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baskusters/Dropbox/Conradh/Klanten/Onderwijs/Stichting SAAM Scholen/Trajecten/EA ICT Hardware/Aanbestedingsdocumenten/"/>
    </mc:Choice>
  </mc:AlternateContent>
  <xr:revisionPtr revIDLastSave="0" documentId="13_ncr:1_{E38DA041-FF84-CE43-9054-5F52252D91FB}" xr6:coauthVersionLast="36" xr6:coauthVersionMax="47" xr10:uidLastSave="{00000000-0000-0000-0000-000000000000}"/>
  <bookViews>
    <workbookView xWindow="0" yWindow="500" windowWidth="28800" windowHeight="16120" activeTab="3" xr2:uid="{3A43D495-91E4-496C-BE1D-64794D30517F}"/>
  </bookViews>
  <sheets>
    <sheet name="Specificaties" sheetId="10" r:id="rId1"/>
    <sheet name="Aantallen" sheetId="3" r:id="rId2"/>
    <sheet name="ORDER-ID | Tokens" sheetId="7" r:id="rId3"/>
    <sheet name="Prijsdocument" sheetId="9" r:id="rId4"/>
    <sheet name="Adressenlijst" sheetId="6" r:id="rId5"/>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6" i="9" l="1"/>
  <c r="E24" i="9"/>
  <c r="E25" i="9"/>
  <c r="E11" i="9"/>
  <c r="E12" i="9"/>
  <c r="E13" i="9"/>
  <c r="E14" i="9"/>
  <c r="E16" i="9"/>
  <c r="E17" i="9"/>
  <c r="Q32" i="3" l="1"/>
  <c r="C32" i="3"/>
  <c r="P32" i="3"/>
  <c r="O32" i="3"/>
  <c r="N32" i="3"/>
  <c r="M32" i="3"/>
  <c r="L32" i="3"/>
  <c r="K32" i="3"/>
  <c r="I32" i="3"/>
  <c r="F32" i="3"/>
  <c r="E32" i="3"/>
  <c r="D32" i="3"/>
  <c r="E19" i="9" l="1"/>
  <c r="E18" i="9"/>
  <c r="E23" i="9"/>
  <c r="E22" i="9"/>
  <c r="E21" i="9"/>
  <c r="E20" i="9"/>
  <c r="E28" i="9" l="1"/>
</calcChain>
</file>

<file path=xl/sharedStrings.xml><?xml version="1.0" encoding="utf-8"?>
<sst xmlns="http://schemas.openxmlformats.org/spreadsheetml/2006/main" count="459" uniqueCount="354">
  <si>
    <t>Algemeen</t>
  </si>
  <si>
    <t>Desktops/microsystemen worden altijd geleverd met toetsenbord en muis.</t>
  </si>
  <si>
    <t>Laptops worden geleverd in een passende laptoptas met minimaal drie vakken en een draadloze muis.</t>
  </si>
  <si>
    <t>De specificaties van de apparatuur moeten op een aparte datasheet vermeld worden.</t>
  </si>
  <si>
    <t>Voordat de apparatuur wordt geleverd, dient een schema met een tijdspad aangeleverd te worden bij ICT-SAAM* betreffende de leveringen.</t>
  </si>
  <si>
    <t>Alle Windows-devices moeten voorzien zijn van Autopilot (zie tabblad "ORDER-ID-SAAM|Tokens").</t>
  </si>
  <si>
    <t>Chromebooks worden voorzien van zero-enrollment (zie tabblad "ORDER-ID-SAAM|Tokens").</t>
  </si>
  <si>
    <t>iPads moeten gekoppeld worden aan DEP-ID: 22073817 i.v.m. de Jamfschool MDM-server.</t>
  </si>
  <si>
    <t>Alle serienummers moeten voorafgaand aan levering in een Excel-spreadsheet aangeleverd worden.</t>
  </si>
  <si>
    <t>Producten worden per locatie uitgepakt geleverd en zijn gebruiksklaar. Eventuele verpakkingsmaterialen en pallets worden door de leverancier meegenomen.</t>
  </si>
  <si>
    <t>Chromebooks worden gebruiksklaar geïnstalleerd in (bestaande) laptop-/Chromebook-karren geleverd.</t>
  </si>
  <si>
    <t xml:space="preserve">Werkstation Micro systeem  (Minimum eisen)  </t>
  </si>
  <si>
    <t>Wordt geleverd met OEM-versie Windows 11 (64-bits) Education.</t>
  </si>
  <si>
    <t>Beschikt over een Vesa-mount (beugel niet vereist).</t>
  </si>
  <si>
    <t>Minimaal één ethernetpoort (1 Gb).</t>
  </si>
  <si>
    <t>Minimaal twee USB 2.0-aansluitingen aan de voorzijde en twee aan de achterzijde.</t>
  </si>
  <si>
    <t>Geluidskaart conform HD Audio-standaard.</t>
  </si>
  <si>
    <t>Minimaal één HDMI- en één DisplayPort-uitgang.</t>
  </si>
  <si>
    <t>Ondersteunt Wake on LAN (WOL).</t>
  </si>
  <si>
    <t>BIOS-beveiliging (USB-opstarten uitschakelen).</t>
  </si>
  <si>
    <t>Minimaal 16 GB RAM, 256 GB SSD en een Intel Core i5-processor (laatste generatie) of gelijkwaardig.</t>
  </si>
  <si>
    <t>Toetsenbord (US International, bekabeld) en mini-jack-aansluitingen voor hoofdtelefoon en microfoon.</t>
  </si>
  <si>
    <t xml:space="preserve">Notebook (Minimum eisen) 13,3  inch zakelijke laptop </t>
  </si>
  <si>
    <t>Wordt geleverd met Windows 11 (64-bits) Education.</t>
  </si>
  <si>
    <t>Minimaal drie USB-poorten (waarvan twee USB-C).</t>
  </si>
  <si>
    <t>WLAN (802.11a/b/g/n), Bluetooth 4.0 of hoger.</t>
  </si>
  <si>
    <t>Scherm met een resolutie van 1920x1080, touchfunctionaliteit, en mat afwerking (13,3 tot 14 inch).</t>
  </si>
  <si>
    <t>Ondersteunt Wake on LAN (WOL), USB-C-opladen, en gezichtsherkenning via Windows Hello (met full HD-camera en vingerafdrukscanner).</t>
  </si>
  <si>
    <t>Beeldscherm 22 inch (Minimum eisen)</t>
  </si>
  <si>
    <t>Minimaal 22 inch, in hoogte verstelbaar.</t>
  </si>
  <si>
    <t>Minimaal één HDMI-aansluiting, één DisplayPort, en ingebouwde USB-C-docking met USB-C-kabel (minimaal 1 meter).</t>
  </si>
  <si>
    <t>Resolutie van 1920x1080 (16:9).</t>
  </si>
  <si>
    <t>I-Pad</t>
  </si>
  <si>
    <t>10,2 inch Retina-scherm (2160x1620 pixels).</t>
  </si>
  <si>
    <t>Minimaal 64 GB SSD-opslag, Bluetooth 4.0 of hoger, en WiFi (802.11a/b/g/n/ac).</t>
  </si>
  <si>
    <t>Voorzien van de nieuwste generatie Bionic Chip en gekoppeld aan DEP-ID: 22073817 (Jamfschool MDM).</t>
  </si>
  <si>
    <t>Inclusief goede hoes (schokbestendig, lichtgewicht, handvat/standaard) en screenprotector (vooraf aangebracht) Referentie hoes: Kidscover</t>
  </si>
  <si>
    <t>Jack aanlsuiting tbv geluid</t>
  </si>
  <si>
    <t>Geen Air model.</t>
  </si>
  <si>
    <t>Dockingstation</t>
  </si>
  <si>
    <t>Universeel dockingstation met minimaal vier USB 3.0-poorten, één USB-C-poort, en één HDMI-uitgang.</t>
  </si>
  <si>
    <t>UTP-gigabit, USB-C-oplaadfunctie, en ondersteuning voor meerdere systemen (Windows 11, Mac, Chromebook).</t>
  </si>
  <si>
    <t>Chromebooks</t>
  </si>
  <si>
    <t>Minimaal 11 inch scherm (1366x768), minimaal 1x USB 2.0/3.0, en 1x USB-C (inclusief opladen).</t>
  </si>
  <si>
    <t>Minimaal 8 GB RAM, 64 GB opslag, en een Intel-processor (laatste generatie) of gelijkwaardig.</t>
  </si>
  <si>
    <t>Voorzien van webcam, ingebouwde speakers, microfoon, touchscreen, en minimaal 10 uur batterijduur.</t>
  </si>
  <si>
    <t>Ruggedized (robuust) en inclusief MDM-licentie (domein: saamscholen.nl).</t>
  </si>
  <si>
    <t>Toetsenbord en muis</t>
  </si>
  <si>
    <t>Draadloos</t>
  </si>
  <si>
    <t>A-merk</t>
  </si>
  <si>
    <t>Bevat sneltoetsen</t>
  </si>
  <si>
    <t>Numpad</t>
  </si>
  <si>
    <t>Softtouch</t>
  </si>
  <si>
    <t>Koptelefoon 1</t>
  </si>
  <si>
    <t>In ear tbv Teams bellen</t>
  </si>
  <si>
    <t>Microfoon</t>
  </si>
  <si>
    <t>Noise-cancelling (active of passive)</t>
  </si>
  <si>
    <t>Oplaadcase inclusief</t>
  </si>
  <si>
    <t>Koptelefoon 2</t>
  </si>
  <si>
    <t>Over ear</t>
  </si>
  <si>
    <t>Bedraad</t>
  </si>
  <si>
    <t>Microfoon inc. Noise cancellening voor omgevingsgeluiden</t>
  </si>
  <si>
    <t>USB C of USB A</t>
  </si>
  <si>
    <t>Koptelefoon 3</t>
  </si>
  <si>
    <t>Bewaarcase inclusief</t>
  </si>
  <si>
    <t>Kindervariant</t>
  </si>
  <si>
    <t>Mini jack</t>
  </si>
  <si>
    <t>Laptoptas</t>
  </si>
  <si>
    <t>Handvat</t>
  </si>
  <si>
    <t>Schouderkoord</t>
  </si>
  <si>
    <t>Drie vakken</t>
  </si>
  <si>
    <t>Passend voor notebook zoals uitgevraagd</t>
  </si>
  <si>
    <t>Ruimte voor overige kantoorbenodigdheden zoals pennen, mappen etc.</t>
  </si>
  <si>
    <t>Laptopstandaard</t>
  </si>
  <si>
    <t>Geschikt tot minimaal 17 inch</t>
  </si>
  <si>
    <t>Kunststof</t>
  </si>
  <si>
    <t>In hoogte verstelbaar (minimaal 3 standen), zodat de laptop of tablet tot circa 215 mm kan worden verhoogd voor een optimale oogpositie</t>
  </si>
  <si>
    <t>Inklapbare dubbele standaard voor aanvullende hoogte- en weergaveopties binnen een ruimtebesparende werkomgeving.</t>
  </si>
  <si>
    <t>Goede luchtcirculatie</t>
  </si>
  <si>
    <t>Eenvoudig mee te nemen</t>
  </si>
  <si>
    <t>Laptopkar</t>
  </si>
  <si>
    <t>Moet minimaal 32 apparaten kunnen opladen (tablets en/of laptops/Chromebooks) tot 15 inch. </t>
  </si>
  <si>
    <t>Verrijdbaar zijn met een rem en de wielen moeten rubber zijn bekleed met een zodanige grootte zodat de oplaadkar makkelijk verrijdbaar is. </t>
  </si>
  <si>
    <t>Adaptief intelligent oplaadsysteem wat beschermd tegen overbelasting (opladen) om zo vroegtijdige slijtage van de accu’s te voorkomen en tevens zorgt voor een minimaal energieverbruik. </t>
  </si>
  <si>
    <t>Gebruiksklaar worden opgleverd.</t>
  </si>
  <si>
    <t>Moet afsluitbaar zijn met een slot. </t>
  </si>
  <si>
    <t>Wifi Accespoint</t>
  </si>
  <si>
    <t>Ingebouwde controller</t>
  </si>
  <si>
    <t>WiFi standaard: 802.11ax, 2x2 MU-MIMO</t>
  </si>
  <si>
    <t>4 streams (2x2:2 in 5GHz, 2x2:2 in 2.4GHz)</t>
  </si>
  <si>
    <t>2x Gigabit Ethernet aansluitingen</t>
  </si>
  <si>
    <t>Power over Ethernet (802.3at / PoE+)</t>
  </si>
  <si>
    <t>WPA3 beveiliging</t>
  </si>
  <si>
    <t>24 poorts Switch</t>
  </si>
  <si>
    <t>24-poorts Poe+</t>
  </si>
  <si>
    <t xml:space="preserve">24× 10/100/1000 Mbps RJ-45 PoE+ ports </t>
  </si>
  <si>
    <t>370 W PoE budget</t>
  </si>
  <si>
    <t xml:space="preserve">2× 10/100/1000 Mbps uplink RJ-45 ports </t>
  </si>
  <si>
    <t>4× 1/10 GbE uplink/stacking SFP/SFP+ ports</t>
  </si>
  <si>
    <t>brin</t>
  </si>
  <si>
    <t>school</t>
  </si>
  <si>
    <t>Notebook 13,3 voor kosten SAAM*</t>
  </si>
  <si>
    <t>Werkstation Micro</t>
  </si>
  <si>
    <t>monitor 22 inch</t>
  </si>
  <si>
    <t>Ipad met hoes en DEP</t>
  </si>
  <si>
    <t>Chromebook 11,6 inch</t>
  </si>
  <si>
    <t>docking station</t>
  </si>
  <si>
    <t>Wifi Accespoints</t>
  </si>
  <si>
    <t>Poe-switch 24-poorts</t>
  </si>
  <si>
    <t>Draadloos toetsenbord en muis</t>
  </si>
  <si>
    <t>00DM00</t>
  </si>
  <si>
    <t>De Bolderik</t>
  </si>
  <si>
    <t>05ZG00</t>
  </si>
  <si>
    <t>Openbare Basisschool 'T Ravelijn</t>
  </si>
  <si>
    <t>08IR00</t>
  </si>
  <si>
    <t>De Uilenbrink</t>
  </si>
  <si>
    <t>18GH00</t>
  </si>
  <si>
    <t>Basisschool De Springplank</t>
  </si>
  <si>
    <t>23VU00</t>
  </si>
  <si>
    <t>De Ieme</t>
  </si>
  <si>
    <t>24NM00</t>
  </si>
  <si>
    <t>Openbare Basisschool Mettegeupel</t>
  </si>
  <si>
    <t>03TC00</t>
  </si>
  <si>
    <t>Basisschool Pius X</t>
  </si>
  <si>
    <t>05IM00</t>
  </si>
  <si>
    <t>Daltonschool De Evenaar</t>
  </si>
  <si>
    <t>06XU00</t>
  </si>
  <si>
    <t>Nicolaasschool</t>
  </si>
  <si>
    <t>09PE00</t>
  </si>
  <si>
    <t>Basissch De Teugelaar</t>
  </si>
  <si>
    <t>10HV00</t>
  </si>
  <si>
    <t>Basisschool De Fonkeling</t>
  </si>
  <si>
    <t>10YG00</t>
  </si>
  <si>
    <t>Basisschool 't Molenveld</t>
  </si>
  <si>
    <t>10ZN00</t>
  </si>
  <si>
    <t>Integraal Kindcentrum Regenboog</t>
  </si>
  <si>
    <t>11QU00</t>
  </si>
  <si>
    <t>Basisschool de Polderhof</t>
  </si>
  <si>
    <t>12KS00</t>
  </si>
  <si>
    <t>KC de Aventurijn</t>
  </si>
  <si>
    <t>20KF00</t>
  </si>
  <si>
    <t>Montessorischool Elzeneind</t>
  </si>
  <si>
    <t>20KR00</t>
  </si>
  <si>
    <t>Basisschool Sterrebos</t>
  </si>
  <si>
    <t>10UP00</t>
  </si>
  <si>
    <t>OBS Camelot</t>
  </si>
  <si>
    <t>27UE00</t>
  </si>
  <si>
    <t>OBS De Wizzert</t>
  </si>
  <si>
    <t>24BR00</t>
  </si>
  <si>
    <t>OBS De Cirkel</t>
  </si>
  <si>
    <t>23TP00</t>
  </si>
  <si>
    <t>OBS Uilenspiegel</t>
  </si>
  <si>
    <t>09HI00</t>
  </si>
  <si>
    <t>OBS De Klimboom</t>
  </si>
  <si>
    <t>09IS00</t>
  </si>
  <si>
    <t>OBS Kompas</t>
  </si>
  <si>
    <t>08IR01</t>
  </si>
  <si>
    <t>OBS De Tuimelaar</t>
  </si>
  <si>
    <t>20KT00</t>
  </si>
  <si>
    <t>R.K. Basisschool De Blinkerd</t>
  </si>
  <si>
    <t>KANtoor - CVB</t>
  </si>
  <si>
    <t>KANtoor- Bedrijfsvoering-ICT</t>
  </si>
  <si>
    <t>KANtoor - Bedrijfsvoering</t>
  </si>
  <si>
    <t>KANtoor - POK</t>
  </si>
  <si>
    <t>KANtoor - NT2</t>
  </si>
  <si>
    <t>Totaal</t>
  </si>
  <si>
    <t>*Uitleveren op locaties. Factuur op KANtoor - Bedrijfsvoering ICT</t>
  </si>
  <si>
    <t>Brinnummer</t>
  </si>
  <si>
    <t>LocatieNaam</t>
  </si>
  <si>
    <t>ApparaatGroepMedewerkers</t>
  </si>
  <si>
    <t>Token Chromebooks (Zero-enrollment)</t>
  </si>
  <si>
    <t>05IM</t>
  </si>
  <si>
    <t>SAAM-MW</t>
  </si>
  <si>
    <t>10392852-4617-4235-ae55-a1af84c91b5f</t>
  </si>
  <si>
    <t>09PE</t>
  </si>
  <si>
    <t>De Teugelaar</t>
  </si>
  <si>
    <t>031ca8a8-200c-4f2c-99a4-c2fb195cc7bb</t>
  </si>
  <si>
    <t>06XU</t>
  </si>
  <si>
    <t>0d710f54-1b37-4cb4-808c-cfcc78752bba</t>
  </si>
  <si>
    <t>24NM</t>
  </si>
  <si>
    <t>OBS Mettegeupel</t>
  </si>
  <si>
    <t>f95305dc-70e9-4d7a-b60b-7309b1965fe1</t>
  </si>
  <si>
    <t>12KS</t>
  </si>
  <si>
    <t>De Aventurijn</t>
  </si>
  <si>
    <t>e4e9a078-e9dc-45ac-940c-a00145671c03</t>
  </si>
  <si>
    <t>11QU</t>
  </si>
  <si>
    <t>Daltonschool De Polderhof</t>
  </si>
  <si>
    <t>c456ec74-8518-448e-af8d-1f6a9268e75b</t>
  </si>
  <si>
    <t>KAN</t>
  </si>
  <si>
    <t>Bestuurskantoor</t>
  </si>
  <si>
    <t>nvt</t>
  </si>
  <si>
    <t>DEV-KAN-MW</t>
  </si>
  <si>
    <t>18GH</t>
  </si>
  <si>
    <t>OBS De Springplank</t>
  </si>
  <si>
    <t>cd3b271a-6050-4001-b990-0d0d4df7fe7d</t>
  </si>
  <si>
    <t>c9941356-872f-4656-8f00-a5a05b74f0a0</t>
  </si>
  <si>
    <t>08IR</t>
  </si>
  <si>
    <t>OBS De Uilenbrink</t>
  </si>
  <si>
    <t>da3cb0ae-e3ef-4c77-8d36-d74e866c4ecb</t>
  </si>
  <si>
    <t>09IS</t>
  </si>
  <si>
    <t>c2af12fb-cf0b-400a-b428-54951c9c35cf</t>
  </si>
  <si>
    <t>OBS De Ieme</t>
  </si>
  <si>
    <t>23VU</t>
  </si>
  <si>
    <t>31614645-31b2-4431-9e20-c0810e64e131</t>
  </si>
  <si>
    <t>24BR</t>
  </si>
  <si>
    <t>aabfe611-6434-4512-880d-0b0803d4eff3</t>
  </si>
  <si>
    <t>09HI</t>
  </si>
  <si>
    <t>057019a1-3b93-499a-b36c-3c4ffd01aa46</t>
  </si>
  <si>
    <t>10UP</t>
  </si>
  <si>
    <t>7da5abbc-1172-4ef0-bf6b-c7af3610ea47</t>
  </si>
  <si>
    <t>27UE</t>
  </si>
  <si>
    <t>a715814a-401b-4903-a838-15c6ce85db53</t>
  </si>
  <si>
    <t>00DM</t>
  </si>
  <si>
    <t>OBS De Bolderik</t>
  </si>
  <si>
    <t>da688e72-17b2-46e8-b573-32f2fad8a016</t>
  </si>
  <si>
    <t>10YG</t>
  </si>
  <si>
    <t>Het Molenveld</t>
  </si>
  <si>
    <t>91f94d19-7854-41b7-8ade-94577973ad94</t>
  </si>
  <si>
    <t>10HV</t>
  </si>
  <si>
    <t>De Fonkeling</t>
  </si>
  <si>
    <t>60598a51-d263-437c-9564-c7f09f42da78</t>
  </si>
  <si>
    <t>03TC</t>
  </si>
  <si>
    <t>Pius X</t>
  </si>
  <si>
    <t>8d528795-e240-4ab4-bcdb-2b37e4e7bd5d</t>
  </si>
  <si>
    <t>05ZG</t>
  </si>
  <si>
    <t>OBS 't Ravelijn</t>
  </si>
  <si>
    <t>2825f46f-d10a-4b61-a5ba-95b0834b9632</t>
  </si>
  <si>
    <t>23TP</t>
  </si>
  <si>
    <t>ea5fe23d-7a2a-488a-8086-10bbc3a23fab</t>
  </si>
  <si>
    <t>20KR</t>
  </si>
  <si>
    <t>Sterrebos</t>
  </si>
  <si>
    <t>bfc7d5b9-57ec-4c94-9f2d-5b28d2a657a1</t>
  </si>
  <si>
    <t>20KF</t>
  </si>
  <si>
    <t>9d2f0a3d-2f45-45e7-b590-999c84012da3</t>
  </si>
  <si>
    <t>20KT</t>
  </si>
  <si>
    <t>De Blinkerd</t>
  </si>
  <si>
    <t>2581da06-b600-45cf-b1fd-c76fa83c4957</t>
  </si>
  <si>
    <t>10ZN</t>
  </si>
  <si>
    <t>IKC Regenboog</t>
  </si>
  <si>
    <t>866f531d-b8d5-4646-a7ef-dcbe576ededf</t>
  </si>
  <si>
    <t>Prijsdocument</t>
  </si>
  <si>
    <t xml:space="preserve">Alle prijzen zijn exclusief BTW </t>
  </si>
  <si>
    <t xml:space="preserve">Type </t>
  </si>
  <si>
    <t>Aantal</t>
  </si>
  <si>
    <t>Prijs per stuk</t>
  </si>
  <si>
    <t>Aangeboden merk + typenummer</t>
  </si>
  <si>
    <t>Motivatie-Toelichting</t>
  </si>
  <si>
    <t xml:space="preserve">Inschrijfprijs: </t>
  </si>
  <si>
    <t>Ondergetekende verklaart zich door ondertekening en inschrijving van dit document bereid tot het leveren van alle ICT hardware en diensten conform het uitgevraagde en tegen de aangeboden tarieven. Ondergetekende is bevoegd een dergelijke verplichting aan te gaan.</t>
  </si>
  <si>
    <t>Inschrijver</t>
  </si>
  <si>
    <t>Rechtsgeldig vertegenwoordiger</t>
  </si>
  <si>
    <t>Adres</t>
  </si>
  <si>
    <t>Postcode</t>
  </si>
  <si>
    <t>Plaats</t>
  </si>
  <si>
    <t>Telefoon</t>
  </si>
  <si>
    <t>Rechtsgeldige ondertekening</t>
  </si>
  <si>
    <t>School</t>
  </si>
  <si>
    <t>nr</t>
  </si>
  <si>
    <t>SAAM* KANtoor</t>
  </si>
  <si>
    <t xml:space="preserve">Nelson Mandelaboulevard </t>
  </si>
  <si>
    <t>5342 CZ</t>
  </si>
  <si>
    <t>Oss</t>
  </si>
  <si>
    <t xml:space="preserve">De Leest </t>
  </si>
  <si>
    <t>5463 JA</t>
  </si>
  <si>
    <t>Veghel</t>
  </si>
  <si>
    <t xml:space="preserve">Vlasven </t>
  </si>
  <si>
    <t>5464 PS</t>
  </si>
  <si>
    <t xml:space="preserve">Melisselaar </t>
  </si>
  <si>
    <t>5467 BM</t>
  </si>
  <si>
    <t xml:space="preserve">Lavasveld </t>
  </si>
  <si>
    <t>5467 KR</t>
  </si>
  <si>
    <t xml:space="preserve">Wilhelminastraat </t>
  </si>
  <si>
    <t>5491 JL</t>
  </si>
  <si>
    <t>Sint-Oedenrode</t>
  </si>
  <si>
    <t>Germenzeel</t>
  </si>
  <si>
    <t>5403 XC</t>
  </si>
  <si>
    <t>Uden</t>
  </si>
  <si>
    <t xml:space="preserve">Leeuweriksweg </t>
  </si>
  <si>
    <t>5402 XD</t>
  </si>
  <si>
    <t xml:space="preserve">Wislaan </t>
  </si>
  <si>
    <t>5406 AC</t>
  </si>
  <si>
    <t xml:space="preserve">Kerkstraat </t>
  </si>
  <si>
    <t>57/59</t>
  </si>
  <si>
    <t>5411 EA</t>
  </si>
  <si>
    <t>Zeeland</t>
  </si>
  <si>
    <t xml:space="preserve">Het Geleer </t>
  </si>
  <si>
    <t>5473 RB</t>
  </si>
  <si>
    <t>Heeswijk-Dinther</t>
  </si>
  <si>
    <t>Molenveld</t>
  </si>
  <si>
    <t xml:space="preserve">Wilhelminasingel </t>
  </si>
  <si>
    <t>5351 CC</t>
  </si>
  <si>
    <t>Berghem</t>
  </si>
  <si>
    <t>De Fonkeling 1</t>
  </si>
  <si>
    <t xml:space="preserve">Knolgroenveld </t>
  </si>
  <si>
    <t>5351 LB</t>
  </si>
  <si>
    <t>De Fonkeling 2</t>
  </si>
  <si>
    <t xml:space="preserve">Landbouwlaan </t>
  </si>
  <si>
    <t>5351 MA</t>
  </si>
  <si>
    <t>OBS ‘t Ravelijn</t>
  </si>
  <si>
    <t xml:space="preserve">Stationssingel </t>
  </si>
  <si>
    <t>5371 BB</t>
  </si>
  <si>
    <t>Ravestein</t>
  </si>
  <si>
    <t xml:space="preserve">Parkweg </t>
  </si>
  <si>
    <t>5427 AL</t>
  </si>
  <si>
    <t>Boekel</t>
  </si>
  <si>
    <t xml:space="preserve">Wilhelminalaan </t>
  </si>
  <si>
    <t>5342 GH</t>
  </si>
  <si>
    <t>Elzeneind</t>
  </si>
  <si>
    <t xml:space="preserve">Staringstraat </t>
  </si>
  <si>
    <t>6 -- 10</t>
  </si>
  <si>
    <t>5343 GH</t>
  </si>
  <si>
    <t xml:space="preserve">Verdistraat </t>
  </si>
  <si>
    <t>5343 VC</t>
  </si>
  <si>
    <t xml:space="preserve">Troelstrastraat </t>
  </si>
  <si>
    <t>5344 GK</t>
  </si>
  <si>
    <t xml:space="preserve">Berghemseweg </t>
  </si>
  <si>
    <t>5348 CJ</t>
  </si>
  <si>
    <t>IKC De Regenboog</t>
  </si>
  <si>
    <t xml:space="preserve">Lijsterlaan </t>
  </si>
  <si>
    <t>5348 HL</t>
  </si>
  <si>
    <t>Kindcentrum Nicolaas</t>
  </si>
  <si>
    <t>Schelversakker</t>
  </si>
  <si>
    <t>5341 AJ</t>
  </si>
  <si>
    <t>Kindcentrum De Aventurijn</t>
  </si>
  <si>
    <t>Grindlaan</t>
  </si>
  <si>
    <t>5345 TA</t>
  </si>
  <si>
    <t xml:space="preserve">Polderhof </t>
  </si>
  <si>
    <t xml:space="preserve">Kersenlaan </t>
  </si>
  <si>
    <t>5345 JK</t>
  </si>
  <si>
    <t xml:space="preserve">Litherweg </t>
  </si>
  <si>
    <t>5346 JD</t>
  </si>
  <si>
    <t>Evenaar</t>
  </si>
  <si>
    <t xml:space="preserve">Rusheuvelstraat </t>
  </si>
  <si>
    <t>5346 JH</t>
  </si>
  <si>
    <t>Beleidsmedewerker facilitair &amp; inkoop</t>
  </si>
  <si>
    <t>Johan Kouwenberg</t>
  </si>
  <si>
    <t>johankouwenberg@saamscholen.nl</t>
  </si>
  <si>
    <t>0624399188</t>
  </si>
  <si>
    <t>Factuuradres</t>
  </si>
  <si>
    <t>factuur@saamscholen.nl</t>
  </si>
  <si>
    <t>t.a.v. {naam school}</t>
  </si>
  <si>
    <t>Batterijduur van minimaal 6-8 uur bij zakelijk gebruik.</t>
  </si>
  <si>
    <t xml:space="preserve">U dient middels dit prijzenblad een aanbieding te doen door de verkoopprijs per stuk in te geven. Inschrijvert dient enkel de GROEN gekleurde velden in te vullen. De totale inschrijfprijs wordt automatisch bereikend in het PAARSE veld.
Opdrachtgever heeft het recht de uitgevraagde aantallen in afwijkende hoeveelheden (bandbreedte max. 10%) te bestellen zonder dat hierdoor de voorwaarden, waaronder de prijsstelling, veranderen. </t>
  </si>
  <si>
    <t>Curve Beeldschermen 34 inch (Minimum eisen)</t>
  </si>
  <si>
    <t>Minimaal 34 inch, in hoogte verstelbaar en draaibaar.</t>
  </si>
  <si>
    <t>Inclusief draadloos toetsenbord en muis (A-merk).</t>
  </si>
  <si>
    <t>Minimaal één HDMI-aansluiting, één DisplayPort, en een resolutie van 3440x1440.</t>
  </si>
  <si>
    <t>Ingebouwde full HD-camera met Windows Hello-certificering.</t>
  </si>
  <si>
    <t>Ingebouwde USB-C-docking, UTP-netwerkaansluiting, audio-uitgang, en minimaal twee USB-A-poorten.</t>
  </si>
  <si>
    <t>Curve Beeldschermen</t>
  </si>
  <si>
    <t>Koptelefoon (kind)</t>
  </si>
  <si>
    <t>Koptelefoon (Kind)</t>
  </si>
  <si>
    <t>Product</t>
  </si>
  <si>
    <t>Onderzoekskosten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</si>
</sst>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quot;€&quot;\ * #,##0.00_ ;_ &quot;€&quot;\ * \-#,##0.00_ ;_ &quot;€&quot;\ * &quot;-&quot;??_ ;_ @_ "/>
    <numFmt numFmtId="165" formatCode="_-&quot;€&quot;\ * #,##0.00_-;_-&quot;€&quot;\ * #,##0.00\-;_-&quot;€&quot;\ * &quot;-&quot;??_-;_-@_-"/>
  </numFmts>
  <fonts count="21" x14ac:knownFonts="1">
    <font>
      <sz val="11"/>
      <color theme="1"/>
      <name val="Calibri"/>
      <family val="2"/>
      <scheme val="minor"/>
    </font>
    <font>
      <b/>
      <sz val="11"/>
      <color theme="1"/>
      <name val="Verdana"/>
      <family val="2"/>
    </font>
    <font>
      <u/>
      <sz val="11"/>
      <color theme="10"/>
      <name val="Calibri"/>
      <family val="2"/>
      <scheme val="minor"/>
    </font>
    <font>
      <b/>
      <sz val="9"/>
      <color rgb="FF000000"/>
      <name val="Verdana"/>
      <family val="2"/>
    </font>
    <font>
      <sz val="9"/>
      <color theme="1"/>
      <name val="Verdana"/>
      <family val="2"/>
    </font>
    <font>
      <b/>
      <sz val="9"/>
      <color theme="1"/>
      <name val="Verdana"/>
      <family val="2"/>
    </font>
    <font>
      <sz val="9"/>
      <color rgb="FF000000"/>
      <name val="Verdana"/>
      <family val="2"/>
    </font>
    <font>
      <sz val="9"/>
      <name val="Verdana"/>
      <family val="2"/>
    </font>
    <font>
      <sz val="9"/>
      <color theme="1"/>
      <name val="Calibri"/>
      <family val="2"/>
      <scheme val="minor"/>
    </font>
    <font>
      <u/>
      <sz val="9"/>
      <color theme="10"/>
      <name val="Verdana"/>
      <family val="2"/>
    </font>
    <font>
      <sz val="11"/>
      <color theme="1"/>
      <name val="Calibri"/>
      <family val="2"/>
      <scheme val="minor"/>
    </font>
    <font>
      <sz val="11"/>
      <color rgb="FF006100"/>
      <name val="Calibri"/>
      <family val="2"/>
      <scheme val="minor"/>
    </font>
    <font>
      <b/>
      <sz val="11"/>
      <color rgb="FFFA7D00"/>
      <name val="Calibri"/>
      <family val="2"/>
      <scheme val="minor"/>
    </font>
    <font>
      <sz val="9"/>
      <color rgb="FF525960"/>
      <name val="Verdana"/>
      <family val="2"/>
    </font>
    <font>
      <b/>
      <sz val="24"/>
      <color theme="1"/>
      <name val="Verdana"/>
      <family val="2"/>
    </font>
    <font>
      <b/>
      <sz val="48"/>
      <color rgb="FFFF0000"/>
      <name val="Verdana"/>
      <family val="2"/>
    </font>
    <font>
      <sz val="11"/>
      <color theme="1"/>
      <name val="Verdana"/>
      <family val="2"/>
    </font>
    <font>
      <b/>
      <sz val="10"/>
      <color theme="0"/>
      <name val="Verdana"/>
      <family val="2"/>
    </font>
    <font>
      <b/>
      <sz val="20"/>
      <color theme="1"/>
      <name val="Verdana"/>
      <family val="2"/>
    </font>
    <font>
      <b/>
      <sz val="12"/>
      <color theme="0"/>
      <name val="Verdana"/>
      <family val="2"/>
    </font>
    <font>
      <b/>
      <sz val="10"/>
      <color theme="1"/>
      <name val="Verdana"/>
      <family val="2"/>
    </font>
  </fonts>
  <fills count="18">
    <fill>
      <patternFill patternType="none"/>
    </fill>
    <fill>
      <patternFill patternType="gray125"/>
    </fill>
    <fill>
      <patternFill patternType="solid">
        <fgColor rgb="FFFFFFFF"/>
        <bgColor rgb="FF000000"/>
      </patternFill>
    </fill>
    <fill>
      <patternFill patternType="solid">
        <fgColor rgb="FFBDBDBD"/>
        <bgColor rgb="FFBDBDBD"/>
      </patternFill>
    </fill>
    <fill>
      <patternFill patternType="solid">
        <fgColor rgb="FF8CB5F9"/>
        <bgColor rgb="FF000000"/>
      </patternFill>
    </fill>
    <fill>
      <patternFill patternType="solid">
        <fgColor rgb="FFFFFFFF"/>
        <bgColor rgb="FFFFFFFF"/>
      </patternFill>
    </fill>
    <fill>
      <patternFill patternType="solid">
        <fgColor rgb="FFF3F3F3"/>
        <bgColor rgb="FFF3F3F3"/>
      </patternFill>
    </fill>
    <fill>
      <patternFill patternType="solid">
        <fgColor theme="0" tint="-0.249977111117893"/>
        <bgColor indexed="64"/>
      </patternFill>
    </fill>
    <fill>
      <patternFill patternType="solid">
        <fgColor theme="4"/>
        <bgColor indexed="64"/>
      </patternFill>
    </fill>
    <fill>
      <patternFill patternType="solid">
        <fgColor rgb="FF92D050"/>
        <bgColor indexed="64"/>
      </patternFill>
    </fill>
    <fill>
      <patternFill patternType="solid">
        <fgColor rgb="FFC6EFCE"/>
      </patternFill>
    </fill>
    <fill>
      <patternFill patternType="solid">
        <fgColor rgb="FFF2F2F2"/>
      </patternFill>
    </fill>
    <fill>
      <patternFill patternType="solid">
        <fgColor rgb="FFFF0000"/>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rgb="FF7030A0"/>
        <bgColor indexed="64"/>
      </patternFill>
    </fill>
    <fill>
      <patternFill patternType="solid">
        <fgColor rgb="FF0070C0"/>
        <bgColor indexed="64"/>
      </patternFill>
    </fill>
    <fill>
      <patternFill patternType="solid">
        <fgColor theme="4" tint="0.59999389629810485"/>
        <bgColor indexed="64"/>
      </patternFill>
    </fill>
  </fills>
  <borders count="42">
    <border>
      <left/>
      <right/>
      <top/>
      <bottom/>
      <diagonal/>
    </border>
    <border>
      <left style="thin">
        <color indexed="64"/>
      </left>
      <right/>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medium">
        <color auto="1"/>
      </left>
      <right style="medium">
        <color auto="1"/>
      </right>
      <top style="medium">
        <color auto="1"/>
      </top>
      <bottom style="medium">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style="medium">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000000"/>
      </left>
      <right style="thin">
        <color rgb="FF000000"/>
      </right>
      <top/>
      <bottom style="thin">
        <color rgb="FF000000"/>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indexed="64"/>
      </left>
      <right style="thin">
        <color indexed="64"/>
      </right>
      <top style="thin">
        <color indexed="64"/>
      </top>
      <bottom/>
      <diagonal/>
    </border>
  </borders>
  <cellStyleXfs count="5">
    <xf numFmtId="0" fontId="0" fillId="0" borderId="0"/>
    <xf numFmtId="0" fontId="2" fillId="0" borderId="0" applyNumberFormat="0" applyFill="0" applyBorder="0" applyAlignment="0" applyProtection="0"/>
    <xf numFmtId="164" fontId="10" fillId="0" borderId="0" applyFont="0" applyFill="0" applyBorder="0" applyAlignment="0" applyProtection="0"/>
    <xf numFmtId="0" fontId="11" fillId="10" borderId="0" applyNumberFormat="0" applyBorder="0" applyAlignment="0" applyProtection="0"/>
    <xf numFmtId="0" fontId="12" fillId="11" borderId="7" applyNumberFormat="0" applyAlignment="0" applyProtection="0"/>
  </cellStyleXfs>
  <cellXfs count="92">
    <xf numFmtId="0" fontId="0" fillId="0" borderId="0" xfId="0"/>
    <xf numFmtId="0" fontId="4" fillId="0" borderId="0" xfId="0" applyFont="1"/>
    <xf numFmtId="0" fontId="4" fillId="8" borderId="0" xfId="0" applyFont="1" applyFill="1"/>
    <xf numFmtId="0" fontId="5" fillId="0" borderId="0" xfId="0" applyFont="1"/>
    <xf numFmtId="0" fontId="4" fillId="0" borderId="0" xfId="0" applyFont="1" applyAlignment="1">
      <alignment horizontal="left" vertical="center"/>
    </xf>
    <xf numFmtId="0" fontId="6" fillId="0" borderId="0" xfId="0" applyFont="1" applyAlignment="1">
      <alignment textRotation="89"/>
    </xf>
    <xf numFmtId="0" fontId="6" fillId="0" borderId="0" xfId="0" applyFont="1"/>
    <xf numFmtId="0" fontId="3" fillId="3" borderId="0" xfId="0" applyFont="1" applyFill="1"/>
    <xf numFmtId="0" fontId="6" fillId="5" borderId="0" xfId="0" applyFont="1" applyFill="1"/>
    <xf numFmtId="0" fontId="6" fillId="6" borderId="0" xfId="0" applyFont="1" applyFill="1"/>
    <xf numFmtId="0" fontId="3" fillId="4" borderId="1" xfId="0" applyFont="1" applyFill="1" applyBorder="1"/>
    <xf numFmtId="0" fontId="6" fillId="0" borderId="1" xfId="0" applyFont="1" applyBorder="1"/>
    <xf numFmtId="0" fontId="5" fillId="7" borderId="0" xfId="0" applyFont="1" applyFill="1"/>
    <xf numFmtId="0" fontId="8" fillId="0" borderId="0" xfId="0" applyFont="1"/>
    <xf numFmtId="0" fontId="4" fillId="0" borderId="6" xfId="0" applyFont="1" applyBorder="1"/>
    <xf numFmtId="0" fontId="4" fillId="0" borderId="0" xfId="0" quotePrefix="1" applyFont="1"/>
    <xf numFmtId="0" fontId="9" fillId="0" borderId="0" xfId="1" applyFont="1"/>
    <xf numFmtId="0" fontId="13" fillId="0" borderId="13" xfId="0" applyFont="1" applyBorder="1" applyAlignment="1">
      <alignment horizontal="left" vertical="top"/>
    </xf>
    <xf numFmtId="0" fontId="13" fillId="0" borderId="13" xfId="0" applyFont="1" applyBorder="1" applyAlignment="1">
      <alignment vertical="top"/>
    </xf>
    <xf numFmtId="0" fontId="14" fillId="0" borderId="0" xfId="0" applyFont="1"/>
    <xf numFmtId="0" fontId="15" fillId="0" borderId="0" xfId="0" applyFont="1"/>
    <xf numFmtId="0" fontId="16" fillId="0" borderId="0" xfId="0" applyFont="1"/>
    <xf numFmtId="0" fontId="17" fillId="12" borderId="8" xfId="0" applyFont="1" applyFill="1" applyBorder="1" applyAlignment="1">
      <alignment horizontal="center" vertical="center" wrapText="1"/>
    </xf>
    <xf numFmtId="0" fontId="4" fillId="14" borderId="12" xfId="3" applyFont="1" applyFill="1" applyBorder="1" applyAlignment="1">
      <alignment horizontal="center" vertical="center"/>
    </xf>
    <xf numFmtId="0" fontId="4" fillId="14" borderId="13" xfId="3" applyFont="1" applyFill="1" applyBorder="1" applyAlignment="1">
      <alignment horizontal="center" vertical="center"/>
    </xf>
    <xf numFmtId="0" fontId="4" fillId="14" borderId="14" xfId="3" applyFont="1" applyFill="1" applyBorder="1" applyAlignment="1">
      <alignment horizontal="center" vertical="center"/>
    </xf>
    <xf numFmtId="0" fontId="4" fillId="0" borderId="12" xfId="0" applyFont="1" applyBorder="1" applyAlignment="1">
      <alignment horizontal="center" vertical="top"/>
    </xf>
    <xf numFmtId="0" fontId="4" fillId="0" borderId="15" xfId="0" applyFont="1" applyBorder="1" applyAlignment="1">
      <alignment horizontal="left" vertical="top"/>
    </xf>
    <xf numFmtId="164" fontId="4" fillId="9" borderId="8" xfId="2" applyFont="1" applyFill="1" applyBorder="1" applyAlignment="1">
      <alignment horizontal="left" vertical="top"/>
    </xf>
    <xf numFmtId="44" fontId="4" fillId="0" borderId="16" xfId="0" applyNumberFormat="1" applyFont="1" applyBorder="1" applyAlignment="1">
      <alignment horizontal="left" vertical="top"/>
    </xf>
    <xf numFmtId="165" fontId="19" fillId="15" borderId="16" xfId="3" applyNumberFormat="1" applyFont="1" applyFill="1" applyBorder="1" applyAlignment="1" applyProtection="1">
      <alignment horizontal="right" vertical="top"/>
    </xf>
    <xf numFmtId="0" fontId="4" fillId="9" borderId="17" xfId="0" applyFont="1" applyFill="1" applyBorder="1" applyAlignment="1">
      <alignment horizontal="left" vertical="center" wrapText="1"/>
    </xf>
    <xf numFmtId="0" fontId="4" fillId="9" borderId="18" xfId="0" applyFont="1" applyFill="1" applyBorder="1" applyAlignment="1">
      <alignment horizontal="left" wrapText="1"/>
    </xf>
    <xf numFmtId="0" fontId="4" fillId="9" borderId="19" xfId="0" applyFont="1" applyFill="1" applyBorder="1" applyAlignment="1">
      <alignment horizontal="left" wrapText="1"/>
    </xf>
    <xf numFmtId="0" fontId="4" fillId="9" borderId="20" xfId="0" applyFont="1" applyFill="1" applyBorder="1" applyAlignment="1">
      <alignment horizontal="left" wrapText="1"/>
    </xf>
    <xf numFmtId="0" fontId="4" fillId="9" borderId="21" xfId="0" applyFont="1" applyFill="1" applyBorder="1" applyAlignment="1">
      <alignment horizontal="left" wrapText="1"/>
    </xf>
    <xf numFmtId="0" fontId="4" fillId="9" borderId="22" xfId="0" applyFont="1" applyFill="1" applyBorder="1" applyAlignment="1">
      <alignment horizontal="left" wrapText="1"/>
    </xf>
    <xf numFmtId="0" fontId="4" fillId="14" borderId="12" xfId="3" applyFont="1" applyFill="1" applyBorder="1" applyAlignment="1">
      <alignment horizontal="left" vertical="center"/>
    </xf>
    <xf numFmtId="0" fontId="4" fillId="14" borderId="14" xfId="3" applyFont="1" applyFill="1" applyBorder="1" applyAlignment="1">
      <alignment horizontal="left" vertical="center"/>
    </xf>
    <xf numFmtId="0" fontId="4" fillId="0" borderId="0" xfId="0" applyFont="1" applyAlignment="1">
      <alignment vertical="center"/>
    </xf>
    <xf numFmtId="0" fontId="1" fillId="0" borderId="29" xfId="0" applyFont="1" applyBorder="1"/>
    <xf numFmtId="0" fontId="16" fillId="0" borderId="30" xfId="0" applyFont="1" applyBorder="1"/>
    <xf numFmtId="0" fontId="1" fillId="0" borderId="32" xfId="0" applyFont="1" applyBorder="1"/>
    <xf numFmtId="0" fontId="16" fillId="0" borderId="3" xfId="0" applyFont="1" applyBorder="1"/>
    <xf numFmtId="0" fontId="1" fillId="0" borderId="33" xfId="0" applyFont="1" applyBorder="1"/>
    <xf numFmtId="0" fontId="16" fillId="0" borderId="34" xfId="0" applyFont="1" applyBorder="1"/>
    <xf numFmtId="0" fontId="1" fillId="0" borderId="35" xfId="0" applyFont="1" applyBorder="1" applyAlignment="1">
      <alignment vertical="top"/>
    </xf>
    <xf numFmtId="0" fontId="16" fillId="0" borderId="26" xfId="0" applyFont="1" applyBorder="1"/>
    <xf numFmtId="0" fontId="6" fillId="0" borderId="38" xfId="0" applyFont="1" applyBorder="1" applyAlignment="1">
      <alignment wrapText="1"/>
    </xf>
    <xf numFmtId="0" fontId="4" fillId="9" borderId="39" xfId="0" applyFont="1" applyFill="1" applyBorder="1" applyAlignment="1">
      <alignment horizontal="left" vertical="center" wrapText="1"/>
    </xf>
    <xf numFmtId="0" fontId="4" fillId="9" borderId="40" xfId="0" applyFont="1" applyFill="1" applyBorder="1" applyAlignment="1">
      <alignment horizontal="left" wrapText="1"/>
    </xf>
    <xf numFmtId="0" fontId="20" fillId="0" borderId="7" xfId="4" applyFont="1" applyFill="1" applyAlignment="1">
      <alignment horizontal="left"/>
    </xf>
    <xf numFmtId="0" fontId="20" fillId="0" borderId="0" xfId="4" applyFont="1" applyFill="1" applyBorder="1" applyAlignment="1">
      <alignment horizontal="center"/>
    </xf>
    <xf numFmtId="0" fontId="4" fillId="16" borderId="0" xfId="0" applyFont="1" applyFill="1"/>
    <xf numFmtId="0" fontId="4" fillId="0" borderId="0" xfId="0" applyFont="1" applyAlignment="1">
      <alignment textRotation="90"/>
    </xf>
    <xf numFmtId="0" fontId="6" fillId="0" borderId="0" xfId="0" applyFont="1" applyAlignment="1">
      <alignment textRotation="90"/>
    </xf>
    <xf numFmtId="0" fontId="6" fillId="17" borderId="0" xfId="0" applyFont="1" applyFill="1" applyAlignment="1">
      <alignment textRotation="90"/>
    </xf>
    <xf numFmtId="0" fontId="4" fillId="17" borderId="0" xfId="0" applyFont="1" applyFill="1"/>
    <xf numFmtId="0" fontId="6" fillId="0" borderId="6" xfId="0" applyFont="1" applyBorder="1"/>
    <xf numFmtId="0" fontId="6" fillId="17" borderId="6" xfId="0" applyFont="1" applyFill="1" applyBorder="1"/>
    <xf numFmtId="0" fontId="6" fillId="2" borderId="6" xfId="0" applyFont="1" applyFill="1" applyBorder="1"/>
    <xf numFmtId="0" fontId="7" fillId="17" borderId="6" xfId="0" applyFont="1" applyFill="1" applyBorder="1"/>
    <xf numFmtId="0" fontId="6" fillId="2" borderId="41" xfId="0" applyFont="1" applyFill="1" applyBorder="1"/>
    <xf numFmtId="0" fontId="6" fillId="17" borderId="41" xfId="0" applyFont="1" applyFill="1" applyBorder="1"/>
    <xf numFmtId="0" fontId="6" fillId="0" borderId="41" xfId="0" applyFont="1" applyBorder="1"/>
    <xf numFmtId="0" fontId="4" fillId="0" borderId="41" xfId="0" applyFont="1" applyBorder="1"/>
    <xf numFmtId="0" fontId="6" fillId="0" borderId="12" xfId="0" applyFont="1" applyBorder="1"/>
    <xf numFmtId="0" fontId="6" fillId="17" borderId="13" xfId="0" applyFont="1" applyFill="1" applyBorder="1"/>
    <xf numFmtId="0" fontId="6" fillId="0" borderId="13" xfId="0" applyFont="1" applyBorder="1"/>
    <xf numFmtId="0" fontId="6" fillId="0" borderId="14" xfId="0" applyFont="1" applyBorder="1"/>
    <xf numFmtId="0" fontId="16" fillId="0" borderId="36" xfId="0" applyFont="1" applyBorder="1" applyAlignment="1" applyProtection="1">
      <alignment horizontal="center" vertical="top"/>
      <protection locked="0"/>
    </xf>
    <xf numFmtId="0" fontId="16" fillId="0" borderId="37" xfId="0" applyFont="1" applyBorder="1" applyAlignment="1" applyProtection="1">
      <alignment horizontal="center" vertical="top"/>
      <protection locked="0"/>
    </xf>
    <xf numFmtId="0" fontId="4" fillId="13" borderId="9"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10" xfId="0" applyFont="1" applyFill="1" applyBorder="1" applyAlignment="1">
      <alignment horizontal="left" vertical="top" wrapText="1"/>
    </xf>
    <xf numFmtId="0" fontId="4" fillId="13" borderId="1" xfId="0" applyFont="1" applyFill="1" applyBorder="1" applyAlignment="1">
      <alignment horizontal="left" vertical="top" wrapText="1"/>
    </xf>
    <xf numFmtId="0" fontId="4" fillId="13" borderId="0" xfId="0" applyFont="1" applyFill="1" applyBorder="1" applyAlignment="1">
      <alignment horizontal="left" vertical="top" wrapText="1"/>
    </xf>
    <xf numFmtId="0" fontId="4" fillId="13" borderId="5" xfId="0" applyFont="1" applyFill="1" applyBorder="1" applyAlignment="1">
      <alignment horizontal="left" vertical="top" wrapText="1"/>
    </xf>
    <xf numFmtId="0" fontId="4" fillId="13" borderId="11" xfId="0" applyFont="1" applyFill="1" applyBorder="1" applyAlignment="1">
      <alignment horizontal="left" vertical="top" wrapText="1"/>
    </xf>
    <xf numFmtId="0" fontId="4" fillId="13" borderId="3" xfId="0" applyFont="1" applyFill="1" applyBorder="1" applyAlignment="1">
      <alignment horizontal="left" vertical="top" wrapText="1"/>
    </xf>
    <xf numFmtId="0" fontId="4" fillId="13" borderId="4" xfId="0" applyFont="1" applyFill="1" applyBorder="1" applyAlignment="1">
      <alignment horizontal="left" vertical="top" wrapText="1"/>
    </xf>
    <xf numFmtId="0" fontId="18" fillId="11" borderId="7" xfId="4" applyFont="1" applyAlignment="1">
      <alignment horizontal="left"/>
    </xf>
    <xf numFmtId="0" fontId="19" fillId="12" borderId="23" xfId="0" applyFont="1" applyFill="1" applyBorder="1" applyAlignment="1">
      <alignment horizontal="center" vertical="top" wrapText="1"/>
    </xf>
    <xf numFmtId="0" fontId="19" fillId="12" borderId="24" xfId="0" applyFont="1" applyFill="1" applyBorder="1" applyAlignment="1">
      <alignment horizontal="center" vertical="top" wrapText="1"/>
    </xf>
    <xf numFmtId="0" fontId="19" fillId="12" borderId="25" xfId="0" applyFont="1" applyFill="1" applyBorder="1" applyAlignment="1">
      <alignment horizontal="center" vertical="top" wrapText="1"/>
    </xf>
    <xf numFmtId="0" fontId="19" fillId="12" borderId="26" xfId="0" applyFont="1" applyFill="1" applyBorder="1" applyAlignment="1">
      <alignment horizontal="center" vertical="top" wrapText="1"/>
    </xf>
    <xf numFmtId="0" fontId="19" fillId="12" borderId="27" xfId="0" applyFont="1" applyFill="1" applyBorder="1" applyAlignment="1">
      <alignment horizontal="center" vertical="top" wrapText="1"/>
    </xf>
    <xf numFmtId="0" fontId="19" fillId="12" borderId="28" xfId="0" applyFont="1" applyFill="1" applyBorder="1" applyAlignment="1">
      <alignment horizontal="center" vertical="top" wrapText="1"/>
    </xf>
    <xf numFmtId="0" fontId="16" fillId="0" borderId="31" xfId="0" applyFont="1" applyBorder="1" applyAlignment="1" applyProtection="1">
      <alignment horizontal="center" vertical="top"/>
      <protection locked="0"/>
    </xf>
    <xf numFmtId="0" fontId="16" fillId="0" borderId="18" xfId="0" applyFont="1" applyBorder="1" applyAlignment="1" applyProtection="1">
      <alignment horizontal="center" vertical="top"/>
      <protection locked="0"/>
    </xf>
    <xf numFmtId="0" fontId="16" fillId="0" borderId="6" xfId="0" applyFont="1" applyBorder="1" applyAlignment="1" applyProtection="1">
      <alignment horizontal="center" vertical="top"/>
      <protection locked="0"/>
    </xf>
    <xf numFmtId="0" fontId="16" fillId="0" borderId="20" xfId="0" applyFont="1" applyBorder="1" applyAlignment="1" applyProtection="1">
      <alignment horizontal="center" vertical="top"/>
      <protection locked="0"/>
    </xf>
  </cellXfs>
  <cellStyles count="5">
    <cellStyle name="Berekening" xfId="4" builtinId="22"/>
    <cellStyle name="Goed" xfId="3" builtinId="26"/>
    <cellStyle name="Hyperlink" xfId="1" builtinId="8"/>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hyperlink" Target="mailto:factuur@saamscholen.nl" TargetMode="External"/><Relationship Id="rId1" Type="http://schemas.openxmlformats.org/officeDocument/2006/relationships/hyperlink" Target="mailto:johankouwenberg@saamscholen.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D71DA-C35A-4C95-9577-AA7DE3CF2B26}">
  <dimension ref="A1:A133"/>
  <sheetViews>
    <sheetView zoomScale="145" zoomScaleNormal="145" workbookViewId="0">
      <selection activeCell="A82" sqref="A82"/>
    </sheetView>
  </sheetViews>
  <sheetFormatPr baseColWidth="10" defaultColWidth="8.6640625" defaultRowHeight="12" x14ac:dyDescent="0.15"/>
  <cols>
    <col min="1" max="1" width="139.83203125" style="1" customWidth="1"/>
    <col min="2" max="16384" width="8.6640625" style="1"/>
  </cols>
  <sheetData>
    <row r="1" spans="1:1" x14ac:dyDescent="0.15">
      <c r="A1" s="2" t="s">
        <v>0</v>
      </c>
    </row>
    <row r="2" spans="1:1" x14ac:dyDescent="0.15">
      <c r="A2" s="4" t="s">
        <v>1</v>
      </c>
    </row>
    <row r="3" spans="1:1" x14ac:dyDescent="0.15">
      <c r="A3" s="4" t="s">
        <v>2</v>
      </c>
    </row>
    <row r="4" spans="1:1" x14ac:dyDescent="0.15">
      <c r="A4" s="4" t="s">
        <v>3</v>
      </c>
    </row>
    <row r="5" spans="1:1" x14ac:dyDescent="0.15">
      <c r="A5" s="4" t="s">
        <v>4</v>
      </c>
    </row>
    <row r="6" spans="1:1" x14ac:dyDescent="0.15">
      <c r="A6" s="4" t="s">
        <v>5</v>
      </c>
    </row>
    <row r="7" spans="1:1" x14ac:dyDescent="0.15">
      <c r="A7" s="4" t="s">
        <v>6</v>
      </c>
    </row>
    <row r="8" spans="1:1" x14ac:dyDescent="0.15">
      <c r="A8" s="4" t="s">
        <v>7</v>
      </c>
    </row>
    <row r="9" spans="1:1" x14ac:dyDescent="0.15">
      <c r="A9" s="4" t="s">
        <v>8</v>
      </c>
    </row>
    <row r="10" spans="1:1" x14ac:dyDescent="0.15">
      <c r="A10" s="4" t="s">
        <v>9</v>
      </c>
    </row>
    <row r="11" spans="1:1" x14ac:dyDescent="0.15">
      <c r="A11" s="4" t="s">
        <v>10</v>
      </c>
    </row>
    <row r="13" spans="1:1" x14ac:dyDescent="0.15">
      <c r="A13" s="2" t="s">
        <v>11</v>
      </c>
    </row>
    <row r="14" spans="1:1" x14ac:dyDescent="0.15">
      <c r="A14" s="1" t="s">
        <v>12</v>
      </c>
    </row>
    <row r="15" spans="1:1" x14ac:dyDescent="0.15">
      <c r="A15" s="1" t="s">
        <v>13</v>
      </c>
    </row>
    <row r="16" spans="1:1" x14ac:dyDescent="0.15">
      <c r="A16" s="1" t="s">
        <v>14</v>
      </c>
    </row>
    <row r="17" spans="1:1" x14ac:dyDescent="0.15">
      <c r="A17" s="1" t="s">
        <v>15</v>
      </c>
    </row>
    <row r="18" spans="1:1" x14ac:dyDescent="0.15">
      <c r="A18" s="1" t="s">
        <v>16</v>
      </c>
    </row>
    <row r="19" spans="1:1" x14ac:dyDescent="0.15">
      <c r="A19" s="1" t="s">
        <v>17</v>
      </c>
    </row>
    <row r="20" spans="1:1" x14ac:dyDescent="0.15">
      <c r="A20" s="1" t="s">
        <v>18</v>
      </c>
    </row>
    <row r="21" spans="1:1" x14ac:dyDescent="0.15">
      <c r="A21" s="1" t="s">
        <v>19</v>
      </c>
    </row>
    <row r="22" spans="1:1" x14ac:dyDescent="0.15">
      <c r="A22" s="1" t="s">
        <v>20</v>
      </c>
    </row>
    <row r="23" spans="1:1" x14ac:dyDescent="0.15">
      <c r="A23" s="1" t="s">
        <v>21</v>
      </c>
    </row>
    <row r="25" spans="1:1" x14ac:dyDescent="0.15">
      <c r="A25" s="2" t="s">
        <v>22</v>
      </c>
    </row>
    <row r="26" spans="1:1" x14ac:dyDescent="0.15">
      <c r="A26" s="1" t="s">
        <v>341</v>
      </c>
    </row>
    <row r="27" spans="1:1" x14ac:dyDescent="0.15">
      <c r="A27" s="1" t="s">
        <v>23</v>
      </c>
    </row>
    <row r="28" spans="1:1" x14ac:dyDescent="0.15">
      <c r="A28" s="1" t="s">
        <v>24</v>
      </c>
    </row>
    <row r="29" spans="1:1" x14ac:dyDescent="0.15">
      <c r="A29" s="1" t="s">
        <v>25</v>
      </c>
    </row>
    <row r="30" spans="1:1" x14ac:dyDescent="0.15">
      <c r="A30" s="1" t="s">
        <v>26</v>
      </c>
    </row>
    <row r="31" spans="1:1" x14ac:dyDescent="0.15">
      <c r="A31" s="1" t="s">
        <v>20</v>
      </c>
    </row>
    <row r="32" spans="1:1" x14ac:dyDescent="0.15">
      <c r="A32" s="1" t="s">
        <v>27</v>
      </c>
    </row>
    <row r="33" spans="1:1" x14ac:dyDescent="0.15">
      <c r="A33" s="4"/>
    </row>
    <row r="34" spans="1:1" x14ac:dyDescent="0.15">
      <c r="A34" s="2" t="s">
        <v>28</v>
      </c>
    </row>
    <row r="35" spans="1:1" x14ac:dyDescent="0.15">
      <c r="A35" s="1" t="s">
        <v>29</v>
      </c>
    </row>
    <row r="36" spans="1:1" x14ac:dyDescent="0.15">
      <c r="A36" s="1" t="s">
        <v>30</v>
      </c>
    </row>
    <row r="37" spans="1:1" x14ac:dyDescent="0.15">
      <c r="A37" s="1" t="s">
        <v>31</v>
      </c>
    </row>
    <row r="39" spans="1:1" x14ac:dyDescent="0.15">
      <c r="A39" s="2" t="s">
        <v>32</v>
      </c>
    </row>
    <row r="40" spans="1:1" x14ac:dyDescent="0.15">
      <c r="A40" s="1" t="s">
        <v>33</v>
      </c>
    </row>
    <row r="41" spans="1:1" x14ac:dyDescent="0.15">
      <c r="A41" s="1" t="s">
        <v>34</v>
      </c>
    </row>
    <row r="42" spans="1:1" x14ac:dyDescent="0.15">
      <c r="A42" s="1" t="s">
        <v>35</v>
      </c>
    </row>
    <row r="43" spans="1:1" x14ac:dyDescent="0.15">
      <c r="A43" s="1" t="s">
        <v>36</v>
      </c>
    </row>
    <row r="44" spans="1:1" x14ac:dyDescent="0.15">
      <c r="A44" s="1" t="s">
        <v>37</v>
      </c>
    </row>
    <row r="45" spans="1:1" x14ac:dyDescent="0.15">
      <c r="A45" s="1" t="s">
        <v>38</v>
      </c>
    </row>
    <row r="47" spans="1:1" x14ac:dyDescent="0.15">
      <c r="A47" s="2" t="s">
        <v>39</v>
      </c>
    </row>
    <row r="48" spans="1:1" x14ac:dyDescent="0.15">
      <c r="A48" s="1" t="s">
        <v>40</v>
      </c>
    </row>
    <row r="49" spans="1:1" x14ac:dyDescent="0.15">
      <c r="A49" s="1" t="s">
        <v>41</v>
      </c>
    </row>
    <row r="51" spans="1:1" x14ac:dyDescent="0.15">
      <c r="A51" s="2" t="s">
        <v>42</v>
      </c>
    </row>
    <row r="52" spans="1:1" x14ac:dyDescent="0.15">
      <c r="A52" s="1" t="s">
        <v>43</v>
      </c>
    </row>
    <row r="53" spans="1:1" x14ac:dyDescent="0.15">
      <c r="A53" s="1" t="s">
        <v>44</v>
      </c>
    </row>
    <row r="54" spans="1:1" x14ac:dyDescent="0.15">
      <c r="A54" s="1" t="s">
        <v>45</v>
      </c>
    </row>
    <row r="55" spans="1:1" x14ac:dyDescent="0.15">
      <c r="A55" s="1" t="s">
        <v>46</v>
      </c>
    </row>
    <row r="57" spans="1:1" x14ac:dyDescent="0.15">
      <c r="A57" s="2" t="s">
        <v>47</v>
      </c>
    </row>
    <row r="58" spans="1:1" x14ac:dyDescent="0.15">
      <c r="A58" s="1" t="s">
        <v>48</v>
      </c>
    </row>
    <row r="59" spans="1:1" x14ac:dyDescent="0.15">
      <c r="A59" s="1" t="s">
        <v>49</v>
      </c>
    </row>
    <row r="60" spans="1:1" x14ac:dyDescent="0.15">
      <c r="A60" s="1" t="s">
        <v>50</v>
      </c>
    </row>
    <row r="61" spans="1:1" x14ac:dyDescent="0.15">
      <c r="A61" s="1" t="s">
        <v>51</v>
      </c>
    </row>
    <row r="62" spans="1:1" x14ac:dyDescent="0.15">
      <c r="A62" s="1" t="s">
        <v>52</v>
      </c>
    </row>
    <row r="64" spans="1:1" x14ac:dyDescent="0.15">
      <c r="A64" s="2" t="s">
        <v>53</v>
      </c>
    </row>
    <row r="65" spans="1:1" x14ac:dyDescent="0.15">
      <c r="A65" s="1" t="s">
        <v>54</v>
      </c>
    </row>
    <row r="66" spans="1:1" x14ac:dyDescent="0.15">
      <c r="A66" s="1" t="s">
        <v>48</v>
      </c>
    </row>
    <row r="67" spans="1:1" x14ac:dyDescent="0.15">
      <c r="A67" s="1" t="s">
        <v>55</v>
      </c>
    </row>
    <row r="68" spans="1:1" x14ac:dyDescent="0.15">
      <c r="A68" s="1" t="s">
        <v>56</v>
      </c>
    </row>
    <row r="69" spans="1:1" x14ac:dyDescent="0.15">
      <c r="A69" s="1" t="s">
        <v>57</v>
      </c>
    </row>
    <row r="71" spans="1:1" x14ac:dyDescent="0.15">
      <c r="A71" s="2" t="s">
        <v>58</v>
      </c>
    </row>
    <row r="72" spans="1:1" x14ac:dyDescent="0.15">
      <c r="A72" s="1" t="s">
        <v>59</v>
      </c>
    </row>
    <row r="73" spans="1:1" x14ac:dyDescent="0.15">
      <c r="A73" s="1" t="s">
        <v>60</v>
      </c>
    </row>
    <row r="74" spans="1:1" x14ac:dyDescent="0.15">
      <c r="A74" s="1" t="s">
        <v>61</v>
      </c>
    </row>
    <row r="75" spans="1:1" x14ac:dyDescent="0.15">
      <c r="A75" s="1" t="s">
        <v>62</v>
      </c>
    </row>
    <row r="77" spans="1:1" x14ac:dyDescent="0.15">
      <c r="A77" s="2" t="s">
        <v>63</v>
      </c>
    </row>
    <row r="78" spans="1:1" x14ac:dyDescent="0.15">
      <c r="A78" s="1" t="s">
        <v>54</v>
      </c>
    </row>
    <row r="79" spans="1:1" x14ac:dyDescent="0.15">
      <c r="A79" s="1" t="s">
        <v>60</v>
      </c>
    </row>
    <row r="80" spans="1:1" x14ac:dyDescent="0.15">
      <c r="A80" s="1" t="s">
        <v>55</v>
      </c>
    </row>
    <row r="81" spans="1:1" x14ac:dyDescent="0.15">
      <c r="A81" s="1" t="s">
        <v>56</v>
      </c>
    </row>
    <row r="82" spans="1:1" x14ac:dyDescent="0.15">
      <c r="A82" s="1" t="s">
        <v>64</v>
      </c>
    </row>
    <row r="83" spans="1:1" x14ac:dyDescent="0.15">
      <c r="A83" s="1" t="s">
        <v>62</v>
      </c>
    </row>
    <row r="85" spans="1:1" x14ac:dyDescent="0.15">
      <c r="A85" s="2" t="s">
        <v>350</v>
      </c>
    </row>
    <row r="86" spans="1:1" x14ac:dyDescent="0.15">
      <c r="A86" s="1" t="s">
        <v>59</v>
      </c>
    </row>
    <row r="87" spans="1:1" x14ac:dyDescent="0.15">
      <c r="A87" s="1" t="s">
        <v>65</v>
      </c>
    </row>
    <row r="88" spans="1:1" x14ac:dyDescent="0.15">
      <c r="A88" s="1" t="s">
        <v>60</v>
      </c>
    </row>
    <row r="89" spans="1:1" x14ac:dyDescent="0.15">
      <c r="A89" s="1" t="s">
        <v>66</v>
      </c>
    </row>
    <row r="91" spans="1:1" x14ac:dyDescent="0.15">
      <c r="A91" s="2" t="s">
        <v>67</v>
      </c>
    </row>
    <row r="92" spans="1:1" x14ac:dyDescent="0.15">
      <c r="A92" s="1" t="s">
        <v>68</v>
      </c>
    </row>
    <row r="93" spans="1:1" x14ac:dyDescent="0.15">
      <c r="A93" s="1" t="s">
        <v>69</v>
      </c>
    </row>
    <row r="94" spans="1:1" x14ac:dyDescent="0.15">
      <c r="A94" s="1" t="s">
        <v>70</v>
      </c>
    </row>
    <row r="95" spans="1:1" x14ac:dyDescent="0.15">
      <c r="A95" s="1" t="s">
        <v>71</v>
      </c>
    </row>
    <row r="96" spans="1:1" x14ac:dyDescent="0.15">
      <c r="A96" s="1" t="s">
        <v>72</v>
      </c>
    </row>
    <row r="98" spans="1:1" x14ac:dyDescent="0.15">
      <c r="A98" s="2" t="s">
        <v>73</v>
      </c>
    </row>
    <row r="99" spans="1:1" x14ac:dyDescent="0.15">
      <c r="A99" s="1" t="s">
        <v>74</v>
      </c>
    </row>
    <row r="100" spans="1:1" x14ac:dyDescent="0.15">
      <c r="A100" s="1" t="s">
        <v>75</v>
      </c>
    </row>
    <row r="101" spans="1:1" x14ac:dyDescent="0.15">
      <c r="A101" s="1" t="s">
        <v>76</v>
      </c>
    </row>
    <row r="102" spans="1:1" x14ac:dyDescent="0.15">
      <c r="A102" s="1" t="s">
        <v>77</v>
      </c>
    </row>
    <row r="103" spans="1:1" x14ac:dyDescent="0.15">
      <c r="A103" s="1" t="s">
        <v>78</v>
      </c>
    </row>
    <row r="104" spans="1:1" x14ac:dyDescent="0.15">
      <c r="A104" s="1" t="s">
        <v>79</v>
      </c>
    </row>
    <row r="106" spans="1:1" x14ac:dyDescent="0.15">
      <c r="A106" s="2" t="s">
        <v>80</v>
      </c>
    </row>
    <row r="107" spans="1:1" ht="13" x14ac:dyDescent="0.15">
      <c r="A107" s="48" t="s">
        <v>81</v>
      </c>
    </row>
    <row r="108" spans="1:1" x14ac:dyDescent="0.15">
      <c r="A108" s="6" t="s">
        <v>82</v>
      </c>
    </row>
    <row r="109" spans="1:1" x14ac:dyDescent="0.15">
      <c r="A109" s="6" t="s">
        <v>83</v>
      </c>
    </row>
    <row r="110" spans="1:1" x14ac:dyDescent="0.15">
      <c r="A110" s="6" t="s">
        <v>84</v>
      </c>
    </row>
    <row r="111" spans="1:1" x14ac:dyDescent="0.15">
      <c r="A111" s="6" t="s">
        <v>85</v>
      </c>
    </row>
    <row r="113" spans="1:1" x14ac:dyDescent="0.15">
      <c r="A113" s="53" t="s">
        <v>86</v>
      </c>
    </row>
    <row r="114" spans="1:1" x14ac:dyDescent="0.15">
      <c r="A114" s="1" t="s">
        <v>87</v>
      </c>
    </row>
    <row r="115" spans="1:1" x14ac:dyDescent="0.15">
      <c r="A115" s="1" t="s">
        <v>88</v>
      </c>
    </row>
    <row r="116" spans="1:1" x14ac:dyDescent="0.15">
      <c r="A116" s="1" t="s">
        <v>89</v>
      </c>
    </row>
    <row r="117" spans="1:1" x14ac:dyDescent="0.15">
      <c r="A117" s="1" t="s">
        <v>90</v>
      </c>
    </row>
    <row r="118" spans="1:1" x14ac:dyDescent="0.15">
      <c r="A118" s="1" t="s">
        <v>91</v>
      </c>
    </row>
    <row r="119" spans="1:1" x14ac:dyDescent="0.15">
      <c r="A119" s="1" t="s">
        <v>92</v>
      </c>
    </row>
    <row r="121" spans="1:1" x14ac:dyDescent="0.15">
      <c r="A121" s="53" t="s">
        <v>93</v>
      </c>
    </row>
    <row r="122" spans="1:1" x14ac:dyDescent="0.15">
      <c r="A122" s="1" t="s">
        <v>94</v>
      </c>
    </row>
    <row r="123" spans="1:1" x14ac:dyDescent="0.15">
      <c r="A123" s="1" t="s">
        <v>95</v>
      </c>
    </row>
    <row r="124" spans="1:1" x14ac:dyDescent="0.15">
      <c r="A124" s="1" t="s">
        <v>96</v>
      </c>
    </row>
    <row r="125" spans="1:1" x14ac:dyDescent="0.15">
      <c r="A125" s="1" t="s">
        <v>97</v>
      </c>
    </row>
    <row r="126" spans="1:1" x14ac:dyDescent="0.15">
      <c r="A126" s="1" t="s">
        <v>98</v>
      </c>
    </row>
    <row r="128" spans="1:1" x14ac:dyDescent="0.15">
      <c r="A128" s="2" t="s">
        <v>343</v>
      </c>
    </row>
    <row r="129" spans="1:1" x14ac:dyDescent="0.15">
      <c r="A129" s="1" t="s">
        <v>344</v>
      </c>
    </row>
    <row r="130" spans="1:1" x14ac:dyDescent="0.15">
      <c r="A130" s="1" t="s">
        <v>345</v>
      </c>
    </row>
    <row r="131" spans="1:1" x14ac:dyDescent="0.15">
      <c r="A131" s="1" t="s">
        <v>346</v>
      </c>
    </row>
    <row r="132" spans="1:1" x14ac:dyDescent="0.15">
      <c r="A132" s="1" t="s">
        <v>347</v>
      </c>
    </row>
    <row r="133" spans="1:1" x14ac:dyDescent="0.15">
      <c r="A133" s="1" t="s">
        <v>348</v>
      </c>
    </row>
  </sheetData>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AC429-D27D-4B9B-979A-260DAE8F099C}">
  <dimension ref="A1:Q35"/>
  <sheetViews>
    <sheetView workbookViewId="0">
      <selection activeCell="S8" sqref="S8"/>
    </sheetView>
  </sheetViews>
  <sheetFormatPr baseColWidth="10" defaultColWidth="8.6640625" defaultRowHeight="12" x14ac:dyDescent="0.15"/>
  <cols>
    <col min="1" max="1" width="8.6640625" style="1"/>
    <col min="2" max="2" width="32.83203125" style="1" customWidth="1"/>
    <col min="3" max="17" width="5.6640625" style="1" customWidth="1"/>
    <col min="18" max="16384" width="8.6640625" style="1"/>
  </cols>
  <sheetData>
    <row r="1" spans="1:17" ht="166" x14ac:dyDescent="0.15">
      <c r="A1" s="5" t="s">
        <v>99</v>
      </c>
      <c r="B1" s="5" t="s">
        <v>100</v>
      </c>
      <c r="C1" s="56" t="s">
        <v>101</v>
      </c>
      <c r="D1" s="55" t="s">
        <v>102</v>
      </c>
      <c r="E1" s="55" t="s">
        <v>103</v>
      </c>
      <c r="F1" s="55" t="s">
        <v>104</v>
      </c>
      <c r="G1" s="55" t="s">
        <v>105</v>
      </c>
      <c r="H1" s="55" t="s">
        <v>349</v>
      </c>
      <c r="I1" s="55" t="s">
        <v>80</v>
      </c>
      <c r="J1" s="54" t="s">
        <v>106</v>
      </c>
      <c r="K1" s="54" t="s">
        <v>107</v>
      </c>
      <c r="L1" s="54" t="s">
        <v>108</v>
      </c>
      <c r="M1" s="54" t="s">
        <v>53</v>
      </c>
      <c r="N1" s="54" t="s">
        <v>58</v>
      </c>
      <c r="O1" s="54" t="s">
        <v>63</v>
      </c>
      <c r="P1" s="54" t="s">
        <v>351</v>
      </c>
      <c r="Q1" s="54" t="s">
        <v>109</v>
      </c>
    </row>
    <row r="2" spans="1:17" x14ac:dyDescent="0.15">
      <c r="A2" s="6" t="s">
        <v>110</v>
      </c>
      <c r="B2" s="58" t="s">
        <v>111</v>
      </c>
      <c r="C2" s="59">
        <v>1</v>
      </c>
      <c r="D2" s="58"/>
      <c r="E2" s="58"/>
      <c r="F2" s="58">
        <v>5</v>
      </c>
      <c r="G2" s="58">
        <v>12</v>
      </c>
      <c r="H2" s="58"/>
      <c r="I2" s="58">
        <v>1</v>
      </c>
      <c r="J2" s="14"/>
      <c r="K2" s="14">
        <v>0</v>
      </c>
      <c r="L2" s="14"/>
      <c r="M2" s="14"/>
      <c r="N2" s="14"/>
      <c r="O2" s="14"/>
      <c r="P2" s="14"/>
      <c r="Q2" s="14"/>
    </row>
    <row r="3" spans="1:17" x14ac:dyDescent="0.15">
      <c r="A3" s="6" t="s">
        <v>112</v>
      </c>
      <c r="B3" s="58" t="s">
        <v>113</v>
      </c>
      <c r="C3" s="59">
        <v>2</v>
      </c>
      <c r="D3" s="58"/>
      <c r="E3" s="58"/>
      <c r="F3" s="58"/>
      <c r="G3" s="58">
        <v>15</v>
      </c>
      <c r="H3" s="58"/>
      <c r="I3" s="58"/>
      <c r="J3" s="14"/>
      <c r="K3" s="14">
        <v>9</v>
      </c>
      <c r="L3" s="14">
        <v>1</v>
      </c>
      <c r="M3" s="14"/>
      <c r="N3" s="14"/>
      <c r="O3" s="14"/>
      <c r="P3" s="14"/>
      <c r="Q3" s="14"/>
    </row>
    <row r="4" spans="1:17" x14ac:dyDescent="0.15">
      <c r="A4" s="6" t="s">
        <v>114</v>
      </c>
      <c r="B4" s="58" t="s">
        <v>115</v>
      </c>
      <c r="C4" s="59"/>
      <c r="D4" s="58"/>
      <c r="E4" s="58"/>
      <c r="F4" s="58"/>
      <c r="G4" s="58">
        <v>15</v>
      </c>
      <c r="H4" s="58"/>
      <c r="I4" s="58"/>
      <c r="J4" s="14"/>
      <c r="K4" s="14"/>
      <c r="L4" s="14"/>
      <c r="M4" s="14"/>
      <c r="N4" s="14"/>
      <c r="O4" s="14"/>
      <c r="P4" s="14"/>
      <c r="Q4" s="14"/>
    </row>
    <row r="5" spans="1:17" x14ac:dyDescent="0.15">
      <c r="A5" s="6" t="s">
        <v>116</v>
      </c>
      <c r="B5" s="58" t="s">
        <v>117</v>
      </c>
      <c r="C5" s="59"/>
      <c r="D5" s="58"/>
      <c r="E5" s="58"/>
      <c r="F5" s="58"/>
      <c r="G5" s="58"/>
      <c r="H5" s="58"/>
      <c r="I5" s="58"/>
      <c r="J5" s="14"/>
      <c r="K5" s="14">
        <v>9</v>
      </c>
      <c r="L5" s="14">
        <v>1</v>
      </c>
      <c r="M5" s="14"/>
      <c r="N5" s="14"/>
      <c r="O5" s="14"/>
      <c r="P5" s="14"/>
      <c r="Q5" s="14"/>
    </row>
    <row r="6" spans="1:17" x14ac:dyDescent="0.15">
      <c r="A6" s="6" t="s">
        <v>118</v>
      </c>
      <c r="B6" s="58" t="s">
        <v>119</v>
      </c>
      <c r="C6" s="59">
        <v>1</v>
      </c>
      <c r="D6" s="58"/>
      <c r="E6" s="58"/>
      <c r="F6" s="58"/>
      <c r="G6" s="58">
        <v>13</v>
      </c>
      <c r="H6" s="58"/>
      <c r="I6" s="58"/>
      <c r="J6" s="14"/>
      <c r="K6" s="14">
        <v>0</v>
      </c>
      <c r="L6" s="14"/>
      <c r="M6" s="14"/>
      <c r="N6" s="14"/>
      <c r="O6" s="14"/>
      <c r="P6" s="14"/>
      <c r="Q6" s="14"/>
    </row>
    <row r="7" spans="1:17" x14ac:dyDescent="0.15">
      <c r="A7" s="6" t="s">
        <v>120</v>
      </c>
      <c r="B7" s="58" t="s">
        <v>121</v>
      </c>
      <c r="C7" s="59">
        <v>1</v>
      </c>
      <c r="D7" s="58"/>
      <c r="E7" s="58"/>
      <c r="F7" s="58"/>
      <c r="G7" s="58">
        <v>20</v>
      </c>
      <c r="H7" s="58"/>
      <c r="I7" s="58"/>
      <c r="J7" s="14"/>
      <c r="K7" s="14">
        <v>0</v>
      </c>
      <c r="L7" s="14"/>
      <c r="M7" s="14"/>
      <c r="N7" s="14"/>
      <c r="O7" s="14"/>
      <c r="P7" s="14"/>
      <c r="Q7" s="14"/>
    </row>
    <row r="8" spans="1:17" x14ac:dyDescent="0.15">
      <c r="A8" s="6" t="s">
        <v>122</v>
      </c>
      <c r="B8" s="58" t="s">
        <v>123</v>
      </c>
      <c r="C8" s="59">
        <v>1</v>
      </c>
      <c r="D8" s="58"/>
      <c r="E8" s="58"/>
      <c r="F8" s="58"/>
      <c r="G8" s="58">
        <v>20</v>
      </c>
      <c r="H8" s="58"/>
      <c r="I8" s="58"/>
      <c r="J8" s="14"/>
      <c r="K8" s="14"/>
      <c r="L8" s="14"/>
      <c r="M8" s="14"/>
      <c r="N8" s="14"/>
      <c r="O8" s="14"/>
      <c r="P8" s="14"/>
      <c r="Q8" s="14"/>
    </row>
    <row r="9" spans="1:17" x14ac:dyDescent="0.15">
      <c r="A9" s="6" t="s">
        <v>124</v>
      </c>
      <c r="B9" s="58" t="s">
        <v>125</v>
      </c>
      <c r="C9" s="59">
        <v>4</v>
      </c>
      <c r="D9" s="58"/>
      <c r="E9" s="58">
        <v>1</v>
      </c>
      <c r="F9" s="58"/>
      <c r="G9" s="58">
        <v>30</v>
      </c>
      <c r="H9" s="58"/>
      <c r="I9" s="58"/>
      <c r="J9" s="14"/>
      <c r="K9" s="14"/>
      <c r="L9" s="14"/>
      <c r="M9" s="14"/>
      <c r="N9" s="14"/>
      <c r="O9" s="14"/>
      <c r="P9" s="14"/>
      <c r="Q9" s="14"/>
    </row>
    <row r="10" spans="1:17" x14ac:dyDescent="0.15">
      <c r="A10" s="6" t="s">
        <v>126</v>
      </c>
      <c r="B10" s="58" t="s">
        <v>127</v>
      </c>
      <c r="C10" s="59">
        <v>5</v>
      </c>
      <c r="D10" s="58"/>
      <c r="E10" s="58"/>
      <c r="F10" s="58"/>
      <c r="G10" s="58"/>
      <c r="H10" s="58"/>
      <c r="I10" s="58"/>
      <c r="J10" s="14"/>
      <c r="K10" s="14"/>
      <c r="L10" s="14"/>
      <c r="M10" s="14"/>
      <c r="N10" s="14"/>
      <c r="O10" s="14"/>
      <c r="P10" s="14"/>
      <c r="Q10" s="14"/>
    </row>
    <row r="11" spans="1:17" x14ac:dyDescent="0.15">
      <c r="A11" s="6" t="s">
        <v>128</v>
      </c>
      <c r="B11" s="58" t="s">
        <v>129</v>
      </c>
      <c r="C11" s="59"/>
      <c r="D11" s="58"/>
      <c r="E11" s="58"/>
      <c r="F11" s="58"/>
      <c r="G11" s="58">
        <v>15</v>
      </c>
      <c r="H11" s="58"/>
      <c r="I11" s="58">
        <v>1</v>
      </c>
      <c r="J11" s="14"/>
      <c r="K11" s="14"/>
      <c r="L11" s="14"/>
      <c r="M11" s="14"/>
      <c r="N11" s="14"/>
      <c r="O11" s="14"/>
      <c r="P11" s="14"/>
      <c r="Q11" s="14"/>
    </row>
    <row r="12" spans="1:17" x14ac:dyDescent="0.15">
      <c r="A12" s="6" t="s">
        <v>130</v>
      </c>
      <c r="B12" s="60" t="s">
        <v>131</v>
      </c>
      <c r="C12" s="59">
        <v>14</v>
      </c>
      <c r="D12" s="58">
        <v>6</v>
      </c>
      <c r="E12" s="58"/>
      <c r="F12" s="58">
        <v>6</v>
      </c>
      <c r="G12" s="58">
        <v>60</v>
      </c>
      <c r="H12" s="58"/>
      <c r="I12" s="58"/>
      <c r="J12" s="14"/>
      <c r="K12" s="14">
        <v>11</v>
      </c>
      <c r="L12" s="14">
        <v>1</v>
      </c>
      <c r="M12" s="14"/>
      <c r="N12" s="14"/>
      <c r="O12" s="14"/>
      <c r="P12" s="14"/>
      <c r="Q12" s="14"/>
    </row>
    <row r="13" spans="1:17" x14ac:dyDescent="0.15">
      <c r="A13" s="6" t="s">
        <v>132</v>
      </c>
      <c r="B13" s="60" t="s">
        <v>133</v>
      </c>
      <c r="C13" s="59">
        <v>5</v>
      </c>
      <c r="D13" s="58">
        <v>2</v>
      </c>
      <c r="E13" s="58"/>
      <c r="F13" s="58"/>
      <c r="G13" s="58">
        <v>30</v>
      </c>
      <c r="H13" s="58"/>
      <c r="I13" s="58"/>
      <c r="J13" s="14"/>
      <c r="K13" s="14"/>
      <c r="L13" s="14"/>
      <c r="M13" s="14"/>
      <c r="N13" s="14"/>
      <c r="O13" s="14"/>
      <c r="P13" s="14"/>
      <c r="Q13" s="14"/>
    </row>
    <row r="14" spans="1:17" x14ac:dyDescent="0.15">
      <c r="A14" s="6" t="s">
        <v>134</v>
      </c>
      <c r="B14" s="58" t="s">
        <v>135</v>
      </c>
      <c r="C14" s="59"/>
      <c r="D14" s="58"/>
      <c r="E14" s="58"/>
      <c r="F14" s="58"/>
      <c r="G14" s="58"/>
      <c r="H14" s="58"/>
      <c r="I14" s="58"/>
      <c r="J14" s="14"/>
      <c r="K14" s="14"/>
      <c r="L14" s="14"/>
      <c r="M14" s="14"/>
      <c r="N14" s="14"/>
      <c r="O14" s="14"/>
      <c r="P14" s="14"/>
      <c r="Q14" s="14"/>
    </row>
    <row r="15" spans="1:17" x14ac:dyDescent="0.15">
      <c r="A15" s="6" t="s">
        <v>136</v>
      </c>
      <c r="B15" s="58" t="s">
        <v>137</v>
      </c>
      <c r="C15" s="59">
        <v>1</v>
      </c>
      <c r="D15" s="58"/>
      <c r="E15" s="58"/>
      <c r="F15" s="58"/>
      <c r="G15" s="58"/>
      <c r="H15" s="58"/>
      <c r="I15" s="58"/>
      <c r="J15" s="14"/>
      <c r="K15" s="14">
        <v>0</v>
      </c>
      <c r="L15" s="14"/>
      <c r="M15" s="14"/>
      <c r="N15" s="14"/>
      <c r="O15" s="14"/>
      <c r="P15" s="14"/>
      <c r="Q15" s="14"/>
    </row>
    <row r="16" spans="1:17" x14ac:dyDescent="0.15">
      <c r="A16" s="6" t="s">
        <v>138</v>
      </c>
      <c r="B16" s="58" t="s">
        <v>139</v>
      </c>
      <c r="C16" s="59">
        <v>23</v>
      </c>
      <c r="D16" s="58"/>
      <c r="E16" s="58"/>
      <c r="F16" s="58"/>
      <c r="G16" s="58"/>
      <c r="H16" s="58"/>
      <c r="I16" s="58"/>
      <c r="J16" s="14"/>
      <c r="K16" s="14">
        <v>0</v>
      </c>
      <c r="L16" s="14"/>
      <c r="M16" s="14"/>
      <c r="N16" s="14"/>
      <c r="O16" s="14"/>
      <c r="P16" s="14"/>
      <c r="Q16" s="14"/>
    </row>
    <row r="17" spans="1:17" x14ac:dyDescent="0.15">
      <c r="A17" s="6" t="s">
        <v>140</v>
      </c>
      <c r="B17" s="60" t="s">
        <v>141</v>
      </c>
      <c r="C17" s="59">
        <v>2</v>
      </c>
      <c r="D17" s="58"/>
      <c r="E17" s="58"/>
      <c r="F17" s="58">
        <v>6</v>
      </c>
      <c r="G17" s="58">
        <v>13</v>
      </c>
      <c r="H17" s="58"/>
      <c r="I17" s="58"/>
      <c r="J17" s="14"/>
      <c r="K17" s="14"/>
      <c r="L17" s="14"/>
      <c r="M17" s="14"/>
      <c r="N17" s="14"/>
      <c r="O17" s="14"/>
      <c r="P17" s="14"/>
      <c r="Q17" s="14"/>
    </row>
    <row r="18" spans="1:17" x14ac:dyDescent="0.15">
      <c r="A18" s="6" t="s">
        <v>142</v>
      </c>
      <c r="B18" s="58" t="s">
        <v>143</v>
      </c>
      <c r="C18" s="59"/>
      <c r="D18" s="58"/>
      <c r="E18" s="58"/>
      <c r="F18" s="58"/>
      <c r="G18" s="58">
        <v>20</v>
      </c>
      <c r="H18" s="58"/>
      <c r="I18" s="58"/>
      <c r="J18" s="14">
        <v>1</v>
      </c>
      <c r="K18" s="14"/>
      <c r="L18" s="14"/>
      <c r="M18" s="14"/>
      <c r="N18" s="14"/>
      <c r="O18" s="14"/>
      <c r="P18" s="14"/>
      <c r="Q18" s="14"/>
    </row>
    <row r="19" spans="1:17" x14ac:dyDescent="0.15">
      <c r="A19" s="6" t="s">
        <v>144</v>
      </c>
      <c r="B19" s="58" t="s">
        <v>145</v>
      </c>
      <c r="C19" s="59"/>
      <c r="D19" s="58"/>
      <c r="E19" s="58">
        <v>2</v>
      </c>
      <c r="F19" s="58">
        <v>3</v>
      </c>
      <c r="G19" s="58">
        <v>20</v>
      </c>
      <c r="H19" s="58"/>
      <c r="I19" s="58"/>
      <c r="J19" s="14"/>
      <c r="K19" s="14"/>
      <c r="L19" s="14"/>
      <c r="M19" s="14"/>
      <c r="N19" s="14"/>
      <c r="O19" s="14"/>
      <c r="P19" s="14"/>
      <c r="Q19" s="14"/>
    </row>
    <row r="20" spans="1:17" x14ac:dyDescent="0.15">
      <c r="A20" s="6" t="s">
        <v>146</v>
      </c>
      <c r="B20" s="58" t="s">
        <v>147</v>
      </c>
      <c r="C20" s="59">
        <v>1</v>
      </c>
      <c r="D20" s="58">
        <v>2</v>
      </c>
      <c r="E20" s="58">
        <v>2</v>
      </c>
      <c r="F20" s="58"/>
      <c r="G20" s="58">
        <v>6</v>
      </c>
      <c r="H20" s="58">
        <v>1</v>
      </c>
      <c r="I20" s="58"/>
      <c r="J20" s="14"/>
      <c r="K20" s="14"/>
      <c r="L20" s="14"/>
      <c r="M20" s="14"/>
      <c r="N20" s="14"/>
      <c r="O20" s="14"/>
      <c r="P20" s="14"/>
      <c r="Q20" s="14"/>
    </row>
    <row r="21" spans="1:17" x14ac:dyDescent="0.15">
      <c r="A21" s="6" t="s">
        <v>148</v>
      </c>
      <c r="B21" s="58" t="s">
        <v>149</v>
      </c>
      <c r="C21" s="61">
        <v>2</v>
      </c>
      <c r="D21" s="58"/>
      <c r="E21" s="58"/>
      <c r="F21" s="58"/>
      <c r="G21" s="58">
        <v>10</v>
      </c>
      <c r="H21" s="58"/>
      <c r="I21" s="58"/>
      <c r="J21" s="14"/>
      <c r="K21" s="14">
        <v>5</v>
      </c>
      <c r="L21" s="14">
        <v>1</v>
      </c>
      <c r="M21" s="14"/>
      <c r="N21" s="14"/>
      <c r="O21" s="14"/>
      <c r="P21" s="14"/>
      <c r="Q21" s="14"/>
    </row>
    <row r="22" spans="1:17" x14ac:dyDescent="0.15">
      <c r="A22" s="6" t="s">
        <v>150</v>
      </c>
      <c r="B22" s="58" t="s">
        <v>151</v>
      </c>
      <c r="C22" s="59">
        <v>4</v>
      </c>
      <c r="D22" s="58"/>
      <c r="E22" s="58"/>
      <c r="F22" s="58"/>
      <c r="G22" s="58">
        <v>25</v>
      </c>
      <c r="H22" s="58"/>
      <c r="I22" s="58"/>
      <c r="J22" s="14"/>
      <c r="K22" s="14"/>
      <c r="L22" s="14"/>
      <c r="M22" s="14"/>
      <c r="N22" s="14"/>
      <c r="O22" s="14"/>
      <c r="P22" s="14"/>
      <c r="Q22" s="14"/>
    </row>
    <row r="23" spans="1:17" x14ac:dyDescent="0.15">
      <c r="A23" s="6" t="s">
        <v>152</v>
      </c>
      <c r="B23" s="58" t="s">
        <v>153</v>
      </c>
      <c r="C23" s="59">
        <v>3</v>
      </c>
      <c r="D23" s="58"/>
      <c r="E23" s="58">
        <v>1</v>
      </c>
      <c r="F23" s="58">
        <v>2</v>
      </c>
      <c r="G23" s="58">
        <v>7</v>
      </c>
      <c r="H23" s="58"/>
      <c r="I23" s="58"/>
      <c r="J23" s="14"/>
      <c r="K23" s="14"/>
      <c r="L23" s="14"/>
      <c r="M23" s="14"/>
      <c r="N23" s="14"/>
      <c r="O23" s="14"/>
      <c r="P23" s="14"/>
      <c r="Q23" s="14"/>
    </row>
    <row r="24" spans="1:17" x14ac:dyDescent="0.15">
      <c r="A24" s="6" t="s">
        <v>154</v>
      </c>
      <c r="B24" s="58" t="s">
        <v>155</v>
      </c>
      <c r="C24" s="59"/>
      <c r="D24" s="58"/>
      <c r="E24" s="58"/>
      <c r="F24" s="58">
        <v>2</v>
      </c>
      <c r="G24" s="58">
        <v>20</v>
      </c>
      <c r="H24" s="58"/>
      <c r="I24" s="58"/>
      <c r="J24" s="14">
        <v>1</v>
      </c>
      <c r="K24" s="14">
        <v>5</v>
      </c>
      <c r="L24" s="14"/>
      <c r="M24" s="14"/>
      <c r="N24" s="14"/>
      <c r="O24" s="14"/>
      <c r="P24" s="14"/>
      <c r="Q24" s="14"/>
    </row>
    <row r="25" spans="1:17" x14ac:dyDescent="0.15">
      <c r="A25" s="6" t="s">
        <v>156</v>
      </c>
      <c r="B25" s="58" t="s">
        <v>157</v>
      </c>
      <c r="C25" s="59"/>
      <c r="D25" s="58"/>
      <c r="E25" s="58"/>
      <c r="F25" s="58"/>
      <c r="G25" s="58"/>
      <c r="H25" s="58"/>
      <c r="I25" s="58"/>
      <c r="J25" s="14"/>
      <c r="K25" s="14">
        <v>0</v>
      </c>
      <c r="L25" s="14"/>
      <c r="M25" s="14"/>
      <c r="N25" s="14"/>
      <c r="O25" s="14"/>
      <c r="P25" s="14"/>
      <c r="Q25" s="14"/>
    </row>
    <row r="26" spans="1:17" x14ac:dyDescent="0.15">
      <c r="A26" s="6" t="s">
        <v>158</v>
      </c>
      <c r="B26" s="58" t="s">
        <v>159</v>
      </c>
      <c r="C26" s="59"/>
      <c r="D26" s="58"/>
      <c r="E26" s="58"/>
      <c r="F26" s="58"/>
      <c r="G26" s="58">
        <v>13</v>
      </c>
      <c r="H26" s="58"/>
      <c r="I26" s="58"/>
      <c r="J26" s="14"/>
      <c r="K26" s="14"/>
      <c r="L26" s="14"/>
      <c r="M26" s="14"/>
      <c r="N26" s="14"/>
      <c r="O26" s="14"/>
      <c r="P26" s="14"/>
      <c r="Q26" s="14"/>
    </row>
    <row r="27" spans="1:17" x14ac:dyDescent="0.15">
      <c r="A27" s="6"/>
      <c r="B27" s="58" t="s">
        <v>160</v>
      </c>
      <c r="C27" s="59"/>
      <c r="D27" s="58"/>
      <c r="E27" s="58"/>
      <c r="F27" s="58"/>
      <c r="G27" s="58"/>
      <c r="H27" s="58"/>
      <c r="I27" s="58"/>
      <c r="J27" s="14"/>
      <c r="K27" s="14"/>
      <c r="L27" s="14"/>
      <c r="M27" s="14"/>
      <c r="N27" s="14"/>
      <c r="O27" s="14"/>
      <c r="P27" s="14"/>
      <c r="Q27" s="14"/>
    </row>
    <row r="28" spans="1:17" x14ac:dyDescent="0.15">
      <c r="A28" s="6"/>
      <c r="B28" s="58" t="s">
        <v>161</v>
      </c>
      <c r="C28" s="59"/>
      <c r="D28" s="58"/>
      <c r="E28" s="58"/>
      <c r="F28" s="58"/>
      <c r="G28" s="58"/>
      <c r="H28" s="58"/>
      <c r="I28" s="58"/>
      <c r="J28" s="14"/>
      <c r="K28" s="14"/>
      <c r="L28" s="14"/>
      <c r="M28" s="14"/>
      <c r="N28" s="14"/>
      <c r="O28" s="14"/>
      <c r="P28" s="14"/>
      <c r="Q28" s="14"/>
    </row>
    <row r="29" spans="1:17" x14ac:dyDescent="0.15">
      <c r="A29" s="6"/>
      <c r="B29" s="58" t="s">
        <v>162</v>
      </c>
      <c r="C29" s="59"/>
      <c r="D29" s="58"/>
      <c r="E29" s="58"/>
      <c r="F29" s="58"/>
      <c r="G29" s="58"/>
      <c r="H29" s="58"/>
      <c r="I29" s="58"/>
      <c r="J29" s="14"/>
      <c r="K29" s="14"/>
      <c r="L29" s="14"/>
      <c r="M29" s="14">
        <v>3</v>
      </c>
      <c r="N29" s="14">
        <v>3</v>
      </c>
      <c r="O29" s="14">
        <v>3</v>
      </c>
      <c r="P29" s="14">
        <v>3</v>
      </c>
      <c r="Q29" s="14">
        <v>3</v>
      </c>
    </row>
    <row r="30" spans="1:17" x14ac:dyDescent="0.15">
      <c r="A30" s="6"/>
      <c r="B30" s="58" t="s">
        <v>163</v>
      </c>
      <c r="C30" s="59"/>
      <c r="D30" s="58"/>
      <c r="E30" s="58"/>
      <c r="F30" s="58"/>
      <c r="G30" s="58"/>
      <c r="H30" s="58"/>
      <c r="I30" s="58"/>
      <c r="J30" s="14"/>
      <c r="K30" s="14"/>
      <c r="L30" s="14"/>
      <c r="M30" s="14"/>
      <c r="N30" s="14"/>
      <c r="O30" s="14"/>
      <c r="P30" s="14"/>
      <c r="Q30" s="14"/>
    </row>
    <row r="31" spans="1:17" ht="13" thickBot="1" x14ac:dyDescent="0.2">
      <c r="A31" s="6"/>
      <c r="B31" s="62" t="s">
        <v>164</v>
      </c>
      <c r="C31" s="63"/>
      <c r="D31" s="64"/>
      <c r="E31" s="64"/>
      <c r="F31" s="64"/>
      <c r="G31" s="64"/>
      <c r="H31" s="64"/>
      <c r="I31" s="64"/>
      <c r="J31" s="65"/>
      <c r="K31" s="65"/>
      <c r="L31" s="65"/>
      <c r="M31" s="65"/>
      <c r="N31" s="65"/>
      <c r="O31" s="65"/>
      <c r="P31" s="65"/>
      <c r="Q31" s="65"/>
    </row>
    <row r="32" spans="1:17" ht="13" thickBot="1" x14ac:dyDescent="0.2">
      <c r="A32" s="6"/>
      <c r="B32" s="66" t="s">
        <v>165</v>
      </c>
      <c r="C32" s="67">
        <f>SUM(C2:C31)</f>
        <v>70</v>
      </c>
      <c r="D32" s="68">
        <f>SUM(D2:D31)</f>
        <v>10</v>
      </c>
      <c r="E32" s="68">
        <f t="shared" ref="E32:Q32" si="0">SUM(E2:E31)</f>
        <v>6</v>
      </c>
      <c r="F32" s="68">
        <f t="shared" si="0"/>
        <v>24</v>
      </c>
      <c r="G32" s="68">
        <v>364</v>
      </c>
      <c r="H32" s="68">
        <v>1</v>
      </c>
      <c r="I32" s="68">
        <f t="shared" si="0"/>
        <v>2</v>
      </c>
      <c r="J32" s="68">
        <v>2</v>
      </c>
      <c r="K32" s="68">
        <f t="shared" si="0"/>
        <v>39</v>
      </c>
      <c r="L32" s="68">
        <f t="shared" si="0"/>
        <v>4</v>
      </c>
      <c r="M32" s="68">
        <f t="shared" si="0"/>
        <v>3</v>
      </c>
      <c r="N32" s="68">
        <f t="shared" si="0"/>
        <v>3</v>
      </c>
      <c r="O32" s="68">
        <f t="shared" si="0"/>
        <v>3</v>
      </c>
      <c r="P32" s="69">
        <f t="shared" si="0"/>
        <v>3</v>
      </c>
      <c r="Q32" s="69">
        <f t="shared" si="0"/>
        <v>3</v>
      </c>
    </row>
    <row r="35" spans="1:5" x14ac:dyDescent="0.15">
      <c r="A35" s="57" t="s">
        <v>166</v>
      </c>
      <c r="B35" s="57"/>
      <c r="C35" s="57"/>
      <c r="D35" s="57"/>
      <c r="E35" s="5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77418-7192-4770-8406-19E7642A2E1E}">
  <dimension ref="A1:D29"/>
  <sheetViews>
    <sheetView workbookViewId="0">
      <selection activeCell="D9" sqref="D9"/>
    </sheetView>
  </sheetViews>
  <sheetFormatPr baseColWidth="10" defaultColWidth="8.6640625" defaultRowHeight="12" x14ac:dyDescent="0.15"/>
  <cols>
    <col min="1" max="1" width="15.6640625" style="1" customWidth="1"/>
    <col min="2" max="2" width="25.6640625" style="1" customWidth="1"/>
    <col min="3" max="3" width="21.33203125" style="1" customWidth="1"/>
    <col min="4" max="4" width="65.6640625" style="1" customWidth="1"/>
    <col min="5" max="16384" width="8.6640625" style="1"/>
  </cols>
  <sheetData>
    <row r="1" spans="1:4" x14ac:dyDescent="0.15">
      <c r="A1" s="7" t="s">
        <v>167</v>
      </c>
      <c r="B1" s="7" t="s">
        <v>168</v>
      </c>
      <c r="C1" s="7" t="s">
        <v>169</v>
      </c>
      <c r="D1" s="10" t="s">
        <v>170</v>
      </c>
    </row>
    <row r="2" spans="1:4" x14ac:dyDescent="0.15">
      <c r="A2" s="8" t="s">
        <v>171</v>
      </c>
      <c r="B2" s="6" t="s">
        <v>125</v>
      </c>
      <c r="C2" s="6" t="s">
        <v>172</v>
      </c>
      <c r="D2" s="11" t="s">
        <v>173</v>
      </c>
    </row>
    <row r="3" spans="1:4" x14ac:dyDescent="0.15">
      <c r="A3" s="9" t="s">
        <v>174</v>
      </c>
      <c r="B3" s="6" t="s">
        <v>175</v>
      </c>
      <c r="C3" s="6" t="s">
        <v>172</v>
      </c>
      <c r="D3" s="11" t="s">
        <v>176</v>
      </c>
    </row>
    <row r="4" spans="1:4" x14ac:dyDescent="0.15">
      <c r="A4" s="8" t="s">
        <v>177</v>
      </c>
      <c r="B4" s="6" t="s">
        <v>127</v>
      </c>
      <c r="C4" s="6" t="s">
        <v>172</v>
      </c>
      <c r="D4" s="11" t="s">
        <v>178</v>
      </c>
    </row>
    <row r="5" spans="1:4" x14ac:dyDescent="0.15">
      <c r="A5" s="9" t="s">
        <v>179</v>
      </c>
      <c r="B5" s="6" t="s">
        <v>180</v>
      </c>
      <c r="C5" s="6" t="s">
        <v>172</v>
      </c>
      <c r="D5" s="11" t="s">
        <v>181</v>
      </c>
    </row>
    <row r="6" spans="1:4" x14ac:dyDescent="0.15">
      <c r="A6" s="8" t="s">
        <v>182</v>
      </c>
      <c r="B6" s="6" t="s">
        <v>183</v>
      </c>
      <c r="C6" s="6" t="s">
        <v>172</v>
      </c>
      <c r="D6" s="11" t="s">
        <v>184</v>
      </c>
    </row>
    <row r="7" spans="1:4" x14ac:dyDescent="0.15">
      <c r="A7" s="9" t="s">
        <v>185</v>
      </c>
      <c r="B7" s="6" t="s">
        <v>186</v>
      </c>
      <c r="C7" s="6" t="s">
        <v>172</v>
      </c>
      <c r="D7" s="11" t="s">
        <v>187</v>
      </c>
    </row>
    <row r="8" spans="1:4" x14ac:dyDescent="0.15">
      <c r="A8" s="8" t="s">
        <v>188</v>
      </c>
      <c r="B8" s="6" t="s">
        <v>189</v>
      </c>
      <c r="C8" s="6" t="s">
        <v>172</v>
      </c>
      <c r="D8" s="11" t="s">
        <v>190</v>
      </c>
    </row>
    <row r="9" spans="1:4" x14ac:dyDescent="0.15">
      <c r="A9" s="9" t="s">
        <v>188</v>
      </c>
      <c r="B9" s="6" t="s">
        <v>189</v>
      </c>
      <c r="C9" s="6" t="s">
        <v>191</v>
      </c>
      <c r="D9" s="11" t="s">
        <v>190</v>
      </c>
    </row>
    <row r="10" spans="1:4" x14ac:dyDescent="0.15">
      <c r="A10" s="9" t="s">
        <v>192</v>
      </c>
      <c r="B10" s="6" t="s">
        <v>193</v>
      </c>
      <c r="C10" s="6" t="s">
        <v>172</v>
      </c>
      <c r="D10" s="11" t="s">
        <v>194</v>
      </c>
    </row>
    <row r="11" spans="1:4" x14ac:dyDescent="0.15">
      <c r="A11" s="8" t="s">
        <v>156</v>
      </c>
      <c r="B11" s="6" t="s">
        <v>157</v>
      </c>
      <c r="C11" s="6" t="s">
        <v>172</v>
      </c>
      <c r="D11" s="11" t="s">
        <v>195</v>
      </c>
    </row>
    <row r="12" spans="1:4" x14ac:dyDescent="0.15">
      <c r="A12" s="9" t="s">
        <v>196</v>
      </c>
      <c r="B12" s="6" t="s">
        <v>197</v>
      </c>
      <c r="C12" s="6" t="s">
        <v>172</v>
      </c>
      <c r="D12" s="11" t="s">
        <v>198</v>
      </c>
    </row>
    <row r="13" spans="1:4" x14ac:dyDescent="0.15">
      <c r="A13" s="9" t="s">
        <v>199</v>
      </c>
      <c r="B13" s="6" t="s">
        <v>155</v>
      </c>
      <c r="C13" s="6" t="s">
        <v>172</v>
      </c>
      <c r="D13" s="11" t="s">
        <v>200</v>
      </c>
    </row>
    <row r="14" spans="1:4" x14ac:dyDescent="0.15">
      <c r="A14" s="9" t="s">
        <v>202</v>
      </c>
      <c r="B14" s="6" t="s">
        <v>201</v>
      </c>
      <c r="C14" s="6" t="s">
        <v>172</v>
      </c>
      <c r="D14" s="11" t="s">
        <v>203</v>
      </c>
    </row>
    <row r="15" spans="1:4" x14ac:dyDescent="0.15">
      <c r="A15" s="9" t="s">
        <v>204</v>
      </c>
      <c r="B15" s="6" t="s">
        <v>149</v>
      </c>
      <c r="C15" s="6" t="s">
        <v>172</v>
      </c>
      <c r="D15" s="11" t="s">
        <v>205</v>
      </c>
    </row>
    <row r="16" spans="1:4" x14ac:dyDescent="0.15">
      <c r="A16" s="8" t="s">
        <v>206</v>
      </c>
      <c r="B16" s="6" t="s">
        <v>153</v>
      </c>
      <c r="C16" s="6" t="s">
        <v>172</v>
      </c>
      <c r="D16" s="11" t="s">
        <v>207</v>
      </c>
    </row>
    <row r="17" spans="1:4" x14ac:dyDescent="0.15">
      <c r="A17" s="9" t="s">
        <v>208</v>
      </c>
      <c r="B17" s="6" t="s">
        <v>145</v>
      </c>
      <c r="C17" s="6" t="s">
        <v>172</v>
      </c>
      <c r="D17" s="11" t="s">
        <v>209</v>
      </c>
    </row>
    <row r="18" spans="1:4" x14ac:dyDescent="0.15">
      <c r="A18" s="8" t="s">
        <v>210</v>
      </c>
      <c r="B18" s="6" t="s">
        <v>147</v>
      </c>
      <c r="C18" s="6" t="s">
        <v>172</v>
      </c>
      <c r="D18" s="11" t="s">
        <v>211</v>
      </c>
    </row>
    <row r="19" spans="1:4" x14ac:dyDescent="0.15">
      <c r="A19" s="9" t="s">
        <v>212</v>
      </c>
      <c r="B19" s="6" t="s">
        <v>213</v>
      </c>
      <c r="C19" s="6" t="s">
        <v>172</v>
      </c>
      <c r="D19" s="11" t="s">
        <v>214</v>
      </c>
    </row>
    <row r="20" spans="1:4" x14ac:dyDescent="0.15">
      <c r="A20" s="8" t="s">
        <v>215</v>
      </c>
      <c r="B20" s="6" t="s">
        <v>216</v>
      </c>
      <c r="C20" s="6" t="s">
        <v>172</v>
      </c>
      <c r="D20" s="11" t="s">
        <v>217</v>
      </c>
    </row>
    <row r="21" spans="1:4" x14ac:dyDescent="0.15">
      <c r="A21" s="9" t="s">
        <v>218</v>
      </c>
      <c r="B21" s="6" t="s">
        <v>219</v>
      </c>
      <c r="C21" s="6" t="s">
        <v>172</v>
      </c>
      <c r="D21" s="11" t="s">
        <v>220</v>
      </c>
    </row>
    <row r="22" spans="1:4" x14ac:dyDescent="0.15">
      <c r="A22" s="8" t="s">
        <v>221</v>
      </c>
      <c r="B22" s="6" t="s">
        <v>222</v>
      </c>
      <c r="C22" s="6" t="s">
        <v>172</v>
      </c>
      <c r="D22" s="11" t="s">
        <v>223</v>
      </c>
    </row>
    <row r="23" spans="1:4" x14ac:dyDescent="0.15">
      <c r="A23" s="9" t="s">
        <v>224</v>
      </c>
      <c r="B23" s="6" t="s">
        <v>225</v>
      </c>
      <c r="C23" s="6" t="s">
        <v>172</v>
      </c>
      <c r="D23" s="11" t="s">
        <v>226</v>
      </c>
    </row>
    <row r="24" spans="1:4" x14ac:dyDescent="0.15">
      <c r="A24" s="8" t="s">
        <v>227</v>
      </c>
      <c r="B24" s="6" t="s">
        <v>151</v>
      </c>
      <c r="C24" s="6" t="s">
        <v>172</v>
      </c>
      <c r="D24" s="11" t="s">
        <v>228</v>
      </c>
    </row>
    <row r="25" spans="1:4" x14ac:dyDescent="0.15">
      <c r="A25" s="9" t="s">
        <v>229</v>
      </c>
      <c r="B25" s="6" t="s">
        <v>230</v>
      </c>
      <c r="C25" s="6" t="s">
        <v>172</v>
      </c>
      <c r="D25" s="11" t="s">
        <v>231</v>
      </c>
    </row>
    <row r="26" spans="1:4" x14ac:dyDescent="0.15">
      <c r="A26" s="8" t="s">
        <v>232</v>
      </c>
      <c r="B26" s="6" t="s">
        <v>141</v>
      </c>
      <c r="C26" s="6" t="s">
        <v>172</v>
      </c>
      <c r="D26" s="11" t="s">
        <v>233</v>
      </c>
    </row>
    <row r="27" spans="1:4" x14ac:dyDescent="0.15">
      <c r="A27" s="9" t="s">
        <v>234</v>
      </c>
      <c r="B27" s="6" t="s">
        <v>235</v>
      </c>
      <c r="C27" s="6" t="s">
        <v>172</v>
      </c>
      <c r="D27" s="11" t="s">
        <v>236</v>
      </c>
    </row>
    <row r="28" spans="1:4" x14ac:dyDescent="0.15">
      <c r="A28" s="8" t="s">
        <v>237</v>
      </c>
      <c r="B28" s="6" t="s">
        <v>238</v>
      </c>
      <c r="C28" s="6" t="s">
        <v>172</v>
      </c>
      <c r="D28" s="11" t="s">
        <v>239</v>
      </c>
    </row>
    <row r="29" spans="1:4" x14ac:dyDescent="0.15">
      <c r="A29" s="6"/>
      <c r="B29" s="6"/>
      <c r="C29" s="6"/>
      <c r="D29" s="1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37940-C47F-48AD-A9F8-34F75F9BAF3B}">
  <dimension ref="A1:H41"/>
  <sheetViews>
    <sheetView tabSelected="1" topLeftCell="A8" workbookViewId="0">
      <selection activeCell="C26" sqref="C26"/>
    </sheetView>
  </sheetViews>
  <sheetFormatPr baseColWidth="10" defaultColWidth="9.1640625" defaultRowHeight="14" x14ac:dyDescent="0.15"/>
  <cols>
    <col min="1" max="1" width="9.1640625" style="21"/>
    <col min="2" max="2" width="42.33203125" style="21" customWidth="1"/>
    <col min="3" max="3" width="13.83203125" style="21" customWidth="1"/>
    <col min="4" max="4" width="14.83203125" style="21" customWidth="1"/>
    <col min="5" max="5" width="15.33203125" style="21" customWidth="1"/>
    <col min="6" max="6" width="3.83203125" style="21" customWidth="1"/>
    <col min="7" max="7" width="26.5" style="21" customWidth="1"/>
    <col min="8" max="8" width="24.33203125" style="21" customWidth="1"/>
    <col min="9" max="16384" width="9.1640625" style="21"/>
  </cols>
  <sheetData>
    <row r="1" spans="1:8" ht="60" thickBot="1" x14ac:dyDescent="0.6">
      <c r="A1" s="19" t="s">
        <v>240</v>
      </c>
      <c r="B1" s="20"/>
      <c r="D1" s="22" t="s">
        <v>241</v>
      </c>
    </row>
    <row r="3" spans="1:8" ht="14" customHeight="1" x14ac:dyDescent="0.15">
      <c r="A3" s="72" t="s">
        <v>342</v>
      </c>
      <c r="B3" s="73"/>
      <c r="C3" s="73"/>
      <c r="D3" s="73"/>
      <c r="E3" s="74"/>
    </row>
    <row r="4" spans="1:8" x14ac:dyDescent="0.15">
      <c r="A4" s="75"/>
      <c r="B4" s="76"/>
      <c r="C4" s="76"/>
      <c r="D4" s="76"/>
      <c r="E4" s="77"/>
    </row>
    <row r="5" spans="1:8" x14ac:dyDescent="0.15">
      <c r="A5" s="75"/>
      <c r="B5" s="76"/>
      <c r="C5" s="76"/>
      <c r="D5" s="76"/>
      <c r="E5" s="77"/>
    </row>
    <row r="6" spans="1:8" x14ac:dyDescent="0.15">
      <c r="A6" s="75"/>
      <c r="B6" s="76"/>
      <c r="C6" s="76"/>
      <c r="D6" s="76"/>
      <c r="E6" s="77"/>
    </row>
    <row r="7" spans="1:8" x14ac:dyDescent="0.15">
      <c r="A7" s="75"/>
      <c r="B7" s="76"/>
      <c r="C7" s="76"/>
      <c r="D7" s="76"/>
      <c r="E7" s="77"/>
    </row>
    <row r="8" spans="1:8" ht="109" customHeight="1" x14ac:dyDescent="0.15">
      <c r="A8" s="78"/>
      <c r="B8" s="79"/>
      <c r="C8" s="79"/>
      <c r="D8" s="79"/>
      <c r="E8" s="80"/>
    </row>
    <row r="9" spans="1:8" ht="15" thickBot="1" x14ac:dyDescent="0.2"/>
    <row r="10" spans="1:8" ht="15" thickBot="1" x14ac:dyDescent="0.2">
      <c r="A10" s="23" t="s">
        <v>242</v>
      </c>
      <c r="B10" s="24" t="s">
        <v>352</v>
      </c>
      <c r="C10" s="24" t="s">
        <v>243</v>
      </c>
      <c r="D10" s="24" t="s">
        <v>244</v>
      </c>
      <c r="E10" s="25" t="s">
        <v>165</v>
      </c>
      <c r="F10" s="39"/>
      <c r="G10" s="37" t="s">
        <v>245</v>
      </c>
      <c r="H10" s="38" t="s">
        <v>246</v>
      </c>
    </row>
    <row r="11" spans="1:8" ht="15" thickBot="1" x14ac:dyDescent="0.2">
      <c r="A11" s="26">
        <v>1</v>
      </c>
      <c r="B11" s="17" t="s">
        <v>101</v>
      </c>
      <c r="C11" s="27">
        <v>70</v>
      </c>
      <c r="D11" s="28">
        <v>1</v>
      </c>
      <c r="E11" s="29">
        <f t="shared" ref="E11:E17" si="0">C11*D11</f>
        <v>70</v>
      </c>
      <c r="F11" s="1"/>
      <c r="G11" s="31"/>
      <c r="H11" s="32"/>
    </row>
    <row r="12" spans="1:8" ht="15" thickBot="1" x14ac:dyDescent="0.2">
      <c r="A12" s="26">
        <v>2</v>
      </c>
      <c r="B12" s="17" t="s">
        <v>102</v>
      </c>
      <c r="C12" s="27">
        <v>10</v>
      </c>
      <c r="D12" s="28">
        <v>1</v>
      </c>
      <c r="E12" s="29">
        <f t="shared" si="0"/>
        <v>10</v>
      </c>
      <c r="F12" s="1"/>
      <c r="G12" s="49"/>
      <c r="H12" s="50"/>
    </row>
    <row r="13" spans="1:8" ht="15" thickBot="1" x14ac:dyDescent="0.2">
      <c r="A13" s="26">
        <v>3</v>
      </c>
      <c r="B13" s="17" t="s">
        <v>103</v>
      </c>
      <c r="C13" s="27">
        <v>6</v>
      </c>
      <c r="D13" s="28">
        <v>1</v>
      </c>
      <c r="E13" s="29">
        <f t="shared" si="0"/>
        <v>6</v>
      </c>
      <c r="F13" s="1"/>
      <c r="G13" s="49"/>
      <c r="H13" s="50"/>
    </row>
    <row r="14" spans="1:8" ht="15" thickBot="1" x14ac:dyDescent="0.2">
      <c r="A14" s="26">
        <v>4</v>
      </c>
      <c r="B14" s="17" t="s">
        <v>104</v>
      </c>
      <c r="C14" s="27">
        <v>24</v>
      </c>
      <c r="D14" s="28">
        <v>1</v>
      </c>
      <c r="E14" s="29">
        <f t="shared" si="0"/>
        <v>24</v>
      </c>
      <c r="F14" s="1"/>
      <c r="G14" s="49"/>
      <c r="H14" s="50"/>
    </row>
    <row r="15" spans="1:8" ht="15" thickBot="1" x14ac:dyDescent="0.2">
      <c r="A15" s="26">
        <v>5</v>
      </c>
      <c r="B15" s="17" t="s">
        <v>349</v>
      </c>
      <c r="C15" s="27">
        <v>1</v>
      </c>
      <c r="D15" s="28"/>
      <c r="E15" s="29"/>
      <c r="F15" s="1"/>
      <c r="G15" s="49"/>
      <c r="H15" s="50"/>
    </row>
    <row r="16" spans="1:8" ht="15" thickBot="1" x14ac:dyDescent="0.2">
      <c r="A16" s="26">
        <v>6</v>
      </c>
      <c r="B16" s="17" t="s">
        <v>105</v>
      </c>
      <c r="C16" s="27">
        <v>364</v>
      </c>
      <c r="D16" s="28">
        <v>1</v>
      </c>
      <c r="E16" s="29">
        <f t="shared" si="0"/>
        <v>364</v>
      </c>
      <c r="F16" s="1"/>
      <c r="G16" s="49"/>
      <c r="H16" s="50"/>
    </row>
    <row r="17" spans="1:8" ht="15" thickBot="1" x14ac:dyDescent="0.2">
      <c r="A17" s="26">
        <v>7</v>
      </c>
      <c r="B17" s="17" t="s">
        <v>80</v>
      </c>
      <c r="C17" s="27">
        <v>2</v>
      </c>
      <c r="D17" s="28">
        <v>1</v>
      </c>
      <c r="E17" s="29">
        <f t="shared" si="0"/>
        <v>2</v>
      </c>
      <c r="F17" s="1"/>
      <c r="G17" s="49"/>
      <c r="H17" s="50"/>
    </row>
    <row r="18" spans="1:8" ht="15" thickBot="1" x14ac:dyDescent="0.2">
      <c r="A18" s="26">
        <v>8</v>
      </c>
      <c r="B18" s="17" t="s">
        <v>106</v>
      </c>
      <c r="C18" s="27">
        <v>2</v>
      </c>
      <c r="D18" s="28">
        <v>1</v>
      </c>
      <c r="E18" s="29">
        <f t="shared" ref="E18:E19" si="1">C18*D18</f>
        <v>2</v>
      </c>
      <c r="F18" s="1"/>
      <c r="G18" s="49"/>
      <c r="H18" s="50"/>
    </row>
    <row r="19" spans="1:8" ht="15" thickBot="1" x14ac:dyDescent="0.2">
      <c r="A19" s="26">
        <v>9</v>
      </c>
      <c r="B19" s="17" t="s">
        <v>107</v>
      </c>
      <c r="C19" s="27">
        <v>39</v>
      </c>
      <c r="D19" s="28">
        <v>1</v>
      </c>
      <c r="E19" s="29">
        <f t="shared" si="1"/>
        <v>39</v>
      </c>
      <c r="F19" s="1"/>
      <c r="G19" s="49"/>
      <c r="H19" s="50"/>
    </row>
    <row r="20" spans="1:8" ht="15" thickBot="1" x14ac:dyDescent="0.2">
      <c r="A20" s="26">
        <v>10</v>
      </c>
      <c r="B20" s="18" t="s">
        <v>108</v>
      </c>
      <c r="C20" s="27">
        <v>4</v>
      </c>
      <c r="D20" s="28">
        <v>1</v>
      </c>
      <c r="E20" s="29">
        <f t="shared" ref="E20:E26" si="2">C20*D20</f>
        <v>4</v>
      </c>
      <c r="F20" s="1"/>
      <c r="G20" s="33"/>
      <c r="H20" s="34"/>
    </row>
    <row r="21" spans="1:8" ht="15" thickBot="1" x14ac:dyDescent="0.2">
      <c r="A21" s="26">
        <v>11</v>
      </c>
      <c r="B21" s="18" t="s">
        <v>53</v>
      </c>
      <c r="C21" s="27">
        <v>3</v>
      </c>
      <c r="D21" s="28">
        <v>1</v>
      </c>
      <c r="E21" s="29">
        <f t="shared" si="2"/>
        <v>3</v>
      </c>
      <c r="F21" s="1"/>
      <c r="G21" s="33"/>
      <c r="H21" s="34"/>
    </row>
    <row r="22" spans="1:8" ht="15" thickBot="1" x14ac:dyDescent="0.2">
      <c r="A22" s="26">
        <v>12</v>
      </c>
      <c r="B22" s="18" t="s">
        <v>58</v>
      </c>
      <c r="C22" s="27">
        <v>3</v>
      </c>
      <c r="D22" s="28">
        <v>1</v>
      </c>
      <c r="E22" s="29">
        <f t="shared" si="2"/>
        <v>3</v>
      </c>
      <c r="F22" s="1"/>
      <c r="G22" s="35"/>
      <c r="H22" s="36"/>
    </row>
    <row r="23" spans="1:8" ht="15" thickBot="1" x14ac:dyDescent="0.2">
      <c r="A23" s="26">
        <v>13</v>
      </c>
      <c r="B23" s="18" t="s">
        <v>63</v>
      </c>
      <c r="C23" s="27">
        <v>3</v>
      </c>
      <c r="D23" s="28">
        <v>1</v>
      </c>
      <c r="E23" s="29">
        <f t="shared" si="2"/>
        <v>3</v>
      </c>
      <c r="F23" s="1"/>
      <c r="G23" s="35"/>
      <c r="H23" s="36"/>
    </row>
    <row r="24" spans="1:8" ht="15" thickBot="1" x14ac:dyDescent="0.2">
      <c r="A24" s="26">
        <v>14</v>
      </c>
      <c r="B24" s="18" t="s">
        <v>350</v>
      </c>
      <c r="C24" s="27">
        <v>3</v>
      </c>
      <c r="D24" s="28">
        <v>1</v>
      </c>
      <c r="E24" s="29">
        <f t="shared" si="2"/>
        <v>3</v>
      </c>
      <c r="F24" s="1"/>
      <c r="G24" s="35"/>
      <c r="H24" s="36"/>
    </row>
    <row r="25" spans="1:8" ht="15" thickBot="1" x14ac:dyDescent="0.2">
      <c r="A25" s="26">
        <v>15</v>
      </c>
      <c r="B25" s="18" t="s">
        <v>109</v>
      </c>
      <c r="C25" s="27">
        <v>3</v>
      </c>
      <c r="D25" s="28">
        <v>1</v>
      </c>
      <c r="E25" s="29">
        <f t="shared" si="2"/>
        <v>3</v>
      </c>
      <c r="F25" s="1"/>
      <c r="G25" s="35"/>
      <c r="H25" s="36"/>
    </row>
    <row r="26" spans="1:8" ht="15" thickBot="1" x14ac:dyDescent="0.2">
      <c r="A26" s="26">
        <v>16</v>
      </c>
      <c r="B26" s="18" t="s">
        <v>353</v>
      </c>
      <c r="C26" s="27">
        <v>1</v>
      </c>
      <c r="D26" s="28">
        <v>1</v>
      </c>
      <c r="E26" s="29">
        <f t="shared" si="2"/>
        <v>1</v>
      </c>
      <c r="F26" s="1"/>
      <c r="G26" s="35"/>
      <c r="H26" s="36"/>
    </row>
    <row r="27" spans="1:8" ht="15" thickBot="1" x14ac:dyDescent="0.2"/>
    <row r="28" spans="1:8" ht="23.25" customHeight="1" thickBot="1" x14ac:dyDescent="0.3">
      <c r="A28" s="81" t="s">
        <v>247</v>
      </c>
      <c r="B28" s="81"/>
      <c r="C28" s="81"/>
      <c r="D28" s="81"/>
      <c r="E28" s="30">
        <f>SUM(E11:E26)</f>
        <v>537</v>
      </c>
    </row>
    <row r="30" spans="1:8" ht="15" thickBot="1" x14ac:dyDescent="0.2">
      <c r="A30" s="51"/>
      <c r="B30" s="51"/>
      <c r="C30" s="52"/>
      <c r="D30" s="52"/>
      <c r="E30" s="52"/>
    </row>
    <row r="31" spans="1:8" x14ac:dyDescent="0.15">
      <c r="A31" s="82" t="s">
        <v>248</v>
      </c>
      <c r="B31" s="83"/>
      <c r="C31" s="83"/>
      <c r="D31" s="83"/>
      <c r="E31" s="84"/>
    </row>
    <row r="32" spans="1:8" ht="60" customHeight="1" thickBot="1" x14ac:dyDescent="0.2">
      <c r="A32" s="85"/>
      <c r="B32" s="86"/>
      <c r="C32" s="86"/>
      <c r="D32" s="86"/>
      <c r="E32" s="87"/>
    </row>
    <row r="34" spans="1:5" ht="15" thickBot="1" x14ac:dyDescent="0.2"/>
    <row r="35" spans="1:5" x14ac:dyDescent="0.15">
      <c r="A35" s="40" t="s">
        <v>249</v>
      </c>
      <c r="B35" s="41"/>
      <c r="C35" s="88"/>
      <c r="D35" s="88"/>
      <c r="E35" s="89"/>
    </row>
    <row r="36" spans="1:5" x14ac:dyDescent="0.15">
      <c r="A36" s="42" t="s">
        <v>250</v>
      </c>
      <c r="B36" s="43"/>
      <c r="C36" s="90"/>
      <c r="D36" s="90"/>
      <c r="E36" s="91"/>
    </row>
    <row r="37" spans="1:5" x14ac:dyDescent="0.15">
      <c r="A37" s="44" t="s">
        <v>251</v>
      </c>
      <c r="B37" s="45"/>
      <c r="C37" s="90"/>
      <c r="D37" s="90"/>
      <c r="E37" s="91"/>
    </row>
    <row r="38" spans="1:5" x14ac:dyDescent="0.15">
      <c r="A38" s="44" t="s">
        <v>252</v>
      </c>
      <c r="B38" s="45"/>
      <c r="C38" s="90"/>
      <c r="D38" s="90"/>
      <c r="E38" s="91"/>
    </row>
    <row r="39" spans="1:5" x14ac:dyDescent="0.15">
      <c r="A39" s="44" t="s">
        <v>253</v>
      </c>
      <c r="B39" s="45"/>
      <c r="C39" s="90"/>
      <c r="D39" s="90"/>
      <c r="E39" s="91"/>
    </row>
    <row r="40" spans="1:5" x14ac:dyDescent="0.15">
      <c r="A40" s="44" t="s">
        <v>254</v>
      </c>
      <c r="B40" s="45"/>
      <c r="C40" s="90"/>
      <c r="D40" s="90"/>
      <c r="E40" s="91"/>
    </row>
    <row r="41" spans="1:5" ht="72" customHeight="1" thickBot="1" x14ac:dyDescent="0.2">
      <c r="A41" s="46" t="s">
        <v>255</v>
      </c>
      <c r="B41" s="47"/>
      <c r="C41" s="70"/>
      <c r="D41" s="70"/>
      <c r="E41" s="71"/>
    </row>
  </sheetData>
  <mergeCells count="10">
    <mergeCell ref="C41:E41"/>
    <mergeCell ref="A3:E8"/>
    <mergeCell ref="A28:D28"/>
    <mergeCell ref="A31:E32"/>
    <mergeCell ref="C35:E35"/>
    <mergeCell ref="C36:E36"/>
    <mergeCell ref="C37:E37"/>
    <mergeCell ref="C38:E38"/>
    <mergeCell ref="C39:E39"/>
    <mergeCell ref="C40:E4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DB615-3580-478E-9737-A6E80B180E5B}">
  <dimension ref="A1:E38"/>
  <sheetViews>
    <sheetView workbookViewId="0">
      <selection activeCell="B39" sqref="B39"/>
    </sheetView>
  </sheetViews>
  <sheetFormatPr baseColWidth="10" defaultColWidth="8.6640625" defaultRowHeight="12" x14ac:dyDescent="0.15"/>
  <cols>
    <col min="1" max="1" width="31.5" style="13" customWidth="1"/>
    <col min="2" max="2" width="29.33203125" style="13" customWidth="1"/>
    <col min="3" max="3" width="8.6640625" style="13"/>
    <col min="4" max="4" width="12.5" style="13" customWidth="1"/>
    <col min="5" max="5" width="16.5" style="13" customWidth="1"/>
    <col min="6" max="16384" width="8.6640625" style="13"/>
  </cols>
  <sheetData>
    <row r="1" spans="1:5" x14ac:dyDescent="0.15">
      <c r="A1" s="12" t="s">
        <v>256</v>
      </c>
      <c r="B1" s="12" t="s">
        <v>251</v>
      </c>
      <c r="C1" s="12" t="s">
        <v>257</v>
      </c>
      <c r="D1" s="12" t="s">
        <v>252</v>
      </c>
      <c r="E1" s="12" t="s">
        <v>253</v>
      </c>
    </row>
    <row r="2" spans="1:5" x14ac:dyDescent="0.15">
      <c r="A2" s="1" t="s">
        <v>258</v>
      </c>
      <c r="B2" s="1" t="s">
        <v>259</v>
      </c>
      <c r="C2" s="1">
        <v>2</v>
      </c>
      <c r="D2" s="1" t="s">
        <v>260</v>
      </c>
      <c r="E2" s="1" t="s">
        <v>261</v>
      </c>
    </row>
    <row r="3" spans="1:5" x14ac:dyDescent="0.15">
      <c r="A3" s="1" t="s">
        <v>155</v>
      </c>
      <c r="B3" s="1" t="s">
        <v>262</v>
      </c>
      <c r="C3" s="1">
        <v>43</v>
      </c>
      <c r="D3" s="1" t="s">
        <v>263</v>
      </c>
      <c r="E3" s="1" t="s">
        <v>264</v>
      </c>
    </row>
    <row r="4" spans="1:5" x14ac:dyDescent="0.15">
      <c r="A4" s="1" t="s">
        <v>157</v>
      </c>
      <c r="B4" s="1" t="s">
        <v>265</v>
      </c>
      <c r="C4" s="1">
        <v>94</v>
      </c>
      <c r="D4" s="1" t="s">
        <v>266</v>
      </c>
      <c r="E4" s="1" t="s">
        <v>264</v>
      </c>
    </row>
    <row r="5" spans="1:5" x14ac:dyDescent="0.15">
      <c r="A5" s="1" t="s">
        <v>197</v>
      </c>
      <c r="B5" s="1" t="s">
        <v>267</v>
      </c>
      <c r="C5" s="1">
        <v>1</v>
      </c>
      <c r="D5" s="1" t="s">
        <v>268</v>
      </c>
      <c r="E5" s="1" t="s">
        <v>264</v>
      </c>
    </row>
    <row r="6" spans="1:5" x14ac:dyDescent="0.15">
      <c r="A6" s="1" t="s">
        <v>201</v>
      </c>
      <c r="B6" s="1" t="s">
        <v>269</v>
      </c>
      <c r="C6" s="1">
        <v>32</v>
      </c>
      <c r="D6" s="1" t="s">
        <v>270</v>
      </c>
      <c r="E6" s="1" t="s">
        <v>264</v>
      </c>
    </row>
    <row r="7" spans="1:5" x14ac:dyDescent="0.15">
      <c r="A7" s="1" t="s">
        <v>193</v>
      </c>
      <c r="B7" s="1" t="s">
        <v>271</v>
      </c>
      <c r="C7" s="1">
        <v>19</v>
      </c>
      <c r="D7" s="1" t="s">
        <v>272</v>
      </c>
      <c r="E7" s="1" t="s">
        <v>273</v>
      </c>
    </row>
    <row r="8" spans="1:5" x14ac:dyDescent="0.15">
      <c r="A8" s="1" t="s">
        <v>145</v>
      </c>
      <c r="B8" s="1" t="s">
        <v>274</v>
      </c>
      <c r="C8" s="1">
        <v>500</v>
      </c>
      <c r="D8" s="1" t="s">
        <v>275</v>
      </c>
      <c r="E8" s="1" t="s">
        <v>276</v>
      </c>
    </row>
    <row r="9" spans="1:5" x14ac:dyDescent="0.15">
      <c r="A9" s="1" t="s">
        <v>153</v>
      </c>
      <c r="B9" s="1" t="s">
        <v>277</v>
      </c>
      <c r="C9" s="1">
        <v>10</v>
      </c>
      <c r="D9" s="1" t="s">
        <v>278</v>
      </c>
      <c r="E9" s="1" t="s">
        <v>276</v>
      </c>
    </row>
    <row r="10" spans="1:5" x14ac:dyDescent="0.15">
      <c r="A10" s="1" t="s">
        <v>149</v>
      </c>
      <c r="B10" s="1" t="s">
        <v>279</v>
      </c>
      <c r="C10" s="1">
        <v>221</v>
      </c>
      <c r="D10" s="1" t="s">
        <v>280</v>
      </c>
      <c r="E10" s="1" t="s">
        <v>276</v>
      </c>
    </row>
    <row r="11" spans="1:5" x14ac:dyDescent="0.15">
      <c r="A11" s="1" t="s">
        <v>147</v>
      </c>
      <c r="B11" s="1" t="s">
        <v>281</v>
      </c>
      <c r="C11" s="1" t="s">
        <v>282</v>
      </c>
      <c r="D11" s="1" t="s">
        <v>283</v>
      </c>
      <c r="E11" s="1" t="s">
        <v>284</v>
      </c>
    </row>
    <row r="12" spans="1:5" x14ac:dyDescent="0.15">
      <c r="A12" s="1" t="s">
        <v>213</v>
      </c>
      <c r="B12" s="1" t="s">
        <v>285</v>
      </c>
      <c r="C12" s="1">
        <v>33</v>
      </c>
      <c r="D12" s="1" t="s">
        <v>286</v>
      </c>
      <c r="E12" s="1" t="s">
        <v>287</v>
      </c>
    </row>
    <row r="13" spans="1:5" x14ac:dyDescent="0.15">
      <c r="A13" s="1" t="s">
        <v>288</v>
      </c>
      <c r="B13" s="1" t="s">
        <v>289</v>
      </c>
      <c r="C13" s="1">
        <v>78</v>
      </c>
      <c r="D13" s="1" t="s">
        <v>290</v>
      </c>
      <c r="E13" s="1" t="s">
        <v>291</v>
      </c>
    </row>
    <row r="14" spans="1:5" x14ac:dyDescent="0.15">
      <c r="A14" s="1" t="s">
        <v>292</v>
      </c>
      <c r="B14" s="1" t="s">
        <v>293</v>
      </c>
      <c r="C14" s="1">
        <v>1</v>
      </c>
      <c r="D14" s="1" t="s">
        <v>294</v>
      </c>
      <c r="E14" s="1" t="s">
        <v>291</v>
      </c>
    </row>
    <row r="15" spans="1:5" x14ac:dyDescent="0.15">
      <c r="A15" s="1" t="s">
        <v>295</v>
      </c>
      <c r="B15" s="1" t="s">
        <v>296</v>
      </c>
      <c r="C15" s="1">
        <v>154</v>
      </c>
      <c r="D15" s="1" t="s">
        <v>297</v>
      </c>
      <c r="E15" s="1" t="s">
        <v>291</v>
      </c>
    </row>
    <row r="16" spans="1:5" x14ac:dyDescent="0.15">
      <c r="A16" s="1" t="s">
        <v>298</v>
      </c>
      <c r="B16" s="1" t="s">
        <v>299</v>
      </c>
      <c r="C16" s="1">
        <v>7</v>
      </c>
      <c r="D16" s="1" t="s">
        <v>300</v>
      </c>
      <c r="E16" s="1" t="s">
        <v>301</v>
      </c>
    </row>
    <row r="17" spans="1:5" x14ac:dyDescent="0.15">
      <c r="A17" s="1" t="s">
        <v>151</v>
      </c>
      <c r="B17" s="1" t="s">
        <v>302</v>
      </c>
      <c r="C17" s="1">
        <v>10</v>
      </c>
      <c r="D17" s="1" t="s">
        <v>303</v>
      </c>
      <c r="E17" s="1" t="s">
        <v>304</v>
      </c>
    </row>
    <row r="18" spans="1:5" x14ac:dyDescent="0.15">
      <c r="A18" s="1" t="s">
        <v>222</v>
      </c>
      <c r="B18" s="1" t="s">
        <v>305</v>
      </c>
      <c r="C18" s="1">
        <v>20</v>
      </c>
      <c r="D18" s="1" t="s">
        <v>306</v>
      </c>
      <c r="E18" s="1" t="s">
        <v>261</v>
      </c>
    </row>
    <row r="19" spans="1:5" x14ac:dyDescent="0.15">
      <c r="A19" s="1" t="s">
        <v>307</v>
      </c>
      <c r="B19" s="1" t="s">
        <v>308</v>
      </c>
      <c r="C19" s="1" t="s">
        <v>309</v>
      </c>
      <c r="D19" s="1" t="s">
        <v>310</v>
      </c>
      <c r="E19" s="1" t="s">
        <v>261</v>
      </c>
    </row>
    <row r="20" spans="1:5" x14ac:dyDescent="0.15">
      <c r="A20" s="1" t="s">
        <v>230</v>
      </c>
      <c r="B20" s="1" t="s">
        <v>311</v>
      </c>
      <c r="C20" s="1">
        <v>79</v>
      </c>
      <c r="D20" s="1" t="s">
        <v>312</v>
      </c>
      <c r="E20" s="1" t="s">
        <v>261</v>
      </c>
    </row>
    <row r="21" spans="1:5" x14ac:dyDescent="0.15">
      <c r="A21" s="1" t="s">
        <v>235</v>
      </c>
      <c r="B21" s="1" t="s">
        <v>313</v>
      </c>
      <c r="C21" s="1">
        <v>13</v>
      </c>
      <c r="D21" s="1" t="s">
        <v>314</v>
      </c>
      <c r="E21" s="1" t="s">
        <v>261</v>
      </c>
    </row>
    <row r="22" spans="1:5" x14ac:dyDescent="0.15">
      <c r="A22" s="1" t="s">
        <v>175</v>
      </c>
      <c r="B22" s="1" t="s">
        <v>315</v>
      </c>
      <c r="C22" s="1">
        <v>16</v>
      </c>
      <c r="D22" s="1" t="s">
        <v>316</v>
      </c>
      <c r="E22" s="1" t="s">
        <v>261</v>
      </c>
    </row>
    <row r="23" spans="1:5" x14ac:dyDescent="0.15">
      <c r="A23" s="1" t="s">
        <v>317</v>
      </c>
      <c r="B23" s="1" t="s">
        <v>318</v>
      </c>
      <c r="C23" s="1">
        <v>2</v>
      </c>
      <c r="D23" s="1" t="s">
        <v>319</v>
      </c>
      <c r="E23" s="1" t="s">
        <v>261</v>
      </c>
    </row>
    <row r="24" spans="1:5" x14ac:dyDescent="0.15">
      <c r="A24" s="1" t="s">
        <v>320</v>
      </c>
      <c r="B24" s="1" t="s">
        <v>321</v>
      </c>
      <c r="C24" s="1">
        <v>1</v>
      </c>
      <c r="D24" s="1" t="s">
        <v>322</v>
      </c>
      <c r="E24" s="1" t="s">
        <v>261</v>
      </c>
    </row>
    <row r="25" spans="1:5" x14ac:dyDescent="0.15">
      <c r="A25" s="1" t="s">
        <v>323</v>
      </c>
      <c r="B25" s="1" t="s">
        <v>324</v>
      </c>
      <c r="C25" s="1">
        <v>6</v>
      </c>
      <c r="D25" s="1" t="s">
        <v>325</v>
      </c>
      <c r="E25" s="1" t="s">
        <v>261</v>
      </c>
    </row>
    <row r="26" spans="1:5" x14ac:dyDescent="0.15">
      <c r="A26" s="1" t="s">
        <v>326</v>
      </c>
      <c r="B26" s="1" t="s">
        <v>327</v>
      </c>
      <c r="C26" s="1">
        <v>1</v>
      </c>
      <c r="D26" s="1" t="s">
        <v>328</v>
      </c>
      <c r="E26" s="1" t="s">
        <v>261</v>
      </c>
    </row>
    <row r="27" spans="1:5" x14ac:dyDescent="0.15">
      <c r="A27" s="1" t="s">
        <v>180</v>
      </c>
      <c r="B27" s="1" t="s">
        <v>329</v>
      </c>
      <c r="C27" s="1">
        <v>4</v>
      </c>
      <c r="D27" s="1" t="s">
        <v>330</v>
      </c>
      <c r="E27" s="1" t="s">
        <v>261</v>
      </c>
    </row>
    <row r="28" spans="1:5" x14ac:dyDescent="0.15">
      <c r="A28" s="1" t="s">
        <v>331</v>
      </c>
      <c r="B28" s="1" t="s">
        <v>332</v>
      </c>
      <c r="C28" s="1">
        <v>75</v>
      </c>
      <c r="D28" s="1" t="s">
        <v>333</v>
      </c>
      <c r="E28" s="1" t="s">
        <v>261</v>
      </c>
    </row>
    <row r="30" spans="1:5" x14ac:dyDescent="0.15">
      <c r="A30" s="3" t="s">
        <v>334</v>
      </c>
    </row>
    <row r="31" spans="1:5" x14ac:dyDescent="0.15">
      <c r="A31" s="1" t="s">
        <v>335</v>
      </c>
    </row>
    <row r="32" spans="1:5" x14ac:dyDescent="0.15">
      <c r="A32" s="16" t="s">
        <v>336</v>
      </c>
    </row>
    <row r="33" spans="1:1" x14ac:dyDescent="0.15">
      <c r="A33" s="15" t="s">
        <v>337</v>
      </c>
    </row>
    <row r="34" spans="1:1" x14ac:dyDescent="0.15">
      <c r="A34" s="1"/>
    </row>
    <row r="35" spans="1:1" x14ac:dyDescent="0.15">
      <c r="A35" s="3" t="s">
        <v>338</v>
      </c>
    </row>
    <row r="36" spans="1:1" x14ac:dyDescent="0.15">
      <c r="A36" s="16" t="s">
        <v>339</v>
      </c>
    </row>
    <row r="37" spans="1:1" x14ac:dyDescent="0.15">
      <c r="A37" s="1" t="s">
        <v>340</v>
      </c>
    </row>
    <row r="38" spans="1:1" x14ac:dyDescent="0.15">
      <c r="A38" s="1"/>
    </row>
  </sheetData>
  <hyperlinks>
    <hyperlink ref="A32" r:id="rId1" xr:uid="{852C1070-1E2D-4319-90F8-98FEAA0784BD}"/>
    <hyperlink ref="A36" r:id="rId2" xr:uid="{5FAA639F-740B-49EC-BE7E-E6289AC21837}"/>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AF1134334FCF448B3669CAFA6E2B6D" ma:contentTypeVersion="16" ma:contentTypeDescription="Een nieuw document maken." ma:contentTypeScope="" ma:versionID="9080a996dcb7281a3fa9d3bfad76a946">
  <xsd:schema xmlns:xsd="http://www.w3.org/2001/XMLSchema" xmlns:xs="http://www.w3.org/2001/XMLSchema" xmlns:p="http://schemas.microsoft.com/office/2006/metadata/properties" xmlns:ns2="7560965a-3f69-42bb-9b83-880b5c30afaf" xmlns:ns3="220ba4c0-ab40-43bb-9f8c-9c18298590cd" targetNamespace="http://schemas.microsoft.com/office/2006/metadata/properties" ma:root="true" ma:fieldsID="255496ae2359014a414626932667a00d" ns2:_="" ns3:_="">
    <xsd:import namespace="7560965a-3f69-42bb-9b83-880b5c30afaf"/>
    <xsd:import namespace="220ba4c0-ab40-43bb-9f8c-9c18298590c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ObjectDetectorVersions" minOccurs="0"/>
                <xsd:element ref="ns2:MediaServiceSearchProperties" minOccurs="0"/>
                <xsd:element ref="ns2:Deevenaa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60965a-3f69-42bb-9b83-880b5c30af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1e05a7dd-69ca-4eac-aa0e-6bfdc6e441bc"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eevenaar" ma:index="23" nillable="true" ma:displayName="De evenaar " ma:description="Matten schoongemaakt ingangen" ma:format="Dropdown" ma:internalName="Deevenaa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20ba4c0-ab40-43bb-9f8c-9c18298590c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41db8b1-0b20-4829-940a-dd34a3c60d0e}" ma:internalName="TaxCatchAll" ma:showField="CatchAllData" ma:web="220ba4c0-ab40-43bb-9f8c-9c18298590c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20ba4c0-ab40-43bb-9f8c-9c18298590cd" xsi:nil="true"/>
    <lcf76f155ced4ddcb4097134ff3c332f xmlns="7560965a-3f69-42bb-9b83-880b5c30afaf">
      <Terms xmlns="http://schemas.microsoft.com/office/infopath/2007/PartnerControls"/>
    </lcf76f155ced4ddcb4097134ff3c332f>
    <Deevenaar xmlns="7560965a-3f69-42bb-9b83-880b5c30afa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107CCD-6870-4A50-8E0D-06F3412FBD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60965a-3f69-42bb-9b83-880b5c30afaf"/>
    <ds:schemaRef ds:uri="220ba4c0-ab40-43bb-9f8c-9c18298590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59221D5-6DFF-4E9F-A98E-88961B470012}">
  <ds:schemaRefs>
    <ds:schemaRef ds:uri="http://schemas.microsoft.com/office/2006/metadata/properties"/>
    <ds:schemaRef ds:uri="http://schemas.microsoft.com/office/infopath/2007/PartnerControls"/>
    <ds:schemaRef ds:uri="7560965a-3f69-42bb-9b83-880b5c30afaf"/>
    <ds:schemaRef ds:uri="http://purl.org/dc/dcmitype/"/>
    <ds:schemaRef ds:uri="http://purl.org/dc/terms/"/>
    <ds:schemaRef ds:uri="http://purl.org/dc/elements/1.1/"/>
    <ds:schemaRef ds:uri="http://schemas.microsoft.com/office/2006/documentManagement/types"/>
    <ds:schemaRef ds:uri="http://schemas.openxmlformats.org/package/2006/metadata/core-properties"/>
    <ds:schemaRef ds:uri="220ba4c0-ab40-43bb-9f8c-9c18298590cd"/>
    <ds:schemaRef ds:uri="http://www.w3.org/XML/1998/namespace"/>
  </ds:schemaRefs>
</ds:datastoreItem>
</file>

<file path=customXml/itemProps3.xml><?xml version="1.0" encoding="utf-8"?>
<ds:datastoreItem xmlns:ds="http://schemas.openxmlformats.org/officeDocument/2006/customXml" ds:itemID="{91B6EDC0-DEF6-4DF1-8CD5-03B3A4AD20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5</vt:i4>
      </vt:variant>
    </vt:vector>
  </HeadingPairs>
  <TitlesOfParts>
    <vt:vector size="5" baseType="lpstr">
      <vt:lpstr>Specificaties</vt:lpstr>
      <vt:lpstr>Aantallen</vt:lpstr>
      <vt:lpstr>ORDER-ID | Tokens</vt:lpstr>
      <vt:lpstr>Prijsdocument</vt:lpstr>
      <vt:lpstr>Adressenlijst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Johan Kouwenberg | SAAM*</dc:creator>
  <cp:keywords/>
  <dc:description/>
  <cp:lastModifiedBy>Bas Kusters</cp:lastModifiedBy>
  <cp:revision/>
  <dcterms:created xsi:type="dcterms:W3CDTF">2023-11-27T12:21:02Z</dcterms:created>
  <dcterms:modified xsi:type="dcterms:W3CDTF">2025-01-08T14:46:18Z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0x01010061AF1134334FCF448B3669CAFA6E2B6D</vt:lpwstr>
  </property>
  <property fmtid="{D5CDD505-2E9C-101B-9397-08002B2CF9AE}" pid="3" name="MediaServiceImageTags">
    <vt:lpwstr/>
  </property>
</Properties>
</file>