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ZOOV\Inkoop_produkten_diensten\2024\Inkoop Vraaggestuurd vervoer\Bestek\Bijlagen\"/>
    </mc:Choice>
  </mc:AlternateContent>
  <xr:revisionPtr revIDLastSave="0" documentId="13_ncr:1_{C8156224-97E1-4412-8003-46D0F1C506F8}" xr6:coauthVersionLast="47" xr6:coauthVersionMax="47" xr10:uidLastSave="{00000000-0000-0000-0000-000000000000}"/>
  <bookViews>
    <workbookView xWindow="0" yWindow="0" windowWidth="25800" windowHeight="21000" xr2:uid="{00000000-000D-0000-FFFF-FFFF00000000}"/>
  </bookViews>
  <sheets>
    <sheet name="Perceel 2a1" sheetId="1" r:id="rId1"/>
    <sheet name="Perceel 2a2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" l="1"/>
  <c r="F18" i="6"/>
  <c r="E18" i="6"/>
  <c r="D18" i="6"/>
  <c r="C18" i="6"/>
  <c r="C22" i="6" s="1"/>
  <c r="F11" i="6"/>
  <c r="F21" i="6" s="1"/>
  <c r="E11" i="6"/>
  <c r="E21" i="6" s="1"/>
  <c r="D11" i="6"/>
  <c r="D21" i="6" s="1"/>
  <c r="C11" i="6"/>
  <c r="C21" i="6" s="1"/>
  <c r="G24" i="1"/>
  <c r="F18" i="1"/>
  <c r="F22" i="1" s="1"/>
  <c r="E18" i="1"/>
  <c r="E22" i="1" s="1"/>
  <c r="D18" i="1"/>
  <c r="D22" i="1" s="1"/>
  <c r="C18" i="1"/>
  <c r="C22" i="1" s="1"/>
  <c r="C11" i="1"/>
  <c r="C21" i="1" s="1"/>
  <c r="D11" i="1"/>
  <c r="D21" i="1" s="1"/>
  <c r="C23" i="6" l="1"/>
  <c r="D23" i="6"/>
  <c r="D22" i="6"/>
  <c r="E23" i="6"/>
  <c r="E22" i="6"/>
  <c r="F23" i="6"/>
  <c r="F22" i="6"/>
  <c r="F25" i="6"/>
  <c r="E25" i="6"/>
  <c r="D25" i="6"/>
  <c r="C25" i="6"/>
  <c r="G25" i="6" s="1"/>
  <c r="C23" i="1"/>
  <c r="C25" i="1"/>
  <c r="D23" i="1"/>
  <c r="D25" i="1" s="1"/>
  <c r="F11" i="1"/>
  <c r="F23" i="1" l="1"/>
  <c r="F25" i="1" s="1"/>
  <c r="F21" i="1"/>
  <c r="E11" i="1"/>
  <c r="E23" i="1" l="1"/>
  <c r="E25" i="1" s="1"/>
  <c r="G25" i="1" s="1"/>
  <c r="E21" i="1"/>
</calcChain>
</file>

<file path=xl/sharedStrings.xml><?xml version="1.0" encoding="utf-8"?>
<sst xmlns="http://schemas.openxmlformats.org/spreadsheetml/2006/main" count="86" uniqueCount="32">
  <si>
    <t>A. Capaciteitskosten
(o.a. afschrijving, rente, verzekering, stalling)</t>
  </si>
  <si>
    <t>D. Algemene kosten</t>
  </si>
  <si>
    <t>Naam inschrijver:</t>
  </si>
  <si>
    <t>Naam tekenbevoegd persoon:</t>
  </si>
  <si>
    <t>Functie:</t>
  </si>
  <si>
    <t>Plaats:</t>
  </si>
  <si>
    <t>Datum:</t>
  </si>
  <si>
    <t>Handtekening:</t>
  </si>
  <si>
    <t>Personenauto</t>
  </si>
  <si>
    <t>Rolstoelbus</t>
  </si>
  <si>
    <t>Weging</t>
  </si>
  <si>
    <t>Alle bedragen zijn exclusief BTW.</t>
  </si>
  <si>
    <t>Ondertekening</t>
  </si>
  <si>
    <t>C. Chauffeurskosten
(o.a. arbeidsloon en werkgeverslasten)</t>
  </si>
  <si>
    <t>B. Kilometerkosten
(o.a. brandstof, banden, onderhoud, reparatie en ontvangen kilometervergoeding)</t>
  </si>
  <si>
    <t>Gewogen Beschikbaarheidstarief</t>
  </si>
  <si>
    <t>Lagevloerbus voor Lijngebonden vervoer</t>
  </si>
  <si>
    <t>Lagevloerbus voor Vraaggestuurd vervoer</t>
  </si>
  <si>
    <r>
      <t xml:space="preserve">Kostenopbouw Beschikbaarheidstarief (voertuig en chauffeur)
</t>
    </r>
    <r>
      <rPr>
        <sz val="8"/>
        <rFont val="Calibri"/>
        <family val="2"/>
      </rPr>
      <t>(gebaseerd op Panteia/NEA overzicht kostenontwikkelingen taxivervoer)</t>
    </r>
  </si>
  <si>
    <t>Gedurende de vaste looptijd 2025-2029</t>
  </si>
  <si>
    <t>Totaal beschikbaarheidstarief</t>
  </si>
  <si>
    <t>Totaal</t>
  </si>
  <si>
    <t>Beschikbaarheidstarief 2025-2029 * 80%</t>
  </si>
  <si>
    <t>Met invullen van het tarief bij dit basispunt doet de inschrijver een aanbieding voor de voertuigcapaciteit voor perceel 2a1.</t>
  </si>
  <si>
    <t>De inschrijver is verplicht voor het perceel waarvoor hij inschrijft een aantoonbaar kostendekkend uurtarief per voeruigtype en de bijbehorende specificatie in te vullen.</t>
  </si>
  <si>
    <t>Gedurende de verlengingsjaren</t>
  </si>
  <si>
    <t>Beschikbaarheidstarief verlengingsjaren * 20%</t>
  </si>
  <si>
    <t>Bijlage 4.1 Prijsinvulformulier perceel 2a1</t>
  </si>
  <si>
    <r>
      <t xml:space="preserve"> Totaal Beschikbaarheidstarief</t>
    </r>
    <r>
      <rPr>
        <sz val="11"/>
        <color rgb="FF000000"/>
        <rFont val="Calibri"/>
        <family val="2"/>
      </rPr>
      <t xml:space="preserve"> 
(lager dan het ,maximum, zie hoofdstuk 3.8.1)</t>
    </r>
  </si>
  <si>
    <t>Bijlage 4.2 Prijsinvulformulier perceel 2a2</t>
  </si>
  <si>
    <t>Met invullen van het tarief bij dit basispunt doet de inschrijver een aanbieding voor de voertuigcapaciteit voor perceel 2a2.</t>
  </si>
  <si>
    <t>Inzeturen per week (tabel 3-2)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</si>
</sst>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6"/>
      <color rgb="FF0B79BF"/>
      <name val="Calibri"/>
      <family val="2"/>
      <scheme val="minor"/>
    </font>
    <font>
      <sz val="8"/>
      <color theme="1"/>
      <name val="Calibri"/>
      <family val="2"/>
    </font>
    <font>
      <b/>
      <i/>
      <sz val="10"/>
      <color rgb="FFFF0000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C28"/>
        <bgColor indexed="64"/>
      </patternFill>
    </fill>
    <fill>
      <patternFill patternType="solid">
        <fgColor rgb="FFF3F5C1"/>
        <bgColor indexed="64"/>
      </patternFill>
    </fill>
  </fills>
  <borders count="36">
    <border>
      <left/>
      <right/>
      <top/>
      <bottom/>
      <diagonal/>
    </border>
    <border>
      <left style="thick">
        <color rgb="FF0B79BF"/>
      </left>
      <right style="thin">
        <color rgb="FF0B79BF"/>
      </right>
      <top style="thick">
        <color rgb="FF0B79BF"/>
      </top>
      <bottom style="thin">
        <color rgb="FF0B79BF"/>
      </bottom>
      <diagonal/>
    </border>
    <border>
      <left style="thin">
        <color rgb="FF0B79BF"/>
      </left>
      <right style="thin">
        <color rgb="FF0B79BF"/>
      </right>
      <top style="thick">
        <color rgb="FF0B79BF"/>
      </top>
      <bottom style="thin">
        <color rgb="FF0B79BF"/>
      </bottom>
      <diagonal/>
    </border>
    <border>
      <left style="thin">
        <color rgb="FF0B79BF"/>
      </left>
      <right style="thick">
        <color rgb="FF0B79BF"/>
      </right>
      <top style="thick">
        <color rgb="FF0B79BF"/>
      </top>
      <bottom style="thin">
        <color rgb="FF0B79BF"/>
      </bottom>
      <diagonal/>
    </border>
    <border>
      <left style="thick">
        <color rgb="FF0B79BF"/>
      </left>
      <right style="thin">
        <color rgb="FF0B79BF"/>
      </right>
      <top style="thin">
        <color rgb="FF0B79BF"/>
      </top>
      <bottom style="thin">
        <color rgb="FF0B79BF"/>
      </bottom>
      <diagonal/>
    </border>
    <border>
      <left style="thin">
        <color rgb="FF0B79BF"/>
      </left>
      <right style="thin">
        <color rgb="FF0B79BF"/>
      </right>
      <top style="thin">
        <color rgb="FF0B79BF"/>
      </top>
      <bottom style="thin">
        <color rgb="FF0B79BF"/>
      </bottom>
      <diagonal/>
    </border>
    <border>
      <left style="thin">
        <color rgb="FF0B79BF"/>
      </left>
      <right style="thick">
        <color rgb="FF0B79BF"/>
      </right>
      <top style="thin">
        <color rgb="FF0B79BF"/>
      </top>
      <bottom style="thin">
        <color rgb="FF0B79BF"/>
      </bottom>
      <diagonal/>
    </border>
    <border>
      <left style="thick">
        <color rgb="FF0B79BF"/>
      </left>
      <right style="thin">
        <color rgb="FF0B79BF"/>
      </right>
      <top style="thin">
        <color rgb="FF0B79BF"/>
      </top>
      <bottom style="thick">
        <color rgb="FF0B79BF"/>
      </bottom>
      <diagonal/>
    </border>
    <border>
      <left style="thin">
        <color rgb="FF0B79BF"/>
      </left>
      <right style="thin">
        <color rgb="FF0B79BF"/>
      </right>
      <top style="thin">
        <color rgb="FF0B79BF"/>
      </top>
      <bottom style="thick">
        <color rgb="FF0B79BF"/>
      </bottom>
      <diagonal/>
    </border>
    <border>
      <left style="thin">
        <color rgb="FF0B79BF"/>
      </left>
      <right style="thick">
        <color rgb="FF0B79BF"/>
      </right>
      <top style="thin">
        <color rgb="FF0B79BF"/>
      </top>
      <bottom style="thick">
        <color rgb="FF0B79BF"/>
      </bottom>
      <diagonal/>
    </border>
    <border>
      <left style="thick">
        <color rgb="FF0B79BF"/>
      </left>
      <right/>
      <top style="thin">
        <color rgb="FF0B79BF"/>
      </top>
      <bottom style="thin">
        <color rgb="FF0B79BF"/>
      </bottom>
      <diagonal/>
    </border>
    <border>
      <left/>
      <right style="thin">
        <color rgb="FF0B79BF"/>
      </right>
      <top style="thin">
        <color rgb="FF0B79BF"/>
      </top>
      <bottom style="thin">
        <color rgb="FF0B79BF"/>
      </bottom>
      <diagonal/>
    </border>
    <border>
      <left style="thick">
        <color rgb="FF0B79BF"/>
      </left>
      <right/>
      <top style="thick">
        <color rgb="FF0B79BF"/>
      </top>
      <bottom style="thin">
        <color rgb="FF0B79BF"/>
      </bottom>
      <diagonal/>
    </border>
    <border>
      <left/>
      <right style="thin">
        <color rgb="FF0B79BF"/>
      </right>
      <top style="thick">
        <color rgb="FF0B79BF"/>
      </top>
      <bottom style="thin">
        <color rgb="FF0B79BF"/>
      </bottom>
      <diagonal/>
    </border>
    <border>
      <left style="thick">
        <color rgb="FF0B79BF"/>
      </left>
      <right/>
      <top style="thin">
        <color rgb="FF0B79BF"/>
      </top>
      <bottom style="thick">
        <color rgb="FF0B79BF"/>
      </bottom>
      <diagonal/>
    </border>
    <border>
      <left/>
      <right style="thin">
        <color rgb="FF0B79BF"/>
      </right>
      <top style="thin">
        <color rgb="FF0B79BF"/>
      </top>
      <bottom style="thick">
        <color rgb="FF0B79BF"/>
      </bottom>
      <diagonal/>
    </border>
    <border>
      <left style="thin">
        <color rgb="FF0B79BF"/>
      </left>
      <right/>
      <top style="thick">
        <color rgb="FF0B79BF"/>
      </top>
      <bottom style="thin">
        <color rgb="FF0B79BF"/>
      </bottom>
      <diagonal/>
    </border>
    <border>
      <left/>
      <right style="thick">
        <color rgb="FF0B79BF"/>
      </right>
      <top style="thick">
        <color rgb="FF0B79BF"/>
      </top>
      <bottom style="thin">
        <color rgb="FF0B79BF"/>
      </bottom>
      <diagonal/>
    </border>
    <border>
      <left style="thin">
        <color rgb="FF0B79BF"/>
      </left>
      <right/>
      <top style="thin">
        <color rgb="FF0B79BF"/>
      </top>
      <bottom style="thin">
        <color rgb="FF0B79BF"/>
      </bottom>
      <diagonal/>
    </border>
    <border>
      <left/>
      <right style="thick">
        <color rgb="FF0B79BF"/>
      </right>
      <top style="thin">
        <color rgb="FF0B79BF"/>
      </top>
      <bottom style="thin">
        <color rgb="FF0B79BF"/>
      </bottom>
      <diagonal/>
    </border>
    <border>
      <left style="thin">
        <color rgb="FF0B79BF"/>
      </left>
      <right/>
      <top style="thin">
        <color rgb="FF0B79BF"/>
      </top>
      <bottom/>
      <diagonal/>
    </border>
    <border>
      <left/>
      <right style="thick">
        <color rgb="FF0B79BF"/>
      </right>
      <top style="thin">
        <color rgb="FF0B79BF"/>
      </top>
      <bottom/>
      <diagonal/>
    </border>
    <border>
      <left style="thin">
        <color rgb="FF0B79BF"/>
      </left>
      <right/>
      <top/>
      <bottom style="thick">
        <color rgb="FF0B79BF"/>
      </bottom>
      <diagonal/>
    </border>
    <border>
      <left/>
      <right style="thick">
        <color rgb="FF0B79BF"/>
      </right>
      <top/>
      <bottom style="thick">
        <color rgb="FF0B79BF"/>
      </bottom>
      <diagonal/>
    </border>
    <border>
      <left style="thick">
        <color rgb="FFD3DC28"/>
      </left>
      <right/>
      <top style="thin">
        <color rgb="FFD3DC28"/>
      </top>
      <bottom style="thin">
        <color rgb="FFD3DC28"/>
      </bottom>
      <diagonal/>
    </border>
    <border>
      <left/>
      <right/>
      <top style="thin">
        <color rgb="FFD3DC28"/>
      </top>
      <bottom style="thin">
        <color rgb="FFD3DC28"/>
      </bottom>
      <diagonal/>
    </border>
    <border>
      <left/>
      <right style="thin">
        <color rgb="FFD3DC28"/>
      </right>
      <top style="thin">
        <color rgb="FFD3DC28"/>
      </top>
      <bottom style="thin">
        <color rgb="FFD3DC28"/>
      </bottom>
      <diagonal/>
    </border>
    <border>
      <left/>
      <right/>
      <top style="thick">
        <color rgb="FF0B79BF"/>
      </top>
      <bottom style="thin">
        <color rgb="FF0B79BF"/>
      </bottom>
      <diagonal/>
    </border>
    <border>
      <left/>
      <right/>
      <top style="thin">
        <color rgb="FF0B79BF"/>
      </top>
      <bottom style="thin">
        <color rgb="FF0B79BF"/>
      </bottom>
      <diagonal/>
    </border>
    <border>
      <left/>
      <right/>
      <top style="thin">
        <color rgb="FF0B79BF"/>
      </top>
      <bottom/>
      <diagonal/>
    </border>
    <border>
      <left/>
      <right/>
      <top/>
      <bottom style="thick">
        <color rgb="FF0B79BF"/>
      </bottom>
      <diagonal/>
    </border>
    <border>
      <left style="thin">
        <color rgb="FF0B79BF"/>
      </left>
      <right/>
      <top style="thin">
        <color rgb="FF0B79BF"/>
      </top>
      <bottom style="thick">
        <color rgb="FF0B79BF"/>
      </bottom>
      <diagonal/>
    </border>
    <border>
      <left style="thick">
        <color rgb="FF0B79BF"/>
      </left>
      <right style="thick">
        <color rgb="FF0B79BF"/>
      </right>
      <top style="thick">
        <color rgb="FF0B79BF"/>
      </top>
      <bottom style="thick">
        <color rgb="FF0B79BF"/>
      </bottom>
      <diagonal/>
    </border>
    <border>
      <left style="thin">
        <color rgb="FF0B79BF"/>
      </left>
      <right style="thick">
        <color rgb="FF0B79BF"/>
      </right>
      <top style="thin">
        <color rgb="FF0B79BF"/>
      </top>
      <bottom/>
      <diagonal/>
    </border>
    <border>
      <left style="thin">
        <color rgb="FF0B79BF"/>
      </left>
      <right style="thick">
        <color rgb="FF0B79BF"/>
      </right>
      <top/>
      <bottom/>
      <diagonal/>
    </border>
    <border>
      <left style="thin">
        <color rgb="FF0B79BF"/>
      </left>
      <right style="thick">
        <color rgb="FF0B79BF"/>
      </right>
      <top/>
      <bottom style="thin">
        <color rgb="FF0B79BF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7" fillId="0" borderId="0" xfId="0" applyFont="1"/>
    <xf numFmtId="0" fontId="2" fillId="0" borderId="0" xfId="0" applyFont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44" fontId="15" fillId="0" borderId="5" xfId="1" applyFont="1" applyBorder="1" applyAlignment="1" applyProtection="1">
      <alignment horizontal="left" vertical="center" wrapText="1"/>
      <protection locked="0"/>
    </xf>
    <xf numFmtId="44" fontId="15" fillId="0" borderId="6" xfId="1" applyFont="1" applyBorder="1" applyAlignment="1" applyProtection="1">
      <alignment horizontal="left" vertical="center" wrapText="1"/>
      <protection locked="0"/>
    </xf>
    <xf numFmtId="44" fontId="15" fillId="0" borderId="5" xfId="1" applyFont="1" applyFill="1" applyBorder="1" applyAlignment="1" applyProtection="1">
      <alignment horizontal="left" vertical="center" wrapText="1"/>
      <protection locked="0"/>
    </xf>
    <xf numFmtId="44" fontId="15" fillId="0" borderId="6" xfId="1" applyFont="1" applyFill="1" applyBorder="1" applyAlignment="1" applyProtection="1">
      <alignment horizontal="left" vertical="center" wrapText="1"/>
      <protection locked="0"/>
    </xf>
    <xf numFmtId="164" fontId="16" fillId="3" borderId="8" xfId="0" applyNumberFormat="1" applyFont="1" applyFill="1" applyBorder="1" applyAlignment="1">
      <alignment vertical="center" wrapText="1"/>
    </xf>
    <xf numFmtId="44" fontId="14" fillId="0" borderId="5" xfId="1" applyFont="1" applyBorder="1" applyAlignment="1">
      <alignment horizontal="left" vertical="center" wrapText="1"/>
    </xf>
    <xf numFmtId="164" fontId="15" fillId="0" borderId="5" xfId="0" applyNumberFormat="1" applyFont="1" applyBorder="1" applyAlignment="1">
      <alignment wrapText="1"/>
    </xf>
    <xf numFmtId="164" fontId="16" fillId="3" borderId="8" xfId="0" applyNumberFormat="1" applyFont="1" applyFill="1" applyBorder="1" applyAlignment="1">
      <alignment wrapText="1"/>
    </xf>
    <xf numFmtId="44" fontId="14" fillId="0" borderId="5" xfId="0" applyNumberFormat="1" applyFont="1" applyBorder="1" applyAlignment="1">
      <alignment horizontal="left" vertical="center" wrapText="1"/>
    </xf>
    <xf numFmtId="1" fontId="15" fillId="0" borderId="5" xfId="0" applyNumberFormat="1" applyFont="1" applyBorder="1" applyAlignment="1">
      <alignment wrapText="1"/>
    </xf>
    <xf numFmtId="0" fontId="12" fillId="2" borderId="5" xfId="0" applyFont="1" applyFill="1" applyBorder="1" applyAlignment="1">
      <alignment vertical="top" wrapText="1"/>
    </xf>
    <xf numFmtId="164" fontId="16" fillId="3" borderId="9" xfId="1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vertical="top" wrapText="1"/>
    </xf>
    <xf numFmtId="44" fontId="14" fillId="0" borderId="6" xfId="0" applyNumberFormat="1" applyFont="1" applyBorder="1" applyAlignment="1">
      <alignment horizontal="left" vertical="center" wrapText="1"/>
    </xf>
    <xf numFmtId="164" fontId="15" fillId="0" borderId="33" xfId="0" applyNumberFormat="1" applyFont="1" applyBorder="1" applyAlignment="1">
      <alignment wrapText="1"/>
    </xf>
    <xf numFmtId="164" fontId="15" fillId="0" borderId="34" xfId="0" applyNumberFormat="1" applyFont="1" applyBorder="1" applyAlignment="1">
      <alignment wrapText="1"/>
    </xf>
    <xf numFmtId="164" fontId="15" fillId="0" borderId="35" xfId="0" applyNumberFormat="1" applyFont="1" applyBorder="1" applyAlignment="1">
      <alignment wrapText="1"/>
    </xf>
    <xf numFmtId="164" fontId="16" fillId="3" borderId="31" xfId="0" applyNumberFormat="1" applyFont="1" applyFill="1" applyBorder="1" applyAlignment="1">
      <alignment wrapText="1"/>
    </xf>
    <xf numFmtId="1" fontId="15" fillId="0" borderId="33" xfId="0" applyNumberFormat="1" applyFont="1" applyBorder="1" applyAlignment="1">
      <alignment wrapText="1"/>
    </xf>
    <xf numFmtId="164" fontId="16" fillId="3" borderId="32" xfId="0" applyNumberFormat="1" applyFont="1" applyFill="1" applyBorder="1" applyAlignment="1">
      <alignment wrapText="1"/>
    </xf>
    <xf numFmtId="0" fontId="12" fillId="2" borderId="6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6" fillId="0" borderId="3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7" fillId="0" borderId="20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23" xfId="0" applyFont="1" applyBorder="1" applyProtection="1">
      <protection locked="0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7" fillId="0" borderId="16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12" fillId="2" borderId="4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D3DC28"/>
      <color rgb="FFF3F5C1"/>
      <color rgb="FF0B79BF"/>
      <color rgb="FFEEF1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210393</xdr:colOff>
      <xdr:row>0</xdr:row>
      <xdr:rowOff>71276</xdr:rowOff>
    </xdr:from>
    <xdr:to>
      <xdr:col>5</xdr:col>
      <xdr:colOff>1192752</xdr:colOff>
      <xdr:row>0</xdr:row>
      <xdr:rowOff>450371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2842" y="71276"/>
          <a:ext cx="982359" cy="37909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210393</xdr:colOff>
      <xdr:row>0</xdr:row>
      <xdr:rowOff>71276</xdr:rowOff>
    </xdr:from>
    <xdr:to>
      <xdr:col>5</xdr:col>
      <xdr:colOff>1192752</xdr:colOff>
      <xdr:row>0</xdr:row>
      <xdr:rowOff>450371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B6E1DAA-AA5A-466A-9ED1-DE0A850579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3143" y="71276"/>
          <a:ext cx="982359" cy="3790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98" zoomScaleNormal="98" workbookViewId="0"/>
  </sheetViews>
  <sheetFormatPr defaultRowHeight="15" x14ac:dyDescent="0.25"/>
  <cols>
    <col min="1" max="1" width="27.7109375" customWidth="1"/>
    <col min="2" max="2" width="14.5703125" customWidth="1"/>
    <col min="3" max="7" width="19.7109375" customWidth="1"/>
  </cols>
  <sheetData>
    <row r="1" spans="1:6" ht="45.75" customHeight="1" x14ac:dyDescent="0.25"/>
    <row r="2" spans="1:6" ht="21" x14ac:dyDescent="0.25">
      <c r="A2" s="64" t="s">
        <v>27</v>
      </c>
      <c r="B2" s="65"/>
      <c r="C2" s="65"/>
      <c r="D2" s="65"/>
      <c r="E2" s="65"/>
      <c r="F2" s="66"/>
    </row>
    <row r="4" spans="1:6" ht="15.75" thickBot="1" x14ac:dyDescent="0.3"/>
    <row r="5" spans="1:6" ht="42" customHeight="1" thickTop="1" x14ac:dyDescent="0.25">
      <c r="A5" s="57" t="s">
        <v>18</v>
      </c>
      <c r="B5" s="58"/>
      <c r="C5" s="58"/>
      <c r="D5" s="58"/>
      <c r="E5" s="58"/>
      <c r="F5" s="59"/>
    </row>
    <row r="6" spans="1:6" ht="48" customHeight="1" x14ac:dyDescent="0.25">
      <c r="A6" s="67" t="s">
        <v>19</v>
      </c>
      <c r="B6" s="68"/>
      <c r="C6" s="22" t="s">
        <v>16</v>
      </c>
      <c r="D6" s="22" t="s">
        <v>17</v>
      </c>
      <c r="E6" s="22" t="s">
        <v>9</v>
      </c>
      <c r="F6" s="32" t="s">
        <v>8</v>
      </c>
    </row>
    <row r="7" spans="1:6" ht="30" customHeight="1" x14ac:dyDescent="0.25">
      <c r="A7" s="41" t="s">
        <v>0</v>
      </c>
      <c r="B7" s="42"/>
      <c r="C7" s="17"/>
      <c r="D7" s="17"/>
      <c r="E7" s="12"/>
      <c r="F7" s="13"/>
    </row>
    <row r="8" spans="1:6" ht="47.25" customHeight="1" x14ac:dyDescent="0.25">
      <c r="A8" s="41" t="s">
        <v>14</v>
      </c>
      <c r="B8" s="42"/>
      <c r="C8" s="17"/>
      <c r="D8" s="17"/>
      <c r="E8" s="14"/>
      <c r="F8" s="15"/>
    </row>
    <row r="9" spans="1:6" ht="30" customHeight="1" x14ac:dyDescent="0.25">
      <c r="A9" s="41" t="s">
        <v>13</v>
      </c>
      <c r="B9" s="42"/>
      <c r="C9" s="17"/>
      <c r="D9" s="17"/>
      <c r="E9" s="14"/>
      <c r="F9" s="15"/>
    </row>
    <row r="10" spans="1:6" ht="30" customHeight="1" x14ac:dyDescent="0.25">
      <c r="A10" s="41" t="s">
        <v>1</v>
      </c>
      <c r="B10" s="42"/>
      <c r="C10" s="17"/>
      <c r="D10" s="17"/>
      <c r="E10" s="14"/>
      <c r="F10" s="15"/>
    </row>
    <row r="11" spans="1:6" ht="31.5" customHeight="1" thickBot="1" x14ac:dyDescent="0.3">
      <c r="A11" s="43" t="s">
        <v>28</v>
      </c>
      <c r="B11" s="44"/>
      <c r="C11" s="16">
        <f t="shared" ref="C11:D11" si="0">SUM(C7:C10)</f>
        <v>0</v>
      </c>
      <c r="D11" s="16">
        <f t="shared" si="0"/>
        <v>0</v>
      </c>
      <c r="E11" s="16">
        <f>SUM(E7:E10)</f>
        <v>0</v>
      </c>
      <c r="F11" s="23">
        <f>SUM(F7:F10)</f>
        <v>0</v>
      </c>
    </row>
    <row r="12" spans="1:6" ht="30" customHeight="1" thickTop="1" thickBot="1" x14ac:dyDescent="0.3">
      <c r="A12" s="34"/>
      <c r="B12" s="34"/>
      <c r="C12" s="34"/>
      <c r="D12" s="34"/>
      <c r="E12" s="34"/>
      <c r="F12" s="1"/>
    </row>
    <row r="13" spans="1:6" ht="48" customHeight="1" thickTop="1" x14ac:dyDescent="0.25">
      <c r="A13" s="35" t="s">
        <v>25</v>
      </c>
      <c r="B13" s="36"/>
      <c r="C13" s="24" t="s">
        <v>16</v>
      </c>
      <c r="D13" s="24" t="s">
        <v>17</v>
      </c>
      <c r="E13" s="24" t="s">
        <v>8</v>
      </c>
      <c r="F13" s="33" t="s">
        <v>9</v>
      </c>
    </row>
    <row r="14" spans="1:6" ht="30" customHeight="1" x14ac:dyDescent="0.25">
      <c r="A14" s="41" t="s">
        <v>0</v>
      </c>
      <c r="B14" s="42"/>
      <c r="C14" s="20"/>
      <c r="D14" s="20"/>
      <c r="E14" s="20"/>
      <c r="F14" s="25"/>
    </row>
    <row r="15" spans="1:6" ht="47.25" customHeight="1" x14ac:dyDescent="0.25">
      <c r="A15" s="41" t="s">
        <v>14</v>
      </c>
      <c r="B15" s="42"/>
      <c r="C15" s="20"/>
      <c r="D15" s="20"/>
      <c r="E15" s="20"/>
      <c r="F15" s="25"/>
    </row>
    <row r="16" spans="1:6" ht="30" customHeight="1" x14ac:dyDescent="0.25">
      <c r="A16" s="41" t="s">
        <v>13</v>
      </c>
      <c r="B16" s="42"/>
      <c r="C16" s="20"/>
      <c r="D16" s="20"/>
      <c r="E16" s="20"/>
      <c r="F16" s="25"/>
    </row>
    <row r="17" spans="1:7" ht="30" customHeight="1" x14ac:dyDescent="0.25">
      <c r="A17" s="41" t="s">
        <v>1</v>
      </c>
      <c r="B17" s="42"/>
      <c r="C17" s="20"/>
      <c r="D17" s="20"/>
      <c r="E17" s="20"/>
      <c r="F17" s="25"/>
    </row>
    <row r="18" spans="1:7" ht="33" customHeight="1" thickBot="1" x14ac:dyDescent="0.3">
      <c r="A18" s="43" t="s">
        <v>28</v>
      </c>
      <c r="B18" s="44"/>
      <c r="C18" s="16">
        <f t="shared" ref="C18" si="1">SUM(C14:C17)</f>
        <v>0</v>
      </c>
      <c r="D18" s="16">
        <f t="shared" ref="D18" si="2">SUM(D14:D17)</f>
        <v>0</v>
      </c>
      <c r="E18" s="16">
        <f>SUM(E14:E17)</f>
        <v>0</v>
      </c>
      <c r="F18" s="23">
        <f>SUM(F14:F17)</f>
        <v>0</v>
      </c>
    </row>
    <row r="19" spans="1:7" ht="30" customHeight="1" thickTop="1" thickBot="1" x14ac:dyDescent="0.3">
      <c r="A19" s="45"/>
      <c r="B19" s="45"/>
      <c r="C19" s="45"/>
      <c r="D19" s="45"/>
      <c r="E19" s="45"/>
      <c r="F19" s="1"/>
    </row>
    <row r="20" spans="1:7" ht="48" customHeight="1" thickTop="1" x14ac:dyDescent="0.25">
      <c r="A20" s="35" t="s">
        <v>10</v>
      </c>
      <c r="B20" s="36"/>
      <c r="C20" s="24" t="s">
        <v>16</v>
      </c>
      <c r="D20" s="24" t="s">
        <v>17</v>
      </c>
      <c r="E20" s="24" t="s">
        <v>8</v>
      </c>
      <c r="F20" s="24" t="s">
        <v>9</v>
      </c>
      <c r="G20" s="33" t="s">
        <v>21</v>
      </c>
    </row>
    <row r="21" spans="1:7" ht="30" customHeight="1" x14ac:dyDescent="0.3">
      <c r="A21" s="37" t="s">
        <v>22</v>
      </c>
      <c r="B21" s="38"/>
      <c r="C21" s="18">
        <f>0.8*C11</f>
        <v>0</v>
      </c>
      <c r="D21" s="18">
        <f>0.8*D11</f>
        <v>0</v>
      </c>
      <c r="E21" s="18">
        <f>0.8*E11</f>
        <v>0</v>
      </c>
      <c r="F21" s="18">
        <f>0.8*F11</f>
        <v>0</v>
      </c>
      <c r="G21" s="26"/>
    </row>
    <row r="22" spans="1:7" ht="30" customHeight="1" x14ac:dyDescent="0.3">
      <c r="A22" s="37" t="s">
        <v>26</v>
      </c>
      <c r="B22" s="38"/>
      <c r="C22" s="18">
        <f>0.2*C18</f>
        <v>0</v>
      </c>
      <c r="D22" s="18">
        <f t="shared" ref="D22:F22" si="3">0.2*D18</f>
        <v>0</v>
      </c>
      <c r="E22" s="18">
        <f t="shared" si="3"/>
        <v>0</v>
      </c>
      <c r="F22" s="18">
        <f t="shared" si="3"/>
        <v>0</v>
      </c>
      <c r="G22" s="27"/>
    </row>
    <row r="23" spans="1:7" ht="30" customHeight="1" x14ac:dyDescent="0.3">
      <c r="A23" s="37" t="s">
        <v>20</v>
      </c>
      <c r="B23" s="38"/>
      <c r="C23" s="18">
        <f>C22+C21</f>
        <v>0</v>
      </c>
      <c r="D23" s="18">
        <f>0.2*D18+0.8*D11</f>
        <v>0</v>
      </c>
      <c r="E23" s="18">
        <f>0.2*E18+0.8*E11</f>
        <v>0</v>
      </c>
      <c r="F23" s="18">
        <f>0.2*F18+0.8*F11</f>
        <v>0</v>
      </c>
      <c r="G23" s="28"/>
    </row>
    <row r="24" spans="1:7" ht="30" customHeight="1" thickBot="1" x14ac:dyDescent="0.35">
      <c r="A24" s="37" t="s">
        <v>31</v>
      </c>
      <c r="B24" s="38"/>
      <c r="C24" s="21">
        <v>314</v>
      </c>
      <c r="D24" s="21">
        <v>120</v>
      </c>
      <c r="E24" s="21">
        <v>727</v>
      </c>
      <c r="F24" s="21">
        <v>303</v>
      </c>
      <c r="G24" s="30">
        <f>SUM(C24:F24)</f>
        <v>1464</v>
      </c>
    </row>
    <row r="25" spans="1:7" ht="30" customHeight="1" thickTop="1" thickBot="1" x14ac:dyDescent="0.35">
      <c r="A25" s="39" t="s">
        <v>15</v>
      </c>
      <c r="B25" s="40"/>
      <c r="C25" s="19">
        <f>C24/$G$24*C23</f>
        <v>0</v>
      </c>
      <c r="D25" s="19">
        <f t="shared" ref="D25:F25" si="4">D24/$G$24*D23</f>
        <v>0</v>
      </c>
      <c r="E25" s="19">
        <f t="shared" si="4"/>
        <v>0</v>
      </c>
      <c r="F25" s="29">
        <f t="shared" si="4"/>
        <v>0</v>
      </c>
      <c r="G25" s="31">
        <f>SUM(C25:F25)</f>
        <v>0</v>
      </c>
    </row>
    <row r="26" spans="1:7" ht="30" customHeight="1" thickTop="1" x14ac:dyDescent="0.25">
      <c r="A26" s="52"/>
      <c r="B26" s="52"/>
      <c r="C26" s="52"/>
      <c r="D26" s="52"/>
      <c r="E26" s="52"/>
      <c r="F26" s="1"/>
    </row>
    <row r="27" spans="1:7" x14ac:dyDescent="0.25">
      <c r="A27" s="46" t="s">
        <v>23</v>
      </c>
      <c r="B27" s="47"/>
      <c r="C27" s="47"/>
      <c r="D27" s="47"/>
      <c r="E27" s="47"/>
      <c r="F27" s="47"/>
    </row>
    <row r="28" spans="1:7" ht="28.5" customHeight="1" x14ac:dyDescent="0.25">
      <c r="A28" s="46" t="s">
        <v>24</v>
      </c>
      <c r="B28" s="47"/>
      <c r="C28" s="47"/>
      <c r="D28" s="47"/>
      <c r="E28" s="47"/>
      <c r="F28" s="47"/>
    </row>
    <row r="29" spans="1:7" x14ac:dyDescent="0.25">
      <c r="A29" s="7" t="s">
        <v>11</v>
      </c>
      <c r="B29" s="2"/>
      <c r="C29" s="2"/>
      <c r="D29" s="2"/>
      <c r="E29" s="2"/>
      <c r="F29" s="2"/>
    </row>
    <row r="30" spans="1:7" ht="30" customHeight="1" thickBot="1" x14ac:dyDescent="0.3">
      <c r="B30" s="2"/>
      <c r="C30" s="2"/>
      <c r="D30" s="2"/>
      <c r="E30" s="2"/>
      <c r="F30" s="2"/>
    </row>
    <row r="31" spans="1:7" ht="30" customHeight="1" thickTop="1" thickBot="1" x14ac:dyDescent="0.3">
      <c r="A31" s="57" t="s">
        <v>12</v>
      </c>
      <c r="B31" s="58"/>
      <c r="C31" s="58"/>
      <c r="D31" s="58"/>
      <c r="E31" s="58"/>
      <c r="F31" s="59"/>
    </row>
    <row r="32" spans="1:7" ht="30" customHeight="1" thickTop="1" x14ac:dyDescent="0.25">
      <c r="A32" s="3" t="s">
        <v>2</v>
      </c>
      <c r="B32" s="4"/>
      <c r="C32" s="8"/>
      <c r="D32" s="8"/>
      <c r="E32" s="60"/>
      <c r="F32" s="61"/>
    </row>
    <row r="33" spans="1:6" ht="30" customHeight="1" x14ac:dyDescent="0.25">
      <c r="A33" s="48" t="s">
        <v>3</v>
      </c>
      <c r="B33" s="50"/>
      <c r="C33" s="9"/>
      <c r="D33" s="9"/>
      <c r="E33" s="62"/>
      <c r="F33" s="63"/>
    </row>
    <row r="34" spans="1:6" ht="30" customHeight="1" x14ac:dyDescent="0.25">
      <c r="A34" s="5" t="s">
        <v>4</v>
      </c>
      <c r="B34" s="6"/>
      <c r="C34" s="9"/>
      <c r="D34" s="9"/>
      <c r="E34" s="62"/>
      <c r="F34" s="63"/>
    </row>
    <row r="35" spans="1:6" ht="30" customHeight="1" x14ac:dyDescent="0.25">
      <c r="A35" s="5" t="s">
        <v>5</v>
      </c>
      <c r="B35" s="6"/>
      <c r="C35" s="9"/>
      <c r="D35" s="9"/>
      <c r="E35" s="62"/>
      <c r="F35" s="63"/>
    </row>
    <row r="36" spans="1:6" ht="30" customHeight="1" x14ac:dyDescent="0.25">
      <c r="A36" s="5" t="s">
        <v>6</v>
      </c>
      <c r="B36" s="6"/>
      <c r="C36" s="9"/>
      <c r="D36" s="9"/>
      <c r="E36" s="62"/>
      <c r="F36" s="63"/>
    </row>
    <row r="37" spans="1:6" ht="30" customHeight="1" x14ac:dyDescent="0.25">
      <c r="A37" s="48" t="s">
        <v>7</v>
      </c>
      <c r="B37" s="50"/>
      <c r="C37" s="10"/>
      <c r="D37" s="10"/>
      <c r="E37" s="53"/>
      <c r="F37" s="54"/>
    </row>
    <row r="38" spans="1:6" ht="30" customHeight="1" thickBot="1" x14ac:dyDescent="0.3">
      <c r="A38" s="49"/>
      <c r="B38" s="51"/>
      <c r="C38" s="11"/>
      <c r="D38" s="11"/>
      <c r="E38" s="55"/>
      <c r="F38" s="56"/>
    </row>
    <row r="39" spans="1:6" ht="15.75" thickTop="1" x14ac:dyDescent="0.25"/>
  </sheetData>
  <sheetProtection formatRows="0" selectLockedCells="1"/>
  <mergeCells count="35">
    <mergeCell ref="A5:F5"/>
    <mergeCell ref="A2:F2"/>
    <mergeCell ref="A6:B6"/>
    <mergeCell ref="A11:B11"/>
    <mergeCell ref="A7:B7"/>
    <mergeCell ref="A8:B8"/>
    <mergeCell ref="A9:B9"/>
    <mergeCell ref="A10:B10"/>
    <mergeCell ref="A27:F27"/>
    <mergeCell ref="A28:F28"/>
    <mergeCell ref="A37:A38"/>
    <mergeCell ref="B37:B38"/>
    <mergeCell ref="A26:E26"/>
    <mergeCell ref="A33:B33"/>
    <mergeCell ref="E37:F38"/>
    <mergeCell ref="A31:F31"/>
    <mergeCell ref="E32:F32"/>
    <mergeCell ref="E33:F33"/>
    <mergeCell ref="E34:F34"/>
    <mergeCell ref="E35:F35"/>
    <mergeCell ref="E36:F36"/>
    <mergeCell ref="A12:E12"/>
    <mergeCell ref="A20:B20"/>
    <mergeCell ref="A23:B23"/>
    <mergeCell ref="A24:B24"/>
    <mergeCell ref="A25:B25"/>
    <mergeCell ref="A13:B13"/>
    <mergeCell ref="A14:B14"/>
    <mergeCell ref="A15:B15"/>
    <mergeCell ref="A16:B16"/>
    <mergeCell ref="A17:B17"/>
    <mergeCell ref="A18:B18"/>
    <mergeCell ref="A19:E19"/>
    <mergeCell ref="A21:B21"/>
    <mergeCell ref="A22:B22"/>
  </mergeCells>
  <pageMargins left="0.70866141732283472" right="0.70866141732283472" top="0.39370078740157483" bottom="0.74803149606299213" header="0.31496062992125984" footer="0.31496062992125984"/>
  <pageSetup paperSize="9" scale="81" orientation="portrait" r:id="rId1"/>
  <headerFooter>
    <oddFooter>&amp;L&amp;"Arial,Standaard"&amp;8Bijlage 4.1 Inschrijfformulier Doetinchem&amp;R&amp;"Arial,Standaard"&amp;8pagina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9053-2190-474C-8711-C71FFDB779C5}">
  <sheetPr>
    <pageSetUpPr fitToPage="1"/>
  </sheetPr>
  <dimension ref="A1:G39"/>
  <sheetViews>
    <sheetView zoomScale="98" zoomScaleNormal="98" workbookViewId="0">
      <selection activeCell="A24" sqref="A24:B24"/>
    </sheetView>
  </sheetViews>
  <sheetFormatPr defaultRowHeight="15" x14ac:dyDescent="0.25"/>
  <cols>
    <col min="1" max="1" width="27.7109375" customWidth="1"/>
    <col min="2" max="2" width="14.5703125" customWidth="1"/>
    <col min="3" max="7" width="19.7109375" customWidth="1"/>
  </cols>
  <sheetData>
    <row r="1" spans="1:6" ht="45.75" customHeight="1" x14ac:dyDescent="0.25"/>
    <row r="2" spans="1:6" ht="21" x14ac:dyDescent="0.25">
      <c r="A2" s="64" t="s">
        <v>29</v>
      </c>
      <c r="B2" s="65"/>
      <c r="C2" s="65"/>
      <c r="D2" s="65"/>
      <c r="E2" s="65"/>
      <c r="F2" s="66"/>
    </row>
    <row r="4" spans="1:6" ht="15.75" thickBot="1" x14ac:dyDescent="0.3"/>
    <row r="5" spans="1:6" ht="42" customHeight="1" thickTop="1" x14ac:dyDescent="0.25">
      <c r="A5" s="57" t="s">
        <v>18</v>
      </c>
      <c r="B5" s="58"/>
      <c r="C5" s="58"/>
      <c r="D5" s="58"/>
      <c r="E5" s="58"/>
      <c r="F5" s="59"/>
    </row>
    <row r="6" spans="1:6" ht="48" customHeight="1" x14ac:dyDescent="0.25">
      <c r="A6" s="67" t="s">
        <v>19</v>
      </c>
      <c r="B6" s="68"/>
      <c r="C6" s="22" t="s">
        <v>16</v>
      </c>
      <c r="D6" s="22" t="s">
        <v>17</v>
      </c>
      <c r="E6" s="22" t="s">
        <v>9</v>
      </c>
      <c r="F6" s="32" t="s">
        <v>8</v>
      </c>
    </row>
    <row r="7" spans="1:6" ht="30" customHeight="1" x14ac:dyDescent="0.25">
      <c r="A7" s="41" t="s">
        <v>0</v>
      </c>
      <c r="B7" s="42"/>
      <c r="C7" s="17"/>
      <c r="D7" s="17"/>
      <c r="E7" s="12"/>
      <c r="F7" s="13"/>
    </row>
    <row r="8" spans="1:6" ht="47.25" customHeight="1" x14ac:dyDescent="0.25">
      <c r="A8" s="41" t="s">
        <v>14</v>
      </c>
      <c r="B8" s="42"/>
      <c r="C8" s="17"/>
      <c r="D8" s="17"/>
      <c r="E8" s="14"/>
      <c r="F8" s="15"/>
    </row>
    <row r="9" spans="1:6" ht="30" customHeight="1" x14ac:dyDescent="0.25">
      <c r="A9" s="41" t="s">
        <v>13</v>
      </c>
      <c r="B9" s="42"/>
      <c r="C9" s="17"/>
      <c r="D9" s="17"/>
      <c r="E9" s="14"/>
      <c r="F9" s="15"/>
    </row>
    <row r="10" spans="1:6" ht="30" customHeight="1" x14ac:dyDescent="0.25">
      <c r="A10" s="41" t="s">
        <v>1</v>
      </c>
      <c r="B10" s="42"/>
      <c r="C10" s="17"/>
      <c r="D10" s="17"/>
      <c r="E10" s="14"/>
      <c r="F10" s="15"/>
    </row>
    <row r="11" spans="1:6" ht="31.5" customHeight="1" thickBot="1" x14ac:dyDescent="0.3">
      <c r="A11" s="43" t="s">
        <v>28</v>
      </c>
      <c r="B11" s="44"/>
      <c r="C11" s="16">
        <f t="shared" ref="C11:D11" si="0">SUM(C7:C10)</f>
        <v>0</v>
      </c>
      <c r="D11" s="16">
        <f t="shared" si="0"/>
        <v>0</v>
      </c>
      <c r="E11" s="16">
        <f>SUM(E7:E10)</f>
        <v>0</v>
      </c>
      <c r="F11" s="23">
        <f>SUM(F7:F10)</f>
        <v>0</v>
      </c>
    </row>
    <row r="12" spans="1:6" ht="30" customHeight="1" thickTop="1" thickBot="1" x14ac:dyDescent="0.3">
      <c r="A12" s="34"/>
      <c r="B12" s="34"/>
      <c r="C12" s="34"/>
      <c r="D12" s="34"/>
      <c r="E12" s="34"/>
      <c r="F12" s="1"/>
    </row>
    <row r="13" spans="1:6" ht="48" customHeight="1" thickTop="1" x14ac:dyDescent="0.25">
      <c r="A13" s="35" t="s">
        <v>25</v>
      </c>
      <c r="B13" s="36"/>
      <c r="C13" s="24" t="s">
        <v>16</v>
      </c>
      <c r="D13" s="24" t="s">
        <v>17</v>
      </c>
      <c r="E13" s="24" t="s">
        <v>8</v>
      </c>
      <c r="F13" s="33" t="s">
        <v>9</v>
      </c>
    </row>
    <row r="14" spans="1:6" ht="30" customHeight="1" x14ac:dyDescent="0.25">
      <c r="A14" s="41" t="s">
        <v>0</v>
      </c>
      <c r="B14" s="42"/>
      <c r="C14" s="20"/>
      <c r="D14" s="20"/>
      <c r="E14" s="20"/>
      <c r="F14" s="25"/>
    </row>
    <row r="15" spans="1:6" ht="47.25" customHeight="1" x14ac:dyDescent="0.25">
      <c r="A15" s="41" t="s">
        <v>14</v>
      </c>
      <c r="B15" s="42"/>
      <c r="C15" s="20"/>
      <c r="D15" s="20"/>
      <c r="E15" s="20"/>
      <c r="F15" s="25"/>
    </row>
    <row r="16" spans="1:6" ht="30" customHeight="1" x14ac:dyDescent="0.25">
      <c r="A16" s="41" t="s">
        <v>13</v>
      </c>
      <c r="B16" s="42"/>
      <c r="C16" s="20"/>
      <c r="D16" s="20"/>
      <c r="E16" s="20"/>
      <c r="F16" s="25"/>
    </row>
    <row r="17" spans="1:7" ht="30" customHeight="1" x14ac:dyDescent="0.25">
      <c r="A17" s="41" t="s">
        <v>1</v>
      </c>
      <c r="B17" s="42"/>
      <c r="C17" s="20"/>
      <c r="D17" s="20"/>
      <c r="E17" s="20"/>
      <c r="F17" s="25"/>
    </row>
    <row r="18" spans="1:7" ht="33" customHeight="1" thickBot="1" x14ac:dyDescent="0.3">
      <c r="A18" s="43" t="s">
        <v>28</v>
      </c>
      <c r="B18" s="44"/>
      <c r="C18" s="16">
        <f t="shared" ref="C18" si="1">SUM(C14:C17)</f>
        <v>0</v>
      </c>
      <c r="D18" s="16">
        <f t="shared" ref="D18" si="2">SUM(D14:D17)</f>
        <v>0</v>
      </c>
      <c r="E18" s="16">
        <f>SUM(E14:E17)</f>
        <v>0</v>
      </c>
      <c r="F18" s="23">
        <f>SUM(F14:F17)</f>
        <v>0</v>
      </c>
    </row>
    <row r="19" spans="1:7" ht="30" customHeight="1" thickTop="1" thickBot="1" x14ac:dyDescent="0.3">
      <c r="A19" s="45"/>
      <c r="B19" s="45"/>
      <c r="C19" s="45"/>
      <c r="D19" s="45"/>
      <c r="E19" s="45"/>
      <c r="F19" s="1"/>
    </row>
    <row r="20" spans="1:7" ht="48" customHeight="1" thickTop="1" x14ac:dyDescent="0.25">
      <c r="A20" s="35" t="s">
        <v>10</v>
      </c>
      <c r="B20" s="36"/>
      <c r="C20" s="24" t="s">
        <v>16</v>
      </c>
      <c r="D20" s="24" t="s">
        <v>17</v>
      </c>
      <c r="E20" s="24" t="s">
        <v>8</v>
      </c>
      <c r="F20" s="24" t="s">
        <v>9</v>
      </c>
      <c r="G20" s="33" t="s">
        <v>21</v>
      </c>
    </row>
    <row r="21" spans="1:7" ht="30" customHeight="1" x14ac:dyDescent="0.3">
      <c r="A21" s="37" t="s">
        <v>22</v>
      </c>
      <c r="B21" s="38"/>
      <c r="C21" s="18">
        <f>0.8*C11</f>
        <v>0</v>
      </c>
      <c r="D21" s="18">
        <f>0.8*D11</f>
        <v>0</v>
      </c>
      <c r="E21" s="18">
        <f>0.8*E11</f>
        <v>0</v>
      </c>
      <c r="F21" s="18">
        <f>0.8*F11</f>
        <v>0</v>
      </c>
      <c r="G21" s="26"/>
    </row>
    <row r="22" spans="1:7" ht="30" customHeight="1" x14ac:dyDescent="0.3">
      <c r="A22" s="37" t="s">
        <v>26</v>
      </c>
      <c r="B22" s="38"/>
      <c r="C22" s="18">
        <f>0.2*C18</f>
        <v>0</v>
      </c>
      <c r="D22" s="18">
        <f t="shared" ref="D22:F22" si="3">0.2*D18</f>
        <v>0</v>
      </c>
      <c r="E22" s="18">
        <f t="shared" si="3"/>
        <v>0</v>
      </c>
      <c r="F22" s="18">
        <f t="shared" si="3"/>
        <v>0</v>
      </c>
      <c r="G22" s="27"/>
    </row>
    <row r="23" spans="1:7" ht="30" customHeight="1" x14ac:dyDescent="0.3">
      <c r="A23" s="37" t="s">
        <v>20</v>
      </c>
      <c r="B23" s="38"/>
      <c r="C23" s="18">
        <f>C22+C21</f>
        <v>0</v>
      </c>
      <c r="D23" s="18">
        <f>0.2*D18+0.8*D11</f>
        <v>0</v>
      </c>
      <c r="E23" s="18">
        <f>0.2*E18+0.8*E11</f>
        <v>0</v>
      </c>
      <c r="F23" s="18">
        <f>0.2*F18+0.8*F11</f>
        <v>0</v>
      </c>
      <c r="G23" s="28"/>
    </row>
    <row r="24" spans="1:7" ht="30" customHeight="1" thickBot="1" x14ac:dyDescent="0.35">
      <c r="A24" s="37" t="s">
        <v>31</v>
      </c>
      <c r="B24" s="38"/>
      <c r="C24" s="21">
        <v>246</v>
      </c>
      <c r="D24" s="21">
        <v>240</v>
      </c>
      <c r="E24" s="21">
        <v>595</v>
      </c>
      <c r="F24" s="21">
        <v>445</v>
      </c>
      <c r="G24" s="30">
        <f>SUM(C24:F24)</f>
        <v>1526</v>
      </c>
    </row>
    <row r="25" spans="1:7" ht="30" customHeight="1" thickTop="1" thickBot="1" x14ac:dyDescent="0.35">
      <c r="A25" s="39" t="s">
        <v>15</v>
      </c>
      <c r="B25" s="40"/>
      <c r="C25" s="19">
        <f>C24/$G$24*C23</f>
        <v>0</v>
      </c>
      <c r="D25" s="19">
        <f t="shared" ref="D25:F25" si="4">D24/$G$24*D23</f>
        <v>0</v>
      </c>
      <c r="E25" s="19">
        <f t="shared" si="4"/>
        <v>0</v>
      </c>
      <c r="F25" s="29">
        <f t="shared" si="4"/>
        <v>0</v>
      </c>
      <c r="G25" s="31">
        <f>SUM(C25:F25)</f>
        <v>0</v>
      </c>
    </row>
    <row r="26" spans="1:7" ht="30" customHeight="1" thickTop="1" x14ac:dyDescent="0.25">
      <c r="A26" s="52"/>
      <c r="B26" s="52"/>
      <c r="C26" s="52"/>
      <c r="D26" s="52"/>
      <c r="E26" s="52"/>
      <c r="F26" s="1"/>
    </row>
    <row r="27" spans="1:7" x14ac:dyDescent="0.25">
      <c r="A27" s="46" t="s">
        <v>30</v>
      </c>
      <c r="B27" s="47"/>
      <c r="C27" s="47"/>
      <c r="D27" s="47"/>
      <c r="E27" s="47"/>
      <c r="F27" s="47"/>
    </row>
    <row r="28" spans="1:7" ht="28.5" customHeight="1" x14ac:dyDescent="0.25">
      <c r="A28" s="46" t="s">
        <v>24</v>
      </c>
      <c r="B28" s="47"/>
      <c r="C28" s="47"/>
      <c r="D28" s="47"/>
      <c r="E28" s="47"/>
      <c r="F28" s="47"/>
    </row>
    <row r="29" spans="1:7" x14ac:dyDescent="0.25">
      <c r="A29" s="7" t="s">
        <v>11</v>
      </c>
      <c r="B29" s="2"/>
      <c r="C29" s="2"/>
      <c r="D29" s="2"/>
      <c r="E29" s="2"/>
      <c r="F29" s="2"/>
    </row>
    <row r="30" spans="1:7" ht="30" customHeight="1" thickBot="1" x14ac:dyDescent="0.3">
      <c r="B30" s="2"/>
      <c r="C30" s="2"/>
      <c r="D30" s="2"/>
      <c r="E30" s="2"/>
      <c r="F30" s="2"/>
    </row>
    <row r="31" spans="1:7" ht="30" customHeight="1" thickTop="1" thickBot="1" x14ac:dyDescent="0.3">
      <c r="A31" s="57" t="s">
        <v>12</v>
      </c>
      <c r="B31" s="58"/>
      <c r="C31" s="58"/>
      <c r="D31" s="58"/>
      <c r="E31" s="58"/>
      <c r="F31" s="59"/>
    </row>
    <row r="32" spans="1:7" ht="30" customHeight="1" thickTop="1" x14ac:dyDescent="0.25">
      <c r="A32" s="3" t="s">
        <v>2</v>
      </c>
      <c r="B32" s="4"/>
      <c r="C32" s="8"/>
      <c r="D32" s="8"/>
      <c r="E32" s="60"/>
      <c r="F32" s="61"/>
    </row>
    <row r="33" spans="1:6" ht="30" customHeight="1" x14ac:dyDescent="0.25">
      <c r="A33" s="48" t="s">
        <v>3</v>
      </c>
      <c r="B33" s="50"/>
      <c r="C33" s="9"/>
      <c r="D33" s="9"/>
      <c r="E33" s="62"/>
      <c r="F33" s="63"/>
    </row>
    <row r="34" spans="1:6" ht="30" customHeight="1" x14ac:dyDescent="0.25">
      <c r="A34" s="5" t="s">
        <v>4</v>
      </c>
      <c r="B34" s="6"/>
      <c r="C34" s="9"/>
      <c r="D34" s="9"/>
      <c r="E34" s="62"/>
      <c r="F34" s="63"/>
    </row>
    <row r="35" spans="1:6" ht="30" customHeight="1" x14ac:dyDescent="0.25">
      <c r="A35" s="5" t="s">
        <v>5</v>
      </c>
      <c r="B35" s="6"/>
      <c r="C35" s="9"/>
      <c r="D35" s="9"/>
      <c r="E35" s="62"/>
      <c r="F35" s="63"/>
    </row>
    <row r="36" spans="1:6" ht="30" customHeight="1" x14ac:dyDescent="0.25">
      <c r="A36" s="5" t="s">
        <v>6</v>
      </c>
      <c r="B36" s="6"/>
      <c r="C36" s="9"/>
      <c r="D36" s="9"/>
      <c r="E36" s="62"/>
      <c r="F36" s="63"/>
    </row>
    <row r="37" spans="1:6" ht="30" customHeight="1" x14ac:dyDescent="0.25">
      <c r="A37" s="48" t="s">
        <v>7</v>
      </c>
      <c r="B37" s="50"/>
      <c r="C37" s="10"/>
      <c r="D37" s="10"/>
      <c r="E37" s="53"/>
      <c r="F37" s="54"/>
    </row>
    <row r="38" spans="1:6" ht="30" customHeight="1" thickBot="1" x14ac:dyDescent="0.3">
      <c r="A38" s="49"/>
      <c r="B38" s="51"/>
      <c r="C38" s="11"/>
      <c r="D38" s="11"/>
      <c r="E38" s="55"/>
      <c r="F38" s="56"/>
    </row>
    <row r="39" spans="1:6" ht="15.75" thickTop="1" x14ac:dyDescent="0.25"/>
  </sheetData>
  <sheetProtection formatRows="0" selectLockedCells="1"/>
  <mergeCells count="35">
    <mergeCell ref="A9:B9"/>
    <mergeCell ref="A2:F2"/>
    <mergeCell ref="A5:F5"/>
    <mergeCell ref="A6:B6"/>
    <mergeCell ref="A7:B7"/>
    <mergeCell ref="A8:B8"/>
    <mergeCell ref="A21:B21"/>
    <mergeCell ref="A10:B10"/>
    <mergeCell ref="A11:B11"/>
    <mergeCell ref="A12:E12"/>
    <mergeCell ref="A13:B13"/>
    <mergeCell ref="A14:B14"/>
    <mergeCell ref="A15:B15"/>
    <mergeCell ref="A16:B16"/>
    <mergeCell ref="A17:B17"/>
    <mergeCell ref="A18:B18"/>
    <mergeCell ref="A19:E19"/>
    <mergeCell ref="A20:B20"/>
    <mergeCell ref="E34:F34"/>
    <mergeCell ref="A22:B22"/>
    <mergeCell ref="A23:B23"/>
    <mergeCell ref="A24:B24"/>
    <mergeCell ref="A25:B25"/>
    <mergeCell ref="A26:E26"/>
    <mergeCell ref="A27:F27"/>
    <mergeCell ref="A28:F28"/>
    <mergeCell ref="A31:F31"/>
    <mergeCell ref="E32:F32"/>
    <mergeCell ref="A33:B33"/>
    <mergeCell ref="E33:F33"/>
    <mergeCell ref="E35:F35"/>
    <mergeCell ref="E36:F36"/>
    <mergeCell ref="A37:A38"/>
    <mergeCell ref="B37:B38"/>
    <mergeCell ref="E37:F38"/>
  </mergeCells>
  <pageMargins left="0.70866141732283472" right="0.70866141732283472" top="0.39370078740157483" bottom="0.74803149606299213" header="0.31496062992125984" footer="0.31496062992125984"/>
  <pageSetup paperSize="9" scale="81" orientation="portrait" r:id="rId1"/>
  <headerFooter>
    <oddFooter>&amp;L&amp;"Arial,Standaard"&amp;8Bijlage 4.1 Inschrijfformulier Doetinchem&amp;R&amp;"Arial,Standaard"&amp;8pagina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2a1</vt:lpstr>
      <vt:lpstr>Perceel 2a2</vt:lpstr>
    </vt:vector>
  </TitlesOfParts>
  <Company>Gemeente Winterswijk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Geert-Jan Verzijden</dc:creator>
  <cp:lastModifiedBy>Geert-Jan Verzijden</cp:lastModifiedBy>
  <cp:lastPrinted>2020-10-16T09:21:17Z</cp:lastPrinted>
  <dcterms:created xsi:type="dcterms:W3CDTF">2016-07-04T13:00:21Z</dcterms:created>
  <dcterms:modified xsi:type="dcterms:W3CDTF">2025-03-24T08:25:18Z</dcterms:modified>
</cp:coreProperties>
</file>