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1"/>
  <workbookPr/>
  <mc:AlternateContent xmlns:mc="http://schemas.openxmlformats.org/markup-compatibility/2006">
    <mc:Choice Requires="x15">
      <x15ac:absPath xmlns:x15ac="http://schemas.microsoft.com/office/spreadsheetml/2010/11/ac" url="Q:\Stadsruimte\Algemeen\Bestekken\Moederbestek\Bijlagen + verklaringen\Bijlagen\"/>
    </mc:Choice>
  </mc:AlternateContent>
  <xr:revisionPtr revIDLastSave="0" documentId="13_ncr:1_{B60A80C2-CCB3-402D-9ECB-CC0D741589AC}" xr6:coauthVersionLast="47" xr6:coauthVersionMax="47" xr10:uidLastSave="{00000000-0000-0000-0000-000000000000}"/>
  <bookViews>
    <workbookView xWindow="450" yWindow="600" windowWidth="37365" windowHeight="14205" xr2:uid="{00000000-000D-0000-FFFF-FFFF00000000}"/>
  </bookViews>
  <sheets>
    <sheet name="Past performance" sheetId="1" r:id="rId1"/>
    <sheet name="EMVI-prestatiemeting" sheetId="3" r:id="rId2"/>
  </sheets>
  <definedNames>
    <definedName name="_xlnm.Print_Area" localSheetId="1">'EMVI-prestatiemeting'!$A$1:$F$52</definedName>
    <definedName name="_xlnm.Print_Area" localSheetId="0">'Past performance'!$A$1:$J$49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38" i="1"/>
  <c r="E33" i="1"/>
  <c r="E29" i="1"/>
  <c r="E25" i="1"/>
  <c r="E47" i="3" l="1"/>
  <c r="E41" i="3"/>
  <c r="E36" i="3"/>
  <c r="E32" i="3"/>
  <c r="E28" i="3"/>
  <c r="E23" i="1"/>
  <c r="E26" i="3" l="1"/>
  <c r="E25" i="3" l="1"/>
</calcChain>
</file>

<file path=xl/sharedStrings.xml><?xml version="1.0" encoding="utf-8"?>
<sst xmlns="http://schemas.openxmlformats.org/spreadsheetml/2006/main" count="136" uniqueCount="53">
  <si>
    <t>Past-performance meting</t>
  </si>
  <si>
    <t>Opdrachtnemer:</t>
  </si>
  <si>
    <t>Projectleider/uitvoerder:</t>
  </si>
  <si>
    <t>Aanneemsom (ex btw) € :</t>
  </si>
  <si>
    <t>Gefactureerd bedrag € :</t>
  </si>
  <si>
    <t>Algemene gegevens</t>
  </si>
  <si>
    <t>Projectnaam:</t>
  </si>
  <si>
    <t>Start opdracht en einde opdracht (maand-jaar):</t>
  </si>
  <si>
    <t>Soort project :</t>
  </si>
  <si>
    <t>Aanbestedingsprocedure:</t>
  </si>
  <si>
    <t>Beoordelaars:</t>
  </si>
  <si>
    <t>Beoordelingsdatum:</t>
  </si>
  <si>
    <t>Vastgesteld op:</t>
  </si>
  <si>
    <t>Toelichting beoordelingsmaatstaf</t>
  </si>
  <si>
    <t>Cijfer 10</t>
  </si>
  <si>
    <t>- Er waren geen of alleen kleine problemen die zeer effectief werden verholpen, 
- voldeed zonder aanzeggen,
- houding en gedrag sloten volledig aan bij de doelstelling.</t>
  </si>
  <si>
    <t>Cijfer 8</t>
  </si>
  <si>
    <t xml:space="preserve">- Er waren kleine problemen die effectief werden verholpen, 
- voldeed na incidenteel aanzeggen,
- houding en gedrag sloten grotendeels aan bij de doelstelling. </t>
  </si>
  <si>
    <t>Cijfer 6</t>
  </si>
  <si>
    <t>- Er waren kleine of grotere problemen die niet altijd effectief werden verholpen,
- voldeed na herhaaldelijk aanzeggen, 
- houding en gedrag sloten beperkt aan bij de doelstelling.</t>
  </si>
  <si>
    <t>Cijfer 4</t>
  </si>
  <si>
    <t>- Er waren grote problemen die niet altijd effectief werden verholpen,
- voldeed niet, ondanks herhaaldelijk aanzeggen,
- houding en gedrag sloten nauwelijks aan bij aan de doelstelling.</t>
  </si>
  <si>
    <t>Cijfer 2</t>
  </si>
  <si>
    <t>- Er waren grote problemen die veelal niet effectief werden verholpen
- voldeed niet, ondanks structureel aanzeggen, 
- houding en gedrag sloten niet aan bij de doelstelling.</t>
  </si>
  <si>
    <t>Gemiddelde eindcijfer</t>
  </si>
  <si>
    <t>Weging</t>
  </si>
  <si>
    <t>Projectbeheersing</t>
  </si>
  <si>
    <t>Gemiddelde cijfer hoofdcriteria</t>
  </si>
  <si>
    <t>Opstellen, actualiseren, informeren over en nakomen planning</t>
  </si>
  <si>
    <t>2 / 4 / 6 / 8 / 10</t>
  </si>
  <si>
    <t>Opstellen, actualiseren, informeren over en nakomen werk- en projectplannen</t>
  </si>
  <si>
    <t>Kwaliteit</t>
  </si>
  <si>
    <t>Deskundig / kwalitatief realiseren van de opdracht (resultaat)</t>
  </si>
  <si>
    <t>Controleren en registreren van technische kwaliteit incl. afwijkingen (verifiëren)</t>
  </si>
  <si>
    <t>Samenwerken</t>
  </si>
  <si>
    <t>Communiceren en samenwerken met opdrachtgever</t>
  </si>
  <si>
    <t>Omgaan met contractwijzigingen</t>
  </si>
  <si>
    <t>Coördineren eigen werkzaamheden met werkzaamheden derden (bijv. nevenaannemers, nutsbedrijven etc.)</t>
  </si>
  <si>
    <t>BLVC (Bereikbaarheid, leefbaarheid, veiligheid en communicatie)</t>
  </si>
  <si>
    <t>Nakomen verplichtingen bereikbaarheid en doorstroming voor omgeving</t>
  </si>
  <si>
    <t>Nakomen verplichtingen beperken overlast voor omgeving (stof, geluid, losliggende materialen, trillingen etc. )</t>
  </si>
  <si>
    <t>Nakomen verplichtingen veiligheid uitvoering opdracht voor medewerkers en omgeving</t>
  </si>
  <si>
    <t>Communiceren met externe belanghebbenden</t>
  </si>
  <si>
    <t>Documentatie en rapportage</t>
  </si>
  <si>
    <t>Rapporteren over nakomen EMVI-beloften</t>
  </si>
  <si>
    <t xml:space="preserve">Onderbouwen betalingstermijnen </t>
  </si>
  <si>
    <t xml:space="preserve">Indienen benodigde data / revisie tijdens uitvoering </t>
  </si>
  <si>
    <t xml:space="preserve">Indienen benodigde documenten bij oplevering </t>
  </si>
  <si>
    <t>EMVI-prestatiemeting</t>
  </si>
  <si>
    <t>Bonus/malus</t>
  </si>
  <si>
    <t>Maximaal prestatiebedrag</t>
  </si>
  <si>
    <t>Aangeboden prestatieniveau (%)</t>
  </si>
  <si>
    <t>Behaald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</si>
</sst>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right"/>
    </xf>
    <xf numFmtId="0" fontId="0" fillId="0" borderId="4" xfId="0" applyBorder="1"/>
    <xf numFmtId="0" fontId="0" fillId="0" borderId="5" xfId="0" applyBorder="1"/>
    <xf numFmtId="0" fontId="3" fillId="2" borderId="6" xfId="0" applyFont="1" applyFill="1" applyBorder="1"/>
    <xf numFmtId="0" fontId="0" fillId="2" borderId="8" xfId="0" applyFill="1" applyBorder="1" applyAlignment="1">
      <alignment wrapText="1"/>
    </xf>
    <xf numFmtId="0" fontId="3" fillId="2" borderId="7" xfId="0" applyFont="1" applyFill="1" applyBorder="1" applyAlignment="1">
      <alignment horizontal="right"/>
    </xf>
    <xf numFmtId="0" fontId="4" fillId="0" borderId="5" xfId="0" applyFont="1" applyBorder="1" applyAlignment="1">
      <alignment horizontal="justify" vertical="center" wrapText="1"/>
    </xf>
    <xf numFmtId="0" fontId="0" fillId="2" borderId="7" xfId="0" applyFill="1" applyBorder="1" applyAlignment="1">
      <alignment wrapText="1"/>
    </xf>
    <xf numFmtId="0" fontId="2" fillId="0" borderId="3" xfId="0" applyFont="1" applyBorder="1"/>
    <xf numFmtId="0" fontId="2" fillId="0" borderId="5" xfId="0" applyFont="1" applyBorder="1"/>
    <xf numFmtId="0" fontId="5" fillId="3" borderId="6" xfId="0" applyFont="1" applyFill="1" applyBorder="1"/>
    <xf numFmtId="0" fontId="6" fillId="3" borderId="8" xfId="0" applyFont="1" applyFill="1" applyBorder="1" applyAlignment="1">
      <alignment wrapText="1"/>
    </xf>
    <xf numFmtId="0" fontId="5" fillId="3" borderId="7" xfId="0" applyFont="1" applyFill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0" fontId="7" fillId="0" borderId="13" xfId="0" applyFont="1" applyBorder="1"/>
    <xf numFmtId="0" fontId="8" fillId="0" borderId="10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7" fillId="0" borderId="15" xfId="0" applyFont="1" applyBorder="1" applyAlignment="1">
      <alignment horizontal="right"/>
    </xf>
    <xf numFmtId="0" fontId="6" fillId="3" borderId="6" xfId="0" applyFont="1" applyFill="1" applyBorder="1" applyAlignment="1">
      <alignment wrapText="1"/>
    </xf>
    <xf numFmtId="164" fontId="6" fillId="3" borderId="7" xfId="0" applyNumberFormat="1" applyFont="1" applyFill="1" applyBorder="1" applyAlignment="1">
      <alignment wrapText="1"/>
    </xf>
    <xf numFmtId="164" fontId="3" fillId="2" borderId="7" xfId="0" applyNumberFormat="1" applyFont="1" applyFill="1" applyBorder="1" applyAlignment="1">
      <alignment horizontal="right"/>
    </xf>
    <xf numFmtId="164" fontId="0" fillId="0" borderId="0" xfId="0" applyNumberFormat="1"/>
    <xf numFmtId="0" fontId="3" fillId="2" borderId="4" xfId="0" applyFont="1" applyFill="1" applyBorder="1"/>
    <xf numFmtId="0" fontId="0" fillId="2" borderId="5" xfId="0" applyFill="1" applyBorder="1" applyAlignment="1">
      <alignment wrapText="1"/>
    </xf>
    <xf numFmtId="0" fontId="3" fillId="2" borderId="2" xfId="0" applyFont="1" applyFill="1" applyBorder="1" applyAlignment="1">
      <alignment horizontal="right"/>
    </xf>
    <xf numFmtId="0" fontId="0" fillId="0" borderId="5" xfId="0" applyBorder="1" applyAlignment="1">
      <alignment wrapText="1"/>
    </xf>
    <xf numFmtId="0" fontId="0" fillId="0" borderId="17" xfId="0" applyBorder="1"/>
    <xf numFmtId="0" fontId="1" fillId="0" borderId="10" xfId="0" applyFont="1" applyBorder="1"/>
    <xf numFmtId="0" fontId="0" fillId="0" borderId="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0" xfId="0" applyBorder="1"/>
    <xf numFmtId="164" fontId="0" fillId="0" borderId="20" xfId="0" applyNumberFormat="1" applyBorder="1"/>
    <xf numFmtId="0" fontId="0" fillId="0" borderId="18" xfId="0" applyBorder="1"/>
    <xf numFmtId="0" fontId="0" fillId="0" borderId="19" xfId="0" applyBorder="1" applyAlignment="1">
      <alignment wrapText="1"/>
    </xf>
    <xf numFmtId="0" fontId="0" fillId="0" borderId="19" xfId="0" applyBorder="1"/>
    <xf numFmtId="0" fontId="0" fillId="0" borderId="21" xfId="0" applyBorder="1"/>
    <xf numFmtId="164" fontId="0" fillId="0" borderId="21" xfId="0" applyNumberFormat="1" applyBorder="1"/>
    <xf numFmtId="0" fontId="4" fillId="0" borderId="19" xfId="0" applyFont="1" applyBorder="1" applyAlignment="1">
      <alignment horizontal="justify" vertical="center" wrapText="1"/>
    </xf>
    <xf numFmtId="0" fontId="2" fillId="0" borderId="0" xfId="0" applyFont="1"/>
    <xf numFmtId="0" fontId="8" fillId="0" borderId="23" xfId="0" applyFont="1" applyBorder="1" applyAlignment="1">
      <alignment vertical="top" wrapText="1"/>
    </xf>
    <xf numFmtId="0" fontId="7" fillId="0" borderId="23" xfId="0" applyFont="1" applyBorder="1" applyAlignment="1">
      <alignment horizontal="right"/>
    </xf>
    <xf numFmtId="0" fontId="0" fillId="0" borderId="24" xfId="0" applyBorder="1"/>
    <xf numFmtId="0" fontId="1" fillId="0" borderId="23" xfId="0" applyFont="1" applyBorder="1"/>
    <xf numFmtId="0" fontId="7" fillId="0" borderId="25" xfId="0" applyFont="1" applyBorder="1"/>
    <xf numFmtId="0" fontId="0" fillId="0" borderId="26" xfId="0" applyBorder="1"/>
    <xf numFmtId="0" fontId="7" fillId="0" borderId="26" xfId="0" applyFont="1" applyBorder="1"/>
    <xf numFmtId="164" fontId="0" fillId="2" borderId="7" xfId="0" applyNumberFormat="1" applyFill="1" applyBorder="1" applyAlignment="1">
      <alignment wrapText="1"/>
    </xf>
    <xf numFmtId="164" fontId="0" fillId="0" borderId="1" xfId="0" applyNumberFormat="1" applyBorder="1"/>
    <xf numFmtId="164" fontId="0" fillId="0" borderId="2" xfId="0" applyNumberFormat="1" applyBorder="1"/>
    <xf numFmtId="0" fontId="0" fillId="0" borderId="27" xfId="0" applyBorder="1"/>
    <xf numFmtId="0" fontId="0" fillId="0" borderId="28" xfId="0" applyBorder="1" applyAlignment="1">
      <alignment wrapText="1"/>
    </xf>
    <xf numFmtId="0" fontId="0" fillId="0" borderId="28" xfId="0" applyBorder="1"/>
    <xf numFmtId="164" fontId="0" fillId="0" borderId="29" xfId="0" applyNumberFormat="1" applyBorder="1"/>
    <xf numFmtId="49" fontId="0" fillId="0" borderId="0" xfId="0" applyNumberFormat="1" applyAlignment="1">
      <alignment horizontal="left" vertical="top" wrapText="1"/>
    </xf>
    <xf numFmtId="0" fontId="1" fillId="0" borderId="9" xfId="0" applyFont="1" applyBorder="1"/>
    <xf numFmtId="0" fontId="1" fillId="0" borderId="15" xfId="0" applyFont="1" applyBorder="1"/>
    <xf numFmtId="0" fontId="1" fillId="0" borderId="13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6" xfId="0" applyFont="1" applyBorder="1"/>
    <xf numFmtId="0" fontId="1" fillId="0" borderId="14" xfId="0" applyFont="1" applyBorder="1"/>
    <xf numFmtId="0" fontId="1" fillId="0" borderId="22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19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view="pageBreakPreview" zoomScaleNormal="100" zoomScaleSheetLayoutView="100" workbookViewId="0">
      <selection activeCell="C15" sqref="C15"/>
    </sheetView>
  </sheetViews>
  <sheetFormatPr defaultRowHeight="15"/>
  <cols>
    <col min="1" max="1" width="8.5703125" customWidth="1"/>
    <col min="2" max="2" width="55.5703125" customWidth="1"/>
    <col min="3" max="3" width="51.140625" customWidth="1"/>
    <col min="4" max="4" width="11" customWidth="1"/>
    <col min="5" max="5" width="14" bestFit="1" customWidth="1"/>
  </cols>
  <sheetData>
    <row r="1" spans="1:5" ht="19.5" thickBot="1">
      <c r="A1" s="7" t="s">
        <v>0</v>
      </c>
      <c r="B1" s="8"/>
      <c r="C1" s="8"/>
      <c r="D1" s="8"/>
      <c r="E1" s="11"/>
    </row>
    <row r="2" spans="1:5">
      <c r="A2" s="3"/>
      <c r="B2" s="4" t="s">
        <v>1</v>
      </c>
      <c r="E2" s="1"/>
    </row>
    <row r="3" spans="1:5">
      <c r="A3" s="3"/>
      <c r="B3" s="4" t="s">
        <v>2</v>
      </c>
      <c r="E3" s="1"/>
    </row>
    <row r="4" spans="1:5">
      <c r="A4" s="3"/>
      <c r="B4" s="4" t="s">
        <v>3</v>
      </c>
      <c r="E4" s="1"/>
    </row>
    <row r="5" spans="1:5" ht="15.75" thickBot="1">
      <c r="A5" s="3"/>
      <c r="B5" s="4" t="s">
        <v>4</v>
      </c>
      <c r="E5" s="1"/>
    </row>
    <row r="6" spans="1:5" ht="19.5" thickBot="1">
      <c r="A6" s="7" t="s">
        <v>5</v>
      </c>
      <c r="B6" s="8"/>
      <c r="C6" s="8"/>
      <c r="D6" s="8"/>
      <c r="E6" s="11"/>
    </row>
    <row r="7" spans="1:5">
      <c r="A7" s="3"/>
      <c r="B7" s="4" t="s">
        <v>6</v>
      </c>
      <c r="E7" s="1"/>
    </row>
    <row r="8" spans="1:5">
      <c r="A8" s="3"/>
      <c r="B8" s="4" t="s">
        <v>7</v>
      </c>
      <c r="E8" s="1"/>
    </row>
    <row r="9" spans="1:5">
      <c r="A9" s="3"/>
      <c r="B9" s="4" t="s">
        <v>8</v>
      </c>
      <c r="E9" s="1"/>
    </row>
    <row r="10" spans="1:5">
      <c r="A10" s="3"/>
      <c r="B10" s="4" t="s">
        <v>9</v>
      </c>
      <c r="E10" s="1"/>
    </row>
    <row r="11" spans="1:5">
      <c r="A11" s="3"/>
      <c r="B11" s="4" t="s">
        <v>10</v>
      </c>
      <c r="E11" s="1"/>
    </row>
    <row r="12" spans="1:5">
      <c r="A12" s="3"/>
      <c r="B12" s="4" t="s">
        <v>11</v>
      </c>
      <c r="E12" s="1"/>
    </row>
    <row r="13" spans="1:5">
      <c r="A13" s="3"/>
      <c r="B13" s="4" t="s">
        <v>12</v>
      </c>
      <c r="E13" s="1"/>
    </row>
    <row r="14" spans="1:5">
      <c r="A14" s="3"/>
      <c r="E14" s="1"/>
    </row>
    <row r="15" spans="1:5">
      <c r="A15" s="12" t="s">
        <v>13</v>
      </c>
      <c r="E15" s="1"/>
    </row>
    <row r="16" spans="1:5" s="33" customFormat="1" ht="45.95" customHeight="1">
      <c r="A16" s="32" t="s">
        <v>14</v>
      </c>
      <c r="B16" s="58" t="s">
        <v>15</v>
      </c>
      <c r="C16" s="58"/>
      <c r="E16" s="34"/>
    </row>
    <row r="17" spans="1:5" s="33" customFormat="1" ht="45.95" customHeight="1">
      <c r="A17" s="32" t="s">
        <v>16</v>
      </c>
      <c r="B17" s="58" t="s">
        <v>17</v>
      </c>
      <c r="C17" s="58"/>
      <c r="E17" s="34"/>
    </row>
    <row r="18" spans="1:5" s="33" customFormat="1" ht="45.95" customHeight="1">
      <c r="A18" s="32" t="s">
        <v>18</v>
      </c>
      <c r="B18" s="58" t="s">
        <v>19</v>
      </c>
      <c r="C18" s="58"/>
      <c r="E18" s="34"/>
    </row>
    <row r="19" spans="1:5" s="33" customFormat="1" ht="45.95" customHeight="1">
      <c r="A19" s="32" t="s">
        <v>20</v>
      </c>
      <c r="B19" s="58" t="s">
        <v>21</v>
      </c>
      <c r="C19" s="58"/>
      <c r="E19" s="34"/>
    </row>
    <row r="20" spans="1:5" s="33" customFormat="1" ht="45.95" customHeight="1">
      <c r="A20" s="32" t="s">
        <v>22</v>
      </c>
      <c r="B20" s="58" t="s">
        <v>23</v>
      </c>
      <c r="C20" s="58"/>
      <c r="E20" s="34"/>
    </row>
    <row r="21" spans="1:5" ht="15.75" thickBot="1">
      <c r="A21" s="5"/>
      <c r="B21" s="6"/>
      <c r="C21" s="6"/>
      <c r="D21" s="6"/>
      <c r="E21" s="2"/>
    </row>
    <row r="22" spans="1:5" ht="15.75" thickBot="1">
      <c r="A22" s="5"/>
      <c r="B22" s="6"/>
      <c r="C22" s="6"/>
      <c r="D22" s="6"/>
      <c r="E22" s="2"/>
    </row>
    <row r="23" spans="1:5" ht="24" thickBot="1">
      <c r="A23" s="14"/>
      <c r="B23" s="15"/>
      <c r="C23" s="17"/>
      <c r="D23" s="16" t="s">
        <v>24</v>
      </c>
      <c r="E23" s="16">
        <f>((E25*D25)+(E29*D29)+(E33*D33)+(E38*D38)+(E44*D44))/(D25+D29+D33+D38+D44)</f>
        <v>0</v>
      </c>
    </row>
    <row r="24" spans="1:5" ht="15.75" thickBot="1">
      <c r="A24" s="5"/>
      <c r="B24" s="6"/>
      <c r="C24" s="6"/>
      <c r="D24" s="13" t="s">
        <v>25</v>
      </c>
      <c r="E24" s="2"/>
    </row>
    <row r="25" spans="1:5" ht="19.5" thickBot="1">
      <c r="A25" s="7" t="s">
        <v>26</v>
      </c>
      <c r="B25" s="8"/>
      <c r="C25" s="9" t="s">
        <v>27</v>
      </c>
      <c r="D25" s="9">
        <v>2</v>
      </c>
      <c r="E25" s="9">
        <f>SUM(E26:E27)/2</f>
        <v>0</v>
      </c>
    </row>
    <row r="26" spans="1:5">
      <c r="A26" s="59"/>
      <c r="B26" s="19" t="s">
        <v>28</v>
      </c>
      <c r="C26" s="31" t="s">
        <v>29</v>
      </c>
      <c r="D26" s="60"/>
      <c r="E26" s="61"/>
    </row>
    <row r="27" spans="1:5" ht="25.5">
      <c r="A27" s="62"/>
      <c r="B27" s="20" t="s">
        <v>30</v>
      </c>
      <c r="C27" s="63" t="s">
        <v>29</v>
      </c>
      <c r="D27" s="64"/>
      <c r="E27" s="65"/>
    </row>
    <row r="28" spans="1:5" ht="15.75" thickBot="1">
      <c r="A28" s="5"/>
      <c r="B28" s="10"/>
      <c r="C28" s="6"/>
      <c r="D28" s="6"/>
      <c r="E28" s="2"/>
    </row>
    <row r="29" spans="1:5" ht="19.5" thickBot="1">
      <c r="A29" s="26" t="s">
        <v>31</v>
      </c>
      <c r="B29" s="27"/>
      <c r="C29" s="28" t="s">
        <v>27</v>
      </c>
      <c r="D29" s="28">
        <v>5</v>
      </c>
      <c r="E29" s="28">
        <f>SUM(E30:E31)/2</f>
        <v>0</v>
      </c>
    </row>
    <row r="30" spans="1:5">
      <c r="A30" s="59"/>
      <c r="B30" s="19" t="s">
        <v>32</v>
      </c>
      <c r="C30" s="31" t="s">
        <v>29</v>
      </c>
      <c r="D30" s="21"/>
      <c r="E30" s="18"/>
    </row>
    <row r="31" spans="1:5" ht="25.5">
      <c r="A31" s="62"/>
      <c r="B31" s="20" t="s">
        <v>33</v>
      </c>
      <c r="C31" s="63" t="s">
        <v>29</v>
      </c>
      <c r="D31" s="64"/>
      <c r="E31" s="65"/>
    </row>
    <row r="32" spans="1:5" ht="15.75" thickBot="1">
      <c r="A32" s="5"/>
      <c r="B32" s="29"/>
      <c r="C32" s="6"/>
      <c r="D32" s="6"/>
      <c r="E32" s="2"/>
    </row>
    <row r="33" spans="1:5" ht="19.5" thickBot="1">
      <c r="A33" s="26" t="s">
        <v>34</v>
      </c>
      <c r="B33" s="27"/>
      <c r="C33" s="28" t="s">
        <v>27</v>
      </c>
      <c r="D33" s="28">
        <v>5</v>
      </c>
      <c r="E33" s="28">
        <f>SUM(E34:E36)/3</f>
        <v>0</v>
      </c>
    </row>
    <row r="34" spans="1:5">
      <c r="A34" s="59"/>
      <c r="B34" s="19" t="s">
        <v>35</v>
      </c>
      <c r="C34" s="31" t="s">
        <v>29</v>
      </c>
      <c r="D34" s="21"/>
      <c r="E34" s="18"/>
    </row>
    <row r="35" spans="1:5">
      <c r="A35" s="62"/>
      <c r="B35" s="20" t="s">
        <v>36</v>
      </c>
      <c r="C35" s="63" t="s">
        <v>29</v>
      </c>
      <c r="D35" s="64"/>
      <c r="E35" s="65"/>
    </row>
    <row r="36" spans="1:5" ht="25.5">
      <c r="A36" s="62"/>
      <c r="B36" s="20" t="s">
        <v>37</v>
      </c>
      <c r="C36" s="63" t="s">
        <v>29</v>
      </c>
      <c r="D36" s="64"/>
      <c r="E36" s="65"/>
    </row>
    <row r="37" spans="1:5" ht="15.75" thickBot="1">
      <c r="A37" s="5"/>
      <c r="B37" s="29"/>
      <c r="C37" s="6"/>
      <c r="D37" s="6"/>
      <c r="E37" s="2"/>
    </row>
    <row r="38" spans="1:5" ht="19.5" thickBot="1">
      <c r="A38" s="26" t="s">
        <v>38</v>
      </c>
      <c r="B38" s="27"/>
      <c r="C38" s="28" t="s">
        <v>27</v>
      </c>
      <c r="D38" s="28">
        <v>1</v>
      </c>
      <c r="E38" s="28">
        <f>SUM(E39:E42)/4</f>
        <v>0</v>
      </c>
    </row>
    <row r="39" spans="1:5" ht="25.5">
      <c r="A39" s="59"/>
      <c r="B39" s="19" t="s">
        <v>39</v>
      </c>
      <c r="C39" s="31" t="s">
        <v>29</v>
      </c>
      <c r="D39" s="21"/>
      <c r="E39" s="18"/>
    </row>
    <row r="40" spans="1:5" ht="25.5">
      <c r="A40" s="62"/>
      <c r="B40" s="20" t="s">
        <v>40</v>
      </c>
      <c r="C40" s="63" t="s">
        <v>29</v>
      </c>
      <c r="D40" s="64"/>
      <c r="E40" s="65"/>
    </row>
    <row r="41" spans="1:5" ht="25.5">
      <c r="A41" s="62"/>
      <c r="B41" s="20" t="s">
        <v>41</v>
      </c>
      <c r="C41" s="63" t="s">
        <v>29</v>
      </c>
      <c r="D41" s="64"/>
      <c r="E41" s="65"/>
    </row>
    <row r="42" spans="1:5">
      <c r="A42" s="62"/>
      <c r="B42" s="20" t="s">
        <v>42</v>
      </c>
      <c r="C42" s="63" t="s">
        <v>29</v>
      </c>
      <c r="D42" s="64"/>
      <c r="E42" s="65"/>
    </row>
    <row r="43" spans="1:5" ht="15.75" thickBot="1">
      <c r="A43" s="5"/>
      <c r="B43" s="29"/>
      <c r="C43" s="6"/>
      <c r="D43" s="6"/>
      <c r="E43" s="2"/>
    </row>
    <row r="44" spans="1:5" ht="19.5" thickBot="1">
      <c r="A44" s="26" t="s">
        <v>43</v>
      </c>
      <c r="B44" s="27"/>
      <c r="C44" s="28" t="s">
        <v>27</v>
      </c>
      <c r="D44" s="28">
        <v>3</v>
      </c>
      <c r="E44" s="28">
        <f>SUM(E45:E48)/4</f>
        <v>0</v>
      </c>
    </row>
    <row r="45" spans="1:5">
      <c r="A45" s="59"/>
      <c r="B45" s="19" t="s">
        <v>44</v>
      </c>
      <c r="C45" s="31" t="s">
        <v>29</v>
      </c>
      <c r="D45" s="21"/>
      <c r="E45" s="18"/>
    </row>
    <row r="46" spans="1:5">
      <c r="A46" s="62"/>
      <c r="B46" s="20" t="s">
        <v>45</v>
      </c>
      <c r="C46" s="63" t="s">
        <v>29</v>
      </c>
      <c r="D46" s="64"/>
      <c r="E46" s="65"/>
    </row>
    <row r="47" spans="1:5">
      <c r="A47" s="62"/>
      <c r="B47" s="20" t="s">
        <v>46</v>
      </c>
      <c r="C47" s="63" t="s">
        <v>29</v>
      </c>
      <c r="D47" s="64"/>
      <c r="E47" s="65"/>
    </row>
    <row r="48" spans="1:5">
      <c r="A48" s="62"/>
      <c r="B48" s="20" t="s">
        <v>47</v>
      </c>
      <c r="C48" s="63" t="s">
        <v>29</v>
      </c>
      <c r="D48" s="64"/>
      <c r="E48" s="65"/>
    </row>
    <row r="49" spans="1:5" ht="15.75" thickBot="1">
      <c r="A49" s="5"/>
      <c r="B49" s="29"/>
      <c r="C49" s="6"/>
      <c r="D49" s="6"/>
      <c r="E49" s="2"/>
    </row>
    <row r="50" spans="1:5">
      <c r="A50" s="30"/>
      <c r="B50" s="30"/>
      <c r="C50" s="30"/>
      <c r="D50" s="30"/>
      <c r="E50" s="30"/>
    </row>
  </sheetData>
  <mergeCells count="5">
    <mergeCell ref="B16:C16"/>
    <mergeCell ref="B17:C17"/>
    <mergeCell ref="B18:C18"/>
    <mergeCell ref="B19:C19"/>
    <mergeCell ref="B20:C20"/>
  </mergeCells>
  <pageMargins left="0.70866141732283472" right="0.70866141732283472" top="0.55000000000000004" bottom="1.34" header="0.31496062992125984" footer="0.31496062992125984"/>
  <pageSetup paperSize="9" scale="61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2"/>
  <sheetViews>
    <sheetView view="pageBreakPreview" topLeftCell="A30" zoomScaleNormal="100" zoomScaleSheetLayoutView="100" workbookViewId="0">
      <selection activeCell="D31" sqref="D31"/>
    </sheetView>
  </sheetViews>
  <sheetFormatPr defaultRowHeight="15"/>
  <cols>
    <col min="1" max="1" width="8.85546875" customWidth="1"/>
    <col min="2" max="2" width="55.42578125" customWidth="1"/>
    <col min="3" max="3" width="51.140625" customWidth="1"/>
    <col min="4" max="4" width="11" customWidth="1"/>
    <col min="5" max="5" width="12.7109375" bestFit="1" customWidth="1"/>
    <col min="6" max="6" width="9.7109375" style="25" bestFit="1" customWidth="1"/>
  </cols>
  <sheetData>
    <row r="1" spans="1:6" ht="19.5" thickBot="1">
      <c r="A1" s="7" t="s">
        <v>48</v>
      </c>
      <c r="B1" s="8"/>
      <c r="C1" s="8"/>
      <c r="D1" s="8"/>
      <c r="E1" s="8"/>
      <c r="F1" s="51"/>
    </row>
    <row r="2" spans="1:6">
      <c r="A2" s="3"/>
      <c r="B2" s="4" t="s">
        <v>1</v>
      </c>
      <c r="F2" s="52"/>
    </row>
    <row r="3" spans="1:6">
      <c r="A3" s="3"/>
      <c r="B3" s="4" t="s">
        <v>2</v>
      </c>
      <c r="F3" s="52"/>
    </row>
    <row r="4" spans="1:6">
      <c r="A4" s="3"/>
      <c r="B4" s="4" t="s">
        <v>3</v>
      </c>
      <c r="F4" s="52"/>
    </row>
    <row r="5" spans="1:6" ht="15.75" thickBot="1">
      <c r="A5" s="3"/>
      <c r="B5" s="4" t="s">
        <v>4</v>
      </c>
      <c r="F5" s="52"/>
    </row>
    <row r="6" spans="1:6" ht="19.5" thickBot="1">
      <c r="A6" s="7" t="s">
        <v>5</v>
      </c>
      <c r="B6" s="8"/>
      <c r="C6" s="8"/>
      <c r="D6" s="8"/>
      <c r="E6" s="8"/>
      <c r="F6" s="51"/>
    </row>
    <row r="7" spans="1:6">
      <c r="A7" s="3"/>
      <c r="B7" s="4" t="s">
        <v>6</v>
      </c>
      <c r="F7" s="52"/>
    </row>
    <row r="8" spans="1:6">
      <c r="A8" s="3"/>
      <c r="B8" s="4" t="s">
        <v>7</v>
      </c>
      <c r="F8" s="52"/>
    </row>
    <row r="9" spans="1:6">
      <c r="A9" s="3"/>
      <c r="B9" s="4" t="s">
        <v>8</v>
      </c>
      <c r="F9" s="52"/>
    </row>
    <row r="10" spans="1:6">
      <c r="A10" s="3"/>
      <c r="B10" s="4" t="s">
        <v>9</v>
      </c>
      <c r="F10" s="52"/>
    </row>
    <row r="11" spans="1:6">
      <c r="A11" s="3"/>
      <c r="B11" s="4" t="s">
        <v>10</v>
      </c>
      <c r="F11" s="52"/>
    </row>
    <row r="12" spans="1:6">
      <c r="A12" s="3"/>
      <c r="B12" s="4" t="s">
        <v>11</v>
      </c>
      <c r="F12" s="52"/>
    </row>
    <row r="13" spans="1:6">
      <c r="A13" s="3"/>
      <c r="B13" s="4" t="s">
        <v>12</v>
      </c>
      <c r="F13" s="52"/>
    </row>
    <row r="14" spans="1:6">
      <c r="A14" s="3"/>
      <c r="F14" s="52"/>
    </row>
    <row r="15" spans="1:6">
      <c r="A15" s="12" t="s">
        <v>13</v>
      </c>
      <c r="F15" s="52"/>
    </row>
    <row r="16" spans="1:6" ht="45.95" customHeight="1">
      <c r="A16" s="32" t="s">
        <v>14</v>
      </c>
      <c r="B16" s="58" t="s">
        <v>15</v>
      </c>
      <c r="C16" s="58"/>
      <c r="F16" s="52"/>
    </row>
    <row r="17" spans="1:6" ht="45.95" customHeight="1">
      <c r="A17" s="32" t="s">
        <v>16</v>
      </c>
      <c r="B17" s="58" t="s">
        <v>17</v>
      </c>
      <c r="C17" s="58"/>
      <c r="F17" s="52"/>
    </row>
    <row r="18" spans="1:6" ht="45.95" customHeight="1">
      <c r="A18" s="32" t="s">
        <v>18</v>
      </c>
      <c r="B18" s="58" t="s">
        <v>19</v>
      </c>
      <c r="C18" s="58"/>
      <c r="F18" s="52"/>
    </row>
    <row r="19" spans="1:6" ht="45.95" customHeight="1">
      <c r="A19" s="32" t="s">
        <v>20</v>
      </c>
      <c r="B19" s="58" t="s">
        <v>21</v>
      </c>
      <c r="C19" s="58"/>
      <c r="F19" s="52"/>
    </row>
    <row r="20" spans="1:6" ht="45.95" customHeight="1">
      <c r="A20" s="32" t="s">
        <v>22</v>
      </c>
      <c r="B20" s="58" t="s">
        <v>23</v>
      </c>
      <c r="C20" s="58"/>
      <c r="F20" s="52"/>
    </row>
    <row r="21" spans="1:6" ht="30.75" customHeight="1" thickBot="1">
      <c r="A21" s="5"/>
      <c r="B21" s="6"/>
      <c r="C21" s="6"/>
      <c r="D21" s="6"/>
      <c r="E21" s="6"/>
      <c r="F21" s="53"/>
    </row>
    <row r="22" spans="1:6" ht="30.75" customHeight="1" thickBot="1">
      <c r="A22" s="22"/>
      <c r="B22" s="15"/>
      <c r="C22" s="15"/>
      <c r="D22" s="17" t="s">
        <v>49</v>
      </c>
      <c r="E22" s="22"/>
      <c r="F22" s="23">
        <v>0</v>
      </c>
    </row>
    <row r="23" spans="1:6" ht="24" thickBot="1">
      <c r="A23" s="22"/>
      <c r="B23" s="15"/>
      <c r="C23" s="15"/>
      <c r="D23" s="17" t="s">
        <v>50</v>
      </c>
      <c r="E23" s="22"/>
      <c r="F23" s="23">
        <v>0</v>
      </c>
    </row>
    <row r="24" spans="1:6" ht="24" thickBot="1">
      <c r="A24" s="22"/>
      <c r="B24" s="15"/>
      <c r="C24" s="15"/>
      <c r="D24" s="17" t="s">
        <v>51</v>
      </c>
      <c r="E24" s="22">
        <v>0</v>
      </c>
      <c r="F24" s="23"/>
    </row>
    <row r="25" spans="1:6" ht="24" thickBot="1">
      <c r="A25" s="22"/>
      <c r="B25" s="15"/>
      <c r="C25" s="15"/>
      <c r="D25" s="17" t="s">
        <v>52</v>
      </c>
      <c r="E25" s="22">
        <f>E26*10</f>
        <v>0</v>
      </c>
      <c r="F25" s="23"/>
    </row>
    <row r="26" spans="1:6" ht="24" thickBot="1">
      <c r="A26" s="22"/>
      <c r="B26" s="15"/>
      <c r="C26" s="15"/>
      <c r="D26" s="17" t="s">
        <v>24</v>
      </c>
      <c r="E26" s="22">
        <f>((E28*D28)+(E32*D32)+(E36*D36)+(E41*D41)+(E47*D47))/(D28+D32+D36+D41+D47)</f>
        <v>0</v>
      </c>
      <c r="F26" s="23"/>
    </row>
    <row r="27" spans="1:6" ht="15.75" thickBot="1">
      <c r="A27" s="3"/>
      <c r="D27" s="43" t="s">
        <v>25</v>
      </c>
      <c r="F27" s="52"/>
    </row>
    <row r="28" spans="1:6" ht="19.5" thickBot="1">
      <c r="A28" s="7" t="s">
        <v>26</v>
      </c>
      <c r="B28" s="8"/>
      <c r="C28" s="9" t="s">
        <v>27</v>
      </c>
      <c r="D28" s="9">
        <v>1</v>
      </c>
      <c r="E28" s="9">
        <f>(E29+E30)/2</f>
        <v>0</v>
      </c>
      <c r="F28" s="24">
        <v>0</v>
      </c>
    </row>
    <row r="29" spans="1:6">
      <c r="A29" s="66"/>
      <c r="B29" s="44" t="s">
        <v>28</v>
      </c>
      <c r="C29" s="47" t="s">
        <v>29</v>
      </c>
      <c r="D29" s="47"/>
      <c r="E29" s="67"/>
      <c r="F29" s="46"/>
    </row>
    <row r="30" spans="1:6" ht="25.5">
      <c r="A30" s="62"/>
      <c r="B30" s="20" t="s">
        <v>30</v>
      </c>
      <c r="C30" s="63" t="s">
        <v>29</v>
      </c>
      <c r="D30" s="63"/>
      <c r="E30" s="68"/>
      <c r="F30" s="35"/>
    </row>
    <row r="31" spans="1:6" ht="15.75" thickBot="1">
      <c r="A31" s="37"/>
      <c r="B31" s="42"/>
      <c r="C31" s="39"/>
      <c r="D31" s="39"/>
      <c r="E31" s="69"/>
      <c r="F31" s="40"/>
    </row>
    <row r="32" spans="1:6" ht="19.5" thickBot="1">
      <c r="A32" s="7" t="s">
        <v>31</v>
      </c>
      <c r="B32" s="8"/>
      <c r="C32" s="9" t="s">
        <v>27</v>
      </c>
      <c r="D32" s="9">
        <v>1</v>
      </c>
      <c r="E32" s="9">
        <f>(E33+E34)/2</f>
        <v>0</v>
      </c>
      <c r="F32" s="24">
        <v>0</v>
      </c>
    </row>
    <row r="33" spans="1:6">
      <c r="A33" s="66"/>
      <c r="B33" s="44" t="s">
        <v>32</v>
      </c>
      <c r="C33" s="47" t="s">
        <v>29</v>
      </c>
      <c r="D33" s="45"/>
      <c r="E33" s="67"/>
      <c r="F33" s="46"/>
    </row>
    <row r="34" spans="1:6" ht="25.5">
      <c r="A34" s="62"/>
      <c r="B34" s="20" t="s">
        <v>33</v>
      </c>
      <c r="C34" s="63" t="s">
        <v>29</v>
      </c>
      <c r="D34" s="63"/>
      <c r="E34" s="68"/>
      <c r="F34" s="35"/>
    </row>
    <row r="35" spans="1:6" ht="15.75" thickBot="1">
      <c r="A35" s="37"/>
      <c r="B35" s="38"/>
      <c r="C35" s="39"/>
      <c r="D35" s="39"/>
      <c r="E35" s="39"/>
      <c r="F35" s="41"/>
    </row>
    <row r="36" spans="1:6" ht="19.5" thickBot="1">
      <c r="A36" s="7" t="s">
        <v>34</v>
      </c>
      <c r="B36" s="8"/>
      <c r="C36" s="9" t="s">
        <v>27</v>
      </c>
      <c r="D36" s="9">
        <v>1</v>
      </c>
      <c r="E36" s="9">
        <f>(E37+E38+E39)/3</f>
        <v>0</v>
      </c>
      <c r="F36" s="24">
        <v>0</v>
      </c>
    </row>
    <row r="37" spans="1:6">
      <c r="A37" s="66"/>
      <c r="B37" s="44" t="s">
        <v>35</v>
      </c>
      <c r="C37" s="47" t="s">
        <v>29</v>
      </c>
      <c r="D37" s="45"/>
      <c r="E37" s="48"/>
      <c r="F37" s="46"/>
    </row>
    <row r="38" spans="1:6">
      <c r="A38" s="62"/>
      <c r="B38" s="20" t="s">
        <v>36</v>
      </c>
      <c r="C38" s="63" t="s">
        <v>29</v>
      </c>
      <c r="D38" s="63"/>
      <c r="E38" s="68"/>
      <c r="F38" s="35"/>
    </row>
    <row r="39" spans="1:6" ht="25.5">
      <c r="A39" s="62"/>
      <c r="B39" s="20" t="s">
        <v>37</v>
      </c>
      <c r="C39" s="63" t="s">
        <v>29</v>
      </c>
      <c r="D39" s="63"/>
      <c r="E39" s="68"/>
      <c r="F39" s="35"/>
    </row>
    <row r="40" spans="1:6" ht="15.75" thickBot="1">
      <c r="A40" s="37"/>
      <c r="B40" s="38"/>
      <c r="C40" s="39"/>
      <c r="D40" s="39"/>
      <c r="E40" s="69"/>
      <c r="F40" s="40"/>
    </row>
    <row r="41" spans="1:6" ht="19.5" thickBot="1">
      <c r="A41" s="7" t="s">
        <v>38</v>
      </c>
      <c r="B41" s="8"/>
      <c r="C41" s="9" t="s">
        <v>27</v>
      </c>
      <c r="D41" s="9">
        <v>1</v>
      </c>
      <c r="E41" s="9">
        <f>(E42+E43+E44+E45)/4</f>
        <v>0</v>
      </c>
      <c r="F41" s="24">
        <v>0</v>
      </c>
    </row>
    <row r="42" spans="1:6" ht="25.5">
      <c r="A42" s="66"/>
      <c r="B42" s="44" t="s">
        <v>39</v>
      </c>
      <c r="C42" s="47" t="s">
        <v>29</v>
      </c>
      <c r="D42" s="45"/>
      <c r="E42" s="67"/>
      <c r="F42" s="46"/>
    </row>
    <row r="43" spans="1:6" ht="25.5">
      <c r="A43" s="62"/>
      <c r="B43" s="20" t="s">
        <v>40</v>
      </c>
      <c r="C43" s="63" t="s">
        <v>29</v>
      </c>
      <c r="D43" s="63"/>
      <c r="E43" s="68"/>
      <c r="F43" s="35"/>
    </row>
    <row r="44" spans="1:6" ht="25.5">
      <c r="A44" s="62"/>
      <c r="B44" s="20" t="s">
        <v>41</v>
      </c>
      <c r="C44" s="63" t="s">
        <v>29</v>
      </c>
      <c r="D44" s="63"/>
      <c r="E44" s="68"/>
      <c r="F44" s="35"/>
    </row>
    <row r="45" spans="1:6">
      <c r="A45" s="62"/>
      <c r="B45" s="20" t="s">
        <v>42</v>
      </c>
      <c r="C45" s="63" t="s">
        <v>29</v>
      </c>
      <c r="D45" s="63"/>
      <c r="E45" s="49"/>
      <c r="F45" s="36"/>
    </row>
    <row r="46" spans="1:6" ht="15.75" thickBot="1">
      <c r="A46" s="37"/>
      <c r="B46" s="38"/>
      <c r="C46" s="39"/>
      <c r="D46" s="39"/>
      <c r="E46" s="39"/>
      <c r="F46" s="40"/>
    </row>
    <row r="47" spans="1:6" ht="19.5" thickBot="1">
      <c r="A47" s="7" t="s">
        <v>43</v>
      </c>
      <c r="B47" s="8"/>
      <c r="C47" s="9" t="s">
        <v>27</v>
      </c>
      <c r="D47" s="9">
        <v>1</v>
      </c>
      <c r="E47" s="9">
        <f>(E48+E49+E50+E51)/4</f>
        <v>0</v>
      </c>
      <c r="F47" s="24">
        <v>0</v>
      </c>
    </row>
    <row r="48" spans="1:6">
      <c r="A48" s="66"/>
      <c r="B48" s="44" t="s">
        <v>44</v>
      </c>
      <c r="C48" s="47" t="s">
        <v>29</v>
      </c>
      <c r="D48" s="45"/>
      <c r="E48" s="67"/>
      <c r="F48" s="46"/>
    </row>
    <row r="49" spans="1:6">
      <c r="A49" s="62"/>
      <c r="B49" s="20" t="s">
        <v>45</v>
      </c>
      <c r="C49" s="63" t="s">
        <v>29</v>
      </c>
      <c r="D49" s="63"/>
      <c r="E49" s="68"/>
      <c r="F49" s="35"/>
    </row>
    <row r="50" spans="1:6">
      <c r="A50" s="62"/>
      <c r="B50" s="20" t="s">
        <v>46</v>
      </c>
      <c r="C50" s="63" t="s">
        <v>29</v>
      </c>
      <c r="D50" s="63"/>
      <c r="E50" s="68"/>
      <c r="F50" s="35"/>
    </row>
    <row r="51" spans="1:6">
      <c r="A51" s="62"/>
      <c r="B51" s="20" t="s">
        <v>47</v>
      </c>
      <c r="C51" s="63" t="s">
        <v>29</v>
      </c>
      <c r="D51" s="63"/>
      <c r="E51" s="50"/>
      <c r="F51" s="35"/>
    </row>
    <row r="52" spans="1:6" ht="15.75" thickBot="1">
      <c r="A52" s="54"/>
      <c r="B52" s="55"/>
      <c r="C52" s="56"/>
      <c r="D52" s="56"/>
      <c r="E52" s="56"/>
      <c r="F52" s="57"/>
    </row>
  </sheetData>
  <mergeCells count="5">
    <mergeCell ref="B16:C16"/>
    <mergeCell ref="B17:C17"/>
    <mergeCell ref="B18:C18"/>
    <mergeCell ref="B19:C19"/>
    <mergeCell ref="B20:C20"/>
  </mergeCells>
  <pageMargins left="0.70866141732283472" right="0.70866141732283472" top="0.55000000000000004" bottom="1.34" header="0.31496062992125984" footer="0.31496062992125984"/>
  <pageSetup paperSize="9" scale="58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Word-document" ma:contentTypeID="0x0101003D2D5BBF4075164BAA1964755F8451BF00ED007F5783574D4E9D33B9BDEC0AB7E4" ma:contentTypeVersion="5" ma:contentTypeDescription="" ma:contentTypeScope="" ma:versionID="a3dc568b9f9c936a4a9a8b49f80b6f8d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82ecea87-e5c2-4972-850e-ea66a617668c" targetNamespace="http://schemas.microsoft.com/office/2006/metadata/properties" ma:root="true" ma:fieldsID="4f468116cf83ae046d1ef17de1ad5991" ns1:_="" ns2:_="" ns3:_="">
    <xsd:import namespace="http://schemas.microsoft.com/sharepoint/v3"/>
    <xsd:import namespace="e1f914b6-a544-4516-8258-dce33e67d544"/>
    <xsd:import namespace="82ecea87-e5c2-4972-850e-ea66a617668c"/>
    <xsd:element name="properties">
      <xsd:complexType>
        <xsd:sequence>
          <xsd:element name="documentManagement">
            <xsd:complexType>
              <xsd:all>
                <xsd:element ref="ns2:Behandelaar" minOccurs="0"/>
                <xsd:element ref="ns3:j7e7edac40694a75a14dc8a1f940b8b2" minOccurs="0"/>
                <xsd:element ref="ns2:TaxCatchAll" minOccurs="0"/>
                <xsd:element ref="ns2:TaxCatchAllLabel" minOccurs="0"/>
                <xsd:element ref="ns2:Documentstatus" minOccurs="0"/>
                <xsd:element ref="ns2:m33fc33796384c19818b29a1f52fa6b8" minOccurs="0"/>
                <xsd:element ref="ns2:Kopie" minOccurs="0"/>
                <xsd:element ref="ns1:DocumentSetDescription" minOccurs="0"/>
                <xsd:element ref="ns2:Dossier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7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Behandelaar" ma:index="8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0" nillable="true" ma:displayName="Taxonomy Catch All Column" ma:hidden="true" ma:list="{f19c378a-0395-4b32-b492-647877673ab1}" ma:internalName="TaxCatchAll" ma:showField="CatchAllData" ma:web="f2cee38d-1b4f-457f-807b-6374544de2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f19c378a-0395-4b32-b492-647877673ab1}" ma:internalName="TaxCatchAllLabel" ma:readOnly="true" ma:showField="CatchAllDataLabel" ma:web="f2cee38d-1b4f-457f-807b-6374544de2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status" ma:index="13" nillable="true" ma:displayName="Documentstatus" ma:default="Concept" ma:format="Dropdown" ma:internalName="Documentstatus">
      <xsd:simpleType>
        <xsd:restriction base="dms:Choice">
          <xsd:enumeration value="Concept"/>
          <xsd:enumeration value="Ter review"/>
          <xsd:enumeration value="Vastgesteld"/>
          <xsd:enumeration value="Gereed"/>
          <xsd:enumeration value="Vervallen"/>
        </xsd:restriction>
      </xsd:simpleType>
    </xsd:element>
    <xsd:element name="m33fc33796384c19818b29a1f52fa6b8" ma:index="14" nillable="true" ma:taxonomy="true" ma:internalName="m33fc33796384c19818b29a1f52fa6b8" ma:taxonomyFieldName="Passende_x0020_Trefwoorden" ma:displayName="Passende Trefwoorden" ma:default="" ma:fieldId="{633fc337-9638-4c19-818b-29a1f52fa6b8}" ma:taxonomyMulti="true" ma:sspId="264fed88-3460-4323-80f9-15b2a3d3d26d" ma:termSetId="149e103c-5860-4dce-b39c-53bee8e9cad0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opie" ma:index="16" nillable="true" ma:displayName="Kopie" ma:default="0" ma:internalName="Kopie">
      <xsd:simpleType>
        <xsd:restriction base="dms:Boolean"/>
      </xsd:simpleType>
    </xsd:element>
    <xsd:element name="Dossierstatus" ma:index="18" nillable="true" ma:displayName="Dossierstatus" ma:default="In behandeling" ma:format="Dropdown" ma:internalName="Dossierstatus" ma:readOnly="false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ea87-e5c2-4972-850e-ea66a617668c" elementFormDefault="qualified">
    <xsd:import namespace="http://schemas.microsoft.com/office/2006/documentManagement/types"/>
    <xsd:import namespace="http://schemas.microsoft.com/office/infopath/2007/PartnerControls"/>
    <xsd:element name="j7e7edac40694a75a14dc8a1f940b8b2" ma:index="9" nillable="true" ma:taxonomy="true" ma:internalName="j7e7edac40694a75a14dc8a1f940b8b2" ma:taxonomyFieldName="Documenttypen" ma:displayName="Documenttypen" ma:default="" ma:fieldId="{37e7edac-4069-4a75-a14d-c8a1f940b8b2}" ma:taxonomyMulti="true" ma:sspId="264fed88-3460-4323-80f9-15b2a3d3d26d" ma:termSetId="0cdd49ee-224d-499f-bc0f-91623649ef0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  <TaxCatchAll xmlns="e1f914b6-a544-4516-8258-dce33e67d544" xsi:nil="true"/>
    <m33fc33796384c19818b29a1f52fa6b8 xmlns="e1f914b6-a544-4516-8258-dce33e67d544">
      <Terms xmlns="http://schemas.microsoft.com/office/infopath/2007/PartnerControls"/>
    </m33fc33796384c19818b29a1f52fa6b8>
    <Behandelaar xmlns="e1f914b6-a544-4516-8258-dce33e67d544">
      <UserInfo>
        <DisplayName/>
        <AccountId xsi:nil="true"/>
        <AccountType/>
      </UserInfo>
    </Behandelaar>
    <j7e7edac40694a75a14dc8a1f940b8b2 xmlns="82ecea87-e5c2-4972-850e-ea66a617668c">
      <Terms xmlns="http://schemas.microsoft.com/office/infopath/2007/PartnerControls"/>
    </j7e7edac40694a75a14dc8a1f940b8b2>
    <Documentstatus xmlns="e1f914b6-a544-4516-8258-dce33e67d544" xsi:nil="true"/>
    <Kopie xmlns="e1f914b6-a544-4516-8258-dce33e67d544">false</Kopi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264fed88-3460-4323-80f9-15b2a3d3d26d" ContentTypeId="0x0101003D2D5BBF4075164BAA1964755F8451BF" PreviousValue="false"/>
</file>

<file path=customXml/itemProps1.xml><?xml version="1.0" encoding="utf-8"?>
<ds:datastoreItem xmlns:ds="http://schemas.openxmlformats.org/officeDocument/2006/customXml" ds:itemID="{EFB6D717-E3B4-420E-A742-6D76872FE8E3}"/>
</file>

<file path=customXml/itemProps2.xml><?xml version="1.0" encoding="utf-8"?>
<ds:datastoreItem xmlns:ds="http://schemas.openxmlformats.org/officeDocument/2006/customXml" ds:itemID="{DC798F7F-922D-4847-99B3-E733E4204D6F}"/>
</file>

<file path=customXml/itemProps3.xml><?xml version="1.0" encoding="utf-8"?>
<ds:datastoreItem xmlns:ds="http://schemas.openxmlformats.org/officeDocument/2006/customXml" ds:itemID="{B03FD50B-B971-46D4-B0B7-0258DB9D9693}"/>
</file>

<file path=customXml/itemProps4.xml><?xml version="1.0" encoding="utf-8"?>
<ds:datastoreItem xmlns:ds="http://schemas.openxmlformats.org/officeDocument/2006/customXml" ds:itemID="{DF9A7582-D652-404E-BDDB-A780C031A7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eigenaar</dc:creator>
  <cp:keywords/>
  <dc:description/>
  <cp:lastModifiedBy>Dorp P van (Pieter)</cp:lastModifiedBy>
  <cp:revision/>
  <dcterms:created xsi:type="dcterms:W3CDTF">2014-08-07T13:26:13Z</dcterms:created>
  <dcterms:modified xsi:type="dcterms:W3CDTF">2023-09-04T07:13:05Z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0x0101003D2D5BBF4075164BAA1964755F8451BF00ED007F5783574D4E9D33B9BDEC0AB7E4</vt:lpwstr>
  </property>
  <property fmtid="{D5CDD505-2E9C-101B-9397-08002B2CF9AE}" pid="3" name="j7e7edac40694a75a14dc8a1f940b8b2">
    <vt:lpwstr/>
  </property>
  <property fmtid="{D5CDD505-2E9C-101B-9397-08002B2CF9AE}" pid="4" name="MediaServiceImageTags">
    <vt:lpwstr/>
  </property>
  <property fmtid="{D5CDD505-2E9C-101B-9397-08002B2CF9AE}" pid="5" name="Documenttypen">
    <vt:lpwstr/>
  </property>
  <property fmtid="{D5CDD505-2E9C-101B-9397-08002B2CF9AE}" pid="6" name="Wijk_x0020_of_x0020_buurt">
    <vt:lpwstr/>
  </property>
  <property fmtid="{D5CDD505-2E9C-101B-9397-08002B2CF9AE}" pid="7" name="m33fc33796384c19818b29a1f52fa6b8">
    <vt:lpwstr/>
  </property>
  <property fmtid="{D5CDD505-2E9C-101B-9397-08002B2CF9AE}" pid="8" name="c87fccfceab44f7a9dd13a70fa32393b">
    <vt:lpwstr/>
  </property>
  <property fmtid="{D5CDD505-2E9C-101B-9397-08002B2CF9AE}" pid="9" name="Stadsdeel">
    <vt:lpwstr/>
  </property>
  <property fmtid="{D5CDD505-2E9C-101B-9397-08002B2CF9AE}" pid="10" name="Passende_x0020_Trefwoorden">
    <vt:lpwstr/>
  </property>
  <property fmtid="{D5CDD505-2E9C-101B-9397-08002B2CF9AE}" pid="11" name="Gebiedscode">
    <vt:lpwstr/>
  </property>
  <property fmtid="{D5CDD505-2E9C-101B-9397-08002B2CF9AE}" pid="12" name="Wijk of buurt">
    <vt:lpwstr/>
  </property>
  <property fmtid="{D5CDD505-2E9C-101B-9397-08002B2CF9AE}" pid="13" name="Passende Trefwoorden">
    <vt:lpwstr/>
  </property>
  <property fmtid="{D5CDD505-2E9C-101B-9397-08002B2CF9AE}" pid="14" name="Order">
    <vt:r8>8500</vt:r8>
  </property>
  <property fmtid="{D5CDD505-2E9C-101B-9397-08002B2CF9AE}" pid="15" name="xd_Signature">
    <vt:bool>false</vt:bool>
  </property>
  <property fmtid="{D5CDD505-2E9C-101B-9397-08002B2CF9AE}" pid="16" name="xd_ProgID">
    <vt:lpwstr/>
  </property>
  <property fmtid="{D5CDD505-2E9C-101B-9397-08002B2CF9AE}" pid="17" name="SharedWithUsers">
    <vt:lpwstr/>
  </property>
  <property fmtid="{D5CDD505-2E9C-101B-9397-08002B2CF9AE}" pid="18" name="_SourceUrl">
    <vt:lpwstr/>
  </property>
  <property fmtid="{D5CDD505-2E9C-101B-9397-08002B2CF9AE}" pid="19" name="_SharedFileIndex">
    <vt:lpwstr/>
  </property>
  <property fmtid="{D5CDD505-2E9C-101B-9397-08002B2CF9AE}" pid="20" name="ComplianceAssetId">
    <vt:lpwstr/>
  </property>
  <property fmtid="{D5CDD505-2E9C-101B-9397-08002B2CF9AE}" pid="21" name="TemplateUrl">
    <vt:lpwstr/>
  </property>
  <property fmtid="{D5CDD505-2E9C-101B-9397-08002B2CF9AE}" pid="22" name="_ExtendedDescription">
    <vt:lpwstr/>
  </property>
  <property fmtid="{D5CDD505-2E9C-101B-9397-08002B2CF9AE}" pid="23" name="TriggerFlowInfo">
    <vt:lpwstr/>
  </property>
  <property fmtid="{D5CDD505-2E9C-101B-9397-08002B2CF9AE}" pid="24" name="Zaaknummer">
    <vt:lpwstr/>
  </property>
  <property fmtid="{D5CDD505-2E9C-101B-9397-08002B2CF9AE}" pid="25" name="Soort Dossier">
    <vt:lpwstr/>
  </property>
  <property fmtid="{D5CDD505-2E9C-101B-9397-08002B2CF9AE}" pid="26" name="lcf76f155ced4ddcb4097134ff3c332f">
    <vt:lpwstr/>
  </property>
</Properties>
</file>