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Financien\Inkoop\Aanbestedingen LOPEND\IT - Leveren van Microsoft Licenties 2025-2028\NVI\"/>
    </mc:Choice>
  </mc:AlternateContent>
  <xr:revisionPtr revIDLastSave="0" documentId="8_{4F0A3634-E60F-426F-B0E2-1AF0584447B2}" xr6:coauthVersionLast="47" xr6:coauthVersionMax="47" xr10:uidLastSave="{00000000-0000-0000-0000-000000000000}"/>
  <bookViews>
    <workbookView xWindow="-120" yWindow="-120" windowWidth="51840" windowHeight="21120" xr2:uid="{2B01F359-8409-4252-B7C1-1AEB61943F5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G20" i="1"/>
  <c r="J20" i="1" s="1"/>
  <c r="G8" i="1"/>
  <c r="I8" i="1"/>
  <c r="G9" i="1"/>
  <c r="I9" i="1"/>
  <c r="G10" i="1"/>
  <c r="I10" i="1"/>
  <c r="G11" i="1"/>
  <c r="I11" i="1"/>
  <c r="J11" i="1" s="1"/>
  <c r="G12" i="1"/>
  <c r="I12" i="1"/>
  <c r="G13" i="1"/>
  <c r="I13" i="1"/>
  <c r="G14" i="1"/>
  <c r="I14" i="1"/>
  <c r="G15" i="1"/>
  <c r="I15" i="1"/>
  <c r="J14" i="1" l="1"/>
  <c r="J15" i="1"/>
  <c r="J10" i="1"/>
  <c r="G17" i="1"/>
  <c r="G18" i="1" s="1"/>
  <c r="J8" i="1"/>
  <c r="I17" i="1"/>
  <c r="J12" i="1"/>
  <c r="J13" i="1"/>
  <c r="J9" i="1"/>
  <c r="I18" i="1" l="1"/>
  <c r="I19" i="1" s="1"/>
  <c r="J17" i="1"/>
  <c r="J18" i="1" l="1"/>
  <c r="G19" i="1"/>
  <c r="J19" i="1" s="1"/>
  <c r="J22" i="1" s="1"/>
</calcChain>
</file>

<file path=xl/sharedStrings.xml><?xml version="1.0" encoding="utf-8"?>
<sst xmlns="http://schemas.openxmlformats.org/spreadsheetml/2006/main" count="39" uniqueCount="35">
  <si>
    <r>
      <rPr>
        <b/>
        <sz val="20"/>
        <color theme="1"/>
        <rFont val="Arial"/>
        <family val="2"/>
      </rPr>
      <t>Bijlage 9 Prijzenblad (aangepast versie 09-04-2025)</t>
    </r>
    <r>
      <rPr>
        <sz val="18"/>
        <color theme="1"/>
        <rFont val="Arial"/>
        <family val="2"/>
      </rPr>
      <t xml:space="preserve">
                 Voor het leveren van Microsoft 365 licenties inclusief advisering en dienstverlening met ref. 343741</t>
    </r>
  </si>
  <si>
    <t>Omschrijving</t>
  </si>
  <si>
    <t>Aantal</t>
  </si>
  <si>
    <t>1e contractjaar
Prijs excl. Btw per stuk/licentie/product</t>
  </si>
  <si>
    <t>Totaal
Prijs 1e contractjaar</t>
  </si>
  <si>
    <t>2e contractjaar
Prijs excl. Btw per stuk/licentie/product</t>
  </si>
  <si>
    <t>Totaal
Prijs 2e contractjaar</t>
  </si>
  <si>
    <t>Totaalprijs excl. Btw
1e en 2e contractjaar</t>
  </si>
  <si>
    <t xml:space="preserve">AAD-33168 - M365 E5 Unified FUSL Exist Cust </t>
  </si>
  <si>
    <t xml:space="preserve">7BT-00005 - W365 Ent 2vCPU/8GB/128GB </t>
  </si>
  <si>
    <t>7LS-00002 - Project Plan 3</t>
  </si>
  <si>
    <t>MQG-00002 - Teams Room Pro</t>
  </si>
  <si>
    <t>KXG-00002 - Teams Shared Devices</t>
  </si>
  <si>
    <t>7LS-00002 - Visio Plan 2</t>
  </si>
  <si>
    <t>6VC-02567 - Win Remote Desktop Service</t>
  </si>
  <si>
    <t>Enterprise Voice</t>
  </si>
  <si>
    <t xml:space="preserve"> </t>
  </si>
  <si>
    <t>Subtotaal 1e contractjaar</t>
  </si>
  <si>
    <t>Subtotaal 2e contractjaar</t>
  </si>
  <si>
    <t>Opslagpercentage (vul in cel D18 een getal in dat correspondeert met het opslagpercentage)</t>
  </si>
  <si>
    <t>Kosten opslagpercentage 1e contractjaar</t>
  </si>
  <si>
    <t>Kosten opslagpercentage 2e contractjaar</t>
  </si>
  <si>
    <t>Subtotaal 1e contractjaar incl. opslagpercentage</t>
  </si>
  <si>
    <t>Subtotaal 2e contractjaar incl. opslagpercentage</t>
  </si>
  <si>
    <t>Overige kosten, namelijk:</t>
  </si>
  <si>
    <t>(Geef hier een korte omschrijving van deze overige kosten)</t>
  </si>
  <si>
    <t xml:space="preserve">Totaalprijs 1e en 2e contractjaar </t>
  </si>
  <si>
    <r>
      <rPr>
        <b/>
        <sz val="14"/>
        <color rgb="FF000000"/>
        <rFont val="Arial"/>
        <family val="2"/>
      </rPr>
      <t xml:space="preserve">Toelichting:
</t>
    </r>
    <r>
      <rPr>
        <sz val="11"/>
        <color rgb="FF000000"/>
        <rFont val="Arial"/>
        <family val="2"/>
      </rPr>
      <t xml:space="preserve">
</t>
    </r>
    <r>
      <rPr>
        <sz val="12"/>
        <color rgb="FF000000"/>
        <rFont val="Arial"/>
        <family val="2"/>
      </rPr>
      <t xml:space="preserve">* U moet alleen </t>
    </r>
    <r>
      <rPr>
        <b/>
        <sz val="12"/>
        <color rgb="FF000000"/>
        <rFont val="Arial"/>
        <family val="2"/>
      </rPr>
      <t>ALLE</t>
    </r>
    <r>
      <rPr>
        <sz val="12"/>
        <color rgb="FF000000"/>
        <rFont val="Arial"/>
        <family val="2"/>
      </rPr>
      <t xml:space="preserve"> groen gearceerde velden invullen in het prijzenblad:
==&gt; U vult in cel D18 het getal in dat overeenkomt met het opslagpercentrage dat u in rekening brengt. U vult uw getal in met 2 cijfers achter de komma.
==&gt; U vult in de overige cellen (F8 t/m F16 en F20 en H8 t/m H16 en H20) uw prijs in per eenheid. U vult uw prijzen in met 2 cijfers achter de komma. Automatisch wordt per kostensoort een bedrag uitgerekend (aantal x prijs).
* Als u nog overige kosten onderscheidt / in rekening brengt om deze opdracht uit te kunnen voeren, dan vult u dit in in cel F20 (1e contractjaar) en H20 (2e contractjaar). U vult uw prijs hier in met 2 cijfers achter de komma. Als u geen overige kosten onderscheidt/in rekening brengt, dan hoeft u niets in te vullen en kan het bedrag op € 0 blijven staan.
* Het opslagpercentage staat vast gedurende de gehele contractperiode inclusief eventuele optiejaren.
* In de Totaalprijs moeten </t>
    </r>
    <r>
      <rPr>
        <b/>
        <sz val="14"/>
        <color rgb="FF000000"/>
        <rFont val="Arial"/>
        <family val="2"/>
      </rPr>
      <t>ALLE</t>
    </r>
    <r>
      <rPr>
        <sz val="12"/>
        <color rgb="FF000000"/>
        <rFont val="Arial"/>
        <family val="2"/>
      </rPr>
      <t xml:space="preserve"> kosten worden opgenomen/zijn verdisconteerd om de opdracht te kunnen uitvoeren zoals deze is omschreven in de offerteaanvraag en bijbehorende aanbestedingsdocumenten dus inclusief dienstverlening en advisering. Alle prijzen zijn exclusief Btw.
* De Totaalprijs wordt automatisch berekend (cel J22).
* De Totaalprijs wordt gebruikt om het puntenaantal te kunnen bepalen voor het gunningscriterium Prijs.
* Het is niet toegestaan wijzigingen aan te brengen in dit Prijzenblad anders dan omschreven in deze toelichting.
* U dient na het invullen van prijzenblad het onderstaande groen gekleurde blok in te vullen en te ondertekenen.</t>
    </r>
  </si>
  <si>
    <t>Bedrijfsnaam:</t>
  </si>
  <si>
    <t xml:space="preserve">(vul hier de bedrijfsnaam in) </t>
  </si>
  <si>
    <t>Naam bevoegde ondertekenaar:</t>
  </si>
  <si>
    <t>(vul hier de naam in van de bevoegde ondertekenaar)</t>
  </si>
  <si>
    <t>Datum:</t>
  </si>
  <si>
    <t xml:space="preserve">
 __-__-2025
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</si>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</sst>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b/>
      <i/>
      <sz val="12"/>
      <color theme="0"/>
      <name val="Arial"/>
    </font>
    <font>
      <sz val="12"/>
      <name val="Arial"/>
    </font>
    <font>
      <sz val="14"/>
      <color theme="0"/>
      <name val="Arial"/>
    </font>
    <font>
      <b/>
      <i/>
      <sz val="14"/>
      <color theme="0"/>
      <name val="Arial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55">
    <xf numFmtId="0" fontId="0" fillId="0" borderId="0" xfId="0"/>
    <xf numFmtId="0" fontId="0" fillId="5" borderId="0" xfId="0" applyFill="1"/>
    <xf numFmtId="0" fontId="0" fillId="0" borderId="0" xfId="0" applyAlignment="1">
      <alignment horizontal="left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7" borderId="1" xfId="0" applyFont="1" applyFill="1" applyBorder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5" borderId="1" xfId="0" applyFont="1" applyFill="1" applyBorder="1"/>
    <xf numFmtId="0" fontId="13" fillId="0" borderId="1" xfId="0" applyFont="1" applyBorder="1" applyAlignment="1">
      <alignment horizontal="right"/>
    </xf>
    <xf numFmtId="164" fontId="13" fillId="8" borderId="1" xfId="0" applyNumberFormat="1" applyFont="1" applyFill="1" applyBorder="1" applyAlignment="1">
      <alignment horizontal="right"/>
    </xf>
    <xf numFmtId="164" fontId="13" fillId="3" borderId="1" xfId="0" applyNumberFormat="1" applyFont="1" applyFill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0" fontId="13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right"/>
    </xf>
    <xf numFmtId="164" fontId="15" fillId="5" borderId="1" xfId="0" applyNumberFormat="1" applyFont="1" applyFill="1" applyBorder="1" applyAlignment="1">
      <alignment horizontal="left" wrapText="1"/>
    </xf>
    <xf numFmtId="164" fontId="15" fillId="5" borderId="1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3" fontId="13" fillId="5" borderId="1" xfId="0" applyNumberFormat="1" applyFont="1" applyFill="1" applyBorder="1" applyAlignment="1">
      <alignment horizontal="right"/>
    </xf>
    <xf numFmtId="164" fontId="16" fillId="3" borderId="1" xfId="0" applyNumberFormat="1" applyFont="1" applyFill="1" applyBorder="1" applyAlignment="1">
      <alignment horizontal="right"/>
    </xf>
    <xf numFmtId="0" fontId="17" fillId="5" borderId="5" xfId="0" applyFont="1" applyFill="1" applyBorder="1"/>
    <xf numFmtId="0" fontId="14" fillId="5" borderId="5" xfId="0" applyFont="1" applyFill="1" applyBorder="1"/>
    <xf numFmtId="3" fontId="13" fillId="5" borderId="5" xfId="0" applyNumberFormat="1" applyFont="1" applyFill="1" applyBorder="1" applyAlignment="1">
      <alignment horizontal="right"/>
    </xf>
    <xf numFmtId="0" fontId="18" fillId="5" borderId="5" xfId="0" applyFont="1" applyFill="1" applyBorder="1"/>
    <xf numFmtId="164" fontId="15" fillId="5" borderId="5" xfId="0" applyNumberFormat="1" applyFont="1" applyFill="1" applyBorder="1" applyAlignment="1">
      <alignment horizontal="right"/>
    </xf>
    <xf numFmtId="164" fontId="18" fillId="5" borderId="5" xfId="0" applyNumberFormat="1" applyFont="1" applyFill="1" applyBorder="1" applyAlignment="1">
      <alignment horizontal="right"/>
    </xf>
    <xf numFmtId="0" fontId="18" fillId="9" borderId="5" xfId="0" applyFont="1" applyFill="1" applyBorder="1"/>
    <xf numFmtId="164" fontId="18" fillId="9" borderId="5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7" borderId="2" xfId="0" applyFont="1" applyFill="1" applyBorder="1" applyAlignment="1">
      <alignment horizontal="center" wrapText="1"/>
    </xf>
    <xf numFmtId="0" fontId="7" fillId="7" borderId="3" xfId="0" applyFont="1" applyFill="1" applyBorder="1" applyAlignment="1">
      <alignment horizontal="center" wrapText="1"/>
    </xf>
    <xf numFmtId="0" fontId="7" fillId="7" borderId="4" xfId="0" applyFont="1" applyFill="1" applyBorder="1" applyAlignment="1">
      <alignment horizontal="center" wrapText="1"/>
    </xf>
  </cellXfs>
  <cellStyles count="3">
    <cellStyle name="Standaard" xfId="0" builtinId="0"/>
    <cellStyle name="Standaard 11" xfId="1" xr:uid="{C9DB8882-8C38-4B3D-B5E5-14104A5087F8}"/>
    <cellStyle name="Valuta 2" xfId="2" xr:uid="{9EDD297C-1534-41F3-A6F3-ADDCB8CC91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2443</xdr:colOff>
      <xdr:row>0</xdr:row>
      <xdr:rowOff>31750</xdr:rowOff>
    </xdr:from>
    <xdr:to>
      <xdr:col>2</xdr:col>
      <xdr:colOff>1828800</xdr:colOff>
      <xdr:row>4</xdr:row>
      <xdr:rowOff>192636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2D942F-E03E-4A09-974A-B2C2B5603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43" y="31750"/>
          <a:ext cx="1826357" cy="922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DE7DE-285F-419D-BF63-753B54FEF721}">
  <dimension ref="A1:S34"/>
  <sheetViews>
    <sheetView tabSelected="1" workbookViewId="0">
      <selection activeCell="C16" sqref="A16:XFD16"/>
    </sheetView>
  </sheetViews>
  <sheetFormatPr defaultRowHeight="15" x14ac:dyDescent="0.25"/>
  <cols>
    <col min="1" max="1" width="1.7109375" customWidth="1"/>
    <col min="2" max="2" width="1.140625" customWidth="1"/>
    <col min="3" max="3" width="56.140625" customWidth="1"/>
    <col min="4" max="4" width="46.42578125" customWidth="1"/>
    <col min="5" max="5" width="19.7109375" customWidth="1"/>
    <col min="6" max="6" width="60" customWidth="1"/>
    <col min="7" max="7" width="33" customWidth="1"/>
    <col min="8" max="8" width="62.85546875" customWidth="1"/>
    <col min="9" max="9" width="33.42578125" customWidth="1"/>
    <col min="10" max="10" width="32" customWidth="1"/>
    <col min="12" max="12" width="3" customWidth="1"/>
    <col min="14" max="14" width="9.5703125" bestFit="1" customWidth="1"/>
  </cols>
  <sheetData>
    <row r="1" spans="1:14" ht="1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</row>
    <row r="2" spans="1:14" ht="1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</row>
    <row r="3" spans="1:14" ht="1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</row>
    <row r="4" spans="1:14" ht="15" customHeight="1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1"/>
    </row>
    <row r="5" spans="1:14" ht="19.5" customHeight="1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1"/>
    </row>
    <row r="6" spans="1:14" ht="6.75" customHeight="1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1"/>
    </row>
    <row r="7" spans="1:14" ht="54.75" customHeight="1" x14ac:dyDescent="0.25">
      <c r="A7" s="46"/>
      <c r="B7" s="46"/>
      <c r="C7" s="12" t="s">
        <v>1</v>
      </c>
      <c r="D7" s="12"/>
      <c r="E7" s="13" t="s">
        <v>2</v>
      </c>
      <c r="F7" s="14" t="s">
        <v>3</v>
      </c>
      <c r="G7" s="14" t="s">
        <v>4</v>
      </c>
      <c r="H7" s="14" t="s">
        <v>5</v>
      </c>
      <c r="I7" s="14" t="s">
        <v>6</v>
      </c>
      <c r="J7" s="15" t="s">
        <v>7</v>
      </c>
      <c r="K7" s="46"/>
      <c r="L7" s="1"/>
    </row>
    <row r="8" spans="1:14" ht="23.25" customHeight="1" x14ac:dyDescent="0.25">
      <c r="A8" s="46"/>
      <c r="B8" s="46"/>
      <c r="C8" s="16" t="s">
        <v>8</v>
      </c>
      <c r="D8" s="17"/>
      <c r="E8" s="18">
        <v>722</v>
      </c>
      <c r="F8" s="19">
        <v>0</v>
      </c>
      <c r="G8" s="20">
        <f>+F8*E8</f>
        <v>0</v>
      </c>
      <c r="H8" s="19">
        <v>0</v>
      </c>
      <c r="I8" s="20">
        <f>+H8*E8</f>
        <v>0</v>
      </c>
      <c r="J8" s="20">
        <f>+I8+G8</f>
        <v>0</v>
      </c>
      <c r="K8" s="46"/>
      <c r="L8" s="1"/>
      <c r="N8" s="3"/>
    </row>
    <row r="9" spans="1:14" ht="23.25" customHeight="1" x14ac:dyDescent="0.25">
      <c r="A9" s="46"/>
      <c r="B9" s="46"/>
      <c r="C9" s="16" t="s">
        <v>9</v>
      </c>
      <c r="D9" s="17"/>
      <c r="E9" s="18">
        <v>7</v>
      </c>
      <c r="F9" s="19">
        <v>0</v>
      </c>
      <c r="G9" s="20">
        <f t="shared" ref="G9:G15" si="0">+E9*F9</f>
        <v>0</v>
      </c>
      <c r="H9" s="19">
        <v>0</v>
      </c>
      <c r="I9" s="20">
        <f>+H9*E9</f>
        <v>0</v>
      </c>
      <c r="J9" s="20">
        <f t="shared" ref="J9:J14" si="1">+I9+G9</f>
        <v>0</v>
      </c>
      <c r="K9" s="46"/>
      <c r="L9" s="1"/>
    </row>
    <row r="10" spans="1:14" ht="23.25" customHeight="1" x14ac:dyDescent="0.25">
      <c r="A10" s="46"/>
      <c r="B10" s="46"/>
      <c r="C10" s="16" t="s">
        <v>10</v>
      </c>
      <c r="D10" s="17"/>
      <c r="E10" s="18">
        <v>30</v>
      </c>
      <c r="F10" s="19">
        <v>0</v>
      </c>
      <c r="G10" s="20">
        <f t="shared" si="0"/>
        <v>0</v>
      </c>
      <c r="H10" s="19">
        <v>0</v>
      </c>
      <c r="I10" s="20">
        <f>+H10*E10</f>
        <v>0</v>
      </c>
      <c r="J10" s="20">
        <f t="shared" si="1"/>
        <v>0</v>
      </c>
      <c r="K10" s="46"/>
      <c r="L10" s="1"/>
    </row>
    <row r="11" spans="1:14" ht="23.25" customHeight="1" x14ac:dyDescent="0.25">
      <c r="A11" s="46"/>
      <c r="B11" s="46"/>
      <c r="C11" s="16" t="s">
        <v>11</v>
      </c>
      <c r="D11" s="17"/>
      <c r="E11" s="18">
        <v>47</v>
      </c>
      <c r="F11" s="19">
        <v>0</v>
      </c>
      <c r="G11" s="20">
        <f t="shared" si="0"/>
        <v>0</v>
      </c>
      <c r="H11" s="19">
        <v>0</v>
      </c>
      <c r="I11" s="20">
        <f t="shared" ref="I11:I15" si="2">+H11*E11</f>
        <v>0</v>
      </c>
      <c r="J11" s="20">
        <f t="shared" si="1"/>
        <v>0</v>
      </c>
      <c r="K11" s="46"/>
      <c r="L11" s="1"/>
    </row>
    <row r="12" spans="1:14" ht="23.25" customHeight="1" x14ac:dyDescent="0.25">
      <c r="A12" s="46"/>
      <c r="B12" s="46"/>
      <c r="C12" s="16" t="s">
        <v>12</v>
      </c>
      <c r="D12" s="17"/>
      <c r="E12" s="18">
        <v>10</v>
      </c>
      <c r="F12" s="19">
        <v>0</v>
      </c>
      <c r="G12" s="20">
        <f t="shared" si="0"/>
        <v>0</v>
      </c>
      <c r="H12" s="19">
        <v>0</v>
      </c>
      <c r="I12" s="20">
        <f t="shared" si="2"/>
        <v>0</v>
      </c>
      <c r="J12" s="20">
        <f t="shared" si="1"/>
        <v>0</v>
      </c>
      <c r="K12" s="46"/>
      <c r="L12" s="1"/>
    </row>
    <row r="13" spans="1:14" ht="23.25" customHeight="1" x14ac:dyDescent="0.25">
      <c r="A13" s="46"/>
      <c r="B13" s="46"/>
      <c r="C13" s="16" t="s">
        <v>13</v>
      </c>
      <c r="D13" s="17"/>
      <c r="E13" s="18">
        <v>8</v>
      </c>
      <c r="F13" s="19">
        <v>0</v>
      </c>
      <c r="G13" s="20">
        <f t="shared" si="0"/>
        <v>0</v>
      </c>
      <c r="H13" s="19">
        <v>0</v>
      </c>
      <c r="I13" s="20">
        <f t="shared" si="2"/>
        <v>0</v>
      </c>
      <c r="J13" s="20">
        <f t="shared" si="1"/>
        <v>0</v>
      </c>
      <c r="K13" s="46"/>
      <c r="L13" s="1"/>
    </row>
    <row r="14" spans="1:14" ht="23.25" customHeight="1" x14ac:dyDescent="0.25">
      <c r="A14" s="46"/>
      <c r="B14" s="46"/>
      <c r="C14" s="16" t="s">
        <v>14</v>
      </c>
      <c r="D14" s="17"/>
      <c r="E14" s="21">
        <v>25</v>
      </c>
      <c r="F14" s="19">
        <v>0</v>
      </c>
      <c r="G14" s="20">
        <f t="shared" si="0"/>
        <v>0</v>
      </c>
      <c r="H14" s="19">
        <v>0</v>
      </c>
      <c r="I14" s="20">
        <f t="shared" si="2"/>
        <v>0</v>
      </c>
      <c r="J14" s="20">
        <f t="shared" si="1"/>
        <v>0</v>
      </c>
      <c r="K14" s="46"/>
      <c r="L14" s="1"/>
    </row>
    <row r="15" spans="1:14" ht="23.25" customHeight="1" x14ac:dyDescent="0.25">
      <c r="A15" s="46"/>
      <c r="B15" s="46"/>
      <c r="C15" s="16" t="s">
        <v>15</v>
      </c>
      <c r="D15" s="17"/>
      <c r="E15" s="18">
        <v>722</v>
      </c>
      <c r="F15" s="19">
        <v>0</v>
      </c>
      <c r="G15" s="20">
        <f t="shared" si="0"/>
        <v>0</v>
      </c>
      <c r="H15" s="19">
        <v>0</v>
      </c>
      <c r="I15" s="20">
        <f t="shared" si="2"/>
        <v>0</v>
      </c>
      <c r="J15" s="20">
        <f>+G15+I15</f>
        <v>0</v>
      </c>
      <c r="K15" s="46"/>
      <c r="L15" s="1"/>
    </row>
    <row r="16" spans="1:14" ht="9.6" customHeight="1" x14ac:dyDescent="0.25">
      <c r="A16" s="46"/>
      <c r="B16" s="46"/>
      <c r="C16" s="16"/>
      <c r="D16" s="17"/>
      <c r="E16" s="18"/>
      <c r="F16" s="19"/>
      <c r="G16" s="20"/>
      <c r="H16" s="19"/>
      <c r="I16" s="20"/>
      <c r="J16" s="20"/>
      <c r="K16" s="46"/>
      <c r="L16" s="1"/>
    </row>
    <row r="17" spans="1:19" ht="21" customHeight="1" x14ac:dyDescent="0.25">
      <c r="A17" s="46"/>
      <c r="B17" s="46"/>
      <c r="C17" s="22" t="s">
        <v>16</v>
      </c>
      <c r="D17" s="23">
        <v>4</v>
      </c>
      <c r="E17" s="24" t="s">
        <v>16</v>
      </c>
      <c r="F17" s="25" t="s">
        <v>17</v>
      </c>
      <c r="G17" s="26">
        <f>SUM(G8:G15)</f>
        <v>0</v>
      </c>
      <c r="H17" s="25" t="s">
        <v>18</v>
      </c>
      <c r="I17" s="26">
        <f>SUM(I8:I15)</f>
        <v>0</v>
      </c>
      <c r="J17" s="26">
        <f>+G17+I17</f>
        <v>0</v>
      </c>
      <c r="K17" s="46"/>
      <c r="L17" s="1"/>
      <c r="S17" t="s">
        <v>16</v>
      </c>
    </row>
    <row r="18" spans="1:19" ht="41.25" customHeight="1" x14ac:dyDescent="0.25">
      <c r="A18" s="46"/>
      <c r="B18" s="46"/>
      <c r="C18" s="27" t="s">
        <v>19</v>
      </c>
      <c r="D18" s="28">
        <v>0</v>
      </c>
      <c r="E18" s="24"/>
      <c r="F18" s="25" t="s">
        <v>20</v>
      </c>
      <c r="G18" s="26">
        <f>G17/100*D18</f>
        <v>0</v>
      </c>
      <c r="H18" s="25" t="s">
        <v>21</v>
      </c>
      <c r="I18" s="26">
        <f>+I17/100*D18</f>
        <v>0</v>
      </c>
      <c r="J18" s="26">
        <f>+G18+I18</f>
        <v>0</v>
      </c>
      <c r="K18" s="46"/>
      <c r="L18" s="1"/>
      <c r="O18" t="s">
        <v>16</v>
      </c>
    </row>
    <row r="19" spans="1:19" ht="36" customHeight="1" x14ac:dyDescent="0.25">
      <c r="A19" s="46"/>
      <c r="B19" s="46"/>
      <c r="C19" s="29"/>
      <c r="D19" s="23"/>
      <c r="E19" s="24"/>
      <c r="F19" s="25" t="s">
        <v>22</v>
      </c>
      <c r="G19" s="26">
        <f>+G17+G18</f>
        <v>0</v>
      </c>
      <c r="H19" s="25" t="s">
        <v>23</v>
      </c>
      <c r="I19" s="26">
        <f>+I17+I18</f>
        <v>0</v>
      </c>
      <c r="J19" s="26">
        <f>+G19+I19</f>
        <v>0</v>
      </c>
      <c r="K19" s="46"/>
      <c r="L19" s="1"/>
      <c r="S19" t="s">
        <v>16</v>
      </c>
    </row>
    <row r="20" spans="1:19" ht="36" customHeight="1" x14ac:dyDescent="0.25">
      <c r="A20" s="46"/>
      <c r="B20" s="46"/>
      <c r="C20" s="30" t="s">
        <v>24</v>
      </c>
      <c r="D20" s="31" t="s">
        <v>25</v>
      </c>
      <c r="E20" s="32">
        <v>1</v>
      </c>
      <c r="F20" s="19">
        <v>0</v>
      </c>
      <c r="G20" s="20">
        <f>+E20*F20</f>
        <v>0</v>
      </c>
      <c r="H20" s="19">
        <v>0</v>
      </c>
      <c r="I20" s="20">
        <f>+E20*H20</f>
        <v>0</v>
      </c>
      <c r="J20" s="33">
        <f>+G20+I20</f>
        <v>0</v>
      </c>
      <c r="K20" s="46"/>
      <c r="L20" s="1"/>
    </row>
    <row r="21" spans="1:19" ht="23.25" customHeight="1" x14ac:dyDescent="0.3">
      <c r="A21" s="46"/>
      <c r="B21" s="46"/>
      <c r="C21" s="34"/>
      <c r="D21" s="35"/>
      <c r="E21" s="36"/>
      <c r="F21" s="37"/>
      <c r="G21" s="38"/>
      <c r="H21" s="37"/>
      <c r="I21" s="38"/>
      <c r="J21" s="39"/>
      <c r="K21" s="46"/>
      <c r="L21" s="1"/>
    </row>
    <row r="22" spans="1:19" ht="23.25" customHeight="1" x14ac:dyDescent="0.3">
      <c r="A22" s="46"/>
      <c r="B22" s="46"/>
      <c r="C22" s="34"/>
      <c r="D22" s="35"/>
      <c r="E22" s="36"/>
      <c r="F22" s="40" t="s">
        <v>26</v>
      </c>
      <c r="G22" s="38"/>
      <c r="H22" s="37"/>
      <c r="I22" s="38"/>
      <c r="J22" s="41">
        <f>+J19+J20</f>
        <v>0</v>
      </c>
      <c r="K22" s="46"/>
      <c r="L22" s="1"/>
    </row>
    <row r="23" spans="1:19" x14ac:dyDescent="0.25">
      <c r="A23" s="46"/>
      <c r="B23" s="46"/>
      <c r="C23" s="44" t="s">
        <v>27</v>
      </c>
      <c r="D23" s="44"/>
      <c r="E23" s="44"/>
      <c r="F23" s="44"/>
      <c r="G23" s="44"/>
      <c r="H23" s="44"/>
      <c r="I23" s="44"/>
      <c r="J23" s="44"/>
      <c r="K23" s="46"/>
      <c r="L23" s="1"/>
    </row>
    <row r="24" spans="1:19" ht="281.25" customHeight="1" x14ac:dyDescent="0.25">
      <c r="A24" s="46"/>
      <c r="B24" s="46"/>
      <c r="C24" s="45"/>
      <c r="D24" s="45"/>
      <c r="E24" s="45"/>
      <c r="F24" s="45"/>
      <c r="G24" s="45"/>
      <c r="H24" s="45"/>
      <c r="I24" s="45"/>
      <c r="J24" s="45"/>
      <c r="K24" s="46"/>
      <c r="L24" s="1"/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9" x14ac:dyDescent="0.25">
      <c r="A26" s="43"/>
      <c r="B26" s="43"/>
      <c r="C26" s="50"/>
      <c r="D26" s="50"/>
      <c r="E26" s="50"/>
      <c r="F26" s="50"/>
      <c r="G26" s="50"/>
      <c r="H26" s="50"/>
      <c r="I26" s="4"/>
      <c r="J26" s="50"/>
      <c r="K26" s="50"/>
      <c r="L26" s="1"/>
    </row>
    <row r="27" spans="1:19" ht="20.25" customHeight="1" x14ac:dyDescent="0.25">
      <c r="A27" s="43"/>
      <c r="B27" s="43"/>
      <c r="C27" s="5" t="s">
        <v>28</v>
      </c>
      <c r="D27" s="11" t="s">
        <v>29</v>
      </c>
      <c r="E27" s="9"/>
      <c r="F27" s="9"/>
      <c r="G27" s="9"/>
      <c r="H27" s="6"/>
      <c r="I27" s="6"/>
      <c r="J27" s="50"/>
      <c r="K27" s="50"/>
      <c r="L27" s="1"/>
    </row>
    <row r="28" spans="1:19" ht="33.75" customHeight="1" x14ac:dyDescent="0.25">
      <c r="A28" s="43"/>
      <c r="B28" s="43"/>
      <c r="C28" s="5" t="s">
        <v>30</v>
      </c>
      <c r="D28" s="11" t="s">
        <v>31</v>
      </c>
      <c r="E28" s="9"/>
      <c r="F28" s="9"/>
      <c r="G28" s="9"/>
      <c r="H28" s="6"/>
      <c r="I28" s="6"/>
      <c r="J28" s="50"/>
      <c r="K28" s="50"/>
      <c r="L28" s="1"/>
    </row>
    <row r="29" spans="1:19" ht="36.75" customHeight="1" x14ac:dyDescent="0.25">
      <c r="A29" s="43"/>
      <c r="B29" s="43"/>
      <c r="C29" s="5" t="s">
        <v>32</v>
      </c>
      <c r="D29" s="11" t="s">
        <v>33</v>
      </c>
      <c r="E29" s="9"/>
      <c r="F29" s="9"/>
      <c r="G29" s="9"/>
      <c r="H29" s="6"/>
      <c r="I29" s="6"/>
      <c r="J29" s="50"/>
      <c r="K29" s="50"/>
      <c r="L29" s="1"/>
    </row>
    <row r="30" spans="1:19" ht="15.75" x14ac:dyDescent="0.25">
      <c r="A30" s="43"/>
      <c r="B30" s="43"/>
      <c r="C30" s="47" t="s">
        <v>34</v>
      </c>
      <c r="D30" s="52"/>
      <c r="E30" s="10"/>
      <c r="F30" s="10"/>
      <c r="G30" s="10"/>
      <c r="H30" s="51"/>
      <c r="I30" s="7"/>
      <c r="J30" s="50"/>
      <c r="K30" s="50"/>
      <c r="L30" s="1"/>
    </row>
    <row r="31" spans="1:19" ht="15.75" x14ac:dyDescent="0.25">
      <c r="A31" s="43"/>
      <c r="B31" s="43"/>
      <c r="C31" s="48"/>
      <c r="D31" s="53"/>
      <c r="E31" s="10"/>
      <c r="F31" s="10"/>
      <c r="G31" s="10"/>
      <c r="H31" s="51"/>
      <c r="I31" s="8"/>
      <c r="J31" s="50"/>
      <c r="K31" s="50"/>
      <c r="L31" s="1"/>
    </row>
    <row r="32" spans="1:19" ht="60" customHeight="1" x14ac:dyDescent="0.25">
      <c r="A32" s="43"/>
      <c r="B32" s="43"/>
      <c r="C32" s="49"/>
      <c r="D32" s="54"/>
      <c r="E32" s="10"/>
      <c r="F32" s="10"/>
      <c r="G32" s="10"/>
      <c r="H32" s="51"/>
      <c r="I32" s="8"/>
      <c r="J32" s="50"/>
      <c r="K32" s="50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C34" s="2"/>
      <c r="D34" s="2"/>
      <c r="E34" s="2"/>
      <c r="F34" s="2"/>
      <c r="G34" s="2"/>
    </row>
  </sheetData>
  <mergeCells count="11">
    <mergeCell ref="A1:K5"/>
    <mergeCell ref="A26:B32"/>
    <mergeCell ref="C23:J24"/>
    <mergeCell ref="A6:K6"/>
    <mergeCell ref="A7:B24"/>
    <mergeCell ref="K7:K24"/>
    <mergeCell ref="C30:C32"/>
    <mergeCell ref="J26:K32"/>
    <mergeCell ref="C26:H26"/>
    <mergeCell ref="H30:H32"/>
    <mergeCell ref="D30:D3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B1F43010D45F40A77BEACBFD01CB5C" ma:contentTypeVersion="4" ma:contentTypeDescription="Een nieuw document maken." ma:contentTypeScope="" ma:versionID="1b935622f55f9883cd8b9607bcef4650">
  <xsd:schema xmlns:xsd="http://www.w3.org/2001/XMLSchema" xmlns:xs="http://www.w3.org/2001/XMLSchema" xmlns:p="http://schemas.microsoft.com/office/2006/metadata/properties" xmlns:ns2="9e0d9ff7-d6bf-4a77-ae32-c96d4cbc8c71" targetNamespace="http://schemas.microsoft.com/office/2006/metadata/properties" ma:root="true" ma:fieldsID="5470c7a23490e61807192e35acfcdf83" ns2:_="">
    <xsd:import namespace="9e0d9ff7-d6bf-4a77-ae32-c96d4cbc8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d9ff7-d6bf-4a77-ae32-c96d4cbc8c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04F45F-A151-404C-B06E-F314B3445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d9ff7-d6bf-4a77-ae32-c96d4cbc8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82EAD8-68E0-4371-A120-3A89AEAEE9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617C-F95F-400B-B6E7-E54FC2A3B489}">
  <ds:schemaRefs>
    <ds:schemaRef ds:uri="http://schemas.microsoft.com/office/2006/metadata/properties"/>
    <ds:schemaRef ds:uri="http://purl.org/dc/elements/1.1/"/>
    <ds:schemaRef ds:uri="9e0d9ff7-d6bf-4a77-ae32-c96d4cbc8c71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Schakel</dc:creator>
  <cp:keywords/>
  <dc:description/>
  <cp:lastModifiedBy>Ronald Schakel</cp:lastModifiedBy>
  <cp:revision/>
  <dcterms:created xsi:type="dcterms:W3CDTF">2024-12-19T07:02:40Z</dcterms:created>
  <dcterms:modified xsi:type="dcterms:W3CDTF">2025-04-09T09:21:16Z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0x0101006BB1F43010D45F40A77BEACBFD01CB5C</vt:lpwstr>
  </property>
</Properties>
</file>