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aaenhunzenl.sharepoint.com/sites/AH-C-Inkoop-2025-Warmedrankenautomatenentoebehoren/Gedeelde documenten/4. Nota van inlichtingen/Gewijzigde stukken n.a.v. NVI 1/"/>
    </mc:Choice>
  </mc:AlternateContent>
  <xr:revisionPtr revIDLastSave="371" documentId="8_{42392FCF-E8FD-488D-8514-EC5DF676A8EA}" xr6:coauthVersionLast="47" xr6:coauthVersionMax="47" xr10:uidLastSave="{4EBB299B-98C9-4A34-BBF8-AC583F1CE6E5}"/>
  <bookViews>
    <workbookView xWindow="-108" yWindow="-108" windowWidth="23256" windowHeight="12576" activeTab="1" xr2:uid="{4B3949BE-E442-4870-8F18-18958E8A4C5D}"/>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3" l="1"/>
  <c r="H8" i="3" s="1"/>
  <c r="H25" i="3" l="1"/>
  <c r="H26" i="3"/>
  <c r="H27" i="3"/>
  <c r="H14" i="3"/>
  <c r="H15" i="3"/>
  <c r="H16" i="3"/>
  <c r="H17" i="3"/>
  <c r="H18" i="3"/>
  <c r="H19" i="3"/>
  <c r="H20" i="3"/>
  <c r="H21" i="3"/>
  <c r="H22" i="3"/>
  <c r="H23" i="3"/>
  <c r="H24" i="3"/>
  <c r="F13" i="3"/>
  <c r="H13" i="3" s="1"/>
  <c r="H34" i="3"/>
  <c r="H35" i="3" s="1"/>
  <c r="H12" i="3"/>
  <c r="H28" i="3" l="1"/>
  <c r="H30" i="3" s="1"/>
</calcChain>
</file>

<file path=xl/sharedStrings.xml><?xml version="1.0" encoding="utf-8"?>
<sst xmlns="http://schemas.openxmlformats.org/spreadsheetml/2006/main" count="97" uniqueCount="82">
  <si>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</si>
  <si>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</si>
  <si>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</si>
  <si>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</si>
  <si>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</si>
  <si>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</si>
  <si>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</si>
  <si>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</si>
  <si>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</si>
  <si>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</si>
  <si>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</si>
  <si>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Noten:</t>
  </si>
  <si>
    <t>Recapitulatie:</t>
  </si>
  <si>
    <t>CONTACTGEGEVENS INSCHRIJVER</t>
  </si>
  <si>
    <t>Onderneming:</t>
  </si>
  <si>
    <t>Functie:</t>
  </si>
  <si>
    <t>Naam rechtsgeldig ondertekenaar:</t>
  </si>
  <si>
    <t>Datum:</t>
  </si>
  <si>
    <t>Handtekening:</t>
  </si>
  <si>
    <t>Omschrijving</t>
  </si>
  <si>
    <t>Nr.</t>
  </si>
  <si>
    <t>Aantallen</t>
  </si>
  <si>
    <t>1.1</t>
  </si>
  <si>
    <t>2.1</t>
  </si>
  <si>
    <t>2.3</t>
  </si>
  <si>
    <t>3.1</t>
  </si>
  <si>
    <t>1. Vaste kosten warme drankenautomaten</t>
  </si>
  <si>
    <t xml:space="preserve">Operational lease automaten </t>
  </si>
  <si>
    <t>Prijs per maand</t>
  </si>
  <si>
    <t>2.4</t>
  </si>
  <si>
    <t>2.5</t>
  </si>
  <si>
    <t>2.6</t>
  </si>
  <si>
    <t>2.8</t>
  </si>
  <si>
    <t>2.9</t>
  </si>
  <si>
    <t>2.10</t>
  </si>
  <si>
    <t>2.11</t>
  </si>
  <si>
    <t>2.12</t>
  </si>
  <si>
    <t>2.13</t>
  </si>
  <si>
    <t>2.14</t>
  </si>
  <si>
    <t>2. Ingrediënten</t>
  </si>
  <si>
    <t>Subtotaal per maand</t>
  </si>
  <si>
    <t xml:space="preserve">Schoonmaak en bijvullen warme dranken automaten (volledige ontzorging op schoonmaken en bijvullen). </t>
  </si>
  <si>
    <t>3. Optioneel af te nemen (wordt niet meegenomen in de beoordeling)</t>
  </si>
  <si>
    <t>Bijlage 7 - Prijzenblad Warme drankenautomaten</t>
  </si>
  <si>
    <t>2.2</t>
  </si>
  <si>
    <t>2.15</t>
  </si>
  <si>
    <t>2.16</t>
  </si>
  <si>
    <t>2.7</t>
  </si>
  <si>
    <t>Eenheid</t>
  </si>
  <si>
    <t>Kilogram</t>
  </si>
  <si>
    <t xml:space="preserve">Thee divers </t>
  </si>
  <si>
    <t>1000 stuks</t>
  </si>
  <si>
    <t>200 stuks</t>
  </si>
  <si>
    <t>500 mililiter</t>
  </si>
  <si>
    <t>20 stuks</t>
  </si>
  <si>
    <t>Dispenser a 400 stuks</t>
  </si>
  <si>
    <t>500 gram</t>
  </si>
  <si>
    <t>25 stuks</t>
  </si>
  <si>
    <t xml:space="preserve">Koffiebonen </t>
  </si>
  <si>
    <t xml:space="preserve">Choco topping </t>
  </si>
  <si>
    <t xml:space="preserve">Cappuccinotopping </t>
  </si>
  <si>
    <t xml:space="preserve">Roerstaafjes hout </t>
  </si>
  <si>
    <t xml:space="preserve">Koffiemelk cups </t>
  </si>
  <si>
    <t xml:space="preserve">Suikersticks </t>
  </si>
  <si>
    <t xml:space="preserve">Koffiemelk </t>
  </si>
  <si>
    <t xml:space="preserve">Caffeïnevrije sticks </t>
  </si>
  <si>
    <t xml:space="preserve">Soepzakjes divers </t>
  </si>
  <si>
    <t xml:space="preserve">Filterkoffie fijne maling </t>
  </si>
  <si>
    <t>zoetjes</t>
  </si>
  <si>
    <t xml:space="preserve">suikerklontjes </t>
  </si>
  <si>
    <t xml:space="preserve">Animo Filters 101/317 </t>
  </si>
  <si>
    <t xml:space="preserve">Animo Korffilters  250/90 </t>
  </si>
  <si>
    <t xml:space="preserve">Animo Korffilter 152/457 </t>
  </si>
  <si>
    <t>Prijs per eenheid</t>
  </si>
  <si>
    <t>Subtotaal per jaar</t>
  </si>
  <si>
    <t>Fictieve bestelhoeveelheden per eenheid per jaar</t>
  </si>
  <si>
    <t>Bijlage - Prijzenblad Warme drankenautomaten</t>
  </si>
  <si>
    <t>Fictieve inschrijprijs op basis van 7 jaren</t>
  </si>
  <si>
    <t>Subtotaal o.b.v. 7 jaren</t>
  </si>
  <si>
    <t>1) De inschrijfprijs staat niet gelijk aan de opdrachtwaarde zoals deze is vermeld in hoofdstuk 1 van het aanbestedingsdocument.
2) Inschrijver geeft zijn prijzen op exclusief BTW.</t>
  </si>
  <si>
    <t>Aantal automaten</t>
  </si>
  <si>
    <t>Prijs per automaat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</si>
</sst>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0_ ;_ &quot;€&quot;\ * \-#,##0.0000_ ;_ &quot;€&quot;\ * &quot;-&quot;??_ ;_ @_ "/>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8"/>
      <color theme="3"/>
      <name val="Calibri Light"/>
      <family val="2"/>
      <scheme val="major"/>
    </font>
    <font>
      <b/>
      <sz val="18"/>
      <color rgb="FF369F38"/>
      <name val="Calibri Light"/>
      <family val="1"/>
      <scheme val="major"/>
    </font>
    <font>
      <sz val="9"/>
      <color rgb="FF369F38"/>
      <name val="Lucida Sans Unicode"/>
      <family val="2"/>
    </font>
    <font>
      <b/>
      <sz val="13"/>
      <color rgb="FF369F38"/>
      <name val="Calibri"/>
      <family val="2"/>
      <scheme val="minor"/>
    </font>
    <font>
      <sz val="11"/>
      <name val="Calibri"/>
      <family val="2"/>
      <scheme val="minor"/>
    </font>
    <font>
      <sz val="11"/>
      <name val="Calibri"/>
      <family val="2"/>
    </font>
    <font>
      <b/>
      <sz val="11"/>
      <name val="Calibri"/>
      <family val="2"/>
      <scheme val="minor"/>
    </font>
    <font>
      <sz val="9"/>
      <color theme="1"/>
      <name val="Calibri"/>
      <family val="2"/>
      <scheme val="minor"/>
    </font>
    <font>
      <b/>
      <sz val="18"/>
      <color rgb="FF369F38"/>
      <name val="Calibri"/>
      <family val="2"/>
      <scheme val="minor"/>
    </font>
    <font>
      <b/>
      <sz val="18"/>
      <color rgb="FF00A0FF"/>
      <name val="Calibri"/>
      <family val="2"/>
      <scheme val="minor"/>
    </font>
    <font>
      <sz val="11"/>
      <color indexed="8"/>
      <name val="Calibri"/>
      <family val="2"/>
      <scheme val="minor"/>
    </font>
    <font>
      <b/>
      <sz val="11"/>
      <color rgb="FFFF0000"/>
      <name val="Calibri"/>
      <family val="2"/>
      <scheme val="minor"/>
    </font>
    <font>
      <sz val="8"/>
      <name val="Calibri"/>
      <family val="2"/>
      <scheme val="minor"/>
    </font>
    <font>
      <b/>
      <sz val="14"/>
      <color theme="0"/>
      <name val="Calibri"/>
      <family val="2"/>
      <scheme val="minor"/>
    </font>
    <font>
      <sz val="14"/>
      <color theme="1"/>
      <name val="Calibri"/>
      <family val="2"/>
      <scheme val="minor"/>
    </font>
    <font>
      <sz val="14"/>
      <color theme="0"/>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theme="3" tint="-0.249977111117893"/>
        <bgColor indexed="64"/>
      </patternFill>
    </fill>
    <fill>
      <patternFill patternType="solid">
        <fgColor rgb="FF024687"/>
        <bgColor indexed="64"/>
      </patternFill>
    </fill>
    <fill>
      <patternFill patternType="solid">
        <fgColor theme="9" tint="0.39997558519241921"/>
        <bgColor indexed="64"/>
      </patternFill>
    </fill>
    <fill>
      <patternFill patternType="solid">
        <fgColor rgb="FF00B050"/>
        <bgColor indexed="64"/>
      </patternFill>
    </fill>
    <fill>
      <patternFill patternType="solid">
        <fgColor theme="6" tint="0.39997558519241921"/>
        <bgColor indexed="64"/>
      </patternFill>
    </fill>
  </fills>
  <borders count="4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xf numFmtId="44" fontId="1" fillId="0" borderId="0" applyFont="0" applyFill="0" applyBorder="0" applyAlignment="0" applyProtection="0"/>
  </cellStyleXfs>
  <cellXfs count="119">
    <xf numFmtId="0" fontId="0" fillId="0" borderId="0" xfId="0"/>
    <xf numFmtId="0" fontId="10" fillId="0" borderId="0" xfId="6"/>
    <xf numFmtId="0" fontId="10" fillId="0" borderId="3" xfId="6" applyBorder="1"/>
    <xf numFmtId="0" fontId="10" fillId="0" borderId="4" xfId="6" applyBorder="1"/>
    <xf numFmtId="0" fontId="10" fillId="0" borderId="5" xfId="6" applyBorder="1"/>
    <xf numFmtId="0" fontId="11" fillId="0" borderId="6" xfId="1" applyFont="1" applyBorder="1" applyAlignment="1">
      <alignment horizontal="left"/>
    </xf>
    <xf numFmtId="0" fontId="12" fillId="0" borderId="0" xfId="1" applyFont="1" applyBorder="1" applyAlignment="1">
      <alignment horizontal="left"/>
    </xf>
    <xf numFmtId="0" fontId="13" fillId="0" borderId="0" xfId="6" applyFont="1"/>
    <xf numFmtId="0" fontId="10" fillId="0" borderId="7" xfId="6" applyBorder="1"/>
    <xf numFmtId="0" fontId="10" fillId="0" borderId="6" xfId="6" applyBorder="1"/>
    <xf numFmtId="0" fontId="14" fillId="0" borderId="0" xfId="2" applyFont="1" applyBorder="1"/>
    <xf numFmtId="0" fontId="1" fillId="5" borderId="11" xfId="5" applyFill="1" applyBorder="1"/>
    <xf numFmtId="0" fontId="15" fillId="2" borderId="11" xfId="3" applyFont="1" applyBorder="1" applyAlignment="1">
      <alignment vertical="top"/>
    </xf>
    <xf numFmtId="0" fontId="5" fillId="3" borderId="11" xfId="4" applyBorder="1"/>
    <xf numFmtId="0" fontId="6" fillId="6" borderId="11" xfId="6" applyFont="1" applyFill="1" applyBorder="1"/>
    <xf numFmtId="164" fontId="10" fillId="0" borderId="0" xfId="6" applyNumberFormat="1"/>
    <xf numFmtId="10" fontId="10" fillId="0" borderId="0" xfId="6" applyNumberFormat="1"/>
    <xf numFmtId="0" fontId="10" fillId="5" borderId="15" xfId="6" applyFill="1" applyBorder="1" applyAlignment="1">
      <alignment vertical="top"/>
    </xf>
    <xf numFmtId="0" fontId="10" fillId="5" borderId="17" xfId="6" applyFill="1" applyBorder="1" applyAlignment="1">
      <alignment horizontal="left" vertical="center"/>
    </xf>
    <xf numFmtId="44" fontId="15" fillId="2" borderId="11" xfId="7" applyFont="1" applyFill="1" applyBorder="1" applyAlignment="1" applyProtection="1">
      <alignment vertical="top"/>
      <protection locked="0"/>
    </xf>
    <xf numFmtId="44" fontId="15" fillId="2" borderId="41" xfId="7" applyFont="1" applyFill="1" applyBorder="1" applyAlignment="1" applyProtection="1">
      <alignment vertical="top"/>
      <protection locked="0"/>
    </xf>
    <xf numFmtId="44" fontId="15" fillId="2" borderId="11" xfId="8" applyFont="1" applyFill="1" applyBorder="1" applyAlignment="1" applyProtection="1">
      <alignment vertical="top"/>
      <protection locked="0"/>
    </xf>
    <xf numFmtId="44" fontId="15" fillId="2" borderId="11" xfId="7" applyFont="1" applyFill="1" applyBorder="1" applyAlignment="1" applyProtection="1">
      <alignment vertical="center"/>
      <protection locked="0"/>
    </xf>
    <xf numFmtId="0" fontId="18" fillId="0" borderId="0" xfId="6" applyFont="1"/>
    <xf numFmtId="165" fontId="18" fillId="0" borderId="0" xfId="6" applyNumberFormat="1" applyFont="1"/>
    <xf numFmtId="0" fontId="18" fillId="0" borderId="27" xfId="6" applyFont="1" applyBorder="1"/>
    <xf numFmtId="0" fontId="18" fillId="0" borderId="28" xfId="6" applyFont="1" applyBorder="1"/>
    <xf numFmtId="165" fontId="18" fillId="0" borderId="28" xfId="6" applyNumberFormat="1" applyFont="1" applyBorder="1"/>
    <xf numFmtId="165" fontId="18" fillId="0" borderId="29" xfId="6" applyNumberFormat="1" applyFont="1" applyBorder="1"/>
    <xf numFmtId="0" fontId="18" fillId="0" borderId="7" xfId="6" applyFont="1" applyBorder="1"/>
    <xf numFmtId="0" fontId="18" fillId="0" borderId="30" xfId="6" applyFont="1" applyBorder="1"/>
    <xf numFmtId="0" fontId="19" fillId="0" borderId="0" xfId="1" applyFont="1" applyBorder="1" applyAlignment="1" applyProtection="1"/>
    <xf numFmtId="0" fontId="20" fillId="0" borderId="0" xfId="1" applyFont="1" applyBorder="1" applyAlignment="1" applyProtection="1"/>
    <xf numFmtId="0" fontId="20" fillId="0" borderId="31" xfId="1" applyFont="1" applyBorder="1" applyAlignment="1" applyProtection="1"/>
    <xf numFmtId="3" fontId="18" fillId="0" borderId="0" xfId="6" applyNumberFormat="1" applyFont="1"/>
    <xf numFmtId="165" fontId="18" fillId="0" borderId="31" xfId="6" applyNumberFormat="1" applyFont="1" applyBorder="1"/>
    <xf numFmtId="0" fontId="1" fillId="0" borderId="30" xfId="6" applyFont="1" applyBorder="1"/>
    <xf numFmtId="0" fontId="8" fillId="9" borderId="32" xfId="6" applyFont="1" applyFill="1" applyBorder="1" applyAlignment="1">
      <alignment vertical="center"/>
    </xf>
    <xf numFmtId="0" fontId="8" fillId="9" borderId="22" xfId="6" applyFont="1" applyFill="1" applyBorder="1"/>
    <xf numFmtId="0" fontId="8" fillId="9" borderId="23" xfId="6" applyFont="1" applyFill="1" applyBorder="1"/>
    <xf numFmtId="0" fontId="8" fillId="0" borderId="31" xfId="6" applyFont="1" applyBorder="1"/>
    <xf numFmtId="0" fontId="1" fillId="0" borderId="0" xfId="6" applyFont="1"/>
    <xf numFmtId="0" fontId="9" fillId="7" borderId="33" xfId="3" applyFont="1" applyFill="1" applyBorder="1" applyAlignment="1" applyProtection="1">
      <alignment horizontal="center" vertical="center" wrapText="1"/>
    </xf>
    <xf numFmtId="0" fontId="9" fillId="7" borderId="34" xfId="3" applyFont="1" applyFill="1" applyBorder="1" applyAlignment="1" applyProtection="1">
      <alignment horizontal="center" vertical="center" wrapText="1"/>
    </xf>
    <xf numFmtId="165" fontId="9" fillId="7" borderId="35" xfId="3" applyNumberFormat="1" applyFont="1" applyFill="1" applyBorder="1" applyAlignment="1" applyProtection="1">
      <alignment horizontal="center" vertical="center" wrapText="1"/>
    </xf>
    <xf numFmtId="0" fontId="9" fillId="0" borderId="31" xfId="3" applyFont="1" applyFill="1" applyBorder="1" applyAlignment="1" applyProtection="1">
      <alignment horizontal="center" vertical="center" wrapText="1"/>
    </xf>
    <xf numFmtId="0" fontId="1" fillId="0" borderId="15" xfId="6" applyFont="1" applyBorder="1" applyAlignment="1">
      <alignment vertical="center"/>
    </xf>
    <xf numFmtId="0" fontId="1" fillId="0" borderId="11" xfId="6" applyFont="1" applyBorder="1" applyAlignment="1">
      <alignment vertical="center"/>
    </xf>
    <xf numFmtId="44" fontId="5" fillId="3" borderId="21" xfId="4" applyNumberFormat="1" applyBorder="1" applyAlignment="1" applyProtection="1"/>
    <xf numFmtId="0" fontId="1" fillId="0" borderId="31" xfId="6" applyFont="1" applyBorder="1" applyAlignment="1">
      <alignment horizontal="center" vertical="center"/>
    </xf>
    <xf numFmtId="44" fontId="17" fillId="10" borderId="24" xfId="6" applyNumberFormat="1" applyFont="1" applyFill="1" applyBorder="1"/>
    <xf numFmtId="165" fontId="1" fillId="0" borderId="31" xfId="6" applyNumberFormat="1" applyFont="1" applyBorder="1"/>
    <xf numFmtId="0" fontId="7" fillId="0" borderId="0" xfId="6" applyFont="1"/>
    <xf numFmtId="3" fontId="1" fillId="0" borderId="0" xfId="6" applyNumberFormat="1" applyFont="1"/>
    <xf numFmtId="165" fontId="1" fillId="0" borderId="0" xfId="6" applyNumberFormat="1" applyFont="1"/>
    <xf numFmtId="0" fontId="8" fillId="9" borderId="22" xfId="6" applyFont="1" applyFill="1" applyBorder="1" applyAlignment="1">
      <alignment vertical="center"/>
    </xf>
    <xf numFmtId="0" fontId="8" fillId="9" borderId="23" xfId="6" applyFont="1" applyFill="1" applyBorder="1" applyAlignment="1">
      <alignment vertical="center"/>
    </xf>
    <xf numFmtId="0" fontId="9" fillId="7" borderId="6" xfId="3" applyFont="1" applyFill="1" applyBorder="1" applyAlignment="1" applyProtection="1">
      <alignment horizontal="center" vertical="center" wrapText="1"/>
    </xf>
    <xf numFmtId="0" fontId="9" fillId="7" borderId="25" xfId="3" applyFont="1" applyFill="1" applyBorder="1" applyAlignment="1" applyProtection="1">
      <alignment horizontal="center" vertical="center" wrapText="1"/>
    </xf>
    <xf numFmtId="165" fontId="9" fillId="0" borderId="31" xfId="3" applyNumberFormat="1" applyFont="1" applyFill="1" applyBorder="1" applyAlignment="1" applyProtection="1">
      <alignment horizontal="left" vertical="top" wrapText="1"/>
    </xf>
    <xf numFmtId="0" fontId="1" fillId="0" borderId="11" xfId="6" applyFont="1" applyBorder="1"/>
    <xf numFmtId="0" fontId="21" fillId="0" borderId="11" xfId="6" applyFont="1" applyBorder="1" applyAlignment="1">
      <alignment horizontal="center" wrapText="1"/>
    </xf>
    <xf numFmtId="165" fontId="15" fillId="0" borderId="31" xfId="7" applyNumberFormat="1" applyFont="1" applyFill="1" applyBorder="1" applyAlignment="1" applyProtection="1">
      <alignment vertical="top"/>
    </xf>
    <xf numFmtId="0" fontId="21" fillId="0" borderId="11" xfId="6" applyFont="1" applyBorder="1" applyAlignment="1">
      <alignment vertical="center" wrapText="1"/>
    </xf>
    <xf numFmtId="0" fontId="0" fillId="0" borderId="11" xfId="0" applyBorder="1"/>
    <xf numFmtId="0" fontId="1" fillId="0" borderId="11" xfId="6" applyFont="1" applyBorder="1" applyAlignment="1">
      <alignment horizontal="center"/>
    </xf>
    <xf numFmtId="0" fontId="1" fillId="0" borderId="41" xfId="6" applyFont="1" applyBorder="1" applyAlignment="1">
      <alignment horizontal="center"/>
    </xf>
    <xf numFmtId="0" fontId="21" fillId="0" borderId="0" xfId="6" applyFont="1" applyAlignment="1">
      <alignment vertical="center" wrapText="1"/>
    </xf>
    <xf numFmtId="44" fontId="17" fillId="10" borderId="26" xfId="6" applyNumberFormat="1" applyFont="1" applyFill="1" applyBorder="1"/>
    <xf numFmtId="165" fontId="15" fillId="0" borderId="7" xfId="7" applyNumberFormat="1" applyFont="1" applyFill="1" applyBorder="1" applyAlignment="1" applyProtection="1">
      <alignment vertical="top"/>
    </xf>
    <xf numFmtId="3" fontId="24" fillId="6" borderId="0" xfId="6" applyNumberFormat="1" applyFont="1" applyFill="1"/>
    <xf numFmtId="3" fontId="25" fillId="6" borderId="0" xfId="6" applyNumberFormat="1" applyFont="1" applyFill="1"/>
    <xf numFmtId="165" fontId="26" fillId="6" borderId="0" xfId="6" applyNumberFormat="1" applyFont="1" applyFill="1"/>
    <xf numFmtId="165" fontId="18" fillId="0" borderId="7" xfId="6" applyNumberFormat="1" applyFont="1" applyBorder="1"/>
    <xf numFmtId="0" fontId="8" fillId="8" borderId="12" xfId="6" applyFont="1" applyFill="1" applyBorder="1" applyAlignment="1">
      <alignment vertical="center"/>
    </xf>
    <xf numFmtId="0" fontId="8" fillId="8" borderId="13" xfId="6" applyFont="1" applyFill="1" applyBorder="1" applyAlignment="1">
      <alignment vertical="center"/>
    </xf>
    <xf numFmtId="0" fontId="8" fillId="8" borderId="14" xfId="6" applyFont="1" applyFill="1" applyBorder="1" applyAlignment="1">
      <alignment vertical="center"/>
    </xf>
    <xf numFmtId="0" fontId="9" fillId="7" borderId="15" xfId="3" applyFont="1" applyFill="1" applyBorder="1" applyAlignment="1" applyProtection="1">
      <alignment horizontal="center" vertical="center" wrapText="1"/>
    </xf>
    <xf numFmtId="0" fontId="9" fillId="7" borderId="9" xfId="3" applyFont="1" applyFill="1" applyBorder="1" applyAlignment="1" applyProtection="1">
      <alignment horizontal="center" vertical="center" wrapText="1"/>
    </xf>
    <xf numFmtId="0" fontId="21" fillId="0" borderId="11" xfId="6" applyFont="1" applyBorder="1" applyAlignment="1">
      <alignment horizontal="center" vertical="center" wrapText="1"/>
    </xf>
    <xf numFmtId="44" fontId="5" fillId="3" borderId="21" xfId="4" applyNumberFormat="1" applyBorder="1" applyAlignment="1" applyProtection="1">
      <alignment horizontal="center" vertical="center"/>
    </xf>
    <xf numFmtId="44" fontId="17" fillId="10" borderId="37" xfId="6" applyNumberFormat="1" applyFont="1" applyFill="1" applyBorder="1"/>
    <xf numFmtId="0" fontId="1" fillId="0" borderId="38" xfId="6" applyFont="1" applyBorder="1"/>
    <xf numFmtId="0" fontId="1" fillId="0" borderId="39" xfId="6" applyFont="1" applyBorder="1"/>
    <xf numFmtId="0" fontId="21" fillId="0" borderId="39" xfId="6" applyFont="1" applyBorder="1" applyAlignment="1">
      <alignment vertical="center" wrapText="1"/>
    </xf>
    <xf numFmtId="165" fontId="15" fillId="0" borderId="39" xfId="7" applyNumberFormat="1" applyFont="1" applyFill="1" applyBorder="1" applyAlignment="1" applyProtection="1">
      <alignment vertical="top"/>
    </xf>
    <xf numFmtId="165" fontId="15" fillId="0" borderId="40" xfId="7" applyNumberFormat="1" applyFont="1" applyFill="1" applyBorder="1" applyAlignment="1" applyProtection="1">
      <alignment vertical="top"/>
    </xf>
    <xf numFmtId="0" fontId="8" fillId="0" borderId="0" xfId="6" applyFont="1"/>
    <xf numFmtId="0" fontId="8" fillId="0" borderId="0" xfId="6" applyFont="1" applyAlignment="1">
      <alignment horizontal="left"/>
    </xf>
    <xf numFmtId="165" fontId="15" fillId="0" borderId="0" xfId="7" applyNumberFormat="1" applyFont="1" applyFill="1" applyBorder="1" applyAlignment="1" applyProtection="1">
      <alignment vertical="top"/>
    </xf>
    <xf numFmtId="3" fontId="22" fillId="0" borderId="0" xfId="6" applyNumberFormat="1" applyFont="1"/>
    <xf numFmtId="0" fontId="15" fillId="0" borderId="0" xfId="6" applyFont="1"/>
    <xf numFmtId="3" fontId="15" fillId="0" borderId="0" xfId="6" applyNumberFormat="1" applyFont="1"/>
    <xf numFmtId="165" fontId="15" fillId="0" borderId="0" xfId="6" applyNumberFormat="1" applyFont="1"/>
    <xf numFmtId="0" fontId="15" fillId="2" borderId="8" xfId="3" applyFont="1" applyBorder="1" applyAlignment="1" applyProtection="1">
      <alignment horizontal="center" vertical="top"/>
      <protection locked="0"/>
    </xf>
    <xf numFmtId="0" fontId="15" fillId="2" borderId="9" xfId="3" applyFont="1" applyBorder="1" applyAlignment="1" applyProtection="1">
      <alignment horizontal="center" vertical="top"/>
      <protection locked="0"/>
    </xf>
    <xf numFmtId="0" fontId="15" fillId="2" borderId="16" xfId="3" applyFont="1" applyBorder="1" applyAlignment="1" applyProtection="1">
      <alignment horizontal="center" vertical="top"/>
      <protection locked="0"/>
    </xf>
    <xf numFmtId="0" fontId="15" fillId="2" borderId="18"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2" borderId="20" xfId="3" applyFont="1" applyBorder="1" applyAlignment="1" applyProtection="1">
      <alignment horizontal="center" vertical="top"/>
      <protection locked="0"/>
    </xf>
    <xf numFmtId="0" fontId="1" fillId="5" borderId="9" xfId="5" applyFill="1" applyBorder="1" applyAlignment="1">
      <alignment horizontal="left" wrapText="1"/>
    </xf>
    <xf numFmtId="0" fontId="1" fillId="5" borderId="10" xfId="5" applyFill="1" applyBorder="1" applyAlignment="1">
      <alignment horizontal="left" wrapText="1"/>
    </xf>
    <xf numFmtId="0" fontId="15" fillId="5" borderId="8" xfId="5" applyFont="1" applyFill="1" applyBorder="1" applyAlignment="1">
      <alignment horizontal="left" vertical="top" wrapText="1"/>
    </xf>
    <xf numFmtId="0" fontId="15" fillId="5" borderId="9" xfId="5" applyFont="1" applyFill="1" applyBorder="1" applyAlignment="1">
      <alignment horizontal="left" vertical="top" wrapText="1"/>
    </xf>
    <xf numFmtId="0" fontId="15" fillId="5" borderId="10" xfId="5" applyFont="1" applyFill="1" applyBorder="1" applyAlignment="1">
      <alignment horizontal="left" vertical="top" wrapText="1"/>
    </xf>
    <xf numFmtId="0" fontId="1" fillId="5" borderId="8" xfId="5" applyFill="1" applyBorder="1" applyAlignment="1">
      <alignment horizontal="left" wrapText="1"/>
    </xf>
    <xf numFmtId="0" fontId="16" fillId="5" borderId="8" xfId="5" applyFont="1" applyFill="1" applyBorder="1" applyAlignment="1">
      <alignment horizontal="left" vertical="top" wrapText="1"/>
    </xf>
    <xf numFmtId="0" fontId="10" fillId="5" borderId="9" xfId="6" applyFill="1" applyBorder="1" applyAlignment="1">
      <alignment vertical="top" wrapText="1"/>
    </xf>
    <xf numFmtId="0" fontId="10" fillId="5" borderId="10" xfId="6" applyFill="1" applyBorder="1" applyAlignment="1">
      <alignment vertical="top" wrapText="1"/>
    </xf>
    <xf numFmtId="0" fontId="6" fillId="7" borderId="12" xfId="6" applyFont="1" applyFill="1" applyBorder="1" applyAlignment="1">
      <alignment horizontal="left"/>
    </xf>
    <xf numFmtId="0" fontId="6" fillId="7" borderId="13" xfId="6" applyFont="1" applyFill="1" applyBorder="1" applyAlignment="1">
      <alignment horizontal="left"/>
    </xf>
    <xf numFmtId="0" fontId="6" fillId="7" borderId="14" xfId="6" applyFont="1" applyFill="1" applyBorder="1" applyAlignment="1">
      <alignment horizontal="left"/>
    </xf>
    <xf numFmtId="0" fontId="17" fillId="10" borderId="13" xfId="6" applyFont="1" applyFill="1" applyBorder="1" applyAlignment="1">
      <alignment horizontal="center"/>
    </xf>
    <xf numFmtId="0" fontId="17" fillId="10" borderId="36" xfId="6" applyFont="1" applyFill="1" applyBorder="1" applyAlignment="1">
      <alignment horizontal="center"/>
    </xf>
    <xf numFmtId="0" fontId="17" fillId="10" borderId="11" xfId="6" applyFont="1" applyFill="1" applyBorder="1" applyAlignment="1">
      <alignment horizontal="center"/>
    </xf>
    <xf numFmtId="0" fontId="9" fillId="7" borderId="8" xfId="3" applyFont="1" applyFill="1" applyBorder="1" applyAlignment="1" applyProtection="1">
      <alignment horizontal="center" vertical="center" wrapText="1"/>
    </xf>
    <xf numFmtId="0" fontId="9" fillId="7" borderId="10" xfId="3" applyFont="1" applyFill="1" applyBorder="1" applyAlignment="1" applyProtection="1">
      <alignment horizontal="center" vertical="center" wrapText="1"/>
    </xf>
    <xf numFmtId="0" fontId="21" fillId="0" borderId="8" xfId="6" applyFont="1" applyBorder="1" applyAlignment="1">
      <alignment horizontal="center" vertical="center" wrapText="1"/>
    </xf>
    <xf numFmtId="0" fontId="21" fillId="0" borderId="10" xfId="6" applyFont="1" applyBorder="1" applyAlignment="1">
      <alignment horizontal="center" vertical="center" wrapText="1"/>
    </xf>
  </cellXfs>
  <cellStyles count="9">
    <cellStyle name="40% - Accent1" xfId="5" builtinId="31"/>
    <cellStyle name="Berekening" xfId="4" builtinId="22"/>
    <cellStyle name="Invoer" xfId="3" builtinId="20"/>
    <cellStyle name="Kop 2" xfId="2" builtinId="17"/>
    <cellStyle name="Standaard" xfId="0" builtinId="0"/>
    <cellStyle name="Standaard 2" xfId="6" xr:uid="{A2355CB4-E83F-4CED-8500-FE4F84BE8C24}"/>
    <cellStyle name="Titel" xfId="1" builtinId="15"/>
    <cellStyle name="Valuta" xfId="8" builtinId="4"/>
    <cellStyle name="Valuta 2" xfId="7" xr:uid="{43DEA701-2526-4141-9424-83536D0344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6862</xdr:colOff>
      <xdr:row>2</xdr:row>
      <xdr:rowOff>43599</xdr:rowOff>
    </xdr:from>
    <xdr:to>
      <xdr:col>7</xdr:col>
      <xdr:colOff>1094597</xdr:colOff>
      <xdr:row>3</xdr:row>
      <xdr:rowOff>161925</xdr:rowOff>
    </xdr:to>
    <xdr:pic>
      <xdr:nvPicPr>
        <xdr:cNvPr id="2" name="Picture 1">
          <a:extLst>
            <a:ext uri="{FF2B5EF4-FFF2-40B4-BE49-F238E27FC236}">
              <a16:creationId xmlns:a16="http://schemas.microsoft.com/office/drawing/2014/main" id="{848BC171-D2B0-4D3F-B81C-12C9C0F8DB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369687" y="386499"/>
          <a:ext cx="1506835" cy="4040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9CC2-6731-4EB9-BB54-0D342731C469}">
  <dimension ref="A1:M58"/>
  <sheetViews>
    <sheetView showGridLines="0" zoomScaleNormal="100" workbookViewId="0">
      <selection activeCell="D29" sqref="D29"/>
    </sheetView>
  </sheetViews>
  <sheetFormatPr defaultColWidth="0" defaultRowHeight="15" customHeight="1" zeroHeight="1" x14ac:dyDescent="0.2"/>
  <cols>
    <col min="1" max="2" width="2.5546875" style="1" customWidth="1"/>
    <col min="3" max="3" width="33" style="1" customWidth="1"/>
    <col min="4" max="4" width="25.33203125" style="1" customWidth="1"/>
    <col min="5" max="5" width="19.6640625" style="1" customWidth="1"/>
    <col min="6" max="6" width="27.33203125" style="1" customWidth="1"/>
    <col min="7" max="7" width="6.33203125" style="1" customWidth="1"/>
    <col min="8" max="8" width="18.109375" style="1" customWidth="1"/>
    <col min="9" max="10" width="2.5546875" style="1" customWidth="1"/>
    <col min="11" max="13" width="0" style="1" hidden="1" customWidth="1"/>
    <col min="14" max="16384" width="9.109375" style="1" hidden="1"/>
  </cols>
  <sheetData>
    <row r="1" spans="2:9" ht="11.4" x14ac:dyDescent="0.2"/>
    <row r="2" spans="2:9" ht="11.4" x14ac:dyDescent="0.2">
      <c r="B2" s="2"/>
      <c r="C2" s="3"/>
      <c r="D2" s="3"/>
      <c r="E2" s="3"/>
      <c r="F2" s="3"/>
      <c r="G2" s="3"/>
      <c r="H2" s="3"/>
      <c r="I2" s="4"/>
    </row>
    <row r="3" spans="2:9" ht="23.4" x14ac:dyDescent="0.45">
      <c r="B3" s="5"/>
      <c r="C3" s="6" t="s">
        <v>76</v>
      </c>
      <c r="D3" s="7"/>
      <c r="I3" s="8"/>
    </row>
    <row r="4" spans="2:9" ht="11.4" x14ac:dyDescent="0.2">
      <c r="B4" s="9"/>
      <c r="I4" s="8"/>
    </row>
    <row r="5" spans="2:9" ht="11.4" x14ac:dyDescent="0.2">
      <c r="B5" s="9"/>
      <c r="I5" s="8"/>
    </row>
    <row r="6" spans="2:9" ht="17.399999999999999" x14ac:dyDescent="0.35">
      <c r="B6" s="9"/>
      <c r="C6" s="10" t="s">
        <v>0</v>
      </c>
      <c r="I6" s="8"/>
    </row>
    <row r="7" spans="2:9" ht="32.25" customHeight="1" x14ac:dyDescent="0.2">
      <c r="B7" s="9"/>
      <c r="C7" s="102" t="s">
        <v>1</v>
      </c>
      <c r="D7" s="103"/>
      <c r="E7" s="103"/>
      <c r="F7" s="103"/>
      <c r="G7" s="103"/>
      <c r="H7" s="104"/>
      <c r="I7" s="8"/>
    </row>
    <row r="8" spans="2:9" ht="11.4" x14ac:dyDescent="0.2">
      <c r="B8" s="9"/>
      <c r="I8" s="8"/>
    </row>
    <row r="9" spans="2:9" ht="17.399999999999999" x14ac:dyDescent="0.35">
      <c r="B9" s="9"/>
      <c r="C9" s="10" t="s">
        <v>2</v>
      </c>
      <c r="I9" s="8"/>
    </row>
    <row r="10" spans="2:9" ht="14.4" x14ac:dyDescent="0.3">
      <c r="B10" s="9"/>
      <c r="C10" s="11" t="s">
        <v>3</v>
      </c>
      <c r="D10" s="100" t="s">
        <v>4</v>
      </c>
      <c r="E10" s="100"/>
      <c r="F10" s="100"/>
      <c r="G10" s="100"/>
      <c r="H10" s="101"/>
      <c r="I10" s="8"/>
    </row>
    <row r="11" spans="2:9" ht="47.25" customHeight="1" x14ac:dyDescent="0.3">
      <c r="B11" s="9"/>
      <c r="C11" s="12" t="s">
        <v>5</v>
      </c>
      <c r="D11" s="105" t="s">
        <v>6</v>
      </c>
      <c r="E11" s="100"/>
      <c r="F11" s="100"/>
      <c r="G11" s="100"/>
      <c r="H11" s="101"/>
      <c r="I11" s="8"/>
    </row>
    <row r="12" spans="2:9" ht="14.4" customHeight="1" x14ac:dyDescent="0.3">
      <c r="B12" s="9"/>
      <c r="C12" s="13" t="s">
        <v>7</v>
      </c>
      <c r="D12" s="105" t="s">
        <v>8</v>
      </c>
      <c r="E12" s="100"/>
      <c r="F12" s="100"/>
      <c r="G12" s="100"/>
      <c r="H12" s="101"/>
      <c r="I12" s="8"/>
    </row>
    <row r="13" spans="2:9" ht="14.4" x14ac:dyDescent="0.3">
      <c r="B13" s="9"/>
      <c r="C13" s="14" t="s">
        <v>9</v>
      </c>
      <c r="D13" s="100" t="s">
        <v>10</v>
      </c>
      <c r="E13" s="100"/>
      <c r="F13" s="100"/>
      <c r="G13" s="100"/>
      <c r="H13" s="101"/>
      <c r="I13" s="8"/>
    </row>
    <row r="14" spans="2:9" ht="11.4" x14ac:dyDescent="0.2">
      <c r="B14" s="9"/>
      <c r="I14" s="8"/>
    </row>
    <row r="15" spans="2:9" ht="17.399999999999999" x14ac:dyDescent="0.35">
      <c r="B15" s="9"/>
      <c r="C15" s="10" t="s">
        <v>11</v>
      </c>
      <c r="F15" s="15"/>
      <c r="G15" s="16"/>
      <c r="H15" s="15"/>
      <c r="I15" s="8"/>
    </row>
    <row r="16" spans="2:9" ht="51.75" customHeight="1" x14ac:dyDescent="0.2">
      <c r="B16" s="9"/>
      <c r="C16" s="106" t="s">
        <v>79</v>
      </c>
      <c r="D16" s="107"/>
      <c r="E16" s="107"/>
      <c r="F16" s="107"/>
      <c r="G16" s="107"/>
      <c r="H16" s="108"/>
      <c r="I16" s="8"/>
    </row>
    <row r="17" spans="2:9" ht="11.4" x14ac:dyDescent="0.2">
      <c r="B17" s="9"/>
      <c r="I17" s="8"/>
    </row>
    <row r="18" spans="2:9" ht="18" thickBot="1" x14ac:dyDescent="0.4">
      <c r="B18" s="9"/>
      <c r="C18" s="10" t="s">
        <v>12</v>
      </c>
      <c r="I18" s="8"/>
    </row>
    <row r="19" spans="2:9" ht="14.4" x14ac:dyDescent="0.3">
      <c r="B19" s="9"/>
      <c r="C19" s="109" t="s">
        <v>13</v>
      </c>
      <c r="D19" s="110"/>
      <c r="E19" s="110"/>
      <c r="F19" s="110"/>
      <c r="G19" s="110"/>
      <c r="H19" s="111"/>
      <c r="I19" s="8"/>
    </row>
    <row r="20" spans="2:9" ht="14.4" x14ac:dyDescent="0.2">
      <c r="B20" s="9"/>
      <c r="C20" s="17" t="s">
        <v>14</v>
      </c>
      <c r="D20" s="94"/>
      <c r="E20" s="95"/>
      <c r="F20" s="95"/>
      <c r="G20" s="95"/>
      <c r="H20" s="96"/>
      <c r="I20" s="8"/>
    </row>
    <row r="21" spans="2:9" ht="14.4" x14ac:dyDescent="0.2">
      <c r="B21" s="9"/>
      <c r="C21" s="17" t="s">
        <v>15</v>
      </c>
      <c r="D21" s="94"/>
      <c r="E21" s="95"/>
      <c r="F21" s="95"/>
      <c r="G21" s="95"/>
      <c r="H21" s="96"/>
      <c r="I21" s="8"/>
    </row>
    <row r="22" spans="2:9" ht="14.4" x14ac:dyDescent="0.2">
      <c r="B22" s="9"/>
      <c r="C22" s="17" t="s">
        <v>16</v>
      </c>
      <c r="D22" s="94"/>
      <c r="E22" s="95"/>
      <c r="F22" s="95"/>
      <c r="G22" s="95"/>
      <c r="H22" s="96"/>
      <c r="I22" s="8"/>
    </row>
    <row r="23" spans="2:9" ht="14.4" x14ac:dyDescent="0.2">
      <c r="B23" s="9"/>
      <c r="C23" s="17" t="s">
        <v>17</v>
      </c>
      <c r="D23" s="94"/>
      <c r="E23" s="95"/>
      <c r="F23" s="95"/>
      <c r="G23" s="95"/>
      <c r="H23" s="96"/>
      <c r="I23" s="8"/>
    </row>
    <row r="24" spans="2:9" ht="62.25" customHeight="1" thickBot="1" x14ac:dyDescent="0.25">
      <c r="B24" s="9"/>
      <c r="C24" s="18" t="s">
        <v>18</v>
      </c>
      <c r="D24" s="97"/>
      <c r="E24" s="98"/>
      <c r="F24" s="98"/>
      <c r="G24" s="98"/>
      <c r="H24" s="99"/>
      <c r="I24" s="8"/>
    </row>
    <row r="25" spans="2:9" ht="11.4" x14ac:dyDescent="0.2">
      <c r="B25" s="9"/>
      <c r="I25" s="8"/>
    </row>
    <row r="26" spans="2:9" ht="11.4" hidden="1" x14ac:dyDescent="0.2"/>
    <row r="27" spans="2:9" ht="15" customHeight="1" x14ac:dyDescent="0.2"/>
    <row r="28" spans="2:9" ht="15" customHeight="1" x14ac:dyDescent="0.2"/>
    <row r="29" spans="2:9" ht="15" customHeight="1" x14ac:dyDescent="0.2"/>
    <row r="30" spans="2:9" ht="15" customHeight="1" x14ac:dyDescent="0.2"/>
    <row r="31" spans="2:9" ht="15" customHeight="1" x14ac:dyDescent="0.2"/>
    <row r="32" spans="2:9" ht="15" customHeight="1" x14ac:dyDescent="0.2"/>
    <row r="46" ht="15" customHeight="1" x14ac:dyDescent="0.2"/>
    <row r="4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sheetData>
  <sheetProtection selectLockedCells="1"/>
  <mergeCells count="12">
    <mergeCell ref="D23:H23"/>
    <mergeCell ref="D24:H24"/>
    <mergeCell ref="D13:H13"/>
    <mergeCell ref="C7:H7"/>
    <mergeCell ref="D10:H10"/>
    <mergeCell ref="D11:H11"/>
    <mergeCell ref="D12:H12"/>
    <mergeCell ref="C16:H16"/>
    <mergeCell ref="C19:H19"/>
    <mergeCell ref="D20:H20"/>
    <mergeCell ref="D21:H21"/>
    <mergeCell ref="D22:H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C7FD-96D1-42B8-8218-757AB259FF62}">
  <dimension ref="A1:R115"/>
  <sheetViews>
    <sheetView showGridLines="0" tabSelected="1" topLeftCell="A21" zoomScale="115" zoomScaleNormal="115" workbookViewId="0">
      <selection activeCell="G26" sqref="G26"/>
    </sheetView>
  </sheetViews>
  <sheetFormatPr defaultColWidth="0" defaultRowHeight="12" zeroHeight="1" x14ac:dyDescent="0.25"/>
  <cols>
    <col min="1" max="1" width="2.88671875" style="23" customWidth="1"/>
    <col min="2" max="2" width="3.33203125" style="23" customWidth="1"/>
    <col min="3" max="3" width="5" style="23" bestFit="1" customWidth="1"/>
    <col min="4" max="4" width="34.6640625" style="23" customWidth="1"/>
    <col min="5" max="5" width="25.6640625" style="23" customWidth="1"/>
    <col min="6" max="6" width="20.88671875" style="34" customWidth="1"/>
    <col min="7" max="7" width="23.33203125" style="34" customWidth="1"/>
    <col min="8" max="8" width="24.33203125" style="24" customWidth="1"/>
    <col min="9" max="9" width="4.33203125" style="24" customWidth="1"/>
    <col min="10" max="10" width="2.88671875" style="23" customWidth="1"/>
    <col min="11" max="18" width="0" style="23" hidden="1" customWidth="1"/>
    <col min="19" max="16384" width="81.109375" style="23" hidden="1"/>
  </cols>
  <sheetData>
    <row r="1" spans="2:10" ht="12.6" thickBot="1" x14ac:dyDescent="0.3">
      <c r="F1" s="23"/>
      <c r="G1" s="23"/>
    </row>
    <row r="2" spans="2:10" x14ac:dyDescent="0.25">
      <c r="B2" s="25"/>
      <c r="C2" s="26"/>
      <c r="D2" s="26"/>
      <c r="E2" s="26"/>
      <c r="F2" s="26"/>
      <c r="G2" s="26"/>
      <c r="H2" s="27"/>
      <c r="I2" s="28"/>
      <c r="J2" s="29"/>
    </row>
    <row r="3" spans="2:10" ht="23.4" x14ac:dyDescent="0.45">
      <c r="B3" s="30"/>
      <c r="C3" s="31" t="s">
        <v>43</v>
      </c>
      <c r="D3" s="32"/>
      <c r="E3" s="32"/>
      <c r="F3" s="32"/>
      <c r="G3" s="32"/>
      <c r="H3" s="32"/>
      <c r="I3" s="33"/>
      <c r="J3" s="29"/>
    </row>
    <row r="4" spans="2:10" ht="13.5" customHeight="1" thickBot="1" x14ac:dyDescent="0.3">
      <c r="B4" s="30"/>
      <c r="I4" s="35"/>
    </row>
    <row r="5" spans="2:10" s="41" customFormat="1" ht="21.75" customHeight="1" thickBot="1" x14ac:dyDescent="0.35">
      <c r="B5" s="36"/>
      <c r="C5" s="37" t="s">
        <v>26</v>
      </c>
      <c r="D5" s="38"/>
      <c r="E5" s="38"/>
      <c r="F5" s="38"/>
      <c r="G5" s="38"/>
      <c r="H5" s="39"/>
      <c r="I5" s="40"/>
    </row>
    <row r="6" spans="2:10" s="41" customFormat="1" ht="35.25" customHeight="1" x14ac:dyDescent="0.3">
      <c r="B6" s="36"/>
      <c r="C6" s="42" t="s">
        <v>20</v>
      </c>
      <c r="D6" s="43" t="s">
        <v>19</v>
      </c>
      <c r="E6" s="43"/>
      <c r="F6" s="43" t="s">
        <v>21</v>
      </c>
      <c r="G6" s="43" t="s">
        <v>28</v>
      </c>
      <c r="H6" s="44" t="s">
        <v>40</v>
      </c>
      <c r="I6" s="45"/>
    </row>
    <row r="7" spans="2:10" s="41" customFormat="1" ht="13.5" customHeight="1" thickBot="1" x14ac:dyDescent="0.35">
      <c r="B7" s="36"/>
      <c r="C7" s="46" t="s">
        <v>22</v>
      </c>
      <c r="D7" s="47" t="s">
        <v>27</v>
      </c>
      <c r="E7" s="47"/>
      <c r="F7" s="47">
        <v>18</v>
      </c>
      <c r="G7" s="19">
        <v>0</v>
      </c>
      <c r="H7" s="48">
        <f>F7*G7</f>
        <v>0</v>
      </c>
      <c r="I7" s="49"/>
    </row>
    <row r="8" spans="2:10" s="41" customFormat="1" ht="13.5" customHeight="1" x14ac:dyDescent="0.3">
      <c r="B8" s="36"/>
      <c r="F8" s="112" t="s">
        <v>74</v>
      </c>
      <c r="G8" s="113"/>
      <c r="H8" s="50">
        <f>H7*12</f>
        <v>0</v>
      </c>
      <c r="I8" s="51"/>
    </row>
    <row r="9" spans="2:10" s="41" customFormat="1" ht="13.5" customHeight="1" thickBot="1" x14ac:dyDescent="0.35">
      <c r="B9" s="36"/>
      <c r="D9" s="52"/>
      <c r="E9" s="52"/>
      <c r="F9" s="53"/>
      <c r="G9" s="53"/>
      <c r="H9" s="54"/>
      <c r="I9" s="51"/>
    </row>
    <row r="10" spans="2:10" s="41" customFormat="1" ht="21.75" customHeight="1" thickBot="1" x14ac:dyDescent="0.35">
      <c r="B10" s="36"/>
      <c r="C10" s="37" t="s">
        <v>39</v>
      </c>
      <c r="D10" s="55"/>
      <c r="E10" s="55"/>
      <c r="F10" s="55"/>
      <c r="G10" s="55"/>
      <c r="H10" s="56"/>
      <c r="I10" s="40"/>
    </row>
    <row r="11" spans="2:10" s="41" customFormat="1" ht="53.25" customHeight="1" x14ac:dyDescent="0.3">
      <c r="B11" s="36"/>
      <c r="C11" s="42" t="s">
        <v>20</v>
      </c>
      <c r="D11" s="57" t="s">
        <v>19</v>
      </c>
      <c r="E11" s="57" t="s">
        <v>48</v>
      </c>
      <c r="F11" s="43" t="s">
        <v>75</v>
      </c>
      <c r="G11" s="58" t="s">
        <v>73</v>
      </c>
      <c r="H11" s="44" t="s">
        <v>74</v>
      </c>
      <c r="I11" s="59"/>
    </row>
    <row r="12" spans="2:10" s="41" customFormat="1" ht="13.5" customHeight="1" x14ac:dyDescent="0.3">
      <c r="B12" s="36"/>
      <c r="C12" s="60" t="s">
        <v>23</v>
      </c>
      <c r="D12" s="60" t="s">
        <v>58</v>
      </c>
      <c r="E12" s="60" t="s">
        <v>49</v>
      </c>
      <c r="F12" s="61">
        <v>700</v>
      </c>
      <c r="G12" s="19">
        <v>0</v>
      </c>
      <c r="H12" s="48">
        <f>F12*G12</f>
        <v>0</v>
      </c>
      <c r="I12" s="62"/>
    </row>
    <row r="13" spans="2:10" s="41" customFormat="1" ht="13.5" customHeight="1" x14ac:dyDescent="0.3">
      <c r="B13" s="36"/>
      <c r="C13" s="60" t="s">
        <v>44</v>
      </c>
      <c r="D13" s="60" t="s">
        <v>50</v>
      </c>
      <c r="E13" s="60" t="s">
        <v>57</v>
      </c>
      <c r="F13" s="61">
        <f>550*3</f>
        <v>1650</v>
      </c>
      <c r="G13" s="19">
        <v>0</v>
      </c>
      <c r="H13" s="48">
        <f t="shared" ref="H13:H27" si="0">F13*G13</f>
        <v>0</v>
      </c>
      <c r="I13" s="62"/>
    </row>
    <row r="14" spans="2:10" s="41" customFormat="1" ht="13.5" customHeight="1" x14ac:dyDescent="0.3">
      <c r="B14" s="36"/>
      <c r="C14" s="60" t="s">
        <v>24</v>
      </c>
      <c r="D14" s="60" t="s">
        <v>59</v>
      </c>
      <c r="E14" s="60" t="s">
        <v>49</v>
      </c>
      <c r="F14" s="61">
        <v>300</v>
      </c>
      <c r="G14" s="19">
        <v>0</v>
      </c>
      <c r="H14" s="48">
        <f t="shared" si="0"/>
        <v>0</v>
      </c>
      <c r="I14" s="62"/>
    </row>
    <row r="15" spans="2:10" s="41" customFormat="1" ht="13.5" customHeight="1" x14ac:dyDescent="0.3">
      <c r="B15" s="36"/>
      <c r="C15" s="60" t="s">
        <v>29</v>
      </c>
      <c r="D15" s="60" t="s">
        <v>60</v>
      </c>
      <c r="E15" s="60" t="s">
        <v>49</v>
      </c>
      <c r="F15" s="61">
        <v>350</v>
      </c>
      <c r="G15" s="19">
        <v>0</v>
      </c>
      <c r="H15" s="48">
        <f t="shared" si="0"/>
        <v>0</v>
      </c>
      <c r="I15" s="62"/>
    </row>
    <row r="16" spans="2:10" s="41" customFormat="1" ht="13.5" customHeight="1" x14ac:dyDescent="0.3">
      <c r="B16" s="36"/>
      <c r="C16" s="60" t="s">
        <v>30</v>
      </c>
      <c r="D16" s="63" t="s">
        <v>61</v>
      </c>
      <c r="E16" s="63" t="s">
        <v>51</v>
      </c>
      <c r="F16" s="61">
        <v>6</v>
      </c>
      <c r="G16" s="19">
        <v>0</v>
      </c>
      <c r="H16" s="48">
        <f t="shared" si="0"/>
        <v>0</v>
      </c>
      <c r="I16" s="62"/>
    </row>
    <row r="17" spans="2:9" s="41" customFormat="1" ht="13.5" customHeight="1" x14ac:dyDescent="0.3">
      <c r="B17" s="36"/>
      <c r="C17" s="60" t="s">
        <v>31</v>
      </c>
      <c r="D17" s="63" t="s">
        <v>63</v>
      </c>
      <c r="E17" s="63" t="s">
        <v>51</v>
      </c>
      <c r="F17" s="61">
        <v>2</v>
      </c>
      <c r="G17" s="19">
        <v>0</v>
      </c>
      <c r="H17" s="48">
        <f t="shared" si="0"/>
        <v>0</v>
      </c>
      <c r="I17" s="62"/>
    </row>
    <row r="18" spans="2:9" s="41" customFormat="1" ht="13.5" customHeight="1" x14ac:dyDescent="0.3">
      <c r="B18" s="36"/>
      <c r="C18" s="60" t="s">
        <v>47</v>
      </c>
      <c r="D18" s="63" t="s">
        <v>62</v>
      </c>
      <c r="E18" s="63" t="s">
        <v>52</v>
      </c>
      <c r="F18" s="61">
        <v>50</v>
      </c>
      <c r="G18" s="19">
        <v>0</v>
      </c>
      <c r="H18" s="48">
        <f t="shared" si="0"/>
        <v>0</v>
      </c>
      <c r="I18" s="62"/>
    </row>
    <row r="19" spans="2:9" s="41" customFormat="1" ht="13.5" customHeight="1" x14ac:dyDescent="0.3">
      <c r="B19" s="36"/>
      <c r="C19" s="60" t="s">
        <v>32</v>
      </c>
      <c r="D19" s="63" t="s">
        <v>64</v>
      </c>
      <c r="E19" s="63" t="s">
        <v>53</v>
      </c>
      <c r="F19" s="61">
        <v>20</v>
      </c>
      <c r="G19" s="21">
        <v>0</v>
      </c>
      <c r="H19" s="48">
        <f t="shared" si="0"/>
        <v>0</v>
      </c>
      <c r="I19" s="62"/>
    </row>
    <row r="20" spans="2:9" s="41" customFormat="1" ht="14.4" x14ac:dyDescent="0.3">
      <c r="B20" s="36"/>
      <c r="C20" s="60" t="s">
        <v>33</v>
      </c>
      <c r="D20" s="63" t="s">
        <v>65</v>
      </c>
      <c r="E20" s="63" t="s">
        <v>52</v>
      </c>
      <c r="F20" s="61">
        <v>6</v>
      </c>
      <c r="G20" s="20">
        <v>0</v>
      </c>
      <c r="H20" s="48">
        <f t="shared" si="0"/>
        <v>0</v>
      </c>
      <c r="I20" s="62"/>
    </row>
    <row r="21" spans="2:9" s="41" customFormat="1" ht="14.4" x14ac:dyDescent="0.3">
      <c r="B21" s="36"/>
      <c r="C21" s="60" t="s">
        <v>34</v>
      </c>
      <c r="D21" s="63" t="s">
        <v>66</v>
      </c>
      <c r="E21" s="63" t="s">
        <v>54</v>
      </c>
      <c r="F21" s="61">
        <v>500</v>
      </c>
      <c r="G21" s="19">
        <v>0</v>
      </c>
      <c r="H21" s="48">
        <f t="shared" si="0"/>
        <v>0</v>
      </c>
      <c r="I21" s="62"/>
    </row>
    <row r="22" spans="2:9" s="41" customFormat="1" ht="14.4" x14ac:dyDescent="0.3">
      <c r="B22" s="36"/>
      <c r="C22" s="60" t="s">
        <v>35</v>
      </c>
      <c r="D22" s="63" t="s">
        <v>67</v>
      </c>
      <c r="E22" s="63" t="s">
        <v>56</v>
      </c>
      <c r="F22" s="61">
        <v>350</v>
      </c>
      <c r="G22" s="19">
        <v>0</v>
      </c>
      <c r="H22" s="48">
        <f t="shared" si="0"/>
        <v>0</v>
      </c>
      <c r="I22" s="62"/>
    </row>
    <row r="23" spans="2:9" s="41" customFormat="1" ht="14.4" x14ac:dyDescent="0.3">
      <c r="B23" s="36"/>
      <c r="C23" s="60" t="s">
        <v>36</v>
      </c>
      <c r="D23" s="63" t="s">
        <v>68</v>
      </c>
      <c r="E23" s="63" t="s">
        <v>55</v>
      </c>
      <c r="F23" s="61">
        <v>40</v>
      </c>
      <c r="G23" s="19">
        <v>0</v>
      </c>
      <c r="H23" s="48">
        <f t="shared" si="0"/>
        <v>0</v>
      </c>
      <c r="I23" s="62"/>
    </row>
    <row r="24" spans="2:9" s="41" customFormat="1" ht="14.4" x14ac:dyDescent="0.3">
      <c r="B24" s="36"/>
      <c r="C24" s="60" t="s">
        <v>37</v>
      </c>
      <c r="D24" s="63" t="s">
        <v>69</v>
      </c>
      <c r="E24" s="63" t="s">
        <v>49</v>
      </c>
      <c r="F24" s="61">
        <v>10</v>
      </c>
      <c r="G24" s="19">
        <v>0</v>
      </c>
      <c r="H24" s="48">
        <f t="shared" si="0"/>
        <v>0</v>
      </c>
      <c r="I24" s="62"/>
    </row>
    <row r="25" spans="2:9" s="41" customFormat="1" ht="14.4" x14ac:dyDescent="0.3">
      <c r="B25" s="36"/>
      <c r="C25" s="60" t="s">
        <v>38</v>
      </c>
      <c r="D25" s="64" t="s">
        <v>70</v>
      </c>
      <c r="E25" s="64" t="s">
        <v>51</v>
      </c>
      <c r="F25" s="61">
        <v>2</v>
      </c>
      <c r="G25" s="19">
        <v>0</v>
      </c>
      <c r="H25" s="48">
        <f t="shared" si="0"/>
        <v>0</v>
      </c>
      <c r="I25" s="62"/>
    </row>
    <row r="26" spans="2:9" s="41" customFormat="1" ht="14.4" x14ac:dyDescent="0.3">
      <c r="B26" s="36"/>
      <c r="C26" s="60" t="s">
        <v>45</v>
      </c>
      <c r="D26" s="64" t="s">
        <v>71</v>
      </c>
      <c r="E26" s="64" t="s">
        <v>51</v>
      </c>
      <c r="F26" s="65">
        <v>2</v>
      </c>
      <c r="G26" s="19">
        <v>0</v>
      </c>
      <c r="H26" s="48">
        <f t="shared" si="0"/>
        <v>0</v>
      </c>
      <c r="I26" s="62"/>
    </row>
    <row r="27" spans="2:9" s="41" customFormat="1" ht="14.4" x14ac:dyDescent="0.3">
      <c r="B27" s="36"/>
      <c r="C27" s="60" t="s">
        <v>46</v>
      </c>
      <c r="D27" s="64" t="s">
        <v>72</v>
      </c>
      <c r="E27" s="64" t="s">
        <v>51</v>
      </c>
      <c r="F27" s="66">
        <v>2</v>
      </c>
      <c r="G27" s="20">
        <v>0</v>
      </c>
      <c r="H27" s="48">
        <f t="shared" si="0"/>
        <v>0</v>
      </c>
      <c r="I27" s="62"/>
    </row>
    <row r="28" spans="2:9" s="41" customFormat="1" ht="13.5" customHeight="1" x14ac:dyDescent="0.3">
      <c r="B28" s="36"/>
      <c r="D28" s="67"/>
      <c r="E28" s="67"/>
      <c r="F28" s="114" t="s">
        <v>74</v>
      </c>
      <c r="G28" s="114"/>
      <c r="H28" s="68">
        <f>SUM(H12:H27)</f>
        <v>0</v>
      </c>
      <c r="I28" s="69"/>
    </row>
    <row r="29" spans="2:9" s="41" customFormat="1" ht="13.5" customHeight="1" x14ac:dyDescent="0.3">
      <c r="B29" s="36"/>
      <c r="I29" s="69"/>
    </row>
    <row r="30" spans="2:9" ht="18" x14ac:dyDescent="0.35">
      <c r="F30" s="70" t="s">
        <v>77</v>
      </c>
      <c r="G30" s="71"/>
      <c r="H30" s="72">
        <f>(H8+H28)*7</f>
        <v>0</v>
      </c>
      <c r="I30" s="73"/>
    </row>
    <row r="31" spans="2:9" ht="12.6" thickBot="1" x14ac:dyDescent="0.3">
      <c r="I31" s="73"/>
    </row>
    <row r="32" spans="2:9" s="41" customFormat="1" ht="21.75" customHeight="1" x14ac:dyDescent="0.3">
      <c r="B32" s="36"/>
      <c r="C32" s="74" t="s">
        <v>42</v>
      </c>
      <c r="D32" s="75"/>
      <c r="E32" s="75"/>
      <c r="F32" s="75"/>
      <c r="G32" s="75"/>
      <c r="H32" s="76"/>
      <c r="I32" s="69"/>
    </row>
    <row r="33" spans="2:9" s="41" customFormat="1" ht="28.8" x14ac:dyDescent="0.3">
      <c r="B33" s="36"/>
      <c r="C33" s="77" t="s">
        <v>20</v>
      </c>
      <c r="D33" s="115" t="s">
        <v>19</v>
      </c>
      <c r="E33" s="116"/>
      <c r="F33" s="43" t="s">
        <v>80</v>
      </c>
      <c r="G33" s="78" t="s">
        <v>81</v>
      </c>
      <c r="H33" s="44" t="s">
        <v>40</v>
      </c>
      <c r="I33" s="62"/>
    </row>
    <row r="34" spans="2:9" s="41" customFormat="1" ht="55.5" customHeight="1" thickBot="1" x14ac:dyDescent="0.35">
      <c r="B34" s="36"/>
      <c r="C34" s="46" t="s">
        <v>25</v>
      </c>
      <c r="D34" s="117" t="s">
        <v>41</v>
      </c>
      <c r="E34" s="118"/>
      <c r="F34" s="79">
        <v>18</v>
      </c>
      <c r="G34" s="22">
        <v>0</v>
      </c>
      <c r="H34" s="80">
        <f>F34*G34</f>
        <v>0</v>
      </c>
      <c r="I34" s="62"/>
    </row>
    <row r="35" spans="2:9" s="41" customFormat="1" ht="13.5" customHeight="1" x14ac:dyDescent="0.3">
      <c r="B35" s="36"/>
      <c r="D35" s="67"/>
      <c r="E35" s="67"/>
      <c r="F35" s="112" t="s">
        <v>78</v>
      </c>
      <c r="G35" s="113"/>
      <c r="H35" s="81">
        <f>H34*12*7</f>
        <v>0</v>
      </c>
      <c r="I35" s="62"/>
    </row>
    <row r="36" spans="2:9" s="41" customFormat="1" ht="13.5" customHeight="1" thickBot="1" x14ac:dyDescent="0.35">
      <c r="B36" s="82"/>
      <c r="C36" s="83"/>
      <c r="D36" s="84"/>
      <c r="E36" s="84"/>
      <c r="F36" s="84"/>
      <c r="G36" s="84"/>
      <c r="H36" s="85"/>
      <c r="I36" s="86"/>
    </row>
    <row r="37" spans="2:9" s="41" customFormat="1" ht="13.5" customHeight="1" x14ac:dyDescent="0.3">
      <c r="C37" s="87"/>
      <c r="D37" s="87"/>
      <c r="E37" s="87"/>
      <c r="F37" s="87"/>
      <c r="G37" s="87"/>
      <c r="H37" s="87"/>
      <c r="I37" s="88"/>
    </row>
    <row r="38" spans="2:9" s="41" customFormat="1" ht="13.5" hidden="1" customHeight="1" x14ac:dyDescent="0.3">
      <c r="D38" s="67"/>
      <c r="E38" s="67"/>
      <c r="F38" s="67"/>
      <c r="G38" s="67"/>
      <c r="H38" s="89"/>
      <c r="I38" s="89"/>
    </row>
    <row r="39" spans="2:9" s="41" customFormat="1" ht="13.5" hidden="1" customHeight="1" x14ac:dyDescent="0.3">
      <c r="D39" s="67"/>
      <c r="E39" s="67"/>
      <c r="F39" s="67"/>
      <c r="G39" s="67"/>
      <c r="H39" s="89"/>
      <c r="I39" s="89"/>
    </row>
    <row r="40" spans="2:9" s="41" customFormat="1" ht="13.5" hidden="1" customHeight="1" x14ac:dyDescent="0.3">
      <c r="D40" s="67"/>
      <c r="E40" s="67"/>
      <c r="F40" s="67"/>
      <c r="G40" s="67"/>
      <c r="H40" s="89"/>
      <c r="I40" s="89"/>
    </row>
    <row r="41" spans="2:9" s="41" customFormat="1" ht="13.5" hidden="1" customHeight="1" x14ac:dyDescent="0.3">
      <c r="D41" s="67"/>
      <c r="E41" s="67"/>
      <c r="F41" s="67"/>
      <c r="G41" s="67"/>
      <c r="H41" s="89"/>
      <c r="I41" s="89"/>
    </row>
    <row r="42" spans="2:9" s="41" customFormat="1" ht="13.5" hidden="1" customHeight="1" x14ac:dyDescent="0.3">
      <c r="D42" s="67"/>
      <c r="E42" s="67"/>
      <c r="F42" s="67"/>
      <c r="G42" s="67"/>
      <c r="H42" s="89"/>
      <c r="I42" s="89"/>
    </row>
    <row r="43" spans="2:9" s="41" customFormat="1" ht="13.5" hidden="1" customHeight="1" x14ac:dyDescent="0.3">
      <c r="D43" s="67"/>
      <c r="E43" s="67"/>
      <c r="F43" s="67"/>
      <c r="G43" s="67"/>
      <c r="H43" s="89"/>
      <c r="I43" s="89"/>
    </row>
    <row r="44" spans="2:9" s="41" customFormat="1" ht="13.5" hidden="1" customHeight="1" x14ac:dyDescent="0.3">
      <c r="D44" s="67"/>
      <c r="E44" s="67"/>
      <c r="F44" s="67"/>
      <c r="G44" s="67"/>
      <c r="H44" s="89"/>
      <c r="I44" s="89"/>
    </row>
    <row r="45" spans="2:9" s="41" customFormat="1" ht="13.5" hidden="1" customHeight="1" x14ac:dyDescent="0.3">
      <c r="D45" s="67"/>
      <c r="E45" s="67"/>
      <c r="F45" s="67"/>
      <c r="G45" s="67"/>
      <c r="H45" s="89"/>
      <c r="I45" s="89"/>
    </row>
    <row r="46" spans="2:9" s="41" customFormat="1" ht="13.5" hidden="1" customHeight="1" x14ac:dyDescent="0.3">
      <c r="D46" s="67"/>
      <c r="E46" s="67"/>
      <c r="F46" s="67"/>
      <c r="G46" s="67"/>
      <c r="H46" s="89"/>
      <c r="I46" s="89"/>
    </row>
    <row r="47" spans="2:9" s="41" customFormat="1" ht="13.5" hidden="1" customHeight="1" x14ac:dyDescent="0.3">
      <c r="D47" s="67"/>
      <c r="E47" s="67"/>
      <c r="F47" s="67"/>
      <c r="G47" s="67"/>
      <c r="H47" s="89"/>
      <c r="I47" s="89"/>
    </row>
    <row r="48" spans="2:9" s="41" customFormat="1" ht="13.5" hidden="1" customHeight="1" x14ac:dyDescent="0.3">
      <c r="D48" s="67"/>
      <c r="E48" s="67"/>
      <c r="F48" s="67"/>
      <c r="G48" s="67"/>
      <c r="H48" s="89"/>
      <c r="I48" s="89"/>
    </row>
    <row r="49" spans="4:9" s="41" customFormat="1" ht="13.5" hidden="1" customHeight="1" x14ac:dyDescent="0.3">
      <c r="D49" s="67"/>
      <c r="E49" s="67"/>
      <c r="F49" s="67"/>
      <c r="G49" s="67"/>
      <c r="H49" s="89"/>
      <c r="I49" s="89"/>
    </row>
    <row r="50" spans="4:9" s="41" customFormat="1" ht="13.5" hidden="1" customHeight="1" x14ac:dyDescent="0.3">
      <c r="D50" s="67"/>
      <c r="E50" s="67"/>
      <c r="F50" s="67"/>
      <c r="G50" s="67"/>
      <c r="H50" s="89"/>
      <c r="I50" s="89"/>
    </row>
    <row r="51" spans="4:9" s="41" customFormat="1" ht="13.5" hidden="1" customHeight="1" x14ac:dyDescent="0.3">
      <c r="D51" s="67"/>
      <c r="E51" s="67"/>
      <c r="F51" s="67"/>
      <c r="G51" s="67"/>
      <c r="H51" s="89"/>
      <c r="I51" s="89"/>
    </row>
    <row r="52" spans="4:9" s="41" customFormat="1" ht="13.5" hidden="1" customHeight="1" x14ac:dyDescent="0.3">
      <c r="D52" s="67"/>
      <c r="E52" s="67"/>
      <c r="F52" s="67"/>
      <c r="G52" s="67"/>
      <c r="H52" s="89"/>
      <c r="I52" s="89"/>
    </row>
    <row r="53" spans="4:9" s="41" customFormat="1" ht="13.5" hidden="1" customHeight="1" x14ac:dyDescent="0.3">
      <c r="D53" s="67"/>
      <c r="E53" s="67"/>
      <c r="F53" s="67"/>
      <c r="G53" s="67"/>
      <c r="H53" s="89"/>
      <c r="I53" s="89"/>
    </row>
    <row r="54" spans="4:9" s="41" customFormat="1" ht="13.5" hidden="1" customHeight="1" x14ac:dyDescent="0.3">
      <c r="D54" s="67"/>
      <c r="E54" s="67"/>
      <c r="F54" s="67"/>
      <c r="G54" s="67"/>
      <c r="H54" s="89"/>
      <c r="I54" s="89"/>
    </row>
    <row r="55" spans="4:9" s="41" customFormat="1" ht="13.5" hidden="1" customHeight="1" x14ac:dyDescent="0.3">
      <c r="D55" s="67"/>
      <c r="E55" s="67"/>
      <c r="F55" s="67"/>
      <c r="G55" s="67"/>
      <c r="H55" s="89"/>
      <c r="I55" s="89"/>
    </row>
    <row r="56" spans="4:9" s="41" customFormat="1" ht="13.5" hidden="1" customHeight="1" x14ac:dyDescent="0.3">
      <c r="D56" s="67"/>
      <c r="E56" s="67"/>
      <c r="F56" s="67"/>
      <c r="G56" s="67"/>
      <c r="H56" s="89"/>
      <c r="I56" s="89"/>
    </row>
    <row r="57" spans="4:9" s="41" customFormat="1" ht="13.5" hidden="1" customHeight="1" x14ac:dyDescent="0.3">
      <c r="D57" s="67"/>
      <c r="E57" s="67"/>
      <c r="F57" s="67"/>
      <c r="G57" s="67"/>
      <c r="H57" s="89"/>
      <c r="I57" s="89"/>
    </row>
    <row r="58" spans="4:9" s="41" customFormat="1" ht="13.5" hidden="1" customHeight="1" x14ac:dyDescent="0.3">
      <c r="D58" s="67"/>
      <c r="E58" s="67"/>
      <c r="F58" s="67"/>
      <c r="G58" s="67"/>
      <c r="H58" s="89"/>
      <c r="I58" s="89"/>
    </row>
    <row r="59" spans="4:9" s="41" customFormat="1" ht="13.5" hidden="1" customHeight="1" x14ac:dyDescent="0.3">
      <c r="D59" s="67"/>
      <c r="E59" s="67"/>
      <c r="F59" s="67"/>
      <c r="G59" s="67"/>
      <c r="H59" s="89"/>
      <c r="I59" s="89"/>
    </row>
    <row r="60" spans="4:9" s="41" customFormat="1" ht="13.5" hidden="1" customHeight="1" x14ac:dyDescent="0.3">
      <c r="D60" s="67"/>
      <c r="E60" s="67"/>
      <c r="F60" s="67"/>
      <c r="G60" s="67"/>
      <c r="H60" s="89"/>
      <c r="I60" s="89"/>
    </row>
    <row r="61" spans="4:9" s="41" customFormat="1" ht="13.5" hidden="1" customHeight="1" x14ac:dyDescent="0.3">
      <c r="D61" s="67"/>
      <c r="E61" s="67"/>
      <c r="F61" s="67"/>
      <c r="G61" s="67"/>
      <c r="H61" s="89"/>
      <c r="I61" s="89"/>
    </row>
    <row r="62" spans="4:9" s="41" customFormat="1" ht="13.5" hidden="1" customHeight="1" x14ac:dyDescent="0.3">
      <c r="D62" s="67"/>
      <c r="E62" s="67"/>
      <c r="F62" s="67"/>
      <c r="G62" s="67"/>
      <c r="H62" s="89"/>
      <c r="I62" s="89"/>
    </row>
    <row r="63" spans="4:9" s="41" customFormat="1" ht="13.5" hidden="1" customHeight="1" x14ac:dyDescent="0.3">
      <c r="D63" s="67"/>
      <c r="E63" s="67"/>
      <c r="F63" s="67"/>
      <c r="G63" s="67"/>
      <c r="H63" s="89"/>
      <c r="I63" s="89"/>
    </row>
    <row r="64" spans="4:9" s="41" customFormat="1" ht="13.5" hidden="1" customHeight="1" x14ac:dyDescent="0.3">
      <c r="D64" s="67"/>
      <c r="E64" s="67"/>
      <c r="F64" s="67"/>
      <c r="G64" s="67"/>
      <c r="H64" s="89"/>
      <c r="I64" s="89"/>
    </row>
    <row r="65" spans="3:10" s="41" customFormat="1" ht="13.5" hidden="1" customHeight="1" x14ac:dyDescent="0.3">
      <c r="D65" s="67"/>
      <c r="E65" s="67"/>
      <c r="F65" s="67"/>
      <c r="G65" s="67"/>
      <c r="H65" s="89"/>
      <c r="I65" s="89"/>
    </row>
    <row r="66" spans="3:10" s="41" customFormat="1" ht="13.5" hidden="1" customHeight="1" x14ac:dyDescent="0.3">
      <c r="D66" s="67"/>
      <c r="E66" s="67"/>
      <c r="F66" s="67"/>
      <c r="G66" s="67"/>
      <c r="H66" s="89"/>
      <c r="I66" s="89"/>
    </row>
    <row r="67" spans="3:10" s="41" customFormat="1" ht="13.5" hidden="1" customHeight="1" x14ac:dyDescent="0.3">
      <c r="D67" s="67"/>
      <c r="E67" s="67"/>
      <c r="F67" s="67"/>
      <c r="G67" s="67"/>
      <c r="H67" s="89"/>
      <c r="I67" s="89"/>
    </row>
    <row r="68" spans="3:10" s="41" customFormat="1" ht="15" hidden="1" customHeight="1" x14ac:dyDescent="0.3">
      <c r="D68" s="90"/>
      <c r="E68" s="90"/>
      <c r="F68" s="53"/>
      <c r="H68" s="54"/>
      <c r="I68" s="54"/>
      <c r="J68" s="91"/>
    </row>
    <row r="69" spans="3:10" s="41" customFormat="1" ht="15" hidden="1" customHeight="1" x14ac:dyDescent="0.3">
      <c r="C69" s="91"/>
      <c r="D69" s="91"/>
      <c r="E69" s="91"/>
      <c r="F69" s="92"/>
      <c r="G69" s="92"/>
      <c r="H69" s="93"/>
      <c r="I69" s="93"/>
      <c r="J69" s="91"/>
    </row>
    <row r="70" spans="3:10" s="41" customFormat="1" ht="15" hidden="1" customHeight="1" x14ac:dyDescent="0.3">
      <c r="C70" s="91"/>
      <c r="D70" s="91"/>
      <c r="E70" s="91"/>
      <c r="F70" s="92"/>
      <c r="G70" s="92"/>
      <c r="H70" s="93"/>
      <c r="I70" s="93"/>
      <c r="J70" s="91"/>
    </row>
    <row r="71" spans="3:10" s="41" customFormat="1" ht="15" hidden="1" customHeight="1" x14ac:dyDescent="0.3">
      <c r="C71" s="91"/>
      <c r="D71" s="91"/>
      <c r="E71" s="91"/>
      <c r="F71" s="92"/>
      <c r="G71" s="92"/>
      <c r="H71" s="93"/>
      <c r="I71" s="93"/>
      <c r="J71" s="91"/>
    </row>
    <row r="72" spans="3:10" s="41" customFormat="1" ht="15" hidden="1" customHeight="1" x14ac:dyDescent="0.3">
      <c r="F72" s="53"/>
      <c r="G72" s="53"/>
      <c r="H72" s="54"/>
      <c r="I72" s="54"/>
      <c r="J72" s="91"/>
    </row>
    <row r="73" spans="3:10" s="41" customFormat="1" ht="15" hidden="1" customHeight="1" x14ac:dyDescent="0.3">
      <c r="F73" s="53"/>
      <c r="G73" s="53"/>
      <c r="H73" s="54"/>
      <c r="I73" s="54"/>
      <c r="J73" s="91"/>
    </row>
    <row r="74" spans="3:10" s="41" customFormat="1" ht="15" hidden="1" customHeight="1" x14ac:dyDescent="0.3">
      <c r="F74" s="53"/>
      <c r="G74" s="53"/>
      <c r="H74" s="54"/>
      <c r="I74" s="54"/>
      <c r="J74" s="91"/>
    </row>
    <row r="75" spans="3:10" s="41" customFormat="1" ht="15" hidden="1" customHeight="1" x14ac:dyDescent="0.3">
      <c r="F75" s="53"/>
      <c r="G75" s="53"/>
      <c r="H75" s="54"/>
      <c r="I75" s="54"/>
      <c r="J75" s="91"/>
    </row>
    <row r="76" spans="3:10" s="41" customFormat="1" ht="15" hidden="1" customHeight="1" x14ac:dyDescent="0.3">
      <c r="F76" s="53"/>
      <c r="G76" s="53"/>
      <c r="H76" s="54"/>
      <c r="I76" s="54"/>
      <c r="J76" s="91"/>
    </row>
    <row r="77" spans="3:10" s="41" customFormat="1" ht="15" hidden="1" customHeight="1" x14ac:dyDescent="0.3">
      <c r="F77" s="53"/>
      <c r="G77" s="53"/>
      <c r="H77" s="54"/>
      <c r="I77" s="54"/>
      <c r="J77" s="91"/>
    </row>
    <row r="78" spans="3:10" s="41" customFormat="1" ht="15" hidden="1" customHeight="1" x14ac:dyDescent="0.3">
      <c r="F78" s="53"/>
      <c r="G78" s="53"/>
      <c r="H78" s="54"/>
      <c r="I78" s="54"/>
    </row>
    <row r="79" spans="3:10" s="41" customFormat="1" ht="15" hidden="1" customHeight="1" x14ac:dyDescent="0.3">
      <c r="F79" s="53"/>
      <c r="G79" s="53"/>
      <c r="H79" s="54"/>
      <c r="I79" s="54"/>
    </row>
    <row r="80" spans="3:10" s="41" customFormat="1" ht="15" hidden="1" customHeight="1" x14ac:dyDescent="0.3">
      <c r="F80" s="53"/>
      <c r="G80" s="53"/>
      <c r="H80" s="54"/>
      <c r="I80" s="54"/>
    </row>
    <row r="81" spans="6:9" s="41" customFormat="1" ht="15" hidden="1" customHeight="1" x14ac:dyDescent="0.3">
      <c r="F81" s="53"/>
      <c r="G81" s="53"/>
      <c r="H81" s="54"/>
      <c r="I81" s="54"/>
    </row>
    <row r="82" spans="6:9" s="41" customFormat="1" ht="15" hidden="1" customHeight="1" x14ac:dyDescent="0.3">
      <c r="F82" s="53"/>
      <c r="G82" s="53"/>
      <c r="H82" s="54"/>
      <c r="I82" s="54"/>
    </row>
    <row r="83" spans="6:9" s="41" customFormat="1" ht="15" hidden="1" customHeight="1" x14ac:dyDescent="0.3">
      <c r="F83" s="53"/>
      <c r="G83" s="53"/>
      <c r="H83" s="54"/>
      <c r="I83" s="54"/>
    </row>
    <row r="84" spans="6:9" s="41" customFormat="1" ht="15" hidden="1" customHeight="1" x14ac:dyDescent="0.3">
      <c r="F84" s="53"/>
      <c r="G84" s="53"/>
      <c r="H84" s="54"/>
      <c r="I84" s="54"/>
    </row>
    <row r="85" spans="6:9" s="41" customFormat="1" ht="15" hidden="1" customHeight="1" x14ac:dyDescent="0.3">
      <c r="F85" s="53"/>
      <c r="G85" s="53"/>
      <c r="H85" s="54"/>
      <c r="I85" s="54"/>
    </row>
    <row r="86" spans="6:9" s="41" customFormat="1" ht="15" hidden="1" customHeight="1" x14ac:dyDescent="0.3">
      <c r="F86" s="53"/>
      <c r="G86" s="53"/>
      <c r="H86" s="54"/>
      <c r="I86" s="54"/>
    </row>
    <row r="87" spans="6:9" s="41" customFormat="1" ht="15" hidden="1" customHeight="1" x14ac:dyDescent="0.3">
      <c r="F87" s="53"/>
      <c r="G87" s="53"/>
      <c r="H87" s="54"/>
      <c r="I87" s="54"/>
    </row>
    <row r="88" spans="6:9" s="41" customFormat="1" ht="15" hidden="1" customHeight="1" x14ac:dyDescent="0.3">
      <c r="F88" s="53"/>
      <c r="G88" s="53"/>
      <c r="H88" s="54"/>
      <c r="I88" s="54"/>
    </row>
    <row r="89" spans="6:9" s="41" customFormat="1" ht="15" hidden="1" customHeight="1" x14ac:dyDescent="0.3">
      <c r="F89" s="53"/>
      <c r="G89" s="53"/>
      <c r="H89" s="54"/>
      <c r="I89" s="54"/>
    </row>
    <row r="90" spans="6:9" s="41" customFormat="1" ht="15" hidden="1" customHeight="1" x14ac:dyDescent="0.3">
      <c r="F90" s="53"/>
      <c r="G90" s="53"/>
      <c r="H90" s="54"/>
      <c r="I90" s="54"/>
    </row>
    <row r="91" spans="6:9" s="41" customFormat="1" ht="15" hidden="1" customHeight="1" x14ac:dyDescent="0.3">
      <c r="F91" s="53"/>
      <c r="G91" s="53"/>
      <c r="H91" s="54"/>
      <c r="I91" s="54"/>
    </row>
    <row r="92" spans="6:9" s="41" customFormat="1" ht="15" hidden="1" customHeight="1" x14ac:dyDescent="0.3">
      <c r="F92" s="53"/>
      <c r="G92" s="53"/>
      <c r="H92" s="54"/>
      <c r="I92" s="54"/>
    </row>
    <row r="93" spans="6:9" s="41" customFormat="1" ht="15" hidden="1" customHeight="1" x14ac:dyDescent="0.3">
      <c r="F93" s="53"/>
      <c r="G93" s="53"/>
      <c r="H93" s="54"/>
      <c r="I93" s="54"/>
    </row>
    <row r="94" spans="6:9" s="41" customFormat="1" ht="15" hidden="1" customHeight="1" x14ac:dyDescent="0.3">
      <c r="F94" s="53"/>
      <c r="G94" s="53"/>
      <c r="H94" s="54"/>
      <c r="I94" s="54"/>
    </row>
    <row r="95" spans="6:9" s="41" customFormat="1" ht="15" hidden="1" customHeight="1" x14ac:dyDescent="0.3">
      <c r="F95" s="53"/>
      <c r="G95" s="53"/>
      <c r="H95" s="54"/>
      <c r="I95" s="54"/>
    </row>
    <row r="96" spans="6:9" s="41" customFormat="1" ht="15" hidden="1" customHeight="1" x14ac:dyDescent="0.3">
      <c r="F96" s="53"/>
      <c r="G96" s="53"/>
      <c r="H96" s="54"/>
      <c r="I96" s="54"/>
    </row>
    <row r="97" spans="6:9" s="41" customFormat="1" ht="15" hidden="1" customHeight="1" x14ac:dyDescent="0.3">
      <c r="F97" s="53"/>
      <c r="G97" s="53"/>
      <c r="H97" s="54"/>
      <c r="I97" s="54"/>
    </row>
    <row r="98" spans="6:9" s="41" customFormat="1" ht="15" hidden="1" customHeight="1" x14ac:dyDescent="0.3">
      <c r="F98" s="53"/>
      <c r="G98" s="53"/>
      <c r="H98" s="54"/>
      <c r="I98" s="54"/>
    </row>
    <row r="99" spans="6:9" s="41" customFormat="1" ht="15" hidden="1" customHeight="1" x14ac:dyDescent="0.3">
      <c r="F99" s="53"/>
      <c r="G99" s="53"/>
      <c r="H99" s="54"/>
      <c r="I99" s="54"/>
    </row>
    <row r="100" spans="6:9" s="41" customFormat="1" ht="15" hidden="1" customHeight="1" x14ac:dyDescent="0.3">
      <c r="F100" s="53"/>
      <c r="G100" s="53"/>
      <c r="H100" s="54"/>
      <c r="I100" s="54"/>
    </row>
    <row r="101" spans="6:9" x14ac:dyDescent="0.25"/>
    <row r="102" spans="6:9" x14ac:dyDescent="0.25"/>
    <row r="103" spans="6:9" x14ac:dyDescent="0.25"/>
    <row r="104" spans="6:9" x14ac:dyDescent="0.25"/>
    <row r="105" spans="6:9" x14ac:dyDescent="0.25"/>
    <row r="106" spans="6:9" x14ac:dyDescent="0.25"/>
    <row r="107" spans="6:9" x14ac:dyDescent="0.25"/>
    <row r="108" spans="6:9" x14ac:dyDescent="0.25"/>
    <row r="109" spans="6:9" x14ac:dyDescent="0.25"/>
    <row r="110" spans="6:9" x14ac:dyDescent="0.25"/>
    <row r="111" spans="6:9" x14ac:dyDescent="0.25"/>
    <row r="112" spans="6:9" x14ac:dyDescent="0.25"/>
    <row r="113" x14ac:dyDescent="0.25"/>
    <row r="114" x14ac:dyDescent="0.25"/>
    <row r="115" x14ac:dyDescent="0.25"/>
  </sheetData>
  <sheetProtection algorithmName="SHA-512" hashValue="Wq0vx6ZN24fEhNgWxA/yiP1MEm2Y5JWus8S9StaNClYHzwKWrhJ6jzZ2khGN7upJefpiG8kixVpel+dmhvuENw==" saltValue="xUDHTYpf4dLGYXv1OdhBPg==" spinCount="100000" sheet="1" objects="1" scenarios="1"/>
  <mergeCells count="5">
    <mergeCell ref="F8:G8"/>
    <mergeCell ref="F28:G28"/>
    <mergeCell ref="F35:G35"/>
    <mergeCell ref="D33:E33"/>
    <mergeCell ref="D34:E34"/>
  </mergeCells>
  <phoneticPr fontId="23"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d4914b6-5644-4f9d-9f12-53259b1c45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52267D4E12914198F46109BB068448" ma:contentTypeVersion="10" ma:contentTypeDescription="Een nieuw document maken." ma:contentTypeScope="" ma:versionID="67fac937b4b54f749c6d85eab0bee1a5">
  <xsd:schema xmlns:xsd="http://www.w3.org/2001/XMLSchema" xmlns:xs="http://www.w3.org/2001/XMLSchema" xmlns:p="http://schemas.microsoft.com/office/2006/metadata/properties" xmlns:ns2="7d4914b6-5644-4f9d-9f12-53259b1c457c" targetNamespace="http://schemas.microsoft.com/office/2006/metadata/properties" ma:root="true" ma:fieldsID="171543ff4b7bdc16a6e6d55bf2c30ab7" ns2:_="">
    <xsd:import namespace="7d4914b6-5644-4f9d-9f12-53259b1c4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4914b6-5644-4f9d-9f12-53259b1c45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129d723-0ed8-4b2b-abe8-ef95dba8db5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6B178C-5B48-4B70-9FA1-018E6E4DB06C}">
  <ds:schemaRefs>
    <ds:schemaRef ds:uri="http://purl.org/dc/elements/1.1/"/>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7d4914b6-5644-4f9d-9f12-53259b1c457c"/>
    <ds:schemaRef ds:uri="http://purl.org/dc/terms/"/>
  </ds:schemaRefs>
</ds:datastoreItem>
</file>

<file path=customXml/itemProps2.xml><?xml version="1.0" encoding="utf-8"?>
<ds:datastoreItem xmlns:ds="http://schemas.openxmlformats.org/officeDocument/2006/customXml" ds:itemID="{61349017-2F56-44FD-A092-E6E3EA22BD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4914b6-5644-4f9d-9f12-53259b1c4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D1AC2E-B103-442A-B8D9-D7CC5F6628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Miedema, Dorien</cp:lastModifiedBy>
  <cp:revision/>
  <cp:lastPrinted>2025-03-17T08:19:49Z</cp:lastPrinted>
  <dcterms:created xsi:type="dcterms:W3CDTF">2022-01-19T14:13:12Z</dcterms:created>
  <dcterms:modified xsi:type="dcterms:W3CDTF">2025-04-15T14:21:14Z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0x010100B452267D4E12914198F46109BB068448</vt:lpwstr>
  </property>
  <property fmtid="{D5CDD505-2E9C-101B-9397-08002B2CF9AE}" pid="3" name="MediaServiceImageTags">
    <vt:lpwstr/>
  </property>
</Properties>
</file>