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rtEZ/Vastgoedadviseur 2024/3. Leidraad/"/>
    </mc:Choice>
  </mc:AlternateContent>
  <xr:revisionPtr revIDLastSave="158" documentId="8_{182087D0-CC4C-4E43-AF4F-646A7782D695}" xr6:coauthVersionLast="47" xr6:coauthVersionMax="47" xr10:uidLastSave="{4A9092FF-D727-45DA-9940-D04F992D9E67}"/>
  <bookViews>
    <workbookView xWindow="-28920" yWindow="-120" windowWidth="29040" windowHeight="15720" xr2:uid="{5C64515A-A0AC-4336-A553-FDCF82DC394D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F19" i="2"/>
  <c r="E13" i="2"/>
  <c r="E18" i="2"/>
  <c r="E17" i="2"/>
  <c r="E16" i="2"/>
  <c r="E15" i="2"/>
  <c r="E14" i="2"/>
  <c r="E12" i="2"/>
  <c r="E11" i="2"/>
  <c r="E10" i="2"/>
  <c r="E9" i="2"/>
  <c r="E8" i="2"/>
  <c r="E7" i="2"/>
  <c r="E6" i="2"/>
  <c r="E5" i="2"/>
  <c r="G5" i="2" s="1"/>
  <c r="G19" i="2" s="1"/>
  <c r="E4" i="2"/>
  <c r="G4" i="2" s="1"/>
</calcChain>
</file>

<file path=xl/sharedStrings.xml><?xml version="1.0" encoding="utf-8"?>
<sst xmlns="http://schemas.openxmlformats.org/spreadsheetml/2006/main" count="38" uniqueCount="38">
  <si>
    <t>Bijlage 4 Prijzenblad aanbesteding Vastgoed- &amp; Huisvestingsadviseur</t>
  </si>
  <si>
    <t>Functie*</t>
  </si>
  <si>
    <t>Junior</t>
  </si>
  <si>
    <t>Medior</t>
  </si>
  <si>
    <t>Senior</t>
  </si>
  <si>
    <t>Gemiddeld uurtarief excl. BTW</t>
  </si>
  <si>
    <t>Architecten, (interieurarchitecten), stedenbouwkundigen en landschapsarchitecten</t>
  </si>
  <si>
    <t>Huisvestings- en vastgoedadviseur</t>
  </si>
  <si>
    <t>Technisch tekenaar</t>
  </si>
  <si>
    <t>Bouwkundig adviseur</t>
  </si>
  <si>
    <r>
      <t>Adviseur Brandveiligheid</t>
    </r>
    <r>
      <rPr>
        <sz val="8"/>
        <color rgb="FF000000"/>
        <rFont val="Verdana"/>
        <family val="2"/>
      </rPr>
      <t> </t>
    </r>
  </si>
  <si>
    <r>
      <t>Adviseur installaties (E, W &amp; T)</t>
    </r>
    <r>
      <rPr>
        <sz val="8"/>
        <color rgb="FF000000"/>
        <rFont val="Verdana"/>
        <family val="2"/>
      </rPr>
      <t> </t>
    </r>
  </si>
  <si>
    <t>Duurzaamheidsspecialist</t>
  </si>
  <si>
    <t>Constructeur</t>
  </si>
  <si>
    <t>Huisvestingsprojectleider</t>
  </si>
  <si>
    <t>Technisch projectleider</t>
  </si>
  <si>
    <t>Projectmanager</t>
  </si>
  <si>
    <t>Juridisch adviseur voor vastgoed- en huisvestingsvraagstukken</t>
  </si>
  <si>
    <t>Adviseur contractmanagement </t>
  </si>
  <si>
    <t>Hoger Veiligheidskundige</t>
  </si>
  <si>
    <t>Arbeidshygiënist</t>
  </si>
  <si>
    <t>Functie* De in kolom A genoemde functies zijn uitgewerkt in de Bijlage Specificatie functies</t>
  </si>
  <si>
    <t>De navolgende voorwaarden dienen in acht te worden genomen:</t>
  </si>
  <si>
    <t>·       Inschrijver vult alleen de lichtblauwe cellen in het prijzenblad in.</t>
  </si>
  <si>
    <t>·       De in te vullen bedragen moeten recht doen aan het gevraagde en reëel zijn, het is niet toegestaan om negatieve bedragen of nulbedragen in te vullen.</t>
  </si>
  <si>
    <t>·       Inschrijver kan de bedragen specificeren tot 2 cijfers achter de komma.</t>
  </si>
  <si>
    <t xml:space="preserve">·       Alle bedragen dienen te worden opgegeven in euro's exclusief btw. </t>
  </si>
  <si>
    <t xml:space="preserve">·       De bedragen zijn all-in, wat betekent dat alle eventuele bijkomende kosten erin zijn opgenomen. Het is niet toegestaan om, na gunning van de opdracht, </t>
  </si>
  <si>
    <t xml:space="preserve">            andere bedragen in rekening te brengen. Voorbeelden van bijkomende kosten zijn; overheadkosten of bureaukosten, reis- en verblijfkosten, orderkosten, verzekeringskosten, reis- en verblijfkosten, reistijd, etc.</t>
  </si>
  <si>
    <t>Ondertekening</t>
  </si>
  <si>
    <t>Naam Inschrijver:</t>
  </si>
  <si>
    <t>Naam tekenbevoegde functionaris:</t>
  </si>
  <si>
    <t>Functie:</t>
  </si>
  <si>
    <t>Datum:</t>
  </si>
  <si>
    <t>Handtekening:</t>
  </si>
  <si>
    <t>Weging</t>
  </si>
  <si>
    <t>Bedrag voor gunning</t>
  </si>
  <si>
    <t>Totaal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</si>
</sst>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Verdana"/>
      <family val="2"/>
    </font>
    <font>
      <sz val="8"/>
      <color theme="1"/>
      <name val="Verdana"/>
      <family val="2"/>
    </font>
    <font>
      <b/>
      <sz val="8"/>
      <color theme="4"/>
      <name val="Verdana"/>
      <family val="2"/>
    </font>
    <font>
      <sz val="8"/>
      <color theme="1"/>
      <name val="Aptos Narrow"/>
      <family val="2"/>
      <scheme val="minor"/>
    </font>
    <font>
      <sz val="8"/>
      <name val="Verdana"/>
      <family val="2"/>
    </font>
    <font>
      <b/>
      <sz val="1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color rgb="FF000000"/>
      <name val="Verdana"/>
      <family val="2"/>
    </font>
    <font>
      <b/>
      <sz val="18"/>
      <color theme="1"/>
      <name val="Verdana"/>
      <family val="2"/>
    </font>
    <font>
      <b/>
      <sz val="10"/>
      <color theme="0"/>
      <name val="Verdana"/>
      <family val="2"/>
    </font>
    <font>
      <b/>
      <sz val="8"/>
      <color theme="0"/>
      <name val="Verdana"/>
      <family val="2"/>
    </font>
    <font>
      <i/>
      <sz val="8"/>
      <name val="Verdana"/>
      <family val="2"/>
    </font>
    <font>
      <b/>
      <sz val="14"/>
      <color theme="1"/>
      <name val="Verdana"/>
      <family val="2"/>
    </font>
    <font>
      <sz val="8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1B4155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 vertical="center" indent="2"/>
    </xf>
    <xf numFmtId="0" fontId="8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/>
    <xf numFmtId="0" fontId="1" fillId="3" borderId="4" xfId="0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vertical="center" wrapText="1"/>
    </xf>
    <xf numFmtId="164" fontId="5" fillId="4" borderId="2" xfId="0" applyNumberFormat="1" applyFont="1" applyFill="1" applyBorder="1" applyProtection="1">
      <protection locked="0"/>
    </xf>
    <xf numFmtId="164" fontId="5" fillId="2" borderId="2" xfId="0" applyNumberFormat="1" applyFont="1" applyFill="1" applyBorder="1"/>
    <xf numFmtId="0" fontId="13" fillId="2" borderId="4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15" fillId="3" borderId="4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right" vertical="center"/>
    </xf>
    <xf numFmtId="0" fontId="18" fillId="0" borderId="0" xfId="0" applyFont="1" applyAlignment="1">
      <alignment vertical="top"/>
    </xf>
    <xf numFmtId="10" fontId="19" fillId="3" borderId="0" xfId="0" applyNumberFormat="1" applyFont="1" applyFill="1"/>
    <xf numFmtId="10" fontId="5" fillId="2" borderId="4" xfId="0" applyNumberFormat="1" applyFont="1" applyFill="1" applyBorder="1"/>
    <xf numFmtId="10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/>
    <xf numFmtId="164" fontId="16" fillId="3" borderId="4" xfId="0" applyNumberFormat="1" applyFont="1" applyFill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0" fontId="12" fillId="4" borderId="4" xfId="0" applyFont="1" applyFill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horizontal="right"/>
      <protection locked="0"/>
    </xf>
    <xf numFmtId="0" fontId="0" fillId="0" borderId="4" xfId="0" applyBorder="1"/>
    <xf numFmtId="0" fontId="12" fillId="4" borderId="4" xfId="0" applyFont="1" applyFill="1" applyBorder="1" applyAlignment="1" applyProtection="1">
      <alignment horizontal="right" vertical="top"/>
      <protection locked="0"/>
    </xf>
    <xf numFmtId="0" fontId="3" fillId="4" borderId="4" xfId="0" applyFont="1" applyFill="1" applyBorder="1" applyAlignment="1" applyProtection="1">
      <alignment horizontal="right" vertical="top"/>
      <protection locked="0"/>
    </xf>
    <xf numFmtId="0" fontId="16" fillId="3" borderId="5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5" fillId="0" borderId="0" xfId="0" applyFont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000"/>
      <color rgb="FF1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C881-3C8C-4FCE-9F9F-2C6C4A03785B}">
  <dimension ref="A1:O39"/>
  <sheetViews>
    <sheetView tabSelected="1" zoomScaleNormal="100" workbookViewId="0"/>
  </sheetViews>
  <sheetFormatPr defaultRowHeight="15" x14ac:dyDescent="0.25"/>
  <cols>
    <col min="1" max="1" width="71" customWidth="1"/>
    <col min="2" max="4" width="14" customWidth="1"/>
    <col min="5" max="5" width="20.85546875" customWidth="1"/>
    <col min="6" max="6" width="11.42578125" bestFit="1" customWidth="1"/>
    <col min="7" max="7" width="14.7109375" customWidth="1"/>
    <col min="10" max="10" width="50.140625" customWidth="1"/>
  </cols>
  <sheetData>
    <row r="1" spans="1:10" ht="22.5" x14ac:dyDescent="0.25">
      <c r="A1" s="23" t="s">
        <v>0</v>
      </c>
      <c r="B1" s="19"/>
      <c r="C1" s="19"/>
      <c r="D1" s="1"/>
      <c r="E1" s="1"/>
    </row>
    <row r="2" spans="1:10" ht="15" customHeight="1" x14ac:dyDescent="0.25">
      <c r="A2" s="8"/>
      <c r="B2" s="8"/>
      <c r="C2" s="8"/>
    </row>
    <row r="3" spans="1:10" s="5" customFormat="1" ht="38.25" x14ac:dyDescent="0.2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35</v>
      </c>
      <c r="G3" s="21" t="s">
        <v>37</v>
      </c>
      <c r="H3" s="9"/>
      <c r="I3" s="9"/>
      <c r="J3" s="9"/>
    </row>
    <row r="4" spans="1:10" x14ac:dyDescent="0.25">
      <c r="A4" s="15" t="s">
        <v>6</v>
      </c>
      <c r="B4" s="16">
        <v>0</v>
      </c>
      <c r="C4" s="16">
        <v>0</v>
      </c>
      <c r="D4" s="16">
        <v>0</v>
      </c>
      <c r="E4" s="17">
        <f>(B4+C4+D4)/3</f>
        <v>0</v>
      </c>
      <c r="F4" s="25">
        <v>0.09</v>
      </c>
      <c r="G4" s="27">
        <f>E4*F4</f>
        <v>0</v>
      </c>
    </row>
    <row r="5" spans="1:10" x14ac:dyDescent="0.25">
      <c r="A5" s="15" t="s">
        <v>7</v>
      </c>
      <c r="B5" s="16">
        <v>0</v>
      </c>
      <c r="C5" s="16">
        <v>0</v>
      </c>
      <c r="D5" s="16">
        <v>0</v>
      </c>
      <c r="E5" s="17">
        <f t="shared" ref="E5:E18" si="0">(B5+C5+D5)/3</f>
        <v>0</v>
      </c>
      <c r="F5" s="25">
        <v>0.25</v>
      </c>
      <c r="G5" s="27">
        <f t="shared" ref="G5:G18" si="1">E5*F5</f>
        <v>0</v>
      </c>
    </row>
    <row r="6" spans="1:10" x14ac:dyDescent="0.25">
      <c r="A6" s="15" t="s">
        <v>8</v>
      </c>
      <c r="B6" s="16">
        <v>0</v>
      </c>
      <c r="C6" s="16">
        <v>0</v>
      </c>
      <c r="D6" s="16">
        <v>0</v>
      </c>
      <c r="E6" s="17">
        <f t="shared" si="0"/>
        <v>0</v>
      </c>
      <c r="F6" s="25">
        <v>0.09</v>
      </c>
      <c r="G6" s="27">
        <f t="shared" si="1"/>
        <v>0</v>
      </c>
    </row>
    <row r="7" spans="1:10" x14ac:dyDescent="0.25">
      <c r="A7" s="15" t="s">
        <v>9</v>
      </c>
      <c r="B7" s="16">
        <v>0</v>
      </c>
      <c r="C7" s="16">
        <v>0</v>
      </c>
      <c r="D7" s="16">
        <v>0</v>
      </c>
      <c r="E7" s="17">
        <f t="shared" si="0"/>
        <v>0</v>
      </c>
      <c r="F7" s="25">
        <v>0.09</v>
      </c>
      <c r="G7" s="27">
        <f t="shared" si="1"/>
        <v>0</v>
      </c>
    </row>
    <row r="8" spans="1:10" x14ac:dyDescent="0.25">
      <c r="A8" s="15" t="s">
        <v>10</v>
      </c>
      <c r="B8" s="16">
        <v>0</v>
      </c>
      <c r="C8" s="16">
        <v>0</v>
      </c>
      <c r="D8" s="16">
        <v>0</v>
      </c>
      <c r="E8" s="17">
        <f t="shared" si="0"/>
        <v>0</v>
      </c>
      <c r="F8" s="25">
        <v>0.03</v>
      </c>
      <c r="G8" s="27">
        <f t="shared" si="1"/>
        <v>0</v>
      </c>
    </row>
    <row r="9" spans="1:10" x14ac:dyDescent="0.25">
      <c r="A9" s="15" t="s">
        <v>11</v>
      </c>
      <c r="B9" s="16">
        <v>0</v>
      </c>
      <c r="C9" s="16">
        <v>0</v>
      </c>
      <c r="D9" s="16">
        <v>0</v>
      </c>
      <c r="E9" s="17">
        <f t="shared" si="0"/>
        <v>0</v>
      </c>
      <c r="F9" s="25">
        <v>0.09</v>
      </c>
      <c r="G9" s="27">
        <f t="shared" si="1"/>
        <v>0</v>
      </c>
    </row>
    <row r="10" spans="1:10" x14ac:dyDescent="0.25">
      <c r="A10" s="15" t="s">
        <v>12</v>
      </c>
      <c r="B10" s="16">
        <v>0</v>
      </c>
      <c r="C10" s="16">
        <v>0</v>
      </c>
      <c r="D10" s="16">
        <v>0</v>
      </c>
      <c r="E10" s="17">
        <f t="shared" si="0"/>
        <v>0</v>
      </c>
      <c r="F10" s="26">
        <v>0.03</v>
      </c>
      <c r="G10" s="27">
        <f t="shared" si="1"/>
        <v>0</v>
      </c>
    </row>
    <row r="11" spans="1:10" x14ac:dyDescent="0.25">
      <c r="A11" s="15" t="s">
        <v>13</v>
      </c>
      <c r="B11" s="16">
        <v>0</v>
      </c>
      <c r="C11" s="16">
        <v>0</v>
      </c>
      <c r="D11" s="16">
        <v>0</v>
      </c>
      <c r="E11" s="17">
        <f t="shared" si="0"/>
        <v>0</v>
      </c>
      <c r="F11" s="26">
        <v>0.02</v>
      </c>
      <c r="G11" s="27">
        <f t="shared" si="1"/>
        <v>0</v>
      </c>
    </row>
    <row r="12" spans="1:10" x14ac:dyDescent="0.25">
      <c r="A12" s="15" t="s">
        <v>14</v>
      </c>
      <c r="B12" s="16">
        <v>0</v>
      </c>
      <c r="C12" s="16">
        <v>0</v>
      </c>
      <c r="D12" s="16">
        <v>0</v>
      </c>
      <c r="E12" s="17">
        <f t="shared" si="0"/>
        <v>0</v>
      </c>
      <c r="F12" s="25">
        <v>0.09</v>
      </c>
      <c r="G12" s="27">
        <f t="shared" si="1"/>
        <v>0</v>
      </c>
    </row>
    <row r="13" spans="1:10" x14ac:dyDescent="0.25">
      <c r="A13" s="15" t="s">
        <v>15</v>
      </c>
      <c r="B13" s="16">
        <v>0</v>
      </c>
      <c r="C13" s="16">
        <v>0</v>
      </c>
      <c r="D13" s="16">
        <v>0</v>
      </c>
      <c r="E13" s="17">
        <f t="shared" si="0"/>
        <v>0</v>
      </c>
      <c r="F13" s="25">
        <v>0.09</v>
      </c>
      <c r="G13" s="27">
        <f t="shared" si="1"/>
        <v>0</v>
      </c>
    </row>
    <row r="14" spans="1:10" x14ac:dyDescent="0.25">
      <c r="A14" s="15" t="s">
        <v>16</v>
      </c>
      <c r="B14" s="16">
        <v>0</v>
      </c>
      <c r="C14" s="16">
        <v>0</v>
      </c>
      <c r="D14" s="16">
        <v>0</v>
      </c>
      <c r="E14" s="17">
        <f t="shared" si="0"/>
        <v>0</v>
      </c>
      <c r="F14" s="25">
        <v>0.05</v>
      </c>
      <c r="G14" s="27">
        <f t="shared" si="1"/>
        <v>0</v>
      </c>
    </row>
    <row r="15" spans="1:10" x14ac:dyDescent="0.25">
      <c r="A15" s="15" t="s">
        <v>17</v>
      </c>
      <c r="B15" s="16">
        <v>0</v>
      </c>
      <c r="C15" s="16">
        <v>0</v>
      </c>
      <c r="D15" s="16">
        <v>0</v>
      </c>
      <c r="E15" s="17">
        <f t="shared" si="0"/>
        <v>0</v>
      </c>
      <c r="F15" s="26">
        <v>0.02</v>
      </c>
      <c r="G15" s="27">
        <f t="shared" si="1"/>
        <v>0</v>
      </c>
    </row>
    <row r="16" spans="1:10" x14ac:dyDescent="0.25">
      <c r="A16" s="18" t="s">
        <v>18</v>
      </c>
      <c r="B16" s="16">
        <v>0</v>
      </c>
      <c r="C16" s="16">
        <v>0</v>
      </c>
      <c r="D16" s="16">
        <v>0</v>
      </c>
      <c r="E16" s="17">
        <f t="shared" si="0"/>
        <v>0</v>
      </c>
      <c r="F16" s="26">
        <v>0.02</v>
      </c>
      <c r="G16" s="27">
        <f t="shared" si="1"/>
        <v>0</v>
      </c>
    </row>
    <row r="17" spans="1:15" x14ac:dyDescent="0.25">
      <c r="A17" s="15" t="s">
        <v>19</v>
      </c>
      <c r="B17" s="16">
        <v>0</v>
      </c>
      <c r="C17" s="16">
        <v>0</v>
      </c>
      <c r="D17" s="16">
        <v>0</v>
      </c>
      <c r="E17" s="17">
        <f t="shared" si="0"/>
        <v>0</v>
      </c>
      <c r="F17" s="26">
        <v>0.02</v>
      </c>
      <c r="G17" s="27">
        <f t="shared" si="1"/>
        <v>0</v>
      </c>
    </row>
    <row r="18" spans="1:15" x14ac:dyDescent="0.25">
      <c r="A18" s="15" t="s">
        <v>20</v>
      </c>
      <c r="B18" s="16">
        <v>0</v>
      </c>
      <c r="C18" s="16">
        <v>0</v>
      </c>
      <c r="D18" s="16">
        <v>0</v>
      </c>
      <c r="E18" s="17">
        <f t="shared" si="0"/>
        <v>0</v>
      </c>
      <c r="F18" s="26">
        <v>0.02</v>
      </c>
      <c r="G18" s="27">
        <f t="shared" si="1"/>
        <v>0</v>
      </c>
    </row>
    <row r="19" spans="1:15" x14ac:dyDescent="0.25">
      <c r="A19" s="13" t="s">
        <v>36</v>
      </c>
      <c r="B19" s="13"/>
      <c r="C19" s="13"/>
      <c r="D19" s="13"/>
      <c r="E19" s="14"/>
      <c r="F19" s="24">
        <f>SUM(F4:F18)</f>
        <v>1</v>
      </c>
      <c r="G19" s="28">
        <f>SUM(G4:G18)</f>
        <v>0</v>
      </c>
    </row>
    <row r="20" spans="1:15" x14ac:dyDescent="0.25">
      <c r="A20" s="29"/>
      <c r="B20" s="30"/>
      <c r="C20" s="30"/>
      <c r="D20" s="30"/>
      <c r="E20" s="30"/>
    </row>
    <row r="21" spans="1:15" x14ac:dyDescent="0.25">
      <c r="A21" s="41" t="s">
        <v>21</v>
      </c>
      <c r="B21" s="42"/>
      <c r="C21" s="42"/>
      <c r="D21" s="42"/>
      <c r="E21" s="42"/>
    </row>
    <row r="22" spans="1:15" x14ac:dyDescent="0.25">
      <c r="A22" s="10"/>
      <c r="B22" s="11"/>
      <c r="C22" s="11"/>
      <c r="D22" s="11"/>
      <c r="E22" s="11"/>
    </row>
    <row r="23" spans="1:15" x14ac:dyDescent="0.25">
      <c r="A23" s="2" t="s">
        <v>22</v>
      </c>
      <c r="B23" s="3"/>
      <c r="C23" s="4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6" t="s">
        <v>23</v>
      </c>
      <c r="B24" s="4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6" t="s">
        <v>24</v>
      </c>
      <c r="B25" s="4"/>
      <c r="D25" s="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6" t="s">
        <v>25</v>
      </c>
      <c r="B26" s="4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6" t="s">
        <v>26</v>
      </c>
      <c r="B27" s="4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6" t="s">
        <v>27</v>
      </c>
      <c r="B28" s="4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39" t="s">
        <v>28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5" x14ac:dyDescent="0.25">
      <c r="A30" s="2"/>
      <c r="B30" s="40"/>
      <c r="C30" s="40"/>
      <c r="D30" s="40"/>
      <c r="E30" s="40"/>
      <c r="F30" s="40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12" t="s">
        <v>29</v>
      </c>
      <c r="B31" s="12"/>
      <c r="C31" s="12"/>
    </row>
    <row r="33" spans="1:5" ht="21.75" customHeight="1" x14ac:dyDescent="0.25">
      <c r="A33" s="22" t="s">
        <v>30</v>
      </c>
      <c r="B33" s="31"/>
      <c r="C33" s="32"/>
      <c r="D33" s="33"/>
      <c r="E33" s="33"/>
    </row>
    <row r="34" spans="1:5" ht="21.75" customHeight="1" x14ac:dyDescent="0.25">
      <c r="A34" s="22" t="s">
        <v>31</v>
      </c>
      <c r="B34" s="31"/>
      <c r="C34" s="32"/>
      <c r="D34" s="33"/>
      <c r="E34" s="33"/>
    </row>
    <row r="35" spans="1:5" ht="21.75" customHeight="1" x14ac:dyDescent="0.25">
      <c r="A35" s="22" t="s">
        <v>32</v>
      </c>
      <c r="B35" s="31"/>
      <c r="C35" s="32"/>
      <c r="D35" s="33"/>
      <c r="E35" s="33"/>
    </row>
    <row r="36" spans="1:5" ht="21.75" customHeight="1" x14ac:dyDescent="0.25">
      <c r="A36" s="22" t="s">
        <v>33</v>
      </c>
      <c r="B36" s="31"/>
      <c r="C36" s="32"/>
      <c r="D36" s="33"/>
      <c r="E36" s="33"/>
    </row>
    <row r="37" spans="1:5" x14ac:dyDescent="0.25">
      <c r="A37" s="36" t="s">
        <v>34</v>
      </c>
      <c r="B37" s="34"/>
      <c r="C37" s="35"/>
      <c r="D37" s="33"/>
      <c r="E37" s="33"/>
    </row>
    <row r="38" spans="1:5" x14ac:dyDescent="0.25">
      <c r="A38" s="37"/>
      <c r="B38" s="35"/>
      <c r="C38" s="35"/>
      <c r="D38" s="33"/>
      <c r="E38" s="33"/>
    </row>
    <row r="39" spans="1:5" ht="25.5" customHeight="1" x14ac:dyDescent="0.25">
      <c r="A39" s="38"/>
      <c r="B39" s="35"/>
      <c r="C39" s="35"/>
      <c r="D39" s="33"/>
      <c r="E39" s="33"/>
    </row>
  </sheetData>
  <mergeCells count="10">
    <mergeCell ref="A20:E20"/>
    <mergeCell ref="B36:E36"/>
    <mergeCell ref="B37:E39"/>
    <mergeCell ref="A37:A39"/>
    <mergeCell ref="A29:N29"/>
    <mergeCell ref="B30:F30"/>
    <mergeCell ref="A21:E21"/>
    <mergeCell ref="B33:E33"/>
    <mergeCell ref="B34:E34"/>
    <mergeCell ref="B35:E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FE515-13F1-4769-9697-9CBB0C57BB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FAF78-D07E-43DA-A089-67E234734B4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20480ba8-72d6-42ad-b16c-eeb083c6df21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DF51881E-D4D8-41B3-9740-C0F74D0C1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Elke Kienhuis | Inkada Inkoop &amp; Advies</dc:creator>
  <cp:keywords/>
  <dc:description/>
  <cp:lastModifiedBy>Ramon Nieuwenhuizen | Inkada Inkoop &amp; Advies</cp:lastModifiedBy>
  <cp:revision/>
  <dcterms:created xsi:type="dcterms:W3CDTF">2025-01-21T08:06:23Z</dcterms:created>
  <dcterms:modified xsi:type="dcterms:W3CDTF">2025-03-18T11:36:42Z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