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cbrportal.sharepoint.com/sites/EALeasefietsen/Gedeelde documenten/General/Nota van Inlichtingen/Definitief/"/>
    </mc:Choice>
  </mc:AlternateContent>
  <xr:revisionPtr revIDLastSave="102" documentId="8_{3698F2F0-EC1D-4269-BAA8-37D8544A663C}" xr6:coauthVersionLast="47" xr6:coauthVersionMax="47" xr10:uidLastSave="{CA70C716-5311-40F6-A249-CAEB18369E0E}"/>
  <bookViews>
    <workbookView xWindow="-120" yWindow="-120" windowWidth="29040" windowHeight="1584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3" i="1" l="1"/>
  <c r="C38" i="1" s="1"/>
  <c r="D25" i="1"/>
  <c r="C37" i="1" s="1"/>
  <c r="D15" i="1"/>
  <c r="C36" i="1" s="1"/>
  <c r="C39" i="1" l="1"/>
</calcChain>
</file>

<file path=xl/sharedStrings.xml><?xml version="1.0" encoding="utf-8"?>
<sst xmlns="http://schemas.openxmlformats.org/spreadsheetml/2006/main" count="49" uniqueCount="41">
  <si>
    <t>Omschrijving kosten</t>
  </si>
  <si>
    <t>Maximaal te behalen punten (gewicht)</t>
  </si>
  <si>
    <t>EUR 500</t>
  </si>
  <si>
    <t>EUR 650</t>
  </si>
  <si>
    <t>EUR 800</t>
  </si>
  <si>
    <t>EUR 900</t>
  </si>
  <si>
    <t>EUR 1000</t>
  </si>
  <si>
    <t>EUR 1250</t>
  </si>
  <si>
    <t>EUR 1500</t>
  </si>
  <si>
    <t>EUR 1750</t>
  </si>
  <si>
    <t xml:space="preserve">Totaal: </t>
  </si>
  <si>
    <t>EUR 2000</t>
  </si>
  <si>
    <t>EUR 2500</t>
  </si>
  <si>
    <t>EUR 3000</t>
  </si>
  <si>
    <t>EUR 3250</t>
  </si>
  <si>
    <t>EUR 3500</t>
  </si>
  <si>
    <t>Totaal:</t>
  </si>
  <si>
    <t>Opmerkingen / invulinstructies:</t>
  </si>
  <si>
    <t>Manipulatief inschrijven is niet toegestaan.</t>
  </si>
  <si>
    <t>Na invulling dient u het formulier af te drukken en ondertekend in Pdf formaat bij uw inschrijving op te nemen.</t>
  </si>
  <si>
    <t>Ondertekening:</t>
  </si>
  <si>
    <r>
      <t>Ondergetekende (zijnde de Inschrijver) verklaart dat deze zich volledig conformeert aan het Beschrijvend document inclusief het Programma van Eisen zoals opgenomen in de aanbesteding</t>
    </r>
    <r>
      <rPr>
        <b/>
        <sz val="9"/>
        <rFont val="Verdana"/>
        <family val="2"/>
      </rPr>
      <t>.</t>
    </r>
    <r>
      <rPr>
        <sz val="9"/>
        <rFont val="Verdana"/>
        <family val="2"/>
      </rPr>
      <t xml:space="preserve"> Tevens accepteert Inschrijver eventuele wijzigingen/aanvullingen, zoals opgenomen in de nota(‘s) van inlichtingen en gaat ermee akkoord dat de hierin opgenomen wijzigingen/aanvullingen prevaleren boven hetgeen bepaald in het eerder genoemde Beschrijvend document en Programma van Eisen. Ondergetekende verklaart tevens dat de Inschrijving volledig is gebaseerd op, en voldoet aan de bepalingen in het eerder genoemde Programma van Eisen, de nota(‘s) van inlichting en de eigen beantwoording van de vragen. Inschrijver verklaart met het ondertekenen van dit prijsformat dat de door hem geoffreerde prijzen zonder voorbehoud zijn. </t>
    </r>
  </si>
  <si>
    <t>Naam Inschrijver: ……………………………………………………..</t>
  </si>
  <si>
    <t>Rechtsgeldig ondertekend door: …………………………….</t>
  </si>
  <si>
    <t>Datum: ………………………………………</t>
  </si>
  <si>
    <t>Handtekening: ………………………….</t>
  </si>
  <si>
    <t>Prijs inclusief BTW</t>
  </si>
  <si>
    <t>U dient uitsluitend de groene cellen in te vullen. Er mogen op straffe van uitsluiting geen veranderingen aangebracht worden in prijzenblad. 
*aanschafprijs is de consumentenprijs</t>
  </si>
  <si>
    <t>aanschafprijs* elektrische fiets</t>
  </si>
  <si>
    <t>aanschafprijs* Stadsfiets</t>
  </si>
  <si>
    <t>aanschafprijs* Sportfiets</t>
  </si>
  <si>
    <t>EUR 750</t>
  </si>
  <si>
    <t>EUR 2750</t>
  </si>
  <si>
    <t>Maximaal te behalen punten per onderdeel</t>
  </si>
  <si>
    <t>Stadfiets</t>
  </si>
  <si>
    <t>Sportfiets</t>
  </si>
  <si>
    <t>Elektrische fiets</t>
  </si>
  <si>
    <t>Totale fictieve kosten</t>
  </si>
  <si>
    <t>Totale kosten</t>
  </si>
  <si>
    <t xml:space="preserve">Leaseprijs, zijnde de maandelijkse leasekosten waarin alle (on)kosten van Opdrachtnemer zijn inbegrepen (waaronder maar niet beperkt tot afschrijving, transport, preventief onderhoud, reparatie, herstel, verzekering en vervangend vervoer) Voor de vergelijking mag u hier rekening houden met een all-risk verzekering met €0 eigen risico. </t>
  </si>
  <si>
    <t>Prijzenblad EA Leasefietsen - VERSIE NVI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</si>
</sst>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 &quot;€&quot;\ * #,##0_ ;_ &quot;€&quot;\ * \-#,##0_ ;_ &quot;€&quot;\ * &quot;-&quot;_ ;_ @_ "/>
    <numFmt numFmtId="44" formatCode="_ &quot;€&quot;\ * #,##0.00_ ;_ &quot;€&quot;\ * \-#,##0.00_ ;_ &quot;€&quot;\ * &quot;-&quot;??_ ;_ @_ "/>
  </numFmts>
  <fonts count="12" x14ac:knownFonts="1">
    <font>
      <sz val="11"/>
      <color theme="1"/>
      <name val="Calibri"/>
      <family val="2"/>
      <scheme val="minor"/>
    </font>
    <font>
      <b/>
      <sz val="16"/>
      <color theme="1"/>
      <name val="Calibri"/>
      <family val="2"/>
      <scheme val="minor"/>
    </font>
    <font>
      <b/>
      <sz val="9"/>
      <name val="Verdana"/>
      <family val="2"/>
    </font>
    <font>
      <sz val="9"/>
      <name val="Verdana"/>
      <family val="2"/>
    </font>
    <font>
      <b/>
      <u/>
      <sz val="9"/>
      <color theme="1"/>
      <name val="Verdana"/>
      <family val="2"/>
    </font>
    <font>
      <u/>
      <sz val="9"/>
      <color theme="1"/>
      <name val="Verdana"/>
      <family val="2"/>
    </font>
    <font>
      <b/>
      <sz val="9"/>
      <color theme="1"/>
      <name val="Verdana"/>
      <family val="2"/>
    </font>
    <font>
      <sz val="9"/>
      <color theme="1"/>
      <name val="Verdana"/>
      <family val="2"/>
    </font>
    <font>
      <sz val="9"/>
      <name val="Verdana"/>
      <family val="2"/>
    </font>
    <font>
      <sz val="11"/>
      <color rgb="FFFF0000"/>
      <name val="Calibri"/>
      <family val="2"/>
      <scheme val="minor"/>
    </font>
    <font>
      <sz val="9"/>
      <color theme="1"/>
      <name val="Verdana"/>
      <family val="2"/>
    </font>
    <font>
      <b/>
      <sz val="11"/>
      <color theme="1"/>
      <name val="Calibri"/>
      <family val="2"/>
      <scheme val="minor"/>
    </font>
  </fonts>
  <fills count="8">
    <fill>
      <patternFill patternType="none"/>
    </fill>
    <fill>
      <patternFill patternType="gray125"/>
    </fill>
    <fill>
      <patternFill patternType="solid">
        <fgColor theme="2" tint="-9.9978637043366805E-2"/>
        <bgColor indexed="64"/>
      </patternFill>
    </fill>
    <fill>
      <patternFill patternType="solid">
        <fgColor theme="9" tint="0.59999389629810485"/>
        <bgColor indexed="64"/>
      </patternFill>
    </fill>
    <fill>
      <patternFill patternType="solid">
        <fgColor theme="0"/>
        <bgColor indexed="64"/>
      </patternFill>
    </fill>
    <fill>
      <patternFill patternType="solid">
        <fgColor theme="9" tint="0.39997558519241921"/>
        <bgColor indexed="64"/>
      </patternFill>
    </fill>
    <fill>
      <patternFill patternType="solid">
        <fgColor rgb="FFFFC000"/>
        <bgColor indexed="64"/>
      </patternFill>
    </fill>
    <fill>
      <patternFill patternType="solid">
        <fgColor theme="4"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s>
  <cellStyleXfs count="1">
    <xf numFmtId="0" fontId="0" fillId="0" borderId="0"/>
  </cellStyleXfs>
  <cellXfs count="52">
    <xf numFmtId="0" fontId="0" fillId="0" borderId="0" xfId="0"/>
    <xf numFmtId="0" fontId="2"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0" borderId="1" xfId="0" applyFont="1" applyBorder="1" applyAlignment="1">
      <alignment vertical="center" wrapText="1"/>
    </xf>
    <xf numFmtId="0" fontId="0" fillId="0" borderId="1" xfId="0" applyBorder="1"/>
    <xf numFmtId="0" fontId="4" fillId="4" borderId="0" xfId="0" applyFont="1" applyFill="1" applyAlignment="1">
      <alignment vertical="top"/>
    </xf>
    <xf numFmtId="0" fontId="5" fillId="4" borderId="0" xfId="0" applyFont="1" applyFill="1" applyAlignment="1">
      <alignment vertical="top"/>
    </xf>
    <xf numFmtId="0" fontId="6" fillId="4" borderId="0" xfId="0" applyFont="1" applyFill="1" applyAlignment="1">
      <alignment vertical="top"/>
    </xf>
    <xf numFmtId="0" fontId="4" fillId="0" borderId="0" xfId="0" applyFont="1"/>
    <xf numFmtId="0" fontId="5" fillId="0" borderId="0" xfId="0" applyFont="1"/>
    <xf numFmtId="0" fontId="7" fillId="0" borderId="0" xfId="0" applyFont="1"/>
    <xf numFmtId="0" fontId="2" fillId="0" borderId="0" xfId="0" applyFont="1" applyAlignment="1">
      <alignment horizontal="left" vertical="top"/>
    </xf>
    <xf numFmtId="0" fontId="3" fillId="4" borderId="0" xfId="0" applyFont="1" applyFill="1" applyAlignment="1">
      <alignment horizontal="left" vertical="top"/>
    </xf>
    <xf numFmtId="0" fontId="3" fillId="4" borderId="0" xfId="0" applyFont="1" applyFill="1" applyAlignment="1">
      <alignment horizontal="right" vertical="top"/>
    </xf>
    <xf numFmtId="0" fontId="3" fillId="4" borderId="0" xfId="0" applyFont="1" applyFill="1" applyAlignment="1">
      <alignment vertical="top"/>
    </xf>
    <xf numFmtId="44" fontId="3" fillId="4" borderId="1" xfId="0" applyNumberFormat="1" applyFont="1" applyFill="1" applyBorder="1" applyAlignment="1">
      <alignment vertical="center" wrapText="1"/>
    </xf>
    <xf numFmtId="0" fontId="9" fillId="0" borderId="0" xfId="0" applyFont="1"/>
    <xf numFmtId="0" fontId="7" fillId="5" borderId="0" xfId="0" applyFont="1" applyFill="1"/>
    <xf numFmtId="42" fontId="7" fillId="4" borderId="1" xfId="0" applyNumberFormat="1" applyFont="1" applyFill="1" applyBorder="1"/>
    <xf numFmtId="0" fontId="7" fillId="4" borderId="0" xfId="0" applyFont="1" applyFill="1"/>
    <xf numFmtId="44" fontId="3" fillId="0" borderId="0" xfId="0" applyNumberFormat="1" applyFont="1" applyAlignment="1">
      <alignment vertical="center" wrapText="1"/>
    </xf>
    <xf numFmtId="44" fontId="3" fillId="0" borderId="4" xfId="0" applyNumberFormat="1" applyFont="1" applyBorder="1" applyAlignment="1">
      <alignment vertical="center" wrapText="1"/>
    </xf>
    <xf numFmtId="0" fontId="7" fillId="4" borderId="3" xfId="0" applyFont="1" applyFill="1" applyBorder="1"/>
    <xf numFmtId="0" fontId="7" fillId="4" borderId="5" xfId="0" applyFont="1" applyFill="1" applyBorder="1"/>
    <xf numFmtId="0" fontId="3" fillId="0" borderId="6" xfId="0" applyFont="1" applyBorder="1" applyAlignment="1">
      <alignment vertical="center" wrapText="1"/>
    </xf>
    <xf numFmtId="0" fontId="0" fillId="0" borderId="6" xfId="0" applyBorder="1"/>
    <xf numFmtId="42" fontId="7" fillId="4" borderId="6" xfId="0" applyNumberFormat="1" applyFont="1" applyFill="1" applyBorder="1"/>
    <xf numFmtId="42" fontId="10" fillId="4" borderId="1" xfId="0" applyNumberFormat="1" applyFont="1" applyFill="1" applyBorder="1"/>
    <xf numFmtId="42" fontId="7" fillId="4" borderId="8" xfId="0" applyNumberFormat="1" applyFont="1" applyFill="1" applyBorder="1"/>
    <xf numFmtId="44" fontId="0" fillId="0" borderId="0" xfId="0" applyNumberFormat="1"/>
    <xf numFmtId="0" fontId="11" fillId="0" borderId="0" xfId="0" applyFont="1"/>
    <xf numFmtId="0" fontId="11" fillId="0" borderId="0" xfId="0" applyFont="1" applyAlignment="1">
      <alignment horizontal="center"/>
    </xf>
    <xf numFmtId="0" fontId="11" fillId="0" borderId="0" xfId="0" applyFont="1" applyAlignment="1">
      <alignment horizontal="center" wrapText="1"/>
    </xf>
    <xf numFmtId="0" fontId="2" fillId="0" borderId="1" xfId="0" applyFont="1" applyBorder="1" applyAlignment="1">
      <alignment horizontal="center" vertical="center" wrapText="1"/>
    </xf>
    <xf numFmtId="0" fontId="7" fillId="5" borderId="1" xfId="0" applyFont="1" applyFill="1" applyBorder="1"/>
    <xf numFmtId="44" fontId="3" fillId="0" borderId="1" xfId="0" applyNumberFormat="1" applyFont="1" applyBorder="1" applyAlignment="1">
      <alignment vertical="center" wrapText="1"/>
    </xf>
    <xf numFmtId="0" fontId="7" fillId="4" borderId="1" xfId="0" applyFont="1" applyFill="1" applyBorder="1"/>
    <xf numFmtId="44" fontId="3" fillId="6" borderId="1" xfId="0" applyNumberFormat="1" applyFont="1" applyFill="1" applyBorder="1" applyAlignment="1">
      <alignment vertical="center" wrapText="1"/>
    </xf>
    <xf numFmtId="0" fontId="7" fillId="6" borderId="1" xfId="0" applyFont="1" applyFill="1" applyBorder="1"/>
    <xf numFmtId="0" fontId="0" fillId="0" borderId="0" xfId="0" applyAlignment="1">
      <alignment horizontal="left"/>
    </xf>
    <xf numFmtId="0" fontId="2" fillId="0" borderId="0" xfId="0" applyFont="1" applyAlignment="1">
      <alignment vertical="top"/>
    </xf>
    <xf numFmtId="0" fontId="7" fillId="0" borderId="0" xfId="0" applyFont="1" applyAlignment="1">
      <alignment horizontal="left" vertical="top" wrapText="1"/>
    </xf>
    <xf numFmtId="0" fontId="8" fillId="4" borderId="0" xfId="0" applyFont="1" applyFill="1" applyAlignment="1">
      <alignment horizontal="left" vertical="top" wrapText="1"/>
    </xf>
    <xf numFmtId="0" fontId="3" fillId="4" borderId="0" xfId="0" applyFont="1" applyFill="1" applyAlignment="1">
      <alignment horizontal="left" vertical="top" wrapText="1"/>
    </xf>
    <xf numFmtId="0" fontId="1" fillId="7" borderId="0" xfId="0" applyFont="1" applyFill="1" applyAlignment="1">
      <alignment horizontal="center"/>
    </xf>
    <xf numFmtId="0" fontId="7" fillId="0" borderId="0" xfId="0" quotePrefix="1" applyFont="1" applyAlignment="1">
      <alignment horizontal="left" vertical="top" wrapText="1"/>
    </xf>
    <xf numFmtId="0" fontId="2" fillId="2" borderId="1" xfId="0" applyFont="1" applyFill="1" applyBorder="1" applyAlignment="1">
      <alignment horizontal="left" vertical="center" wrapText="1"/>
    </xf>
    <xf numFmtId="0" fontId="3" fillId="0" borderId="1" xfId="0" applyFont="1" applyBorder="1" applyAlignment="1">
      <alignment horizontal="left" vertical="top" wrapText="1"/>
    </xf>
    <xf numFmtId="44" fontId="3" fillId="3" borderId="2" xfId="0" applyNumberFormat="1" applyFont="1" applyFill="1" applyBorder="1" applyAlignment="1" applyProtection="1">
      <alignment vertical="center" wrapText="1"/>
      <protection locked="0"/>
    </xf>
    <xf numFmtId="44" fontId="3" fillId="3" borderId="7" xfId="0" applyNumberFormat="1" applyFont="1" applyFill="1" applyBorder="1" applyAlignment="1" applyProtection="1">
      <alignment vertical="center" wrapText="1"/>
      <protection locked="0"/>
    </xf>
    <xf numFmtId="44" fontId="3" fillId="3" borderId="1" xfId="0" applyNumberFormat="1" applyFont="1" applyFill="1" applyBorder="1" applyAlignment="1" applyProtection="1">
      <alignment vertical="center" wrapText="1"/>
      <protection locked="0"/>
    </xf>
    <xf numFmtId="44" fontId="3" fillId="3" borderId="6" xfId="0" applyNumberFormat="1" applyFont="1" applyFill="1" applyBorder="1" applyAlignment="1" applyProtection="1">
      <alignment vertical="center" wrapText="1"/>
      <protection locked="0"/>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4"/>
  <sheetViews>
    <sheetView tabSelected="1" workbookViewId="0">
      <selection activeCell="D27" sqref="D27"/>
    </sheetView>
  </sheetViews>
  <sheetFormatPr defaultColWidth="0" defaultRowHeight="15" zeroHeight="1" x14ac:dyDescent="0.25"/>
  <cols>
    <col min="1" max="1" width="9.140625" customWidth="1"/>
    <col min="2" max="2" width="80.7109375" customWidth="1"/>
    <col min="3" max="3" width="13.5703125" customWidth="1"/>
    <col min="4" max="4" width="15.42578125" customWidth="1"/>
    <col min="5" max="5" width="17.7109375" customWidth="1"/>
    <col min="6" max="6" width="9.140625" customWidth="1"/>
    <col min="7" max="9" width="0" hidden="1" customWidth="1"/>
    <col min="10" max="16384" width="9.140625" hidden="1"/>
  </cols>
  <sheetData>
    <row r="1" spans="1:9" x14ac:dyDescent="0.25"/>
    <row r="2" spans="1:9" ht="21" x14ac:dyDescent="0.35">
      <c r="A2" s="44" t="s">
        <v>40</v>
      </c>
      <c r="B2" s="44"/>
      <c r="C2" s="44"/>
      <c r="D2" s="44"/>
    </row>
    <row r="3" spans="1:9" x14ac:dyDescent="0.25"/>
    <row r="4" spans="1:9" ht="33.75" x14ac:dyDescent="0.25">
      <c r="A4" s="46" t="s">
        <v>0</v>
      </c>
      <c r="B4" s="46"/>
      <c r="C4" s="1" t="s">
        <v>26</v>
      </c>
      <c r="D4" s="2" t="s">
        <v>1</v>
      </c>
    </row>
    <row r="5" spans="1:9" ht="57" customHeight="1" x14ac:dyDescent="0.25">
      <c r="A5" s="47" t="s">
        <v>39</v>
      </c>
      <c r="B5" s="47"/>
      <c r="C5" s="15"/>
      <c r="D5" s="3"/>
      <c r="F5" s="16"/>
    </row>
    <row r="6" spans="1:9" ht="45" x14ac:dyDescent="0.25">
      <c r="B6" s="17" t="s">
        <v>29</v>
      </c>
      <c r="D6" s="33">
        <v>50</v>
      </c>
      <c r="E6" s="32" t="s">
        <v>33</v>
      </c>
      <c r="F6" s="30"/>
      <c r="G6" s="30"/>
      <c r="H6" s="30"/>
      <c r="I6" s="30"/>
    </row>
    <row r="7" spans="1:9" x14ac:dyDescent="0.25">
      <c r="B7" s="18" t="s">
        <v>2</v>
      </c>
      <c r="C7" s="48"/>
      <c r="D7" s="3"/>
    </row>
    <row r="8" spans="1:9" x14ac:dyDescent="0.25">
      <c r="B8" s="18" t="s">
        <v>3</v>
      </c>
      <c r="C8" s="48"/>
      <c r="D8" s="3"/>
    </row>
    <row r="9" spans="1:9" x14ac:dyDescent="0.25">
      <c r="B9" s="18" t="s">
        <v>4</v>
      </c>
      <c r="C9" s="48"/>
      <c r="D9" s="3"/>
    </row>
    <row r="10" spans="1:9" x14ac:dyDescent="0.25">
      <c r="B10" s="18" t="s">
        <v>5</v>
      </c>
      <c r="C10" s="48"/>
      <c r="D10" s="3"/>
    </row>
    <row r="11" spans="1:9" x14ac:dyDescent="0.25">
      <c r="B11" s="18" t="s">
        <v>6</v>
      </c>
      <c r="C11" s="48"/>
      <c r="D11" s="3"/>
    </row>
    <row r="12" spans="1:9" x14ac:dyDescent="0.25">
      <c r="B12" s="26" t="s">
        <v>7</v>
      </c>
      <c r="C12" s="48"/>
      <c r="D12" s="3"/>
    </row>
    <row r="13" spans="1:9" x14ac:dyDescent="0.25">
      <c r="B13" s="27" t="s">
        <v>8</v>
      </c>
      <c r="C13" s="49"/>
      <c r="D13" s="3"/>
    </row>
    <row r="14" spans="1:9" x14ac:dyDescent="0.25">
      <c r="B14" s="27" t="s">
        <v>9</v>
      </c>
      <c r="C14" s="49"/>
      <c r="D14" s="4"/>
    </row>
    <row r="15" spans="1:9" x14ac:dyDescent="0.25">
      <c r="B15" s="27" t="s">
        <v>10</v>
      </c>
      <c r="C15" s="21"/>
      <c r="D15" s="29">
        <f>C7+C8+C9+C10+C11+C12+C13+C14</f>
        <v>0</v>
      </c>
      <c r="E15" s="31">
        <v>15</v>
      </c>
    </row>
    <row r="16" spans="1:9" ht="13.15" customHeight="1" x14ac:dyDescent="0.25">
      <c r="B16" s="17" t="s">
        <v>30</v>
      </c>
      <c r="C16" s="4"/>
      <c r="D16" s="4"/>
      <c r="E16" s="31"/>
    </row>
    <row r="17" spans="2:5" ht="13.15" customHeight="1" x14ac:dyDescent="0.25">
      <c r="B17" s="18" t="s">
        <v>2</v>
      </c>
      <c r="C17" s="50"/>
      <c r="D17" s="4"/>
      <c r="E17" s="31"/>
    </row>
    <row r="18" spans="2:5" ht="13.15" customHeight="1" x14ac:dyDescent="0.25">
      <c r="B18" s="18" t="s">
        <v>31</v>
      </c>
      <c r="C18" s="50"/>
      <c r="D18" s="4"/>
      <c r="E18" s="31"/>
    </row>
    <row r="19" spans="2:5" x14ac:dyDescent="0.25">
      <c r="B19" s="18" t="s">
        <v>5</v>
      </c>
      <c r="C19" s="50"/>
      <c r="D19" s="3"/>
      <c r="E19" s="31"/>
    </row>
    <row r="20" spans="2:5" x14ac:dyDescent="0.25">
      <c r="B20" s="18" t="s">
        <v>6</v>
      </c>
      <c r="C20" s="50"/>
      <c r="D20" s="3"/>
      <c r="E20" s="31"/>
    </row>
    <row r="21" spans="2:5" x14ac:dyDescent="0.25">
      <c r="B21" s="18" t="s">
        <v>7</v>
      </c>
      <c r="C21" s="50"/>
      <c r="D21" s="3"/>
      <c r="E21" s="31"/>
    </row>
    <row r="22" spans="2:5" x14ac:dyDescent="0.25">
      <c r="B22" s="26" t="s">
        <v>8</v>
      </c>
      <c r="C22" s="51"/>
      <c r="D22" s="24"/>
      <c r="E22" s="31"/>
    </row>
    <row r="23" spans="2:5" x14ac:dyDescent="0.25">
      <c r="B23" s="18" t="s">
        <v>9</v>
      </c>
      <c r="C23" s="50"/>
      <c r="D23" s="3"/>
      <c r="E23" s="31"/>
    </row>
    <row r="24" spans="2:5" x14ac:dyDescent="0.25">
      <c r="B24" s="18" t="s">
        <v>11</v>
      </c>
      <c r="C24" s="50"/>
      <c r="D24" s="3"/>
      <c r="E24" s="31"/>
    </row>
    <row r="25" spans="2:5" x14ac:dyDescent="0.25">
      <c r="B25" s="28" t="s">
        <v>10</v>
      </c>
      <c r="D25" s="29">
        <f>C17+C18+C19+C20+C21+C22+C23+C24</f>
        <v>0</v>
      </c>
      <c r="E25" s="31">
        <v>10</v>
      </c>
    </row>
    <row r="26" spans="2:5" x14ac:dyDescent="0.25">
      <c r="B26" s="17" t="s">
        <v>28</v>
      </c>
      <c r="C26" s="25"/>
      <c r="D26" s="25"/>
      <c r="E26" s="31"/>
    </row>
    <row r="27" spans="2:5" x14ac:dyDescent="0.25">
      <c r="B27" s="23" t="s">
        <v>11</v>
      </c>
      <c r="C27" s="50"/>
      <c r="D27" s="4"/>
      <c r="E27" s="31"/>
    </row>
    <row r="28" spans="2:5" x14ac:dyDescent="0.25">
      <c r="B28" s="22" t="s">
        <v>12</v>
      </c>
      <c r="C28" s="50"/>
      <c r="D28" s="4"/>
      <c r="E28" s="31"/>
    </row>
    <row r="29" spans="2:5" x14ac:dyDescent="0.25">
      <c r="B29" s="22" t="s">
        <v>32</v>
      </c>
      <c r="C29" s="50"/>
      <c r="D29" s="4"/>
      <c r="E29" s="31"/>
    </row>
    <row r="30" spans="2:5" x14ac:dyDescent="0.25">
      <c r="B30" s="22" t="s">
        <v>13</v>
      </c>
      <c r="C30" s="50"/>
      <c r="D30" s="4"/>
      <c r="E30" s="31"/>
    </row>
    <row r="31" spans="2:5" x14ac:dyDescent="0.25">
      <c r="B31" s="22" t="s">
        <v>14</v>
      </c>
      <c r="C31" s="50"/>
      <c r="D31" s="4"/>
      <c r="E31" s="31"/>
    </row>
    <row r="32" spans="2:5" x14ac:dyDescent="0.25">
      <c r="B32" s="22" t="s">
        <v>15</v>
      </c>
      <c r="C32" s="50"/>
      <c r="D32" s="4"/>
      <c r="E32" s="31"/>
    </row>
    <row r="33" spans="1:5" x14ac:dyDescent="0.25">
      <c r="B33" s="19" t="s">
        <v>16</v>
      </c>
      <c r="C33" s="20"/>
      <c r="D33" s="29">
        <f>C27+C28+C29+C30+C31+C32</f>
        <v>0</v>
      </c>
      <c r="E33" s="31">
        <v>25</v>
      </c>
    </row>
    <row r="34" spans="1:5" x14ac:dyDescent="0.25">
      <c r="B34" s="19"/>
      <c r="C34" s="20"/>
      <c r="D34" s="29"/>
      <c r="E34" s="31"/>
    </row>
    <row r="35" spans="1:5" x14ac:dyDescent="0.25">
      <c r="B35" s="34" t="s">
        <v>38</v>
      </c>
      <c r="C35" s="35"/>
      <c r="D35" s="29"/>
      <c r="E35" s="31"/>
    </row>
    <row r="36" spans="1:5" x14ac:dyDescent="0.25">
      <c r="B36" s="36" t="s">
        <v>34</v>
      </c>
      <c r="C36" s="35">
        <f>SUM(D15*0.3)</f>
        <v>0</v>
      </c>
      <c r="D36" s="29"/>
      <c r="E36" s="31"/>
    </row>
    <row r="37" spans="1:5" x14ac:dyDescent="0.25">
      <c r="B37" s="36" t="s">
        <v>35</v>
      </c>
      <c r="C37" s="35">
        <f>SUM(D25*0.2)</f>
        <v>0</v>
      </c>
      <c r="D37" s="29"/>
      <c r="E37" s="31"/>
    </row>
    <row r="38" spans="1:5" x14ac:dyDescent="0.25">
      <c r="B38" s="36" t="s">
        <v>36</v>
      </c>
      <c r="C38" s="35">
        <f>SUM(D33*0.5)</f>
        <v>0</v>
      </c>
      <c r="D38" s="29"/>
      <c r="E38" s="31"/>
    </row>
    <row r="39" spans="1:5" x14ac:dyDescent="0.25">
      <c r="B39" s="38" t="s">
        <v>37</v>
      </c>
      <c r="C39" s="37">
        <f>SUM(C36:C38)</f>
        <v>0</v>
      </c>
      <c r="D39" s="29"/>
      <c r="E39" s="31"/>
    </row>
    <row r="40" spans="1:5" x14ac:dyDescent="0.25">
      <c r="B40" s="19"/>
      <c r="C40" s="20"/>
      <c r="D40" s="29"/>
      <c r="E40" s="31"/>
    </row>
    <row r="41" spans="1:5" x14ac:dyDescent="0.25">
      <c r="C41" s="20"/>
    </row>
    <row r="42" spans="1:5" x14ac:dyDescent="0.25">
      <c r="A42" s="5" t="s">
        <v>17</v>
      </c>
      <c r="B42" s="5"/>
      <c r="C42" s="6"/>
      <c r="D42" s="6"/>
      <c r="E42" s="7"/>
    </row>
    <row r="43" spans="1:5" ht="33.4" customHeight="1" x14ac:dyDescent="0.25">
      <c r="A43" s="45" t="s">
        <v>27</v>
      </c>
      <c r="B43" s="41"/>
      <c r="C43" s="41"/>
      <c r="D43" s="41"/>
      <c r="E43" s="41"/>
    </row>
    <row r="44" spans="1:5" x14ac:dyDescent="0.25">
      <c r="A44" s="45" t="s">
        <v>18</v>
      </c>
      <c r="B44" s="41"/>
      <c r="C44" s="41"/>
      <c r="D44" s="41"/>
      <c r="E44" s="41"/>
    </row>
    <row r="45" spans="1:5" x14ac:dyDescent="0.25">
      <c r="A45" s="41" t="s">
        <v>19</v>
      </c>
      <c r="B45" s="41"/>
      <c r="C45" s="41"/>
      <c r="D45" s="41"/>
      <c r="E45" s="41"/>
    </row>
    <row r="46" spans="1:5" x14ac:dyDescent="0.25">
      <c r="A46" s="41"/>
      <c r="B46" s="41"/>
      <c r="C46" s="41"/>
      <c r="D46" s="41"/>
      <c r="E46" s="41"/>
    </row>
    <row r="47" spans="1:5" x14ac:dyDescent="0.25">
      <c r="A47" s="8" t="s">
        <v>20</v>
      </c>
      <c r="B47" s="8"/>
      <c r="C47" s="9"/>
      <c r="D47" s="9"/>
      <c r="E47" s="10"/>
    </row>
    <row r="48" spans="1:5" ht="94.9" customHeight="1" x14ac:dyDescent="0.25">
      <c r="A48" s="42" t="s">
        <v>21</v>
      </c>
      <c r="B48" s="43"/>
      <c r="C48" s="43"/>
      <c r="D48" s="43"/>
      <c r="E48" s="43"/>
    </row>
    <row r="49" spans="1:5" ht="22.9" customHeight="1" x14ac:dyDescent="0.25">
      <c r="A49" s="11" t="s">
        <v>22</v>
      </c>
      <c r="B49" s="11"/>
      <c r="C49" s="12"/>
      <c r="D49" s="12"/>
      <c r="E49" s="13"/>
    </row>
    <row r="50" spans="1:5" ht="18.600000000000001" customHeight="1" x14ac:dyDescent="0.25">
      <c r="A50" s="11" t="s">
        <v>23</v>
      </c>
      <c r="B50" s="11"/>
      <c r="C50" s="12"/>
      <c r="D50" s="12"/>
      <c r="E50" s="14"/>
    </row>
    <row r="51" spans="1:5" ht="22.15" customHeight="1" x14ac:dyDescent="0.25">
      <c r="A51" s="11" t="s">
        <v>24</v>
      </c>
      <c r="B51" s="11"/>
      <c r="C51" s="12"/>
      <c r="D51" s="12"/>
      <c r="E51" s="10"/>
    </row>
    <row r="52" spans="1:5" s="39" customFormat="1" ht="37.9" customHeight="1" x14ac:dyDescent="0.25">
      <c r="A52" s="40" t="s">
        <v>25</v>
      </c>
      <c r="B52" s="40"/>
      <c r="C52" s="12"/>
      <c r="D52" s="12"/>
      <c r="E52" s="12"/>
    </row>
    <row r="53" spans="1:5" x14ac:dyDescent="0.25"/>
    <row r="54" spans="1:5" x14ac:dyDescent="0.25"/>
  </sheetData>
  <sheetProtection algorithmName="SHA-512" hashValue="gl+GGa4J+zOMp3tCV4pocX/oH05X7Ap+aO2bZ6zGnNUcdcZvkK8Cz2wQpRPnggxLgy5YRr0PcE84Txu/8QE+HQ==" saltValue="/C0l0JvsbGeAGIApBGbKkg==" spinCount="100000" sheet="1" objects="1" scenarios="1"/>
  <mergeCells count="8">
    <mergeCell ref="A45:E45"/>
    <mergeCell ref="A46:E46"/>
    <mergeCell ref="A48:E48"/>
    <mergeCell ref="A2:D2"/>
    <mergeCell ref="A44:E44"/>
    <mergeCell ref="A4:B4"/>
    <mergeCell ref="A5:B5"/>
    <mergeCell ref="A43:E43"/>
  </mergeCells>
  <pageMargins left="0.7" right="0.7" top="0.75" bottom="0.75" header="0.3" footer="0.3"/>
  <pageSetup paperSize="9" orientation="portrait" r:id="rId1"/>
  <headerFooter>
    <oddHeader>&amp;L&amp;"Calibri"&amp;10&amp;KF4D707 | DNB RESTRICTED |&amp;1#_x000D_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TemplafyFormConfiguration><![CDATA[{"formFields":[],"formDataEntries":[]}]]></TemplafyFormConfiguration>
</file>

<file path=customXml/item4.xml><?xml version="1.0" encoding="utf-8"?>
<TemplafyTemplateConfiguration><![CDATA[{"transformationConfigurations":[],"templateName":"blankspreadsheet","templateDescription":"","enableDocumentContentUpdater":false,"version":"2.0"}]]></TemplafyTemplateConfiguration>
</file>

<file path=customXml/item5.xml><?xml version="1.0" encoding="utf-8"?>
<ct:contentTypeSchema xmlns:ct="http://schemas.microsoft.com/office/2006/metadata/contentType" xmlns:ma="http://schemas.microsoft.com/office/2006/metadata/properties/metaAttributes" ct:_="" ma:_="" ma:contentTypeName="Document" ma:contentTypeID="0x010100E34DBBA341AB044B91590E4D966C3DE2" ma:contentTypeVersion="4" ma:contentTypeDescription="Een nieuw document maken." ma:contentTypeScope="" ma:versionID="bdb1c95283c7d8bfd045967be02e2d8d">
  <xsd:schema xmlns:xsd="http://www.w3.org/2001/XMLSchema" xmlns:xs="http://www.w3.org/2001/XMLSchema" xmlns:p="http://schemas.microsoft.com/office/2006/metadata/properties" xmlns:ns2="9fd9c5da-20ee-4089-85de-5b3bed855e7a" targetNamespace="http://schemas.microsoft.com/office/2006/metadata/properties" ma:root="true" ma:fieldsID="942354450cb5c9ab075e5a4514bfc963" ns2:_="">
    <xsd:import namespace="9fd9c5da-20ee-4089-85de-5b3bed855e7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d9c5da-20ee-4089-85de-5b3bed855e7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327F2BA-0B14-4E55-8B40-5356DD39997C}">
  <ds:schemaRefs>
    <ds:schemaRef ds:uri="http://schemas.microsoft.com/sharepoint/v3/contenttype/forms"/>
  </ds:schemaRefs>
</ds:datastoreItem>
</file>

<file path=customXml/itemProps2.xml><?xml version="1.0" encoding="utf-8"?>
<ds:datastoreItem xmlns:ds="http://schemas.openxmlformats.org/officeDocument/2006/customXml" ds:itemID="{AA6EB3BD-3581-4E44-BBD2-DCD6239FFEFF}">
  <ds:schemaRefs>
    <ds:schemaRef ds:uri="http://purl.org/dc/terms/"/>
    <ds:schemaRef ds:uri="9fd9c5da-20ee-4089-85de-5b3bed855e7a"/>
    <ds:schemaRef ds:uri="http://purl.org/dc/elements/1.1/"/>
    <ds:schemaRef ds:uri="http://www.w3.org/XML/1998/namespace"/>
    <ds:schemaRef ds:uri="http://schemas.openxmlformats.org/package/2006/metadata/core-properties"/>
    <ds:schemaRef ds:uri="http://schemas.microsoft.com/office/2006/metadata/properties"/>
    <ds:schemaRef ds:uri="http://purl.org/dc/dcmitype/"/>
    <ds:schemaRef ds:uri="http://schemas.microsoft.com/office/2006/documentManagement/types"/>
    <ds:schemaRef ds:uri="http://schemas.microsoft.com/office/infopath/2007/PartnerControls"/>
  </ds:schemaRefs>
</ds:datastoreItem>
</file>

<file path=customXml/itemProps3.xml><?xml version="1.0" encoding="utf-8"?>
<ds:datastoreItem xmlns:ds="http://schemas.openxmlformats.org/officeDocument/2006/customXml" ds:itemID="{FC7A9CA4-92CB-4B9D-A8FA-BFD3E07AE5B3}">
  <ds:schemaRefs/>
</ds:datastoreItem>
</file>

<file path=customXml/itemProps4.xml><?xml version="1.0" encoding="utf-8"?>
<ds:datastoreItem xmlns:ds="http://schemas.openxmlformats.org/officeDocument/2006/customXml" ds:itemID="{011B3710-C2B4-4619-BC8C-5FE7E5DD1386}">
  <ds:schemaRefs/>
</ds:datastoreItem>
</file>

<file path=customXml/itemProps5.xml><?xml version="1.0" encoding="utf-8"?>
<ds:datastoreItem xmlns:ds="http://schemas.openxmlformats.org/officeDocument/2006/customXml" ds:itemID="{3C824D3E-DC05-4A96-B53C-ECB1C4B25E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d9c5da-20ee-4089-85de-5b3bed855e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cdfc4f0-2815-4dce-8bc8-813bb8202a4c}" enabled="0" method="" siteId="{1cdfc4f0-2815-4dce-8bc8-813bb8202a4c}" removed="1"/>
  <clbl:label id="{631704d6-5502-4015-b469-26a21ae2ced1}" enabled="1" method="Privileged" siteId="{9ecbd628-0072-405d-8567-32c6750b0d3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Bekkering, R. (Rosanne) (BEVO_ICM)</dc:creator>
  <cp:keywords/>
  <dc:description/>
  <cp:lastModifiedBy>Diego van den IJssel</cp:lastModifiedBy>
  <cp:revision/>
  <dcterms:created xsi:type="dcterms:W3CDTF">2024-03-04T11:42:33Z</dcterms:created>
  <dcterms:modified xsi:type="dcterms:W3CDTF">2025-04-15T18:38:50Z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emplafyTenantId">
    <vt:lpwstr>dnb</vt:lpwstr>
  </property>
  <property fmtid="{D5CDD505-2E9C-101B-9397-08002B2CF9AE}" pid="3" name="TemplafyTemplateId">
    <vt:lpwstr>638049558577120894</vt:lpwstr>
  </property>
  <property fmtid="{D5CDD505-2E9C-101B-9397-08002B2CF9AE}" pid="4" name="TemplafyUserProfileId">
    <vt:lpwstr>638265667551811345</vt:lpwstr>
  </property>
  <property fmtid="{D5CDD505-2E9C-101B-9397-08002B2CF9AE}" pid="5" name="TemplafyFromBlank">
    <vt:bool>true</vt:bool>
  </property>
  <property fmtid="{D5CDD505-2E9C-101B-9397-08002B2CF9AE}" pid="6" name="ContentTypeId">
    <vt:lpwstr>0x010100E34DBBA341AB044B91590E4D966C3DE2</vt:lpwstr>
  </property>
  <property fmtid="{D5CDD505-2E9C-101B-9397-08002B2CF9AE}" pid="7" name="lda0e043566dcacd3d66b94d90c3f946">
    <vt:lpwstr>Lopend|9178452f-7c5d-4617-8a9d-cb6cbffbcbfc</vt:lpwstr>
  </property>
  <property fmtid="{D5CDD505-2E9C-101B-9397-08002B2CF9AE}" pid="8" name="DNB_Taaklabel">
    <vt:lpwstr>75;#Inkoop aanbestedingen|3ddbb408-0fc1-41ca-a145-11e8b9e531f6</vt:lpwstr>
  </property>
  <property fmtid="{D5CDD505-2E9C-101B-9397-08002B2CF9AE}" pid="9" name="Jaar">
    <vt:lpwstr>1441;#2024|54b5a718-bb6d-4101-b67d-74f31a7197ef</vt:lpwstr>
  </property>
  <property fmtid="{D5CDD505-2E9C-101B-9397-08002B2CF9AE}" pid="10" name="Type Aanbesteding">
    <vt:lpwstr/>
  </property>
  <property fmtid="{D5CDD505-2E9C-101B-9397-08002B2CF9AE}" pid="11" name="DNB_Organisatie">
    <vt:lpwstr/>
  </property>
  <property fmtid="{D5CDD505-2E9C-101B-9397-08002B2CF9AE}" pid="12" name="DNB_Klantafdeling">
    <vt:lpwstr/>
  </property>
  <property fmtid="{D5CDD505-2E9C-101B-9397-08002B2CF9AE}" pid="13" name="MediaServiceImageTags">
    <vt:lpwstr/>
  </property>
  <property fmtid="{D5CDD505-2E9C-101B-9397-08002B2CF9AE}" pid="14" name="Fase">
    <vt:lpwstr/>
  </property>
  <property fmtid="{D5CDD505-2E9C-101B-9397-08002B2CF9AE}" pid="15" name="DNB_Afdeling">
    <vt:lpwstr>1527;#Inkoop ＆ Contractmanagement|ff314b67-0f7f-4b93-8a10-bfc0578ba2f9</vt:lpwstr>
  </property>
  <property fmtid="{D5CDD505-2E9C-101B-9397-08002B2CF9AE}" pid="16" name="DNB_Documenttype_2">
    <vt:lpwstr/>
  </property>
  <property fmtid="{D5CDD505-2E9C-101B-9397-08002B2CF9AE}" pid="17" name="DNB_ProjectPhase">
    <vt:lpwstr/>
  </property>
  <property fmtid="{D5CDD505-2E9C-101B-9397-08002B2CF9AE}" pid="18" name="DNB_Status">
    <vt:lpwstr>4;#Lopend|9178452f-7c5d-4617-8a9d-cb6cbffbcbfc</vt:lpwstr>
  </property>
  <property fmtid="{D5CDD505-2E9C-101B-9397-08002B2CF9AE}" pid="19" name="DNB_ProjectLabel">
    <vt:lpwstr/>
  </property>
  <property fmtid="{D5CDD505-2E9C-101B-9397-08002B2CF9AE}" pid="20" name="DNB_Divisie">
    <vt:lpwstr>2;#Bedrijfsvoering|9b82bdbb-7b25-4243-b543-ddc3a01ffc03</vt:lpwstr>
  </property>
  <property fmtid="{D5CDD505-2E9C-101B-9397-08002B2CF9AE}" pid="21" name="_dlc_DocIdItemGuid">
    <vt:lpwstr>098102bc-d4cf-4bdc-ba5b-49094bd34e9c</vt:lpwstr>
  </property>
</Properties>
</file>