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benni\OneDrive\Bureaublad\Linda\Pro-Lin\02. Klanten\Hanzehogeschool\Werkplekapparatuur\Versie 2\"/>
    </mc:Choice>
  </mc:AlternateContent>
  <xr:revisionPtr revIDLastSave="0" documentId="13_ncr:1_{CC9861A0-45DD-44DF-971C-610D3CA05A9B}" xr6:coauthVersionLast="47" xr6:coauthVersionMax="47" xr10:uidLastSave="{00000000-0000-0000-0000-000000000000}"/>
  <bookViews>
    <workbookView xWindow="-108" yWindow="-108" windowWidth="23256" windowHeight="12456" xr2:uid="{00000000-000D-0000-FFFF-FFFF00000000}"/>
  </bookViews>
  <sheets>
    <sheet name="Invul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6" i="1"/>
  <c r="A16" i="1" s="1"/>
  <c r="G5" i="1"/>
  <c r="D11" i="1" l="1"/>
  <c r="I28" i="1"/>
</calcChain>
</file>

<file path=xl/sharedStrings.xml><?xml version="1.0" encoding="utf-8"?>
<sst xmlns="http://schemas.openxmlformats.org/spreadsheetml/2006/main" count="34" uniqueCount="31">
  <si>
    <t>Specificaties</t>
  </si>
  <si>
    <t>Standaard monitor</t>
  </si>
  <si>
    <t>Paragraaf 1.6 van het pve</t>
  </si>
  <si>
    <t>Paragraaf 1.7 van het pve</t>
  </si>
  <si>
    <t>Mac Os devices</t>
  </si>
  <si>
    <t>Ipad OS devices</t>
  </si>
  <si>
    <t>Apple accessoires</t>
  </si>
  <si>
    <t xml:space="preserve">Randapparatuur en accessoires </t>
  </si>
  <si>
    <t>Werkplekapparatuur</t>
  </si>
  <si>
    <t>Totaal G2.1 standaard werkplekapparatuur</t>
  </si>
  <si>
    <t>Opslag % over inkoopprijs</t>
  </si>
  <si>
    <t xml:space="preserve">Korting % op de door Apple 
gepubliceerde consumentenprijzen </t>
  </si>
  <si>
    <t>Nettoprijs per stuk (incl. btw)</t>
  </si>
  <si>
    <t>Totale netto prijs (incl. btw)</t>
  </si>
  <si>
    <t>Totale opslag (incl. btw)</t>
  </si>
  <si>
    <t>Totale fictieve inschrijfprijs</t>
  </si>
  <si>
    <t>Fictief volume</t>
  </si>
  <si>
    <t>Apple devices</t>
  </si>
  <si>
    <t>G2.1 Standaard apparatuur (max 25 punten)</t>
  </si>
  <si>
    <t>Merk</t>
  </si>
  <si>
    <t>Type/productnr</t>
  </si>
  <si>
    <t>Werkplekapparatuur met afwijkende hardware</t>
  </si>
  <si>
    <t>G2.2 Speciale werkplekapparatuur (max 10 punten)</t>
  </si>
  <si>
    <t>* Bij inschrijving dienen tevens de specificatie van de aangeboden standaard laptop geleverd te worden. Het dient voor de Hanze op basis van de specificaties toetsbaar te zijn dat de aangeboden standaard laptop voldoet aan de eisen uit het PvE.</t>
  </si>
  <si>
    <t>Kabels, laptoptassen, USB-C hub, muis, toetsenbord etc**</t>
  </si>
  <si>
    <t>** Het opslagpercentage dient minimaal 3% en maximaal 10% te zijn.</t>
  </si>
  <si>
    <t>Bijlage 9 - Prijzenblad Europese aanbesteding werkplekappartuur en aanverwante dienstverlening</t>
  </si>
  <si>
    <t>Standaard laptop 14 inch*</t>
  </si>
  <si>
    <t>Standaard laptop 16 inch*</t>
  </si>
  <si>
    <t>Alle gangbare A-Merken (bijvoorbeeld HP, Dell, Lenovo, Microsoft)***</t>
  </si>
  <si>
    <t>*** Het opslagpercentage dient minimaal 3% en maximaal 10% te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</si>
</sst>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_ [$€-413]\ * #,##0.00_ ;_ [$€-413]\ * \-#,##0.00_ ;_ [$€-413]\ * &quot;-&quot;??_ ;_ @_ "/>
    <numFmt numFmtId="165" formatCode="_ [$€-2]\ * #,##0.00_ ;_ [$€-2]\ * \-#,##0.00_ ;_ [$€-2]\ * &quot;-&quot;??_ ;_ @_ "/>
    <numFmt numFmtId="166" formatCode="0.000"/>
  </numFmts>
  <fonts count="7"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8"/>
      <color theme="1"/>
      <name val="Calibri"/>
      <family val="2"/>
    </font>
    <font>
      <i/>
      <sz val="11"/>
      <color theme="1"/>
      <name val="Arial"/>
      <family val="2"/>
    </font>
    <font>
      <sz val="9"/>
      <color theme="1"/>
      <name val="Calibri"/>
      <family val="2"/>
      <scheme val="minor"/>
    </font>
  </fonts>
  <fills count="6">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4" tint="0.39997558519241921"/>
        <bgColor indexed="64"/>
      </patternFill>
    </fill>
  </fills>
  <borders count="11">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36">
    <xf numFmtId="0" fontId="0" fillId="0" borderId="0" xfId="0"/>
    <xf numFmtId="0" fontId="2" fillId="0" borderId="0" xfId="0" applyFont="1"/>
    <xf numFmtId="0" fontId="1" fillId="2" borderId="1" xfId="0" applyFont="1" applyFill="1" applyBorder="1" applyAlignment="1">
      <alignment horizontal="center"/>
    </xf>
    <xf numFmtId="0" fontId="4" fillId="0" borderId="0" xfId="0" applyFont="1" applyAlignment="1">
      <alignment vertical="center"/>
    </xf>
    <xf numFmtId="0" fontId="1" fillId="0" borderId="0" xfId="0" applyFont="1"/>
    <xf numFmtId="164" fontId="0" fillId="5" borderId="3" xfId="0" applyNumberFormat="1" applyFill="1" applyBorder="1" applyAlignment="1" applyProtection="1">
      <alignment horizontal="center"/>
      <protection locked="0"/>
    </xf>
    <xf numFmtId="9" fontId="0" fillId="5" borderId="3" xfId="1" applyFont="1" applyFill="1" applyBorder="1" applyAlignment="1" applyProtection="1">
      <alignment horizontal="center"/>
      <protection locked="0"/>
    </xf>
    <xf numFmtId="0" fontId="1" fillId="2" borderId="5" xfId="0" applyFont="1" applyFill="1" applyBorder="1" applyAlignment="1">
      <alignment horizontal="center"/>
    </xf>
    <xf numFmtId="0" fontId="1" fillId="2" borderId="6" xfId="0" applyFont="1" applyFill="1" applyBorder="1" applyAlignment="1">
      <alignment horizontal="center"/>
    </xf>
    <xf numFmtId="164" fontId="0" fillId="5" borderId="9" xfId="0" applyNumberFormat="1" applyFill="1" applyBorder="1" applyAlignment="1" applyProtection="1">
      <alignment horizontal="center"/>
      <protection locked="0"/>
    </xf>
    <xf numFmtId="0" fontId="0" fillId="0" borderId="8" xfId="0" applyBorder="1" applyAlignment="1">
      <alignment vertical="center" wrapText="1"/>
    </xf>
    <xf numFmtId="9" fontId="0" fillId="5" borderId="9" xfId="1" applyFont="1" applyFill="1" applyBorder="1" applyAlignment="1" applyProtection="1">
      <alignment horizontal="center"/>
      <protection locked="0"/>
    </xf>
    <xf numFmtId="6" fontId="0" fillId="3" borderId="4" xfId="0" applyNumberFormat="1" applyFill="1" applyBorder="1"/>
    <xf numFmtId="165" fontId="0" fillId="4" borderId="9" xfId="0" applyNumberFormat="1" applyFill="1" applyBorder="1"/>
    <xf numFmtId="0" fontId="0" fillId="0" borderId="2" xfId="0" applyBorder="1"/>
    <xf numFmtId="0" fontId="0" fillId="0" borderId="3" xfId="0" applyBorder="1"/>
    <xf numFmtId="0" fontId="0" fillId="0" borderId="8" xfId="0" applyBorder="1"/>
    <xf numFmtId="0" fontId="0" fillId="0" borderId="9" xfId="0" applyBorder="1"/>
    <xf numFmtId="0" fontId="0" fillId="0" borderId="2" xfId="0" applyBorder="1" applyAlignment="1">
      <alignment vertical="center" wrapText="1"/>
    </xf>
    <xf numFmtId="1" fontId="0" fillId="0" borderId="0" xfId="0" applyNumberFormat="1"/>
    <xf numFmtId="0" fontId="1" fillId="2" borderId="1" xfId="0" applyFont="1" applyFill="1" applyBorder="1"/>
    <xf numFmtId="165" fontId="0" fillId="3" borderId="7" xfId="0" applyNumberFormat="1" applyFill="1" applyBorder="1"/>
    <xf numFmtId="165" fontId="0" fillId="3" borderId="4" xfId="0" applyNumberFormat="1" applyFill="1" applyBorder="1"/>
    <xf numFmtId="0" fontId="5" fillId="0" borderId="0" xfId="0" applyFont="1"/>
    <xf numFmtId="0" fontId="5" fillId="0" borderId="0" xfId="0" applyFont="1" applyAlignment="1">
      <alignment horizontal="justify" vertical="center"/>
    </xf>
    <xf numFmtId="2" fontId="0" fillId="0" borderId="0" xfId="0" applyNumberFormat="1"/>
    <xf numFmtId="165" fontId="0" fillId="3" borderId="8" xfId="0" applyNumberFormat="1" applyFill="1" applyBorder="1"/>
    <xf numFmtId="166" fontId="0" fillId="0" borderId="0" xfId="0" applyNumberFormat="1"/>
    <xf numFmtId="0" fontId="1" fillId="2" borderId="6" xfId="0" applyFont="1" applyFill="1" applyBorder="1" applyAlignment="1">
      <alignment horizontal="center" wrapText="1"/>
    </xf>
    <xf numFmtId="9" fontId="0" fillId="5" borderId="7" xfId="1" applyFont="1" applyFill="1" applyBorder="1" applyAlignment="1" applyProtection="1">
      <alignment horizontal="center"/>
      <protection locked="0"/>
    </xf>
    <xf numFmtId="9" fontId="0" fillId="5" borderId="4" xfId="1" applyFont="1" applyFill="1" applyBorder="1" applyAlignment="1" applyProtection="1">
      <alignment horizontal="center"/>
      <protection locked="0"/>
    </xf>
    <xf numFmtId="0" fontId="6" fillId="0" borderId="0" xfId="0" applyFont="1"/>
    <xf numFmtId="9" fontId="0" fillId="5" borderId="4" xfId="1" applyFont="1" applyFill="1" applyBorder="1" applyAlignment="1" applyProtection="1">
      <alignment horizontal="center" vertical="top"/>
      <protection locked="0"/>
    </xf>
    <xf numFmtId="0" fontId="0" fillId="0" borderId="8" xfId="0" applyBorder="1" applyAlignment="1">
      <alignment vertical="top" wrapText="1"/>
    </xf>
    <xf numFmtId="164" fontId="0" fillId="5" borderId="10" xfId="0" applyNumberFormat="1" applyFill="1" applyBorder="1" applyAlignment="1" applyProtection="1">
      <alignment horizontal="center"/>
      <protection locked="0"/>
    </xf>
    <xf numFmtId="0" fontId="0" fillId="0" borderId="10" xfId="0" applyBorder="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workbookViewId="0">
      <selection activeCell="G17" sqref="G17"/>
    </sheetView>
  </sheetViews>
  <sheetFormatPr defaultRowHeight="14.4" x14ac:dyDescent="0.3"/>
  <cols>
    <col min="1" max="1" width="57.21875" customWidth="1"/>
    <col min="2" max="2" width="23.88671875" customWidth="1"/>
    <col min="3" max="3" width="33.21875" customWidth="1"/>
    <col min="4" max="4" width="22" bestFit="1" customWidth="1"/>
    <col min="5" max="5" width="12.77734375" bestFit="1" customWidth="1"/>
    <col min="6" max="6" width="25.77734375" customWidth="1"/>
    <col min="7" max="7" width="24.44140625" bestFit="1" customWidth="1"/>
  </cols>
  <sheetData>
    <row r="1" spans="1:7" ht="18" x14ac:dyDescent="0.35">
      <c r="A1" s="1" t="s">
        <v>26</v>
      </c>
    </row>
    <row r="2" spans="1:7" ht="18" x14ac:dyDescent="0.35">
      <c r="A2" s="1"/>
    </row>
    <row r="3" spans="1:7" ht="15" thickBot="1" x14ac:dyDescent="0.35">
      <c r="A3" s="4" t="s">
        <v>18</v>
      </c>
    </row>
    <row r="4" spans="1:7" x14ac:dyDescent="0.3">
      <c r="A4" s="2" t="s">
        <v>8</v>
      </c>
      <c r="B4" s="7" t="s">
        <v>19</v>
      </c>
      <c r="C4" s="7" t="s">
        <v>20</v>
      </c>
      <c r="D4" s="7" t="s">
        <v>0</v>
      </c>
      <c r="E4" s="7" t="s">
        <v>16</v>
      </c>
      <c r="F4" s="7" t="s">
        <v>12</v>
      </c>
      <c r="G4" s="8" t="s">
        <v>13</v>
      </c>
    </row>
    <row r="5" spans="1:7" x14ac:dyDescent="0.3">
      <c r="A5" s="14" t="s">
        <v>27</v>
      </c>
      <c r="B5" s="6"/>
      <c r="C5" s="6"/>
      <c r="D5" s="15" t="s">
        <v>2</v>
      </c>
      <c r="E5" s="15">
        <v>520</v>
      </c>
      <c r="F5" s="5"/>
      <c r="G5" s="21">
        <f>E5*F5</f>
        <v>0</v>
      </c>
    </row>
    <row r="6" spans="1:7" x14ac:dyDescent="0.3">
      <c r="A6" s="14" t="s">
        <v>28</v>
      </c>
      <c r="B6" s="6"/>
      <c r="C6" s="6"/>
      <c r="D6" s="15" t="s">
        <v>2</v>
      </c>
      <c r="E6" s="35">
        <v>130</v>
      </c>
      <c r="F6" s="34"/>
      <c r="G6" s="21">
        <f>E6*F6</f>
        <v>0</v>
      </c>
    </row>
    <row r="7" spans="1:7" ht="15" thickBot="1" x14ac:dyDescent="0.35">
      <c r="A7" s="16" t="s">
        <v>1</v>
      </c>
      <c r="B7" s="6"/>
      <c r="C7" s="6"/>
      <c r="D7" s="17" t="s">
        <v>3</v>
      </c>
      <c r="E7" s="17">
        <v>150</v>
      </c>
      <c r="F7" s="9"/>
      <c r="G7" s="22">
        <f>E7*F7</f>
        <v>0</v>
      </c>
    </row>
    <row r="8" spans="1:7" x14ac:dyDescent="0.3">
      <c r="A8" s="31" t="s">
        <v>23</v>
      </c>
    </row>
    <row r="9" spans="1:7" ht="15" thickBot="1" x14ac:dyDescent="0.35"/>
    <row r="10" spans="1:7" x14ac:dyDescent="0.3">
      <c r="A10" s="2" t="s">
        <v>7</v>
      </c>
      <c r="B10" s="7" t="s">
        <v>10</v>
      </c>
      <c r="C10" s="7" t="s">
        <v>16</v>
      </c>
      <c r="D10" s="8" t="s">
        <v>14</v>
      </c>
    </row>
    <row r="11" spans="1:7" ht="15" thickBot="1" x14ac:dyDescent="0.35">
      <c r="A11" s="10" t="s">
        <v>24</v>
      </c>
      <c r="B11" s="11">
        <v>0</v>
      </c>
      <c r="C11" s="13">
        <v>6500</v>
      </c>
      <c r="D11" s="12">
        <f>B11*C11</f>
        <v>0</v>
      </c>
    </row>
    <row r="12" spans="1:7" x14ac:dyDescent="0.3">
      <c r="A12" s="31" t="s">
        <v>25</v>
      </c>
    </row>
    <row r="14" spans="1:7" ht="15" thickBot="1" x14ac:dyDescent="0.35">
      <c r="A14" s="4" t="s">
        <v>9</v>
      </c>
    </row>
    <row r="15" spans="1:7" x14ac:dyDescent="0.3">
      <c r="A15" s="20" t="s">
        <v>15</v>
      </c>
    </row>
    <row r="16" spans="1:7" ht="15" thickBot="1" x14ac:dyDescent="0.35">
      <c r="A16" s="26">
        <f>G5+G6+G7+D11</f>
        <v>0</v>
      </c>
    </row>
    <row r="18" spans="1:9" ht="15" thickBot="1" x14ac:dyDescent="0.35">
      <c r="A18" s="4" t="s">
        <v>22</v>
      </c>
    </row>
    <row r="19" spans="1:9" ht="57.6" x14ac:dyDescent="0.3">
      <c r="A19" s="2" t="s">
        <v>17</v>
      </c>
      <c r="B19" s="28" t="s">
        <v>11</v>
      </c>
    </row>
    <row r="20" spans="1:9" x14ac:dyDescent="0.3">
      <c r="A20" s="18" t="s">
        <v>4</v>
      </c>
      <c r="B20" s="29">
        <v>0</v>
      </c>
      <c r="E20" s="19"/>
      <c r="F20" s="19"/>
    </row>
    <row r="21" spans="1:9" x14ac:dyDescent="0.3">
      <c r="A21" s="18" t="s">
        <v>5</v>
      </c>
      <c r="B21" s="29">
        <v>0</v>
      </c>
      <c r="E21" s="19"/>
      <c r="F21" s="19"/>
    </row>
    <row r="22" spans="1:9" ht="15" thickBot="1" x14ac:dyDescent="0.35">
      <c r="A22" s="10" t="s">
        <v>6</v>
      </c>
      <c r="B22" s="30">
        <v>0</v>
      </c>
      <c r="E22" s="23"/>
      <c r="F22" s="19"/>
    </row>
    <row r="23" spans="1:9" ht="15" thickBot="1" x14ac:dyDescent="0.35">
      <c r="E23" s="19"/>
      <c r="G23" s="23"/>
    </row>
    <row r="24" spans="1:9" x14ac:dyDescent="0.3">
      <c r="A24" s="2" t="s">
        <v>21</v>
      </c>
      <c r="B24" s="8" t="s">
        <v>10</v>
      </c>
      <c r="E24" s="19"/>
      <c r="F24" s="19"/>
    </row>
    <row r="25" spans="1:9" ht="29.4" thickBot="1" x14ac:dyDescent="0.35">
      <c r="A25" s="33" t="s">
        <v>29</v>
      </c>
      <c r="B25" s="32">
        <v>0</v>
      </c>
      <c r="E25" s="27"/>
      <c r="F25" s="19"/>
      <c r="G25" s="19"/>
    </row>
    <row r="26" spans="1:9" ht="14.4" customHeight="1" x14ac:dyDescent="0.3">
      <c r="A26" s="31" t="s">
        <v>30</v>
      </c>
      <c r="G26" s="19"/>
    </row>
    <row r="27" spans="1:9" x14ac:dyDescent="0.3">
      <c r="A27" s="3"/>
    </row>
    <row r="28" spans="1:9" x14ac:dyDescent="0.3">
      <c r="A28" s="3"/>
      <c r="H28">
        <v>30</v>
      </c>
      <c r="I28">
        <f>F28-G28*30</f>
        <v>0</v>
      </c>
    </row>
    <row r="29" spans="1:9" x14ac:dyDescent="0.3">
      <c r="A29" s="3"/>
    </row>
    <row r="31" spans="1:9" x14ac:dyDescent="0.3">
      <c r="D31" s="25"/>
      <c r="F31" s="24"/>
    </row>
    <row r="34" ht="99.6" customHeight="1" x14ac:dyDescent="0.3"/>
  </sheetData>
  <sheetProtection algorithmName="SHA-512" hashValue="Nl3CFV7cwgdTtngq3BGlXD7CsTtwpXWM7x/yLDrOC6xKZOGcdTbRRwfue/GCita0omaNOUHnLBebwe2V6o6Ylw==" saltValue="fw+CJE12ZoJ6CEYf3PUkl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1F0CA3F2C6194B8CF33BCB9C78A026" ma:contentTypeVersion="6" ma:contentTypeDescription="Een nieuw document maken." ma:contentTypeScope="" ma:versionID="db36274ca9cd2cc475763e240eb82318">
  <xsd:schema xmlns:xsd="http://www.w3.org/2001/XMLSchema" xmlns:xs="http://www.w3.org/2001/XMLSchema" xmlns:p="http://schemas.microsoft.com/office/2006/metadata/properties" xmlns:ns2="40e6dffd-02c1-4167-8621-ebe7d003bf52" xmlns:ns3="f2c7bb07-8a8d-4bd4-8229-70b0c23dff05" targetNamespace="http://schemas.microsoft.com/office/2006/metadata/properties" ma:root="true" ma:fieldsID="6a955ac410dad7316e62adefe0bab2f5" ns2:_="" ns3:_="">
    <xsd:import namespace="40e6dffd-02c1-4167-8621-ebe7d003bf52"/>
    <xsd:import namespace="f2c7bb07-8a8d-4bd4-8229-70b0c23dff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e6dffd-02c1-4167-8621-ebe7d003bf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c7bb07-8a8d-4bd4-8229-70b0c23dff05"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D5DC6C-CB0F-43EB-BB3B-5E03F8040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e6dffd-02c1-4167-8621-ebe7d003bf52"/>
    <ds:schemaRef ds:uri="f2c7bb07-8a8d-4bd4-8229-70b0c23dff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6BC5BD-123B-4A09-B262-F0C94692746D}">
  <ds:schemaRefs>
    <ds:schemaRef ds:uri="40e6dffd-02c1-4167-8621-ebe7d003bf52"/>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f2c7bb07-8a8d-4bd4-8229-70b0c23dff05"/>
    <ds:schemaRef ds:uri="http://purl.org/dc/dcmitype/"/>
  </ds:schemaRefs>
</ds:datastoreItem>
</file>

<file path=customXml/itemProps3.xml><?xml version="1.0" encoding="utf-8"?>
<ds:datastoreItem xmlns:ds="http://schemas.openxmlformats.org/officeDocument/2006/customXml" ds:itemID="{E7EFBA67-4D0D-4A29-9A1E-92141FDBF1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Mol</dc:creator>
  <cp:keywords/>
  <dc:description/>
  <cp:lastModifiedBy>Bron L, Linda</cp:lastModifiedBy>
  <cp:revision/>
  <dcterms:created xsi:type="dcterms:W3CDTF">2021-01-22T09:03:48Z</dcterms:created>
  <dcterms:modified xsi:type="dcterms:W3CDTF">2025-05-06T12:13:55Z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0x010100F31F0CA3F2C6194B8CF33BCB9C78A026</vt:lpwstr>
  </property>
  <property fmtid="{D5CDD505-2E9C-101B-9397-08002B2CF9AE}" pid="3" name="MediaServiceImageTags">
    <vt:lpwstr/>
  </property>
</Properties>
</file>