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OGC (1325)/07. Nota van inlichtingen/"/>
    </mc:Choice>
  </mc:AlternateContent>
  <xr:revisionPtr revIDLastSave="2" documentId="14_{A4426AC8-7407-4726-8F66-B0EC9BCC02EE}" xr6:coauthVersionLast="47" xr6:coauthVersionMax="47" xr10:uidLastSave="{2D325B4D-00D9-4BE7-BF92-37E9D8571B35}"/>
  <bookViews>
    <workbookView xWindow="-120" yWindow="-16320" windowWidth="29040" windowHeight="15720" tabRatio="799" activeTab="1" xr2:uid="{00000000-000D-0000-FFFF-FFFF00000000}"/>
  </bookViews>
  <sheets>
    <sheet name="Voorblad" sheetId="8" r:id="rId1"/>
    <sheet name="T3 Prijsinvulformulier" sheetId="3" r:id="rId2"/>
  </sheets>
  <definedNames>
    <definedName name="_xlnm.Print_Area" localSheetId="1">'T3 Prijsinvulformulier'!$A$1:$F$55</definedName>
    <definedName name="_xlnm.Print_Area" localSheetId="0">Voorblad!$A$1:$H$43</definedName>
    <definedName name="_xlnm.Print_Titles" localSheetId="1">'T3 Prijsinvulformulier'!$1:$1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9" i="3"/>
  <c r="D44" i="3"/>
  <c r="E6" i="3" l="1"/>
  <c r="E5" i="3"/>
  <c r="E4" i="3"/>
  <c r="C49" i="3"/>
  <c r="F25" i="3" l="1"/>
  <c r="F35" i="3"/>
  <c r="F37" i="3" l="1"/>
  <c r="F36" i="3"/>
  <c r="F34" i="3"/>
  <c r="F32" i="3"/>
  <c r="F22" i="3"/>
  <c r="F21" i="3"/>
  <c r="F20" i="3"/>
  <c r="F27" i="3" l="1"/>
  <c r="F14" i="3"/>
  <c r="F15" i="3"/>
  <c r="F17" i="3"/>
  <c r="F18" i="3"/>
  <c r="F7" i="3" l="1"/>
  <c r="F5" i="3" l="1"/>
  <c r="F38" i="3"/>
  <c r="A48" i="3" l="1"/>
  <c r="F4" i="3"/>
  <c r="F6" i="3"/>
  <c r="F12" i="3"/>
  <c r="F13" i="3"/>
  <c r="F19" i="3"/>
  <c r="F23" i="3"/>
  <c r="F24" i="3"/>
  <c r="F28" i="3"/>
  <c r="F29" i="3"/>
  <c r="F30" i="3"/>
  <c r="F39" i="3" l="1"/>
  <c r="C48" i="3" s="1"/>
  <c r="C50" i="3" s="1"/>
</calcChain>
</file>

<file path=xl/sharedStrings.xml><?xml version="1.0" encoding="utf-8"?>
<sst xmlns="http://schemas.openxmlformats.org/spreadsheetml/2006/main" count="83" uniqueCount="80">
  <si>
    <t>Voetgangersplatform</t>
  </si>
  <si>
    <t>Subtotalen (AxB) excl. BTW</t>
  </si>
  <si>
    <t>Prijzen van losse onderdelen (exclusief montage):</t>
  </si>
  <si>
    <t>1A</t>
  </si>
  <si>
    <t>1B</t>
  </si>
  <si>
    <t>1C</t>
  </si>
  <si>
    <t>1D</t>
  </si>
  <si>
    <t>1F</t>
  </si>
  <si>
    <t>1G</t>
  </si>
  <si>
    <t>1H</t>
  </si>
  <si>
    <t>1I</t>
  </si>
  <si>
    <t>1K</t>
  </si>
  <si>
    <t>1M</t>
  </si>
  <si>
    <t>1N</t>
  </si>
  <si>
    <t>Optioneel</t>
  </si>
  <si>
    <t>Totaal perceel 1</t>
  </si>
  <si>
    <t>Inschrijfprijs</t>
  </si>
  <si>
    <t>Fictieve inschrijfprijs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</si>
  <si>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</si>
  <si>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** Bij opbrengsten dient inschrijver de prijs in te vullen met een "min" teken t.b.v. een juiste prijsberekening.</t>
  </si>
  <si>
    <t>Naam inschrijver:</t>
  </si>
  <si>
    <t xml:space="preserve">Inhoud </t>
  </si>
  <si>
    <t>Prijs invulformulier</t>
  </si>
  <si>
    <t>Aantal (B) *</t>
  </si>
  <si>
    <t>Prijs per stuk(A) excl. BTW **</t>
  </si>
  <si>
    <t xml:space="preserve">ONDERGRONDSE CONTAINER </t>
  </si>
  <si>
    <t xml:space="preserve">Totaal </t>
  </si>
  <si>
    <t>Leveren van een losse inwerpzuil restafval</t>
  </si>
  <si>
    <t>Trommelverkleiners (verkleinen een 60 liter trommel naar een 40 liter trommel)</t>
  </si>
  <si>
    <t>Hijsbuis</t>
  </si>
  <si>
    <t>1L</t>
  </si>
  <si>
    <t>1P</t>
  </si>
  <si>
    <t>Leveren van een losse inwerpzuil textiel</t>
  </si>
  <si>
    <t>Leveren van een losse inwerpzuil papier</t>
  </si>
  <si>
    <t>1J</t>
  </si>
  <si>
    <t xml:space="preserve">Bodemklep rest </t>
  </si>
  <si>
    <r>
      <t xml:space="preserve">Lagerset en overige materialen voor de inwerptrommel </t>
    </r>
    <r>
      <rPr>
        <sz val="9"/>
        <color indexed="8"/>
        <rFont val="Century Gothic"/>
        <family val="2"/>
      </rPr>
      <t>(indien lagerset niet los beschikbaar dient u de prijs van een trommel inclusief lagers te vermelden)</t>
    </r>
  </si>
  <si>
    <t>Bodemkleppen textiel, papier, bedrijfsafval</t>
  </si>
  <si>
    <t>Collector (restafval, textiel, papier en bedrijfsafval) exclusief bodemklep</t>
  </si>
  <si>
    <t>1Q</t>
  </si>
  <si>
    <t>Leveren betonput</t>
  </si>
  <si>
    <t>Inwerptrommel compleet papier</t>
  </si>
  <si>
    <t>Inwerptrommel compleet (60 liter) restafval en textiel</t>
  </si>
  <si>
    <t>Leveren van een losse inwerpzuil bedrijfsafval</t>
  </si>
  <si>
    <t>1R</t>
  </si>
  <si>
    <t>1S</t>
  </si>
  <si>
    <t>1T</t>
  </si>
  <si>
    <t>1U</t>
  </si>
  <si>
    <t xml:space="preserve">Europese aanbesteding
Levering ondergrondse containers inclusief bijbehorende onderdelen. </t>
  </si>
  <si>
    <t xml:space="preserve">Inwerptrommel compleet (80 liter) bedrijfsafval </t>
  </si>
  <si>
    <t>Hekjes (Invalbeveiliging compleet)</t>
  </si>
  <si>
    <t>Gewichten</t>
  </si>
  <si>
    <t xml:space="preserve">Katrollen compleet </t>
  </si>
  <si>
    <t>Perceel 1: Leveringen ondergrondse containers incl. bijbehorende onderdelen</t>
  </si>
  <si>
    <t>T3: Prijsinvulformulier ondergrondse containers incl. bijbehorende onderdelen</t>
  </si>
  <si>
    <t>Set kettingen</t>
  </si>
  <si>
    <t xml:space="preserve">Staal kabels </t>
  </si>
  <si>
    <t>Inwerptrommel papier</t>
  </si>
  <si>
    <t>Inwerptrommel (60 liter) restafval en textiel</t>
  </si>
  <si>
    <t xml:space="preserve">Inwerptrommel (80 liter) bedrijfsafval </t>
  </si>
  <si>
    <t>1O</t>
  </si>
  <si>
    <t>1V</t>
  </si>
  <si>
    <t>1W</t>
  </si>
  <si>
    <t>1X</t>
  </si>
  <si>
    <t>1Z</t>
  </si>
  <si>
    <t>2A</t>
  </si>
  <si>
    <t>2B</t>
  </si>
  <si>
    <t>Afmonteerset hekje (kabels, katrollen met beugels en pen, draadeind (stelrand)), beugels (contragewichten))</t>
  </si>
  <si>
    <t>Trommelrubbers</t>
  </si>
  <si>
    <t>1E</t>
  </si>
  <si>
    <t>3A</t>
  </si>
  <si>
    <t>3B</t>
  </si>
  <si>
    <r>
      <t xml:space="preserve">Leveren ondergrondse containers; restafval, </t>
    </r>
    <r>
      <rPr>
        <u/>
        <sz val="9"/>
        <rFont val="Century Gothic"/>
        <family val="2"/>
      </rPr>
      <t>exclusief</t>
    </r>
    <r>
      <rPr>
        <sz val="9"/>
        <rFont val="Century Gothic"/>
        <family val="2"/>
      </rPr>
      <t xml:space="preserve"> betonput, invalbeveiliging</t>
    </r>
  </si>
  <si>
    <r>
      <t xml:space="preserve">Leveren ondergrondse containers; papier, </t>
    </r>
    <r>
      <rPr>
        <u/>
        <sz val="9"/>
        <rFont val="Century Gothic"/>
        <family val="2"/>
      </rPr>
      <t xml:space="preserve">exclusief </t>
    </r>
    <r>
      <rPr>
        <sz val="9"/>
        <rFont val="Century Gothic"/>
        <family val="2"/>
      </rPr>
      <t>betonput, invalbeveiliging</t>
    </r>
  </si>
  <si>
    <r>
      <t xml:space="preserve">Leveren ondergrondse containers; textiel, </t>
    </r>
    <r>
      <rPr>
        <u/>
        <sz val="9"/>
        <rFont val="Century Gothic"/>
        <family val="2"/>
      </rPr>
      <t>exclusief</t>
    </r>
    <r>
      <rPr>
        <sz val="9"/>
        <rFont val="Century Gothic"/>
        <family val="2"/>
      </rPr>
      <t xml:space="preserve"> betonput, invalbeveiliging</t>
    </r>
  </si>
  <si>
    <r>
      <t xml:space="preserve">Leveren ondergrondse containers; bedrijfsafval, </t>
    </r>
    <r>
      <rPr>
        <u/>
        <sz val="9"/>
        <rFont val="Century Gothic"/>
        <family val="2"/>
      </rPr>
      <t>exclusief</t>
    </r>
    <r>
      <rPr>
        <sz val="9"/>
        <rFont val="Century Gothic"/>
        <family val="2"/>
      </rPr>
      <t xml:space="preserve"> betonput, invalbeveiliging</t>
    </r>
  </si>
  <si>
    <r>
      <t xml:space="preserve">Leveren ondergrondse containers met een 3-haken opnamesysteem; restafval,  </t>
    </r>
    <r>
      <rPr>
        <u/>
        <sz val="9"/>
        <rFont val="Century Gothic"/>
        <family val="2"/>
      </rPr>
      <t>exclusief</t>
    </r>
    <r>
      <rPr>
        <sz val="9"/>
        <rFont val="Century Gothic"/>
        <family val="2"/>
      </rPr>
      <t xml:space="preserve"> betonput, invalbeveliging </t>
    </r>
  </si>
  <si>
    <t>2C</t>
  </si>
  <si>
    <t>2D</t>
  </si>
  <si>
    <t xml:space="preserve">Vrachtkosten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</si>
</sst>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0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b/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u/>
      <sz val="9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46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9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8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164" fontId="34" fillId="0" borderId="0" xfId="451" applyFont="1" applyBorder="1" applyProtection="1"/>
    <xf numFmtId="0" fontId="4" fillId="0" borderId="0" xfId="0" applyFont="1" applyAlignment="1">
      <alignment horizontal="right"/>
    </xf>
    <xf numFmtId="164" fontId="4" fillId="0" borderId="0" xfId="451" applyFont="1" applyBorder="1" applyProtection="1"/>
    <xf numFmtId="0" fontId="37" fillId="0" borderId="0" xfId="0" applyFont="1"/>
    <xf numFmtId="0" fontId="3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34" fillId="0" borderId="0" xfId="451" applyFont="1" applyFill="1" applyBorder="1" applyAlignment="1" applyProtection="1">
      <alignment horizontal="left" vertical="center"/>
    </xf>
    <xf numFmtId="0" fontId="37" fillId="0" borderId="0" xfId="0" applyFont="1" applyAlignment="1">
      <alignment horizontal="center" vertical="center"/>
    </xf>
    <xf numFmtId="0" fontId="41" fillId="0" borderId="0" xfId="0" applyFont="1"/>
    <xf numFmtId="0" fontId="28" fillId="24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45" fillId="0" borderId="0" xfId="0" applyFont="1"/>
    <xf numFmtId="0" fontId="37" fillId="0" borderId="12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29" fillId="0" borderId="0" xfId="0" applyFont="1"/>
    <xf numFmtId="164" fontId="37" fillId="0" borderId="18" xfId="451" applyFont="1" applyBorder="1" applyProtection="1"/>
    <xf numFmtId="164" fontId="37" fillId="0" borderId="19" xfId="451" applyFont="1" applyBorder="1" applyProtection="1"/>
    <xf numFmtId="164" fontId="43" fillId="0" borderId="19" xfId="451" applyFont="1" applyBorder="1" applyAlignment="1" applyProtection="1">
      <alignment horizontal="right" vertical="center"/>
    </xf>
    <xf numFmtId="0" fontId="37" fillId="0" borderId="16" xfId="0" applyFont="1" applyBorder="1" applyAlignment="1">
      <alignment horizontal="right" vertical="center"/>
    </xf>
    <xf numFmtId="0" fontId="37" fillId="0" borderId="0" xfId="0" applyFont="1" applyAlignment="1">
      <alignment horizontal="right" vertical="center"/>
    </xf>
    <xf numFmtId="164" fontId="37" fillId="25" borderId="12" xfId="451" applyFont="1" applyFill="1" applyBorder="1" applyProtection="1">
      <protection locked="0"/>
    </xf>
    <xf numFmtId="164" fontId="37" fillId="25" borderId="15" xfId="451" applyFont="1" applyFill="1" applyBorder="1" applyProtection="1">
      <protection locked="0"/>
    </xf>
    <xf numFmtId="164" fontId="37" fillId="0" borderId="15" xfId="451" applyFont="1" applyBorder="1" applyProtection="1"/>
    <xf numFmtId="0" fontId="6" fillId="24" borderId="21" xfId="0" applyFont="1" applyFill="1" applyBorder="1" applyAlignment="1">
      <alignment horizontal="center" vertical="center" wrapText="1"/>
    </xf>
    <xf numFmtId="0" fontId="9" fillId="24" borderId="21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vertical="center" wrapText="1"/>
    </xf>
    <xf numFmtId="165" fontId="37" fillId="0" borderId="12" xfId="0" applyNumberFormat="1" applyFont="1" applyBorder="1"/>
    <xf numFmtId="165" fontId="37" fillId="0" borderId="15" xfId="0" applyNumberFormat="1" applyFont="1" applyBorder="1"/>
    <xf numFmtId="0" fontId="37" fillId="0" borderId="17" xfId="0" applyFont="1" applyBorder="1" applyAlignment="1">
      <alignment wrapText="1"/>
    </xf>
    <xf numFmtId="0" fontId="47" fillId="0" borderId="0" xfId="0" applyFont="1"/>
    <xf numFmtId="0" fontId="31" fillId="0" borderId="0" xfId="0" applyFont="1"/>
    <xf numFmtId="0" fontId="1" fillId="0" borderId="0" xfId="0" applyFont="1"/>
    <xf numFmtId="0" fontId="28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65" fontId="46" fillId="0" borderId="10" xfId="0" applyNumberFormat="1" applyFont="1" applyBorder="1"/>
    <xf numFmtId="0" fontId="1" fillId="0" borderId="0" xfId="0" applyFont="1" applyAlignment="1">
      <alignment wrapText="1"/>
    </xf>
    <xf numFmtId="0" fontId="29" fillId="0" borderId="20" xfId="0" applyFont="1" applyBorder="1" applyAlignment="1">
      <alignment horizontal="right"/>
    </xf>
    <xf numFmtId="164" fontId="37" fillId="25" borderId="14" xfId="45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/>
    <xf numFmtId="164" fontId="37" fillId="0" borderId="15" xfId="451" applyFont="1" applyFill="1" applyBorder="1" applyProtection="1">
      <protection locked="0"/>
    </xf>
    <xf numFmtId="164" fontId="29" fillId="0" borderId="14" xfId="451" applyFont="1" applyBorder="1" applyAlignment="1" applyProtection="1">
      <alignment horizontal="right" vertical="center"/>
    </xf>
    <xf numFmtId="0" fontId="1" fillId="0" borderId="14" xfId="0" applyFont="1" applyBorder="1" applyAlignment="1">
      <alignment horizontal="center" vertical="center"/>
    </xf>
    <xf numFmtId="164" fontId="37" fillId="0" borderId="20" xfId="451" applyFont="1" applyBorder="1" applyProtection="1"/>
    <xf numFmtId="0" fontId="29" fillId="0" borderId="19" xfId="0" applyFont="1" applyBorder="1" applyAlignment="1">
      <alignment horizontal="right"/>
    </xf>
    <xf numFmtId="164" fontId="37" fillId="25" borderId="15" xfId="451" applyFont="1" applyFill="1" applyBorder="1" applyAlignment="1" applyProtection="1">
      <alignment horizontal="left" vertical="center"/>
      <protection locked="0"/>
    </xf>
    <xf numFmtId="1" fontId="48" fillId="0" borderId="0" xfId="0" applyNumberFormat="1" applyFont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164" fontId="37" fillId="25" borderId="15" xfId="451" applyFont="1" applyFill="1" applyBorder="1" applyAlignment="1" applyProtection="1">
      <protection locked="0"/>
    </xf>
    <xf numFmtId="0" fontId="37" fillId="0" borderId="15" xfId="0" applyFont="1" applyBorder="1" applyAlignment="1">
      <alignment horizontal="center"/>
    </xf>
    <xf numFmtId="164" fontId="37" fillId="0" borderId="19" xfId="451" applyFont="1" applyBorder="1" applyAlignment="1" applyProtection="1"/>
    <xf numFmtId="0" fontId="8" fillId="0" borderId="17" xfId="0" applyFont="1" applyBorder="1"/>
    <xf numFmtId="0" fontId="8" fillId="0" borderId="13" xfId="0" applyFont="1" applyBorder="1" applyAlignment="1">
      <alignment vertical="center" wrapText="1"/>
    </xf>
    <xf numFmtId="1" fontId="1" fillId="0" borderId="15" xfId="0" applyNumberFormat="1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33" fillId="0" borderId="0" xfId="0" applyFont="1" applyAlignment="1">
      <alignment horizontal="center" wrapText="1"/>
    </xf>
    <xf numFmtId="164" fontId="29" fillId="0" borderId="22" xfId="451" applyFont="1" applyBorder="1" applyAlignment="1" applyProtection="1">
      <alignment horizontal="right" vertical="center" indent="1"/>
    </xf>
    <xf numFmtId="164" fontId="29" fillId="0" borderId="11" xfId="451" applyFont="1" applyBorder="1" applyAlignment="1" applyProtection="1">
      <alignment horizontal="right" vertical="center" indent="1"/>
    </xf>
    <xf numFmtId="164" fontId="29" fillId="0" borderId="21" xfId="451" applyFont="1" applyBorder="1" applyAlignment="1" applyProtection="1">
      <alignment horizontal="right" vertical="center" indent="1"/>
    </xf>
    <xf numFmtId="0" fontId="41" fillId="0" borderId="13" xfId="0" applyFont="1" applyBorder="1" applyAlignment="1">
      <alignment horizontal="left" wrapText="1"/>
    </xf>
    <xf numFmtId="0" fontId="35" fillId="26" borderId="0" xfId="666" applyFont="1" applyFill="1" applyAlignment="1">
      <alignment horizontal="left" vertical="center" wrapText="1"/>
    </xf>
    <xf numFmtId="0" fontId="5" fillId="24" borderId="22" xfId="0" applyFont="1" applyFill="1" applyBorder="1" applyAlignment="1">
      <alignment horizontal="left" vertical="center" wrapText="1"/>
    </xf>
    <xf numFmtId="0" fontId="5" fillId="24" borderId="11" xfId="0" applyFont="1" applyFill="1" applyBorder="1" applyAlignment="1">
      <alignment horizontal="left" vertical="center" wrapText="1"/>
    </xf>
    <xf numFmtId="164" fontId="37" fillId="0" borderId="24" xfId="0" applyNumberFormat="1" applyFont="1" applyBorder="1" applyAlignment="1">
      <alignment horizontal="left"/>
    </xf>
    <xf numFmtId="0" fontId="37" fillId="0" borderId="25" xfId="0" applyFont="1" applyBorder="1" applyAlignment="1">
      <alignment horizontal="left"/>
    </xf>
    <xf numFmtId="164" fontId="1" fillId="0" borderId="23" xfId="0" applyNumberFormat="1" applyFont="1" applyBorder="1" applyAlignment="1">
      <alignment horizontal="left"/>
    </xf>
    <xf numFmtId="0" fontId="37" fillId="0" borderId="20" xfId="0" applyFont="1" applyBorder="1" applyAlignment="1">
      <alignment horizontal="left"/>
    </xf>
    <xf numFmtId="0" fontId="46" fillId="0" borderId="0" xfId="0" applyFont="1" applyAlignment="1">
      <alignment horizontal="right" vertical="center" indent="1"/>
    </xf>
    <xf numFmtId="0" fontId="37" fillId="25" borderId="0" xfId="0" applyFont="1" applyFill="1" applyAlignment="1">
      <alignment horizontal="left"/>
    </xf>
    <xf numFmtId="0" fontId="5" fillId="24" borderId="10" xfId="0" applyFont="1" applyFill="1" applyBorder="1" applyAlignment="1">
      <alignment horizontal="left" vertical="center" wrapText="1"/>
    </xf>
    <xf numFmtId="0" fontId="46" fillId="25" borderId="0" xfId="0" applyFont="1" applyFill="1" applyAlignment="1" applyProtection="1">
      <alignment horizontal="left"/>
      <protection locked="0"/>
    </xf>
    <xf numFmtId="0" fontId="1" fillId="0" borderId="0" xfId="0" applyFont="1" applyAlignment="1">
      <alignment horizontal="left" vertical="center" wrapText="1"/>
    </xf>
    <xf numFmtId="164" fontId="29" fillId="0" borderId="22" xfId="451" applyFont="1" applyBorder="1" applyAlignment="1" applyProtection="1">
      <alignment horizontal="right" vertical="center"/>
    </xf>
    <xf numFmtId="164" fontId="29" fillId="0" borderId="21" xfId="451" applyFont="1" applyBorder="1" applyAlignment="1" applyProtection="1">
      <alignment horizontal="right" vertical="center"/>
    </xf>
    <xf numFmtId="0" fontId="1" fillId="0" borderId="13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</cellXfs>
  <cellStyles count="104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 10" xfId="971" xr:uid="{00000000-0005-0000-0000-0000CD030000}"/>
    <cellStyle name="Valuta 11" xfId="972" xr:uid="{00000000-0005-0000-0000-0000CE030000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866775</xdr:colOff>
      <xdr:row>6</xdr:row>
      <xdr:rowOff>114300</xdr:rowOff>
    </xdr:from>
    <xdr:to>
      <xdr:col>3</xdr:col>
      <xdr:colOff>765810</xdr:colOff>
      <xdr:row>16</xdr:row>
      <xdr:rowOff>60325</xdr:rowOff>
    </xdr:to>
    <xdr:pic>
      <xdr:nvPicPr>
        <xdr:cNvPr id="2" name="Afbeelding 1" descr="Avri: mensen maken het verschil - New Growth Strategies">
          <a:extLst>
            <a:ext uri="{FF2B5EF4-FFF2-40B4-BE49-F238E27FC236}">
              <a16:creationId xmlns:a16="http://schemas.microsoft.com/office/drawing/2014/main" id="{65EAB6E1-68B8-734A-9E8D-67A6C2BEE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650" y="1162050"/>
          <a:ext cx="1740535" cy="169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G32"/>
  <sheetViews>
    <sheetView showGridLines="0" zoomScale="145" zoomScaleNormal="145" workbookViewId="0">
      <selection activeCell="F15" sqref="F15"/>
    </sheetView>
  </sheetViews>
  <sheetFormatPr defaultRowHeight="13.2" x14ac:dyDescent="0.25"/>
  <cols>
    <col min="1" max="1" width="2.88671875" customWidth="1"/>
    <col min="2" max="2" width="12.6640625" customWidth="1"/>
    <col min="3" max="3" width="27.5546875" bestFit="1" customWidth="1"/>
    <col min="4" max="4" width="12.6640625" customWidth="1"/>
    <col min="5" max="5" width="4.109375" customWidth="1"/>
  </cols>
  <sheetData>
    <row r="17" spans="1:7" ht="77.25" customHeight="1" x14ac:dyDescent="0.25">
      <c r="A17" s="66" t="s">
        <v>48</v>
      </c>
      <c r="B17" s="66"/>
      <c r="C17" s="66"/>
      <c r="D17" s="66"/>
      <c r="E17" s="66"/>
      <c r="F17" s="66"/>
      <c r="G17" s="66"/>
    </row>
    <row r="18" spans="1:7" ht="37.5" customHeight="1" x14ac:dyDescent="0.25">
      <c r="A18" s="35"/>
      <c r="B18" s="35"/>
      <c r="C18" s="35"/>
      <c r="D18" s="35"/>
      <c r="E18" s="35"/>
      <c r="F18" s="35"/>
      <c r="G18" s="35"/>
    </row>
    <row r="19" spans="1:7" x14ac:dyDescent="0.25">
      <c r="A19" s="35"/>
      <c r="B19" s="35"/>
      <c r="C19" s="36"/>
      <c r="D19" s="35"/>
      <c r="E19" s="35"/>
      <c r="F19" s="35"/>
      <c r="G19" s="35"/>
    </row>
    <row r="20" spans="1:7" x14ac:dyDescent="0.25">
      <c r="A20" s="35"/>
      <c r="B20" s="35"/>
      <c r="C20" s="35"/>
      <c r="D20" s="35"/>
      <c r="E20" s="35"/>
      <c r="F20" s="35"/>
      <c r="G20" s="35"/>
    </row>
    <row r="21" spans="1:7" x14ac:dyDescent="0.25">
      <c r="A21" s="35"/>
      <c r="B21" s="35"/>
      <c r="C21" s="35" t="s">
        <v>53</v>
      </c>
      <c r="D21" s="35"/>
      <c r="E21" s="35"/>
      <c r="F21" s="35"/>
      <c r="G21" s="35"/>
    </row>
    <row r="22" spans="1:7" x14ac:dyDescent="0.25">
      <c r="A22" s="35"/>
      <c r="B22" s="35"/>
      <c r="C22" s="35"/>
      <c r="D22" s="35"/>
      <c r="E22" s="35"/>
      <c r="F22" s="35"/>
      <c r="G22" s="35"/>
    </row>
    <row r="23" spans="1:7" x14ac:dyDescent="0.25">
      <c r="A23" s="35"/>
      <c r="B23" s="35"/>
      <c r="C23" s="35"/>
      <c r="D23" s="35"/>
      <c r="E23" s="35"/>
      <c r="F23" s="35"/>
      <c r="G23" s="35"/>
    </row>
    <row r="24" spans="1:7" x14ac:dyDescent="0.25">
      <c r="A24" s="35"/>
      <c r="B24" s="35"/>
      <c r="C24" s="35"/>
      <c r="D24" s="35"/>
      <c r="E24" s="35"/>
      <c r="F24" s="35"/>
      <c r="G24" s="35"/>
    </row>
    <row r="25" spans="1:7" x14ac:dyDescent="0.25">
      <c r="A25" s="35"/>
      <c r="B25" s="35"/>
      <c r="C25" s="35"/>
      <c r="D25" s="35"/>
      <c r="E25" s="35"/>
      <c r="F25" s="35"/>
      <c r="G25" s="35"/>
    </row>
    <row r="26" spans="1:7" x14ac:dyDescent="0.25">
      <c r="A26" s="35"/>
      <c r="B26" s="35"/>
      <c r="C26" s="35"/>
      <c r="D26" s="35"/>
      <c r="E26" s="35"/>
      <c r="F26" s="35"/>
      <c r="G26" s="35"/>
    </row>
    <row r="27" spans="1:7" x14ac:dyDescent="0.25">
      <c r="A27" s="35"/>
      <c r="B27" s="35"/>
      <c r="C27" s="35"/>
      <c r="D27" s="35"/>
      <c r="E27" s="35"/>
      <c r="F27" s="35"/>
      <c r="G27" s="35"/>
    </row>
    <row r="28" spans="1:7" x14ac:dyDescent="0.25">
      <c r="A28" s="35"/>
      <c r="B28" s="36" t="s">
        <v>21</v>
      </c>
      <c r="C28" s="35"/>
      <c r="D28" s="35"/>
      <c r="E28" s="35"/>
      <c r="F28" s="35"/>
      <c r="G28" s="35"/>
    </row>
    <row r="29" spans="1:7" x14ac:dyDescent="0.25">
      <c r="A29" s="35"/>
      <c r="B29" s="35" t="s">
        <v>54</v>
      </c>
      <c r="C29" s="35"/>
      <c r="D29" s="35"/>
      <c r="E29" s="35"/>
      <c r="F29" s="35"/>
      <c r="G29" s="35"/>
    </row>
    <row r="30" spans="1:7" x14ac:dyDescent="0.25">
      <c r="A30" s="35"/>
      <c r="B30" s="35"/>
      <c r="C30" s="35"/>
      <c r="D30" s="35"/>
      <c r="E30" s="35"/>
      <c r="F30" s="35"/>
      <c r="G30" s="35"/>
    </row>
    <row r="31" spans="1:7" x14ac:dyDescent="0.25">
      <c r="A31" s="35"/>
      <c r="B31" s="35"/>
      <c r="C31" s="35"/>
      <c r="D31" s="35"/>
      <c r="E31" s="35"/>
      <c r="F31" s="35"/>
      <c r="G31" s="35"/>
    </row>
    <row r="32" spans="1:7" x14ac:dyDescent="0.25">
      <c r="B32" s="35"/>
      <c r="C32" s="35"/>
    </row>
  </sheetData>
  <mergeCells count="1"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J65"/>
  <sheetViews>
    <sheetView showGridLines="0" tabSelected="1" zoomScale="130" zoomScaleNormal="130" workbookViewId="0">
      <pane ySplit="2" topLeftCell="A3" activePane="bottomLeft" state="frozenSplit"/>
      <selection activeCell="F20" sqref="F20"/>
      <selection pane="bottomLeft" activeCell="B6" sqref="B6"/>
    </sheetView>
  </sheetViews>
  <sheetFormatPr defaultRowHeight="13.8" x14ac:dyDescent="0.3"/>
  <cols>
    <col min="1" max="1" width="3.6640625" style="14" customWidth="1"/>
    <col min="2" max="2" width="107.109375" customWidth="1"/>
    <col min="3" max="3" width="12.33203125" customWidth="1"/>
    <col min="4" max="4" width="14.5546875" customWidth="1"/>
    <col min="5" max="5" width="9.5546875" customWidth="1"/>
    <col min="6" max="6" width="15.6640625" customWidth="1"/>
    <col min="7" max="7" width="28.6640625" style="4" customWidth="1"/>
    <col min="8" max="8" width="38.6640625" customWidth="1"/>
    <col min="9" max="9" width="9.44140625" bestFit="1" customWidth="1"/>
  </cols>
  <sheetData>
    <row r="1" spans="1:10" ht="24" customHeight="1" x14ac:dyDescent="0.3">
      <c r="A1" s="15" t="s">
        <v>22</v>
      </c>
      <c r="C1" s="81" t="s">
        <v>20</v>
      </c>
      <c r="D1" s="81"/>
      <c r="E1" s="81"/>
      <c r="F1" s="81"/>
      <c r="H1" s="4"/>
      <c r="I1" s="4"/>
      <c r="J1" s="4"/>
    </row>
    <row r="2" spans="1:10" ht="24" customHeight="1" x14ac:dyDescent="0.3">
      <c r="A2" s="80" t="s">
        <v>25</v>
      </c>
      <c r="B2" s="72"/>
      <c r="C2" s="30"/>
      <c r="D2" s="10" t="s">
        <v>24</v>
      </c>
      <c r="E2" s="10" t="s">
        <v>23</v>
      </c>
      <c r="F2" s="10" t="s">
        <v>1</v>
      </c>
      <c r="G2" s="38"/>
      <c r="H2" s="4"/>
      <c r="I2" s="4"/>
    </row>
    <row r="3" spans="1:10" x14ac:dyDescent="0.3">
      <c r="A3" s="18"/>
      <c r="B3" s="20"/>
      <c r="C3" s="20"/>
      <c r="D3" s="20"/>
      <c r="E3" s="20"/>
      <c r="F3" s="20"/>
      <c r="H3" s="4"/>
      <c r="I3" s="4"/>
      <c r="J3" s="4"/>
    </row>
    <row r="4" spans="1:10" ht="14.25" customHeight="1" x14ac:dyDescent="0.3">
      <c r="A4" s="18" t="s">
        <v>3</v>
      </c>
      <c r="B4" s="54" t="s">
        <v>72</v>
      </c>
      <c r="C4" s="24"/>
      <c r="D4" s="26">
        <v>0</v>
      </c>
      <c r="E4" s="40">
        <f>60*8</f>
        <v>480</v>
      </c>
      <c r="F4" s="21">
        <f t="shared" ref="F4:F9" si="0">D4*E4</f>
        <v>0</v>
      </c>
      <c r="G4" s="70"/>
      <c r="H4" s="82"/>
      <c r="I4" s="4"/>
      <c r="J4" s="4"/>
    </row>
    <row r="5" spans="1:10" x14ac:dyDescent="0.3">
      <c r="A5" s="19" t="s">
        <v>4</v>
      </c>
      <c r="B5" s="55" t="s">
        <v>73</v>
      </c>
      <c r="C5" s="25"/>
      <c r="D5" s="27">
        <v>0</v>
      </c>
      <c r="E5" s="63">
        <f>10*8</f>
        <v>80</v>
      </c>
      <c r="F5" s="22">
        <f t="shared" si="0"/>
        <v>0</v>
      </c>
      <c r="G5" s="70"/>
      <c r="H5" s="82"/>
      <c r="I5" s="4"/>
      <c r="J5" s="4"/>
    </row>
    <row r="6" spans="1:10" x14ac:dyDescent="0.3">
      <c r="A6" s="39" t="s">
        <v>5</v>
      </c>
      <c r="B6" s="56" t="s">
        <v>74</v>
      </c>
      <c r="C6" s="25"/>
      <c r="D6" s="27">
        <v>0</v>
      </c>
      <c r="E6" s="63">
        <f>5*8</f>
        <v>40</v>
      </c>
      <c r="F6" s="22">
        <f t="shared" si="0"/>
        <v>0</v>
      </c>
      <c r="G6" s="37"/>
      <c r="H6" s="82"/>
      <c r="I6" s="4"/>
      <c r="J6" s="4"/>
    </row>
    <row r="7" spans="1:10" x14ac:dyDescent="0.3">
      <c r="A7" s="39" t="s">
        <v>6</v>
      </c>
      <c r="B7" s="56" t="s">
        <v>75</v>
      </c>
      <c r="C7" s="25"/>
      <c r="D7" s="27">
        <v>0</v>
      </c>
      <c r="E7" s="64">
        <v>15</v>
      </c>
      <c r="F7" s="22">
        <f t="shared" si="0"/>
        <v>0</v>
      </c>
      <c r="G7" s="37"/>
      <c r="H7" s="82"/>
      <c r="I7" s="4"/>
      <c r="J7" s="4"/>
    </row>
    <row r="8" spans="1:10" x14ac:dyDescent="0.3">
      <c r="A8" s="39"/>
      <c r="B8" s="56"/>
      <c r="C8" s="25"/>
      <c r="D8" s="47"/>
      <c r="E8" s="64"/>
      <c r="F8" s="22"/>
      <c r="G8" s="37"/>
      <c r="H8" s="82"/>
      <c r="I8" s="4"/>
      <c r="J8" s="4"/>
    </row>
    <row r="9" spans="1:10" x14ac:dyDescent="0.3">
      <c r="A9" s="39" t="s">
        <v>69</v>
      </c>
      <c r="B9" s="56" t="s">
        <v>79</v>
      </c>
      <c r="C9" s="25"/>
      <c r="D9" s="27">
        <v>0</v>
      </c>
      <c r="E9" s="64">
        <v>300</v>
      </c>
      <c r="F9" s="22">
        <f t="shared" si="0"/>
        <v>0</v>
      </c>
      <c r="G9" s="37"/>
      <c r="H9" s="82"/>
      <c r="I9" s="4"/>
      <c r="J9" s="4"/>
    </row>
    <row r="10" spans="1:10" x14ac:dyDescent="0.3">
      <c r="A10" s="19"/>
      <c r="B10" s="13"/>
      <c r="C10" s="13"/>
      <c r="D10" s="28"/>
      <c r="E10" s="19"/>
      <c r="F10" s="23"/>
      <c r="G10" s="37"/>
      <c r="H10" s="82"/>
      <c r="I10" s="4"/>
      <c r="J10" s="4"/>
    </row>
    <row r="11" spans="1:10" x14ac:dyDescent="0.3">
      <c r="A11" s="19"/>
      <c r="B11" s="17" t="s">
        <v>2</v>
      </c>
      <c r="C11" s="13"/>
      <c r="D11" s="28"/>
      <c r="E11" s="19"/>
      <c r="F11" s="23"/>
      <c r="G11" s="37"/>
      <c r="H11" s="82"/>
      <c r="I11" s="4"/>
      <c r="J11" s="4"/>
    </row>
    <row r="12" spans="1:10" x14ac:dyDescent="0.3">
      <c r="A12" s="39" t="s">
        <v>7</v>
      </c>
      <c r="B12" s="56" t="s">
        <v>27</v>
      </c>
      <c r="C12" s="5"/>
      <c r="D12" s="27">
        <v>0</v>
      </c>
      <c r="E12" s="39">
        <v>40</v>
      </c>
      <c r="F12" s="22">
        <f t="shared" ref="F12:F38" si="1">D12*E12</f>
        <v>0</v>
      </c>
      <c r="G12" s="70"/>
      <c r="H12" s="82"/>
      <c r="I12" s="4"/>
      <c r="J12" s="4"/>
    </row>
    <row r="13" spans="1:10" x14ac:dyDescent="0.3">
      <c r="A13" s="39" t="s">
        <v>8</v>
      </c>
      <c r="B13" s="57" t="s">
        <v>33</v>
      </c>
      <c r="C13" s="4"/>
      <c r="D13" s="27">
        <v>0</v>
      </c>
      <c r="E13" s="19">
        <v>5</v>
      </c>
      <c r="F13" s="22">
        <f t="shared" si="1"/>
        <v>0</v>
      </c>
      <c r="G13" s="70"/>
      <c r="H13" s="82"/>
      <c r="I13" s="4"/>
      <c r="J13" s="4"/>
    </row>
    <row r="14" spans="1:10" x14ac:dyDescent="0.3">
      <c r="A14" s="39" t="s">
        <v>9</v>
      </c>
      <c r="B14" s="57" t="s">
        <v>32</v>
      </c>
      <c r="C14" s="4"/>
      <c r="D14" s="27">
        <v>0</v>
      </c>
      <c r="E14" s="19">
        <v>5</v>
      </c>
      <c r="F14" s="22">
        <f t="shared" si="1"/>
        <v>0</v>
      </c>
      <c r="G14" s="70"/>
      <c r="H14" s="82"/>
      <c r="I14" s="4"/>
      <c r="J14" s="4"/>
    </row>
    <row r="15" spans="1:10" x14ac:dyDescent="0.3">
      <c r="A15" s="39" t="s">
        <v>10</v>
      </c>
      <c r="B15" s="57" t="s">
        <v>43</v>
      </c>
      <c r="C15" s="4"/>
      <c r="D15" s="27">
        <v>0</v>
      </c>
      <c r="E15" s="19">
        <v>5</v>
      </c>
      <c r="F15" s="22">
        <f t="shared" si="1"/>
        <v>0</v>
      </c>
      <c r="G15" s="70"/>
      <c r="H15" s="82"/>
      <c r="I15" s="4"/>
      <c r="J15" s="4"/>
    </row>
    <row r="16" spans="1:10" x14ac:dyDescent="0.3">
      <c r="A16" s="39"/>
      <c r="B16" s="37"/>
      <c r="C16" s="4"/>
      <c r="D16" s="47"/>
      <c r="E16" s="19"/>
      <c r="F16" s="22"/>
      <c r="G16" s="70"/>
      <c r="H16" s="82"/>
      <c r="I16" s="4"/>
      <c r="J16" s="4"/>
    </row>
    <row r="17" spans="1:10" x14ac:dyDescent="0.3">
      <c r="A17" s="39" t="s">
        <v>34</v>
      </c>
      <c r="B17" s="57" t="s">
        <v>41</v>
      </c>
      <c r="C17" s="4"/>
      <c r="D17" s="27">
        <v>0</v>
      </c>
      <c r="E17" s="19">
        <v>5</v>
      </c>
      <c r="F17" s="22">
        <f t="shared" si="1"/>
        <v>0</v>
      </c>
      <c r="G17" s="9"/>
      <c r="H17" s="82"/>
      <c r="I17" s="4"/>
      <c r="J17" s="4"/>
    </row>
    <row r="18" spans="1:10" x14ac:dyDescent="0.3">
      <c r="A18" s="39" t="s">
        <v>11</v>
      </c>
      <c r="B18" s="57" t="s">
        <v>42</v>
      </c>
      <c r="C18" s="4"/>
      <c r="D18" s="27">
        <v>0</v>
      </c>
      <c r="E18" s="39">
        <v>40</v>
      </c>
      <c r="F18" s="22">
        <f t="shared" si="1"/>
        <v>0</v>
      </c>
      <c r="G18" s="9"/>
      <c r="H18" s="82"/>
      <c r="I18" s="4"/>
      <c r="J18" s="4"/>
    </row>
    <row r="19" spans="1:10" x14ac:dyDescent="0.3">
      <c r="A19" s="39" t="s">
        <v>30</v>
      </c>
      <c r="B19" s="57" t="s">
        <v>49</v>
      </c>
      <c r="C19" s="5"/>
      <c r="D19" s="27">
        <v>0</v>
      </c>
      <c r="E19" s="19">
        <v>5</v>
      </c>
      <c r="F19" s="22">
        <f t="shared" si="1"/>
        <v>0</v>
      </c>
      <c r="G19" s="37"/>
      <c r="H19" s="82"/>
      <c r="I19" s="4"/>
      <c r="J19" s="4"/>
    </row>
    <row r="20" spans="1:10" x14ac:dyDescent="0.3">
      <c r="A20" s="39" t="s">
        <v>12</v>
      </c>
      <c r="B20" s="57" t="s">
        <v>57</v>
      </c>
      <c r="C20" s="5"/>
      <c r="D20" s="27">
        <v>0</v>
      </c>
      <c r="E20" s="19">
        <v>5</v>
      </c>
      <c r="F20" s="22">
        <f t="shared" ref="F20:F22" si="2">D20*E20</f>
        <v>0</v>
      </c>
      <c r="G20" s="37"/>
      <c r="H20" s="45"/>
      <c r="I20" s="4"/>
      <c r="J20" s="4"/>
    </row>
    <row r="21" spans="1:10" x14ac:dyDescent="0.3">
      <c r="A21" s="39" t="s">
        <v>13</v>
      </c>
      <c r="B21" s="57" t="s">
        <v>58</v>
      </c>
      <c r="C21" s="5"/>
      <c r="D21" s="27">
        <v>0</v>
      </c>
      <c r="E21" s="19">
        <v>10</v>
      </c>
      <c r="F21" s="22">
        <f t="shared" si="2"/>
        <v>0</v>
      </c>
      <c r="G21" s="37"/>
      <c r="H21" s="45"/>
      <c r="I21" s="4"/>
      <c r="J21" s="4"/>
    </row>
    <row r="22" spans="1:10" x14ac:dyDescent="0.3">
      <c r="A22" s="39" t="s">
        <v>60</v>
      </c>
      <c r="B22" s="57" t="s">
        <v>59</v>
      </c>
      <c r="C22" s="5"/>
      <c r="D22" s="27">
        <v>0</v>
      </c>
      <c r="E22" s="19">
        <v>5</v>
      </c>
      <c r="F22" s="22">
        <f t="shared" si="2"/>
        <v>0</v>
      </c>
      <c r="G22" s="37"/>
      <c r="H22" s="45"/>
      <c r="I22" s="4"/>
      <c r="J22" s="4"/>
    </row>
    <row r="23" spans="1:10" ht="29.25" customHeight="1" x14ac:dyDescent="0.3">
      <c r="A23" s="39" t="s">
        <v>31</v>
      </c>
      <c r="B23" s="85" t="s">
        <v>36</v>
      </c>
      <c r="C23" s="86"/>
      <c r="D23" s="58">
        <v>0</v>
      </c>
      <c r="E23" s="59">
        <v>10</v>
      </c>
      <c r="F23" s="60">
        <f t="shared" si="1"/>
        <v>0</v>
      </c>
      <c r="G23" s="37"/>
      <c r="H23" s="9"/>
      <c r="I23" s="4"/>
      <c r="J23" s="4"/>
    </row>
    <row r="24" spans="1:10" x14ac:dyDescent="0.3">
      <c r="A24" s="39" t="s">
        <v>39</v>
      </c>
      <c r="B24" s="37" t="s">
        <v>28</v>
      </c>
      <c r="C24" s="4"/>
      <c r="D24" s="27">
        <v>0</v>
      </c>
      <c r="E24" s="19">
        <v>10</v>
      </c>
      <c r="F24" s="22">
        <f t="shared" si="1"/>
        <v>0</v>
      </c>
      <c r="G24" s="37"/>
      <c r="H24" s="4"/>
      <c r="I24" s="4"/>
      <c r="J24" s="4"/>
    </row>
    <row r="25" spans="1:10" x14ac:dyDescent="0.3">
      <c r="A25" s="39" t="s">
        <v>44</v>
      </c>
      <c r="B25" s="37" t="s">
        <v>68</v>
      </c>
      <c r="C25" s="4"/>
      <c r="D25" s="27">
        <v>0</v>
      </c>
      <c r="E25" s="39">
        <v>400</v>
      </c>
      <c r="F25" s="22">
        <f t="shared" si="1"/>
        <v>0</v>
      </c>
      <c r="G25" s="37"/>
      <c r="H25" s="4"/>
      <c r="I25" s="4"/>
      <c r="J25" s="4"/>
    </row>
    <row r="26" spans="1:10" x14ac:dyDescent="0.3">
      <c r="A26" s="39"/>
      <c r="B26" s="37"/>
      <c r="C26" s="4"/>
      <c r="D26" s="47"/>
      <c r="E26" s="19"/>
      <c r="F26" s="22"/>
      <c r="G26" s="37"/>
      <c r="H26" s="4"/>
      <c r="I26" s="4"/>
      <c r="J26" s="4"/>
    </row>
    <row r="27" spans="1:10" x14ac:dyDescent="0.3">
      <c r="A27" s="39" t="s">
        <v>45</v>
      </c>
      <c r="B27" s="37" t="s">
        <v>35</v>
      </c>
      <c r="C27" s="4"/>
      <c r="D27" s="27">
        <v>0</v>
      </c>
      <c r="E27" s="19">
        <v>10</v>
      </c>
      <c r="F27" s="22">
        <f t="shared" si="1"/>
        <v>0</v>
      </c>
      <c r="G27" s="37"/>
      <c r="H27" s="4"/>
      <c r="I27" s="4"/>
      <c r="J27" s="4"/>
    </row>
    <row r="28" spans="1:10" x14ac:dyDescent="0.3">
      <c r="A28" s="39" t="s">
        <v>46</v>
      </c>
      <c r="B28" s="37" t="s">
        <v>37</v>
      </c>
      <c r="C28" s="4"/>
      <c r="D28" s="27">
        <v>0</v>
      </c>
      <c r="E28" s="19">
        <v>10</v>
      </c>
      <c r="F28" s="22">
        <f t="shared" si="1"/>
        <v>0</v>
      </c>
      <c r="G28" s="37"/>
      <c r="H28" s="4"/>
      <c r="I28" s="4"/>
      <c r="J28" s="4"/>
    </row>
    <row r="29" spans="1:10" x14ac:dyDescent="0.3">
      <c r="A29" s="39" t="s">
        <v>47</v>
      </c>
      <c r="B29" s="37" t="s">
        <v>38</v>
      </c>
      <c r="C29" s="4"/>
      <c r="D29" s="27">
        <v>0</v>
      </c>
      <c r="E29" s="19">
        <v>10</v>
      </c>
      <c r="F29" s="22">
        <f t="shared" si="1"/>
        <v>0</v>
      </c>
      <c r="G29" s="37"/>
      <c r="H29" s="42"/>
      <c r="I29" s="4"/>
      <c r="J29" s="4"/>
    </row>
    <row r="30" spans="1:10" x14ac:dyDescent="0.3">
      <c r="A30" s="39" t="s">
        <v>61</v>
      </c>
      <c r="B30" s="4" t="s">
        <v>0</v>
      </c>
      <c r="C30" s="4"/>
      <c r="D30" s="27">
        <v>0</v>
      </c>
      <c r="E30" s="39">
        <v>40</v>
      </c>
      <c r="F30" s="22">
        <f t="shared" si="1"/>
        <v>0</v>
      </c>
      <c r="G30" s="37"/>
      <c r="H30" s="4"/>
      <c r="I30" s="4"/>
      <c r="J30" s="4"/>
    </row>
    <row r="31" spans="1:10" x14ac:dyDescent="0.3">
      <c r="A31" s="39" t="s">
        <v>62</v>
      </c>
      <c r="B31" s="37" t="s">
        <v>29</v>
      </c>
      <c r="C31" s="4"/>
      <c r="D31" s="27">
        <v>0</v>
      </c>
      <c r="E31" s="19">
        <v>10</v>
      </c>
      <c r="F31" s="22">
        <f>D31*E31</f>
        <v>0</v>
      </c>
      <c r="G31" s="37"/>
      <c r="H31" s="4"/>
      <c r="I31" s="4"/>
      <c r="J31" s="4"/>
    </row>
    <row r="32" spans="1:10" x14ac:dyDescent="0.3">
      <c r="A32" s="39" t="s">
        <v>63</v>
      </c>
      <c r="B32" s="46" t="s">
        <v>55</v>
      </c>
      <c r="C32" s="4"/>
      <c r="D32" s="27">
        <v>0</v>
      </c>
      <c r="E32" s="19">
        <v>10</v>
      </c>
      <c r="F32" s="22">
        <f t="shared" ref="F32" si="3">D32*E32</f>
        <v>0</v>
      </c>
      <c r="G32" s="37"/>
      <c r="H32" s="4"/>
      <c r="I32" s="4"/>
      <c r="J32" s="4"/>
    </row>
    <row r="33" spans="1:10" x14ac:dyDescent="0.3">
      <c r="A33" s="39"/>
      <c r="B33" s="37"/>
      <c r="C33" s="4"/>
      <c r="D33" s="47"/>
      <c r="E33" s="19"/>
      <c r="F33" s="22"/>
      <c r="G33" s="37"/>
      <c r="H33" s="4"/>
      <c r="I33" s="4"/>
      <c r="J33" s="4"/>
    </row>
    <row r="34" spans="1:10" x14ac:dyDescent="0.3">
      <c r="A34" s="39" t="s">
        <v>64</v>
      </c>
      <c r="B34" s="57" t="s">
        <v>50</v>
      </c>
      <c r="C34" s="4"/>
      <c r="D34" s="27">
        <v>0</v>
      </c>
      <c r="E34" s="39">
        <v>100</v>
      </c>
      <c r="F34" s="22">
        <f t="shared" ref="F34:F37" si="4">D34*E34</f>
        <v>0</v>
      </c>
      <c r="G34" s="9"/>
      <c r="H34" s="4"/>
      <c r="I34" s="4"/>
      <c r="J34" s="4"/>
    </row>
    <row r="35" spans="1:10" x14ac:dyDescent="0.3">
      <c r="A35" s="39" t="s">
        <v>65</v>
      </c>
      <c r="B35" s="57" t="s">
        <v>67</v>
      </c>
      <c r="C35" s="4"/>
      <c r="D35" s="27">
        <v>0</v>
      </c>
      <c r="E35" s="39">
        <v>100</v>
      </c>
      <c r="F35" s="22">
        <f t="shared" si="4"/>
        <v>0</v>
      </c>
      <c r="G35" s="37"/>
      <c r="H35" s="4"/>
      <c r="I35" s="4"/>
      <c r="J35" s="4"/>
    </row>
    <row r="36" spans="1:10" x14ac:dyDescent="0.3">
      <c r="A36" s="39" t="s">
        <v>66</v>
      </c>
      <c r="B36" s="57" t="s">
        <v>56</v>
      </c>
      <c r="C36" s="4"/>
      <c r="D36" s="27">
        <v>0</v>
      </c>
      <c r="E36" s="39">
        <v>400</v>
      </c>
      <c r="F36" s="22">
        <f t="shared" si="4"/>
        <v>0</v>
      </c>
      <c r="G36" s="37"/>
      <c r="H36" s="4"/>
      <c r="I36" s="4"/>
      <c r="J36" s="4"/>
    </row>
    <row r="37" spans="1:10" x14ac:dyDescent="0.3">
      <c r="A37" s="39" t="s">
        <v>77</v>
      </c>
      <c r="B37" s="57" t="s">
        <v>51</v>
      </c>
      <c r="C37" s="4"/>
      <c r="D37" s="27">
        <v>0</v>
      </c>
      <c r="E37" s="39">
        <v>200</v>
      </c>
      <c r="F37" s="22">
        <f t="shared" si="4"/>
        <v>0</v>
      </c>
      <c r="G37" s="37"/>
      <c r="H37" s="4"/>
      <c r="I37" s="4"/>
      <c r="J37" s="4"/>
    </row>
    <row r="38" spans="1:10" x14ac:dyDescent="0.3">
      <c r="A38" s="49" t="s">
        <v>78</v>
      </c>
      <c r="B38" s="61" t="s">
        <v>52</v>
      </c>
      <c r="C38" s="34"/>
      <c r="D38" s="27">
        <v>0</v>
      </c>
      <c r="E38" s="39">
        <v>300</v>
      </c>
      <c r="F38" s="50">
        <f t="shared" si="1"/>
        <v>0</v>
      </c>
      <c r="G38" s="37"/>
      <c r="H38" s="4"/>
      <c r="I38" s="4"/>
      <c r="J38" s="4"/>
    </row>
    <row r="39" spans="1:10" ht="16.5" customHeight="1" x14ac:dyDescent="0.3">
      <c r="A39" s="8"/>
      <c r="B39" s="11" t="s">
        <v>15</v>
      </c>
      <c r="C39" s="11"/>
      <c r="D39" s="83" t="s">
        <v>26</v>
      </c>
      <c r="E39" s="84"/>
      <c r="F39" s="48">
        <f>SUM(F4:F38)</f>
        <v>0</v>
      </c>
      <c r="G39" s="37"/>
      <c r="H39" s="4"/>
      <c r="I39" s="4"/>
      <c r="J39" s="4"/>
    </row>
    <row r="40" spans="1:10" ht="15.6" x14ac:dyDescent="0.3">
      <c r="B40" s="2"/>
      <c r="C40" s="2"/>
      <c r="D40" s="2"/>
      <c r="E40" s="2"/>
      <c r="F40" s="3"/>
      <c r="G40" s="37"/>
      <c r="H40" s="4"/>
      <c r="I40" s="4"/>
      <c r="J40" s="4"/>
    </row>
    <row r="41" spans="1:10" ht="24" customHeight="1" x14ac:dyDescent="0.3">
      <c r="A41" s="72" t="s">
        <v>14</v>
      </c>
      <c r="B41" s="73"/>
      <c r="C41" s="29"/>
      <c r="D41" s="10" t="s">
        <v>24</v>
      </c>
      <c r="E41" s="6"/>
      <c r="F41" s="6"/>
      <c r="G41" s="37"/>
      <c r="H41" s="4"/>
      <c r="I41" s="4"/>
      <c r="J41" s="4"/>
    </row>
    <row r="42" spans="1:10" ht="24" customHeight="1" x14ac:dyDescent="0.3">
      <c r="A42" s="62" t="s">
        <v>70</v>
      </c>
      <c r="B42" s="62" t="s">
        <v>40</v>
      </c>
      <c r="C42" s="51"/>
      <c r="D42" s="52">
        <v>0</v>
      </c>
      <c r="E42" s="6"/>
      <c r="F42" s="6"/>
      <c r="G42" s="37"/>
      <c r="H42" s="4"/>
      <c r="I42" s="4"/>
      <c r="J42" s="4"/>
    </row>
    <row r="43" spans="1:10" ht="14.25" customHeight="1" x14ac:dyDescent="0.3">
      <c r="A43" s="65" t="s">
        <v>71</v>
      </c>
      <c r="B43" s="65" t="s">
        <v>76</v>
      </c>
      <c r="C43" s="43"/>
      <c r="D43" s="44">
        <v>0</v>
      </c>
      <c r="E43" s="53"/>
      <c r="F43" s="7"/>
      <c r="H43" s="4"/>
      <c r="I43" s="4"/>
      <c r="J43" s="4"/>
    </row>
    <row r="44" spans="1:10" ht="15.6" x14ac:dyDescent="0.3">
      <c r="A44" s="67" t="s">
        <v>26</v>
      </c>
      <c r="B44" s="68"/>
      <c r="C44" s="69"/>
      <c r="D44" s="48">
        <f>D42+D43</f>
        <v>0</v>
      </c>
      <c r="E44" s="2"/>
      <c r="F44" s="3"/>
      <c r="H44" s="4"/>
      <c r="I44" s="4"/>
      <c r="J44" s="4"/>
    </row>
    <row r="45" spans="1:10" x14ac:dyDescent="0.3">
      <c r="D45" s="1"/>
      <c r="F45" s="1"/>
    </row>
    <row r="46" spans="1:10" x14ac:dyDescent="0.3">
      <c r="D46" s="1"/>
      <c r="F46" s="1"/>
    </row>
    <row r="47" spans="1:10" ht="24" customHeight="1" x14ac:dyDescent="0.3">
      <c r="A47" s="72" t="s">
        <v>16</v>
      </c>
      <c r="B47" s="73"/>
      <c r="C47" s="31"/>
    </row>
    <row r="48" spans="1:10" x14ac:dyDescent="0.3">
      <c r="A48" s="74" t="str">
        <f>D39</f>
        <v xml:space="preserve">Totaal </v>
      </c>
      <c r="B48" s="75"/>
      <c r="C48" s="32">
        <f>F39</f>
        <v>0</v>
      </c>
    </row>
    <row r="49" spans="1:8" x14ac:dyDescent="0.3">
      <c r="A49" s="76" t="s">
        <v>14</v>
      </c>
      <c r="B49" s="77"/>
      <c r="C49" s="33">
        <f>D44</f>
        <v>0</v>
      </c>
    </row>
    <row r="50" spans="1:8" ht="17.399999999999999" x14ac:dyDescent="0.3">
      <c r="A50" s="78" t="s">
        <v>17</v>
      </c>
      <c r="B50" s="78"/>
      <c r="C50" s="41">
        <f>SUM(C48:C49)</f>
        <v>0</v>
      </c>
    </row>
    <row r="52" spans="1:8" x14ac:dyDescent="0.3">
      <c r="A52" s="79" t="s">
        <v>18</v>
      </c>
      <c r="B52" s="79"/>
    </row>
    <row r="54" spans="1:8" ht="71.25" customHeight="1" x14ac:dyDescent="0.3">
      <c r="A54" s="71" t="s">
        <v>19</v>
      </c>
      <c r="B54" s="71"/>
      <c r="C54" s="71"/>
      <c r="D54" s="71"/>
      <c r="E54" s="71"/>
      <c r="F54" s="71"/>
      <c r="H54" s="12"/>
    </row>
    <row r="65" spans="4:4" x14ac:dyDescent="0.3">
      <c r="D65" s="16"/>
    </row>
  </sheetData>
  <sheetProtection algorithmName="SHA-512" hashValue="ifZ4e6pJdFS8NCt3fVjHafq+hdHw7oglaPk0QhRfyc3NRsa/05y2v9qGfNX6ZfnKLPu4KRmghFoTUN3d3cMLkA==" saltValue="MMpocfM0OFa0lC5fGTYqKQ==" spinCount="100000" sheet="1" objects="1" scenarios="1"/>
  <mergeCells count="15">
    <mergeCell ref="A2:B2"/>
    <mergeCell ref="C1:F1"/>
    <mergeCell ref="A41:B41"/>
    <mergeCell ref="H4:H19"/>
    <mergeCell ref="D39:E39"/>
    <mergeCell ref="B23:C23"/>
    <mergeCell ref="A44:C44"/>
    <mergeCell ref="G4:G5"/>
    <mergeCell ref="G12:G16"/>
    <mergeCell ref="A54:F54"/>
    <mergeCell ref="A47:B47"/>
    <mergeCell ref="A48:B48"/>
    <mergeCell ref="A49:B49"/>
    <mergeCell ref="A50:B50"/>
    <mergeCell ref="A52:B52"/>
  </mergeCells>
  <phoneticPr fontId="32" type="noConversion"/>
  <pageMargins left="0.70866141732283472" right="0.70866141732283472" top="0.74803149606299213" bottom="0.62992125984251968" header="0.31496062992125984" footer="0.23622047244094491"/>
  <pageSetup paperSize="9" scale="82" fitToHeight="12" orientation="landscape" r:id="rId1"/>
  <headerFooter>
    <oddFooter>&amp;L&amp;8&amp;F
Afdrukdatum: &amp;D
Pagina &amp;P van &amp;N&amp;R&amp;"Century Gothic,Vet"United Quality&amp;"Century Gothic,Standaard"
&amp;"Century Gothic,Cursief"&amp;8"Advies en Aanbesteding in Afval en Automotive"</oddFooter>
  </headerFooter>
  <rowBreaks count="1" manualBreakCount="1">
    <brk id="40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SharedWithUsers xmlns="02108161-638f-4eb9-a539-0e7b466da1b7">
      <UserInfo>
        <DisplayName/>
        <AccountId xsi:nil="true"/>
        <AccountType/>
      </UserInfo>
    </SharedWithUsers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43ea70a12b79809647ffc90f59f20dd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5f511a2585b88cdac37d3bb5ded9217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D6F7A-45DE-4460-A7BB-FE77EF441D2B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0faa72d-7604-4f4d-a488-93cffb7df14f"/>
    <ds:schemaRef ds:uri="b77e2b43-37d4-4532-953b-53983e0992e2"/>
    <ds:schemaRef ds:uri="962d65e8-ec2e-4f08-b510-02888a857b6e"/>
    <ds:schemaRef ds:uri="02108161-638f-4eb9-a539-0e7b466da1b7"/>
    <ds:schemaRef ds:uri="449a4014-0841-4f8e-b8ad-91d60c239400"/>
  </ds:schemaRefs>
</ds:datastoreItem>
</file>

<file path=customXml/itemProps3.xml><?xml version="1.0" encoding="utf-8"?>
<ds:datastoreItem xmlns:ds="http://schemas.openxmlformats.org/officeDocument/2006/customXml" ds:itemID="{DAF4A158-D081-4D0B-B309-542B18E5643B}"/>
</file>

<file path=customXml/itemProps4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T3 Prijsinvulformulier</vt:lpstr>
      <vt:lpstr>'T3 Prijsinvulformulier'!Afdrukbereik</vt:lpstr>
      <vt:lpstr>Voorblad!Afdrukbereik</vt:lpstr>
      <vt:lpstr>'T3 Prijsinvulformulier'!Afdruktitels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Jennifer Hakkert</cp:lastModifiedBy>
  <cp:lastPrinted>2025-03-12T15:21:31Z</cp:lastPrinted>
  <dcterms:created xsi:type="dcterms:W3CDTF">2010-09-06T08:43:15Z</dcterms:created>
  <dcterms:modified xsi:type="dcterms:W3CDTF">2025-04-16T09:23:54Z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0x0101000D6C30EC1366B34794B9997205DD6C2C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