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gemeentehw.sharepoint.com/sites/AanbestedingGladheidsbestrijding/Shared Documents/General/2. Documenten/"/>
    </mc:Choice>
  </mc:AlternateContent>
  <xr:revisionPtr revIDLastSave="280" documentId="8_{35959D9B-084E-4D35-B82F-5C7A6DA355A9}" xr6:coauthVersionLast="47" xr6:coauthVersionMax="47" xr10:uidLastSave="{A5B2A19C-B38C-46D3-9146-75B9874AA371}"/>
  <bookViews>
    <workbookView xWindow="-110" yWindow="-110" windowWidth="25180" windowHeight="16140" xr2:uid="{43665699-2B57-4863-911D-95E415DE412A}"/>
  </bookViews>
  <sheets>
    <sheet name="Overzicht Prijzenformulier" sheetId="1" r:id="rId1"/>
    <sheet name="Invulblad Perceel 1" sheetId="2" r:id="rId2"/>
    <sheet name="Invulblad Perceel 2" sheetId="3" r:id="rId3"/>
    <sheet name="Invulblad Perceel 3" sheetId="4" r:id="rId4"/>
    <sheet name="Invulblad Perceel 4" sheetId="5" r:id="rId5"/>
  </sheets>
  <definedNames>
    <definedName name="_xlnm._FilterDatabase" localSheetId="0" hidden="1">'Overzicht Prijzenformulier'!$A$1:$J$1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4" l="1"/>
  <c r="B16" i="5"/>
  <c r="B16" i="3"/>
  <c r="B16" i="2"/>
  <c r="F20" i="5"/>
  <c r="G27" i="5" s="1"/>
  <c r="F20" i="4"/>
  <c r="G27" i="4" s="1"/>
  <c r="F20" i="3"/>
  <c r="G27" i="3" s="1"/>
  <c r="F20" i="2"/>
  <c r="G22" i="2" s="1"/>
  <c r="G25" i="3" l="1"/>
  <c r="G25" i="2"/>
  <c r="G26" i="2"/>
  <c r="G27" i="2"/>
  <c r="G20" i="5"/>
  <c r="G21" i="5"/>
  <c r="G22" i="5"/>
  <c r="G25" i="5"/>
  <c r="G26" i="5"/>
  <c r="G20" i="4"/>
  <c r="G21" i="4"/>
  <c r="G22" i="4"/>
  <c r="G25" i="4"/>
  <c r="G26" i="4"/>
  <c r="G20" i="3"/>
  <c r="G21" i="3"/>
  <c r="G22" i="3"/>
  <c r="G26" i="3"/>
  <c r="G20" i="2"/>
  <c r="G21" i="2"/>
  <c r="G29" i="5" l="1"/>
  <c r="B16" i="1" s="1"/>
  <c r="G29" i="3"/>
  <c r="B14" i="1" s="1"/>
  <c r="G29" i="4"/>
  <c r="B15" i="1" s="1"/>
  <c r="G29" i="2"/>
  <c r="B13" i="1" s="1"/>
</calcChain>
</file>

<file path=xl/sharedStrings.xml><?xml version="1.0" encoding="utf-8"?>
<sst xmlns="http://schemas.openxmlformats.org/spreadsheetml/2006/main" count="148" uniqueCount="47">
  <si>
    <t>Prijzenformulier - Gladheidsbestrijding</t>
  </si>
  <si>
    <t xml:space="preserve">Door invulling en ondertekening van dit prijzenblad verklaart Inschrijver dat: </t>
  </si>
  <si>
    <t>2. de geoffreerde prijs alle kosten, voortvloeiend uit de in deze aanbesteding beschreven dienstverlening, bevatten en dus all-in tarieven zijn;</t>
  </si>
  <si>
    <t>3. de aangeboden tarieven in Euro's exlusief BTW en incl. overige belastingen en/of heffingen zijn;</t>
  </si>
  <si>
    <t>4. het prijzenblad rechtsgeldig en volledig ondertekend is;</t>
  </si>
  <si>
    <t>Omschrijving</t>
  </si>
  <si>
    <t>Uurtarief totaal</t>
  </si>
  <si>
    <t>Fictief percentage beurten p/j per perceel</t>
  </si>
  <si>
    <t>Aantal in te zetten voertuigen</t>
  </si>
  <si>
    <t>Totaal EUR</t>
  </si>
  <si>
    <t>Werkdagen maandag tm vrijdag</t>
  </si>
  <si>
    <r>
      <rPr>
        <i/>
        <sz val="10"/>
        <color rgb="FF000000"/>
        <rFont val="Calibri"/>
      </rPr>
      <t xml:space="preserve">Nachttarief </t>
    </r>
    <r>
      <rPr>
        <i/>
        <sz val="10"/>
        <color rgb="FFFF0000"/>
        <rFont val="Calibri"/>
      </rPr>
      <t>ma-vrij</t>
    </r>
    <r>
      <rPr>
        <i/>
        <sz val="10"/>
        <color rgb="FF000000"/>
        <rFont val="Calibri"/>
      </rPr>
      <t xml:space="preserve"> van 00:00 t/m 07:00 uur</t>
    </r>
  </si>
  <si>
    <r>
      <rPr>
        <i/>
        <sz val="10"/>
        <color rgb="FF000000"/>
        <rFont val="Calibri"/>
      </rPr>
      <t>Dagtarief ma-</t>
    </r>
    <r>
      <rPr>
        <i/>
        <sz val="10"/>
        <color rgb="FFFF0000"/>
        <rFont val="Calibri"/>
      </rPr>
      <t xml:space="preserve">vrij </t>
    </r>
    <r>
      <rPr>
        <i/>
        <sz val="10"/>
        <color rgb="FF000000"/>
        <rFont val="Calibri"/>
      </rPr>
      <t>van 07:00 t/m 17:00 uur</t>
    </r>
  </si>
  <si>
    <t>Avondtarief ma-vrij van 17:00 t/m 00:00 uur</t>
  </si>
  <si>
    <t>Weekenden / feestdagen</t>
  </si>
  <si>
    <t>Nachttarief van 00:00 t/m 07:00 uur</t>
  </si>
  <si>
    <t>Dagtarief van 07:00 t/m 17:00 uur</t>
  </si>
  <si>
    <t>Avondtarief van 17:00 t/m 00:00 uur</t>
  </si>
  <si>
    <t>Totaal inschrijfprijs (opgetelde uurtarieven) EUR</t>
  </si>
  <si>
    <r>
      <t xml:space="preserve">Uw voorkeurspercelen </t>
    </r>
    <r>
      <rPr>
        <b/>
        <i/>
        <sz val="11"/>
        <color theme="0"/>
        <rFont val="Calibri"/>
        <family val="2"/>
      </rPr>
      <t>(hoog naar laag)</t>
    </r>
  </si>
  <si>
    <t>Vul in: 1-2-3-4</t>
  </si>
  <si>
    <t>Naam Inschrijver:</t>
  </si>
  <si>
    <t>Naam bevoegd vertegenwoordiger:</t>
  </si>
  <si>
    <t>Functie:</t>
  </si>
  <si>
    <t>Handtekening:</t>
  </si>
  <si>
    <t>Plaats en datum:</t>
  </si>
  <si>
    <r>
      <t xml:space="preserve">Totaal in te zetten uren </t>
    </r>
    <r>
      <rPr>
        <b/>
        <sz val="11"/>
        <color rgb="FFFF0000"/>
        <rFont val="Calibri"/>
        <family val="2"/>
      </rPr>
      <t>(D x E)</t>
    </r>
  </si>
  <si>
    <r>
      <t xml:space="preserve">Aantal in te zetten uren </t>
    </r>
    <r>
      <rPr>
        <b/>
        <sz val="11"/>
        <color rgb="FFFF0000"/>
        <rFont val="Calibri"/>
        <family val="2"/>
      </rPr>
      <t>(max. 3 uur)</t>
    </r>
  </si>
  <si>
    <t>1. de inschrijving geschiedt overeenkomstig de bepalingen van het Bijschrijvend Document en alle bijbehorende bijlagen;</t>
  </si>
  <si>
    <t xml:space="preserve">
6. men kennisgenomen heeft van het feit dat aan de genoemde aantallen geen rechten kunnen worden ontleend.</t>
  </si>
  <si>
    <t>5. men kennisgenomen heeft van het feit dat opgegeven aantallen fictief en indicatief zijn en bedoeld zijn om te komen tot een inschrijfprijs;</t>
  </si>
  <si>
    <t>Inschrijving</t>
  </si>
  <si>
    <t>Perceel 1 - West</t>
  </si>
  <si>
    <t>Perceel 2 - Noord</t>
  </si>
  <si>
    <t>Perceel 3 - Oost</t>
  </si>
  <si>
    <t>Perceel 4 - Zuid</t>
  </si>
  <si>
    <r>
      <rPr>
        <b/>
        <i/>
        <sz val="11"/>
        <color rgb="FFFF0000"/>
        <rFont val="Calibri"/>
        <family val="2"/>
      </rPr>
      <t>Perceel 3</t>
    </r>
    <r>
      <rPr>
        <b/>
        <i/>
        <sz val="11"/>
        <color theme="0"/>
        <rFont val="Calibri"/>
        <family val="2"/>
      </rPr>
      <t xml:space="preserve"> - Puttershoek / Maasdam / 's-Gravendeel (incl. Schenkeldijk) / Mijnsheerenland (incl. Brabersweg en Provinciale weg) / Westmaas</t>
    </r>
  </si>
  <si>
    <r>
      <rPr>
        <b/>
        <i/>
        <sz val="11"/>
        <color rgb="FFFF0000"/>
        <rFont val="Calibri"/>
        <family val="2"/>
      </rPr>
      <t>Perceel 2</t>
    </r>
    <r>
      <rPr>
        <b/>
        <i/>
        <sz val="11"/>
        <color theme="0"/>
        <rFont val="Calibri"/>
        <family val="2"/>
      </rPr>
      <t xml:space="preserve"> - Heinenoord (incl. Blaaksedijk en Goidschalxoord) / Oud-Beijerland</t>
    </r>
  </si>
  <si>
    <r>
      <rPr>
        <b/>
        <i/>
        <sz val="11"/>
        <color rgb="FFFF0000"/>
        <rFont val="Calibri"/>
        <family val="2"/>
      </rPr>
      <t>Perceel 1</t>
    </r>
    <r>
      <rPr>
        <b/>
        <i/>
        <sz val="11"/>
        <color theme="0"/>
        <rFont val="Calibri"/>
        <family val="2"/>
      </rPr>
      <t xml:space="preserve"> - Goudswaard (incl. Nieuwendijk) / Nieuw-Beijerland (incl. Zuidzijde) / Nieuwendijk / Piershil / Zuid-Beijerland (incl. Hitsertse Kade)</t>
    </r>
  </si>
  <si>
    <r>
      <rPr>
        <b/>
        <i/>
        <sz val="11"/>
        <color rgb="FFFF0000"/>
        <rFont val="Calibri"/>
        <family val="2"/>
      </rPr>
      <t>Perceel 4</t>
    </r>
    <r>
      <rPr>
        <b/>
        <i/>
        <sz val="11"/>
        <color theme="0"/>
        <rFont val="Calibri"/>
        <family val="2"/>
      </rPr>
      <t xml:space="preserve"> - Strijen (incl. Keijzersdijk) / Mookhoek / Strijensas / Klaaswaal / Numansdorp</t>
    </r>
  </si>
  <si>
    <t>Aantal km</t>
  </si>
  <si>
    <t>1e route wegen</t>
  </si>
  <si>
    <t>1e route fietspaden</t>
  </si>
  <si>
    <t>2e route wegen</t>
  </si>
  <si>
    <t>2e route fietspaden</t>
  </si>
  <si>
    <t>Totaal</t>
  </si>
  <si>
    <t>Soort strooiactie ( zie bijlage 14 voor de kaart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</si>
</sst>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.0_ ;_ * \-#,##0.0_ ;_ * &quot;-&quot;??_ ;_ @_ "/>
    <numFmt numFmtId="165" formatCode="0.0%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i/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10"/>
      <color rgb="FF000000"/>
      <name val="Calibri"/>
    </font>
    <font>
      <i/>
      <sz val="10"/>
      <color rgb="FFFF0000"/>
      <name val="Calibri"/>
    </font>
    <font>
      <i/>
      <sz val="10"/>
      <color theme="1"/>
      <name val="Calibri"/>
    </font>
    <font>
      <b/>
      <sz val="11"/>
      <color rgb="FFFF0000"/>
      <name val="Calibri"/>
      <family val="2"/>
    </font>
    <font>
      <b/>
      <i/>
      <sz val="11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43B02A"/>
        <bgColor indexed="64"/>
      </patternFill>
    </fill>
    <fill>
      <patternFill patternType="solid">
        <fgColor rgb="FF001E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8" borderId="11" xfId="0" applyFont="1" applyFill="1" applyBorder="1"/>
    <xf numFmtId="0" fontId="2" fillId="8" borderId="12" xfId="0" applyFont="1" applyFill="1" applyBorder="1"/>
    <xf numFmtId="0" fontId="2" fillId="8" borderId="0" xfId="0" applyFont="1" applyFill="1"/>
    <xf numFmtId="0" fontId="2" fillId="8" borderId="13" xfId="0" applyFont="1" applyFill="1" applyBorder="1"/>
    <xf numFmtId="0" fontId="2" fillId="8" borderId="9" xfId="0" applyFont="1" applyFill="1" applyBorder="1"/>
    <xf numFmtId="0" fontId="2" fillId="8" borderId="10" xfId="0" applyFont="1" applyFill="1" applyBorder="1"/>
    <xf numFmtId="0" fontId="2" fillId="8" borderId="16" xfId="0" applyFont="1" applyFill="1" applyBorder="1"/>
    <xf numFmtId="0" fontId="2" fillId="8" borderId="5" xfId="0" applyFont="1" applyFill="1" applyBorder="1"/>
    <xf numFmtId="0" fontId="2" fillId="8" borderId="1" xfId="0" applyFont="1" applyFill="1" applyBorder="1"/>
    <xf numFmtId="0" fontId="2" fillId="8" borderId="17" xfId="0" applyFont="1" applyFill="1" applyBorder="1"/>
    <xf numFmtId="0" fontId="2" fillId="4" borderId="7" xfId="0" applyFont="1" applyFill="1" applyBorder="1"/>
    <xf numFmtId="0" fontId="2" fillId="9" borderId="1" xfId="0" applyFont="1" applyFill="1" applyBorder="1" applyAlignment="1">
      <alignment vertical="center"/>
    </xf>
    <xf numFmtId="0" fontId="2" fillId="8" borderId="21" xfId="0" applyFont="1" applyFill="1" applyBorder="1"/>
    <xf numFmtId="0" fontId="2" fillId="8" borderId="20" xfId="0" applyFont="1" applyFill="1" applyBorder="1"/>
    <xf numFmtId="43" fontId="2" fillId="5" borderId="1" xfId="1" applyFont="1" applyFill="1" applyBorder="1" applyAlignment="1">
      <alignment horizontal="left" vertical="center"/>
    </xf>
    <xf numFmtId="0" fontId="5" fillId="4" borderId="8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5" fillId="4" borderId="8" xfId="0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left" vertical="center"/>
    </xf>
    <xf numFmtId="43" fontId="6" fillId="4" borderId="1" xfId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right"/>
    </xf>
    <xf numFmtId="43" fontId="5" fillId="6" borderId="8" xfId="1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2" fillId="8" borderId="23" xfId="0" applyFont="1" applyFill="1" applyBorder="1"/>
    <xf numFmtId="0" fontId="2" fillId="8" borderId="24" xfId="0" applyFont="1" applyFill="1" applyBorder="1"/>
    <xf numFmtId="0" fontId="2" fillId="8" borderId="7" xfId="0" applyFont="1" applyFill="1" applyBorder="1"/>
    <xf numFmtId="0" fontId="2" fillId="8" borderId="25" xfId="0" applyFont="1" applyFill="1" applyBorder="1"/>
    <xf numFmtId="43" fontId="5" fillId="4" borderId="1" xfId="1" applyFont="1" applyFill="1" applyBorder="1" applyAlignment="1">
      <alignment horizontal="left" vertical="center"/>
    </xf>
    <xf numFmtId="0" fontId="4" fillId="2" borderId="17" xfId="0" applyFont="1" applyFill="1" applyBorder="1" applyAlignment="1">
      <alignment wrapText="1"/>
    </xf>
    <xf numFmtId="43" fontId="7" fillId="4" borderId="1" xfId="1" applyFont="1" applyFill="1" applyBorder="1" applyAlignment="1">
      <alignment horizontal="left" vertical="center"/>
    </xf>
    <xf numFmtId="43" fontId="2" fillId="4" borderId="1" xfId="1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 wrapText="1"/>
    </xf>
    <xf numFmtId="43" fontId="6" fillId="5" borderId="1" xfId="1" applyFont="1" applyFill="1" applyBorder="1" applyAlignment="1">
      <alignment horizontal="left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9" fillId="0" borderId="0" xfId="0" applyFont="1"/>
    <xf numFmtId="164" fontId="2" fillId="0" borderId="0" xfId="1" applyNumberFormat="1" applyFont="1" applyAlignment="1">
      <alignment horizontal="left"/>
    </xf>
    <xf numFmtId="164" fontId="2" fillId="8" borderId="21" xfId="1" applyNumberFormat="1" applyFont="1" applyFill="1" applyBorder="1"/>
    <xf numFmtId="164" fontId="2" fillId="8" borderId="20" xfId="1" applyNumberFormat="1" applyFont="1" applyFill="1" applyBorder="1"/>
    <xf numFmtId="164" fontId="2" fillId="8" borderId="24" xfId="1" applyNumberFormat="1" applyFont="1" applyFill="1" applyBorder="1"/>
    <xf numFmtId="164" fontId="2" fillId="0" borderId="0" xfId="1" applyNumberFormat="1" applyFont="1"/>
    <xf numFmtId="164" fontId="6" fillId="0" borderId="0" xfId="1" applyNumberFormat="1" applyFont="1"/>
    <xf numFmtId="164" fontId="4" fillId="2" borderId="20" xfId="1" applyNumberFormat="1" applyFont="1" applyFill="1" applyBorder="1" applyAlignment="1">
      <alignment horizontal="right" wrapText="1"/>
    </xf>
    <xf numFmtId="164" fontId="2" fillId="4" borderId="1" xfId="1" applyNumberFormat="1" applyFont="1" applyFill="1" applyBorder="1" applyAlignment="1">
      <alignment horizontal="right" vertical="center"/>
    </xf>
    <xf numFmtId="164" fontId="2" fillId="4" borderId="7" xfId="1" applyNumberFormat="1" applyFont="1" applyFill="1" applyBorder="1" applyAlignment="1">
      <alignment horizontal="right"/>
    </xf>
    <xf numFmtId="164" fontId="5" fillId="4" borderId="8" xfId="1" applyNumberFormat="1" applyFont="1" applyFill="1" applyBorder="1" applyAlignment="1">
      <alignment horizontal="right" vertical="center"/>
    </xf>
    <xf numFmtId="164" fontId="6" fillId="5" borderId="1" xfId="1" applyNumberFormat="1" applyFont="1" applyFill="1" applyBorder="1" applyAlignment="1">
      <alignment horizontal="left" vertical="center"/>
    </xf>
    <xf numFmtId="164" fontId="4" fillId="3" borderId="4" xfId="1" applyNumberFormat="1" applyFont="1" applyFill="1" applyBorder="1" applyAlignment="1">
      <alignment horizontal="center" vertical="center"/>
    </xf>
    <xf numFmtId="165" fontId="2" fillId="4" borderId="1" xfId="2" applyNumberFormat="1" applyFont="1" applyFill="1" applyBorder="1" applyAlignment="1">
      <alignment horizontal="right" vertical="center"/>
    </xf>
    <xf numFmtId="0" fontId="2" fillId="8" borderId="26" xfId="0" applyFont="1" applyFill="1" applyBorder="1"/>
    <xf numFmtId="0" fontId="2" fillId="8" borderId="22" xfId="0" applyFont="1" applyFill="1" applyBorder="1"/>
    <xf numFmtId="164" fontId="2" fillId="8" borderId="22" xfId="1" applyNumberFormat="1" applyFont="1" applyFill="1" applyBorder="1" applyAlignment="1"/>
    <xf numFmtId="0" fontId="2" fillId="8" borderId="6" xfId="0" applyFont="1" applyFill="1" applyBorder="1"/>
    <xf numFmtId="0" fontId="2" fillId="8" borderId="18" xfId="0" applyFont="1" applyFill="1" applyBorder="1"/>
    <xf numFmtId="0" fontId="2" fillId="8" borderId="14" xfId="0" applyFont="1" applyFill="1" applyBorder="1"/>
    <xf numFmtId="0" fontId="2" fillId="8" borderId="15" xfId="0" applyFont="1" applyFill="1" applyBorder="1"/>
    <xf numFmtId="43" fontId="2" fillId="10" borderId="1" xfId="0" applyNumberFormat="1" applyFont="1" applyFill="1" applyBorder="1" applyAlignment="1">
      <alignment horizontal="right" vertical="center"/>
    </xf>
    <xf numFmtId="43" fontId="2" fillId="10" borderId="1" xfId="1" applyFont="1" applyFill="1" applyBorder="1" applyAlignment="1">
      <alignment horizontal="right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left" vertical="center"/>
    </xf>
    <xf numFmtId="1" fontId="3" fillId="2" borderId="0" xfId="0" applyNumberFormat="1" applyFont="1" applyFill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164" fontId="2" fillId="5" borderId="29" xfId="1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164" fontId="2" fillId="5" borderId="24" xfId="1" applyNumberFormat="1" applyFont="1" applyFill="1" applyBorder="1" applyAlignment="1">
      <alignment horizontal="left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43" fontId="2" fillId="4" borderId="7" xfId="1" applyFont="1" applyFill="1" applyBorder="1" applyAlignment="1">
      <alignment horizontal="center" vertical="center"/>
    </xf>
    <xf numFmtId="43" fontId="2" fillId="4" borderId="30" xfId="1" applyFont="1" applyFill="1" applyBorder="1" applyAlignment="1">
      <alignment horizontal="center" vertical="center"/>
    </xf>
    <xf numFmtId="43" fontId="2" fillId="4" borderId="31" xfId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right" wrapText="1"/>
    </xf>
    <xf numFmtId="43" fontId="5" fillId="4" borderId="8" xfId="1" applyFont="1" applyFill="1" applyBorder="1" applyAlignment="1">
      <alignment horizontal="left" vertical="center"/>
    </xf>
    <xf numFmtId="43" fontId="6" fillId="4" borderId="1" xfId="1" applyFont="1" applyFill="1" applyBorder="1" applyAlignment="1">
      <alignment horizontal="right" vertical="center"/>
    </xf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622300</xdr:colOff>
      <xdr:row>10</xdr:row>
      <xdr:rowOff>0</xdr:rowOff>
    </xdr:from>
    <xdr:to>
      <xdr:col>7</xdr:col>
      <xdr:colOff>0</xdr:colOff>
      <xdr:row>16</xdr:row>
      <xdr:rowOff>68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3DFD8559-403E-4D12-BE44-12CAFB27F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670050"/>
          <a:ext cx="2006600" cy="11049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622300</xdr:colOff>
      <xdr:row>10</xdr:row>
      <xdr:rowOff>0</xdr:rowOff>
    </xdr:from>
    <xdr:to>
      <xdr:col>7</xdr:col>
      <xdr:colOff>0</xdr:colOff>
      <xdr:row>16</xdr:row>
      <xdr:rowOff>68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7869435-8B6D-4963-87EC-56B30CA36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670050"/>
          <a:ext cx="2006600" cy="11049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622300</xdr:colOff>
      <xdr:row>10</xdr:row>
      <xdr:rowOff>0</xdr:rowOff>
    </xdr:from>
    <xdr:to>
      <xdr:col>7</xdr:col>
      <xdr:colOff>0</xdr:colOff>
      <xdr:row>16</xdr:row>
      <xdr:rowOff>68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3A8AFD-F302-4620-B8A8-71F708328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670050"/>
          <a:ext cx="2006600" cy="11049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622300</xdr:colOff>
      <xdr:row>10</xdr:row>
      <xdr:rowOff>0</xdr:rowOff>
    </xdr:from>
    <xdr:to>
      <xdr:col>7</xdr:col>
      <xdr:colOff>0</xdr:colOff>
      <xdr:row>16</xdr:row>
      <xdr:rowOff>68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CD24DFD7-A9B1-4AC4-8B58-7B78F055A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670050"/>
          <a:ext cx="2006600" cy="11049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B26CE-9772-4C35-95D0-9480F19533DE}">
  <sheetPr>
    <tabColor theme="9" tint="0.79998168889431442"/>
  </sheetPr>
  <dimension ref="A1:J26"/>
  <sheetViews>
    <sheetView tabSelected="1" zoomScaleNormal="100" workbookViewId="0">
      <selection activeCell="I25" sqref="I25"/>
    </sheetView>
  </sheetViews>
  <sheetFormatPr defaultColWidth="8.7265625" defaultRowHeight="14.15" customHeight="1" x14ac:dyDescent="0.3"/>
  <cols>
    <col min="1" max="1" width="40.7265625" style="1" customWidth="1"/>
    <col min="2" max="3" width="12.54296875" style="1" customWidth="1"/>
    <col min="4" max="5" width="12.54296875" style="47" customWidth="1"/>
    <col min="6" max="7" width="12.54296875" style="1" customWidth="1"/>
    <col min="8" max="10" width="8.7265625" style="1" customWidth="1"/>
    <col min="11" max="16384" width="8.7265625" style="1"/>
  </cols>
  <sheetData>
    <row r="1" spans="1:10" ht="21" customHeight="1" x14ac:dyDescent="0.3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3" customHeight="1" x14ac:dyDescent="0.3">
      <c r="A2" s="2"/>
      <c r="B2" s="2"/>
      <c r="C2" s="2"/>
      <c r="D2" s="43"/>
      <c r="E2" s="43"/>
      <c r="F2" s="2"/>
      <c r="G2" s="2"/>
      <c r="H2" s="2"/>
      <c r="I2" s="2"/>
      <c r="J2" s="2"/>
    </row>
    <row r="3" spans="1:10" ht="21" customHeight="1" thickBot="1" x14ac:dyDescent="0.35">
      <c r="A3" s="70" t="s">
        <v>1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4.15" customHeight="1" x14ac:dyDescent="0.3">
      <c r="A4" s="7" t="s">
        <v>28</v>
      </c>
      <c r="B4" s="15"/>
      <c r="C4" s="15"/>
      <c r="D4" s="44"/>
      <c r="E4" s="44"/>
      <c r="F4" s="15"/>
      <c r="G4" s="8"/>
      <c r="H4" s="9"/>
      <c r="I4" s="3"/>
      <c r="J4" s="4"/>
    </row>
    <row r="5" spans="1:10" ht="14.15" customHeight="1" x14ac:dyDescent="0.3">
      <c r="A5" s="10" t="s">
        <v>2</v>
      </c>
      <c r="B5" s="16"/>
      <c r="C5" s="16"/>
      <c r="D5" s="45"/>
      <c r="E5" s="45"/>
      <c r="F5" s="16"/>
      <c r="G5" s="11"/>
      <c r="H5" s="12"/>
      <c r="I5" s="5"/>
      <c r="J5" s="6"/>
    </row>
    <row r="6" spans="1:10" ht="14.15" customHeight="1" x14ac:dyDescent="0.3">
      <c r="A6" s="28" t="s">
        <v>3</v>
      </c>
      <c r="B6" s="16"/>
      <c r="C6" s="16"/>
      <c r="D6" s="45"/>
      <c r="E6" s="45"/>
      <c r="F6" s="16"/>
      <c r="G6" s="11"/>
      <c r="H6" s="12"/>
      <c r="I6" s="5"/>
      <c r="J6" s="6"/>
    </row>
    <row r="7" spans="1:10" ht="14.15" customHeight="1" x14ac:dyDescent="0.3">
      <c r="A7" s="5" t="s">
        <v>4</v>
      </c>
      <c r="B7" s="29"/>
      <c r="C7" s="29"/>
      <c r="D7" s="46"/>
      <c r="E7" s="46"/>
      <c r="F7" s="29"/>
      <c r="G7" s="30"/>
      <c r="H7" s="31"/>
      <c r="I7" s="5"/>
      <c r="J7" s="6"/>
    </row>
    <row r="8" spans="1:10" ht="14.15" customHeight="1" x14ac:dyDescent="0.3">
      <c r="A8" s="5" t="s">
        <v>30</v>
      </c>
      <c r="B8" s="29"/>
      <c r="C8" s="29"/>
      <c r="D8" s="46"/>
      <c r="E8" s="46"/>
      <c r="F8" s="29"/>
      <c r="G8" s="30"/>
      <c r="H8" s="31"/>
      <c r="I8" s="5"/>
      <c r="J8" s="6"/>
    </row>
    <row r="9" spans="1:10" ht="13.5" thickBot="1" x14ac:dyDescent="0.35">
      <c r="A9" s="56" t="s">
        <v>29</v>
      </c>
      <c r="B9" s="57"/>
      <c r="C9" s="57"/>
      <c r="D9" s="58"/>
      <c r="E9" s="58"/>
      <c r="F9" s="57"/>
      <c r="G9" s="59"/>
      <c r="H9" s="60"/>
      <c r="I9" s="61"/>
      <c r="J9" s="62"/>
    </row>
    <row r="10" spans="1:10" ht="3" customHeight="1" x14ac:dyDescent="0.3"/>
    <row r="11" spans="1:10" s="40" customFormat="1" ht="14.5" customHeight="1" x14ac:dyDescent="0.3">
      <c r="A11" s="42"/>
      <c r="D11" s="48"/>
      <c r="E11" s="48"/>
    </row>
    <row r="12" spans="1:10" s="19" customFormat="1" ht="14.5" x14ac:dyDescent="0.35">
      <c r="A12" s="33" t="s">
        <v>31</v>
      </c>
      <c r="B12" s="27" t="s">
        <v>9</v>
      </c>
      <c r="D12" s="41"/>
    </row>
    <row r="13" spans="1:10" s="19" customFormat="1" ht="13" x14ac:dyDescent="0.35">
      <c r="A13" s="32" t="s">
        <v>32</v>
      </c>
      <c r="B13" s="63">
        <f>'Invulblad Perceel 1'!$G$29</f>
        <v>0</v>
      </c>
      <c r="D13" s="41"/>
    </row>
    <row r="14" spans="1:10" s="19" customFormat="1" ht="13" x14ac:dyDescent="0.3">
      <c r="A14" s="32" t="s">
        <v>33</v>
      </c>
      <c r="B14" s="64">
        <f>'Invulblad Perceel 2'!$G$29</f>
        <v>0</v>
      </c>
      <c r="D14" s="1"/>
    </row>
    <row r="15" spans="1:10" s="19" customFormat="1" ht="13" x14ac:dyDescent="0.3">
      <c r="A15" s="32" t="s">
        <v>34</v>
      </c>
      <c r="B15" s="64">
        <f>'Invulblad Perceel 3'!$G$29</f>
        <v>0</v>
      </c>
      <c r="D15" s="1"/>
    </row>
    <row r="16" spans="1:10" s="19" customFormat="1" ht="13" x14ac:dyDescent="0.3">
      <c r="A16" s="32" t="s">
        <v>35</v>
      </c>
      <c r="B16" s="64">
        <f>'Invulblad Perceel 4'!$G$29</f>
        <v>0</v>
      </c>
      <c r="D16" s="1"/>
    </row>
    <row r="17" spans="1:7" s="19" customFormat="1" ht="13" x14ac:dyDescent="0.3">
      <c r="A17" s="1"/>
      <c r="B17" s="1"/>
      <c r="C17" s="1"/>
      <c r="D17" s="1"/>
    </row>
    <row r="18" spans="1:7" ht="3" customHeight="1" x14ac:dyDescent="0.3"/>
    <row r="19" spans="1:7" s="2" customFormat="1" ht="21" customHeight="1" x14ac:dyDescent="0.3">
      <c r="A19" s="38" t="s">
        <v>19</v>
      </c>
      <c r="B19" s="39" t="s">
        <v>20</v>
      </c>
      <c r="C19" s="39" t="s">
        <v>20</v>
      </c>
      <c r="D19" s="53" t="s">
        <v>20</v>
      </c>
      <c r="E19" s="53" t="s">
        <v>20</v>
      </c>
    </row>
    <row r="20" spans="1:7" ht="3" customHeight="1" x14ac:dyDescent="0.3"/>
    <row r="21" spans="1:7" s="2" customFormat="1" ht="21" customHeight="1" x14ac:dyDescent="0.3">
      <c r="A21" s="36"/>
      <c r="B21" s="37"/>
      <c r="C21" s="37"/>
      <c r="D21" s="54"/>
      <c r="E21" s="54"/>
      <c r="F21" s="37"/>
      <c r="G21" s="37"/>
    </row>
    <row r="22" spans="1:7" ht="21" customHeight="1" x14ac:dyDescent="0.3">
      <c r="A22" s="14" t="s">
        <v>21</v>
      </c>
      <c r="B22" s="65"/>
      <c r="C22" s="66"/>
      <c r="D22" s="66"/>
      <c r="E22" s="66"/>
      <c r="F22" s="66"/>
      <c r="G22" s="67"/>
    </row>
    <row r="23" spans="1:7" ht="21" customHeight="1" x14ac:dyDescent="0.3">
      <c r="A23" s="14" t="s">
        <v>22</v>
      </c>
      <c r="B23" s="65"/>
      <c r="C23" s="66"/>
      <c r="D23" s="66"/>
      <c r="E23" s="66"/>
      <c r="F23" s="66"/>
      <c r="G23" s="67"/>
    </row>
    <row r="24" spans="1:7" ht="21" customHeight="1" x14ac:dyDescent="0.3">
      <c r="A24" s="14" t="s">
        <v>23</v>
      </c>
      <c r="B24" s="65"/>
      <c r="C24" s="66"/>
      <c r="D24" s="66"/>
      <c r="E24" s="66"/>
      <c r="F24" s="66"/>
      <c r="G24" s="67"/>
    </row>
    <row r="25" spans="1:7" ht="50.15" customHeight="1" x14ac:dyDescent="0.3">
      <c r="A25" s="14" t="s">
        <v>24</v>
      </c>
      <c r="B25" s="65"/>
      <c r="C25" s="66"/>
      <c r="D25" s="66"/>
      <c r="E25" s="66"/>
      <c r="F25" s="66"/>
      <c r="G25" s="67"/>
    </row>
    <row r="26" spans="1:7" ht="21" customHeight="1" x14ac:dyDescent="0.3">
      <c r="A26" s="14" t="s">
        <v>25</v>
      </c>
      <c r="B26" s="65"/>
      <c r="C26" s="66"/>
      <c r="D26" s="66"/>
      <c r="E26" s="66"/>
      <c r="F26" s="66"/>
      <c r="G26" s="67"/>
    </row>
  </sheetData>
  <mergeCells count="7">
    <mergeCell ref="B23:G23"/>
    <mergeCell ref="B24:G24"/>
    <mergeCell ref="B25:G25"/>
    <mergeCell ref="B26:G26"/>
    <mergeCell ref="A1:J1"/>
    <mergeCell ref="A3:J3"/>
    <mergeCell ref="B22:G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11D99-8571-46B0-8043-324483FE8153}">
  <sheetPr>
    <tabColor theme="7" tint="0.79998168889431442"/>
  </sheetPr>
  <dimension ref="A1:J42"/>
  <sheetViews>
    <sheetView workbookViewId="0">
      <selection activeCell="K20" sqref="K20"/>
    </sheetView>
  </sheetViews>
  <sheetFormatPr defaultColWidth="8.7265625" defaultRowHeight="14.15" customHeight="1" x14ac:dyDescent="0.3"/>
  <cols>
    <col min="1" max="1" width="40.7265625" style="1" customWidth="1"/>
    <col min="2" max="3" width="12.54296875" style="1" customWidth="1"/>
    <col min="4" max="5" width="12.54296875" style="47" customWidth="1"/>
    <col min="6" max="7" width="12.54296875" style="1" customWidth="1"/>
    <col min="8" max="16384" width="8.7265625" style="1"/>
  </cols>
  <sheetData>
    <row r="1" spans="1:10" ht="21" customHeight="1" x14ac:dyDescent="0.3">
      <c r="A1" s="68" t="s">
        <v>38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3" customHeight="1" x14ac:dyDescent="0.3">
      <c r="A2" s="2"/>
      <c r="B2" s="2"/>
      <c r="C2" s="2"/>
      <c r="D2" s="43"/>
      <c r="E2" s="43"/>
      <c r="F2" s="2"/>
      <c r="G2" s="2"/>
      <c r="H2" s="2"/>
      <c r="I2" s="2"/>
      <c r="J2" s="2"/>
    </row>
    <row r="3" spans="1:10" ht="21" customHeight="1" thickBot="1" x14ac:dyDescent="0.35">
      <c r="A3" s="70" t="s">
        <v>1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4.15" customHeight="1" x14ac:dyDescent="0.3">
      <c r="A4" s="7" t="s">
        <v>28</v>
      </c>
      <c r="B4" s="15"/>
      <c r="C4" s="15"/>
      <c r="D4" s="44"/>
      <c r="E4" s="44"/>
      <c r="F4" s="15"/>
      <c r="G4" s="8"/>
      <c r="H4" s="9"/>
      <c r="I4" s="3"/>
      <c r="J4" s="4"/>
    </row>
    <row r="5" spans="1:10" ht="14.15" customHeight="1" x14ac:dyDescent="0.3">
      <c r="A5" s="10" t="s">
        <v>2</v>
      </c>
      <c r="B5" s="16"/>
      <c r="C5" s="16"/>
      <c r="D5" s="45"/>
      <c r="E5" s="45"/>
      <c r="F5" s="16"/>
      <c r="G5" s="11"/>
      <c r="H5" s="12"/>
      <c r="I5" s="5"/>
      <c r="J5" s="6"/>
    </row>
    <row r="6" spans="1:10" ht="14.15" customHeight="1" x14ac:dyDescent="0.3">
      <c r="A6" s="28" t="s">
        <v>3</v>
      </c>
      <c r="B6" s="16"/>
      <c r="C6" s="16"/>
      <c r="D6" s="45"/>
      <c r="E6" s="45"/>
      <c r="F6" s="16"/>
      <c r="G6" s="11"/>
      <c r="H6" s="12"/>
      <c r="I6" s="5"/>
      <c r="J6" s="6"/>
    </row>
    <row r="7" spans="1:10" ht="14.15" customHeight="1" x14ac:dyDescent="0.3">
      <c r="A7" s="5" t="s">
        <v>4</v>
      </c>
      <c r="B7" s="29"/>
      <c r="C7" s="29"/>
      <c r="D7" s="46"/>
      <c r="E7" s="46"/>
      <c r="F7" s="29"/>
      <c r="G7" s="30"/>
      <c r="H7" s="31"/>
      <c r="I7" s="5"/>
      <c r="J7" s="6"/>
    </row>
    <row r="8" spans="1:10" ht="14.15" customHeight="1" x14ac:dyDescent="0.3">
      <c r="A8" s="5" t="s">
        <v>30</v>
      </c>
      <c r="B8" s="29"/>
      <c r="C8" s="29"/>
      <c r="D8" s="46"/>
      <c r="E8" s="46"/>
      <c r="F8" s="29"/>
      <c r="G8" s="30"/>
      <c r="H8" s="31"/>
      <c r="I8" s="5"/>
      <c r="J8" s="6"/>
    </row>
    <row r="9" spans="1:10" ht="13.5" thickBot="1" x14ac:dyDescent="0.35">
      <c r="A9" s="56" t="s">
        <v>29</v>
      </c>
      <c r="B9" s="57"/>
      <c r="C9" s="57"/>
      <c r="D9" s="58"/>
      <c r="E9" s="58"/>
      <c r="F9" s="57"/>
      <c r="G9" s="59"/>
      <c r="H9" s="60"/>
      <c r="I9" s="61"/>
      <c r="J9" s="62"/>
    </row>
    <row r="10" spans="1:10" ht="3" customHeight="1" x14ac:dyDescent="0.3"/>
    <row r="11" spans="1:10" s="40" customFormat="1" ht="14.5" customHeight="1" x14ac:dyDescent="0.35">
      <c r="A11" s="33" t="s">
        <v>46</v>
      </c>
      <c r="B11" s="81" t="s">
        <v>40</v>
      </c>
      <c r="D11" s="48"/>
      <c r="E11" s="48"/>
    </row>
    <row r="12" spans="1:10" s="40" customFormat="1" ht="14.5" customHeight="1" x14ac:dyDescent="0.3">
      <c r="A12" s="22" t="s">
        <v>41</v>
      </c>
      <c r="B12" s="83">
        <v>28.71</v>
      </c>
      <c r="D12" s="48"/>
      <c r="E12" s="48"/>
    </row>
    <row r="13" spans="1:10" s="40" customFormat="1" ht="14.5" customHeight="1" x14ac:dyDescent="0.3">
      <c r="A13" s="22" t="s">
        <v>42</v>
      </c>
      <c r="B13" s="83">
        <v>2.06</v>
      </c>
      <c r="D13" s="48"/>
      <c r="E13" s="48"/>
    </row>
    <row r="14" spans="1:10" s="40" customFormat="1" ht="14.5" customHeight="1" x14ac:dyDescent="0.3">
      <c r="A14" s="22" t="s">
        <v>43</v>
      </c>
      <c r="B14" s="83">
        <v>10.62</v>
      </c>
      <c r="D14" s="48"/>
      <c r="E14" s="48"/>
    </row>
    <row r="15" spans="1:10" s="40" customFormat="1" ht="14.5" customHeight="1" x14ac:dyDescent="0.3">
      <c r="A15" s="22" t="s">
        <v>44</v>
      </c>
      <c r="B15" s="83">
        <v>0</v>
      </c>
      <c r="D15" s="48"/>
      <c r="E15" s="48"/>
    </row>
    <row r="16" spans="1:10" s="40" customFormat="1" ht="14.5" customHeight="1" thickBot="1" x14ac:dyDescent="0.35">
      <c r="A16" s="21" t="s">
        <v>45</v>
      </c>
      <c r="B16" s="82">
        <f>SUM(B12:B15)</f>
        <v>41.39</v>
      </c>
      <c r="D16" s="48"/>
      <c r="E16" s="48"/>
    </row>
    <row r="17" spans="1:10" s="40" customFormat="1" ht="2" customHeight="1" thickTop="1" x14ac:dyDescent="0.3">
      <c r="A17" s="42"/>
      <c r="D17" s="48"/>
      <c r="E17" s="48"/>
    </row>
    <row r="18" spans="1:10" s="19" customFormat="1" ht="58" x14ac:dyDescent="0.35">
      <c r="A18" s="33" t="s">
        <v>5</v>
      </c>
      <c r="B18" s="27" t="s">
        <v>6</v>
      </c>
      <c r="C18" s="26" t="s">
        <v>7</v>
      </c>
      <c r="D18" s="49" t="s">
        <v>8</v>
      </c>
      <c r="E18" s="49" t="s">
        <v>27</v>
      </c>
      <c r="F18" s="26" t="s">
        <v>26</v>
      </c>
      <c r="G18" s="27" t="s">
        <v>9</v>
      </c>
      <c r="J18"/>
    </row>
    <row r="19" spans="1:10" s="19" customFormat="1" ht="13" x14ac:dyDescent="0.35">
      <c r="A19" s="32" t="s">
        <v>10</v>
      </c>
      <c r="B19" s="23"/>
      <c r="C19" s="23"/>
      <c r="D19" s="50"/>
      <c r="E19" s="50"/>
      <c r="F19" s="23"/>
      <c r="G19" s="23"/>
      <c r="I19" s="41"/>
    </row>
    <row r="20" spans="1:10" s="19" customFormat="1" ht="13" x14ac:dyDescent="0.3">
      <c r="A20" s="34" t="s">
        <v>11</v>
      </c>
      <c r="B20" s="17"/>
      <c r="C20" s="55">
        <v>0.16</v>
      </c>
      <c r="D20" s="72"/>
      <c r="E20" s="75"/>
      <c r="F20" s="78">
        <f>($D$20*$E$20)</f>
        <v>0</v>
      </c>
      <c r="G20" s="35">
        <f>$F$20*B20</f>
        <v>0</v>
      </c>
      <c r="I20" s="1"/>
    </row>
    <row r="21" spans="1:10" s="19" customFormat="1" ht="13" x14ac:dyDescent="0.3">
      <c r="A21" s="34" t="s">
        <v>12</v>
      </c>
      <c r="B21" s="17"/>
      <c r="C21" s="55">
        <v>0.08</v>
      </c>
      <c r="D21" s="73"/>
      <c r="E21" s="76"/>
      <c r="F21" s="79"/>
      <c r="G21" s="35">
        <f>$F$20*B21</f>
        <v>0</v>
      </c>
      <c r="I21" s="1"/>
    </row>
    <row r="22" spans="1:10" s="19" customFormat="1" ht="13" x14ac:dyDescent="0.3">
      <c r="A22" s="22" t="s">
        <v>13</v>
      </c>
      <c r="B22" s="17"/>
      <c r="C22" s="55">
        <v>0.48</v>
      </c>
      <c r="D22" s="73"/>
      <c r="E22" s="76"/>
      <c r="F22" s="79"/>
      <c r="G22" s="35">
        <f>$F$20*B22</f>
        <v>0</v>
      </c>
      <c r="I22" s="1"/>
    </row>
    <row r="23" spans="1:10" s="19" customFormat="1" ht="4.5" customHeight="1" x14ac:dyDescent="0.3">
      <c r="A23" s="22"/>
      <c r="B23" s="23"/>
      <c r="C23" s="55"/>
      <c r="D23" s="73"/>
      <c r="E23" s="76"/>
      <c r="F23" s="79"/>
      <c r="G23" s="23"/>
      <c r="I23" s="1"/>
    </row>
    <row r="24" spans="1:10" s="19" customFormat="1" ht="13" x14ac:dyDescent="0.3">
      <c r="A24" s="32" t="s">
        <v>14</v>
      </c>
      <c r="B24" s="23"/>
      <c r="C24" s="55"/>
      <c r="D24" s="73"/>
      <c r="E24" s="76"/>
      <c r="F24" s="79"/>
      <c r="G24" s="23"/>
      <c r="I24" s="1"/>
    </row>
    <row r="25" spans="1:10" s="19" customFormat="1" ht="13" x14ac:dyDescent="0.3">
      <c r="A25" s="22" t="s">
        <v>15</v>
      </c>
      <c r="B25" s="17"/>
      <c r="C25" s="55">
        <v>0.06</v>
      </c>
      <c r="D25" s="73"/>
      <c r="E25" s="76"/>
      <c r="F25" s="79"/>
      <c r="G25" s="35">
        <f>$F$20*B25</f>
        <v>0</v>
      </c>
      <c r="I25" s="1"/>
    </row>
    <row r="26" spans="1:10" s="19" customFormat="1" ht="13" x14ac:dyDescent="0.3">
      <c r="A26" s="22" t="s">
        <v>16</v>
      </c>
      <c r="B26" s="17"/>
      <c r="C26" s="55">
        <v>0.03</v>
      </c>
      <c r="D26" s="73"/>
      <c r="E26" s="76"/>
      <c r="F26" s="79"/>
      <c r="G26" s="35">
        <f>$F$20*B26</f>
        <v>0</v>
      </c>
      <c r="I26" s="1"/>
    </row>
    <row r="27" spans="1:10" s="19" customFormat="1" ht="13" x14ac:dyDescent="0.3">
      <c r="A27" s="22" t="s">
        <v>17</v>
      </c>
      <c r="B27" s="17"/>
      <c r="C27" s="55">
        <v>0.19</v>
      </c>
      <c r="D27" s="74"/>
      <c r="E27" s="77"/>
      <c r="F27" s="80"/>
      <c r="G27" s="35">
        <f>$F$20*B27</f>
        <v>0</v>
      </c>
      <c r="I27" s="1"/>
    </row>
    <row r="28" spans="1:10" ht="3" customHeight="1" x14ac:dyDescent="0.3">
      <c r="A28" s="13"/>
      <c r="B28" s="13"/>
      <c r="C28" s="23"/>
      <c r="D28" s="51"/>
      <c r="E28" s="51"/>
      <c r="F28" s="24"/>
      <c r="G28" s="23"/>
    </row>
    <row r="29" spans="1:10" ht="13.5" thickBot="1" x14ac:dyDescent="0.35">
      <c r="A29" s="21" t="s">
        <v>18</v>
      </c>
      <c r="B29" s="18"/>
      <c r="C29" s="20"/>
      <c r="D29" s="52"/>
      <c r="E29" s="52"/>
      <c r="F29" s="20"/>
      <c r="G29" s="25">
        <f>SUM(G19:G27)</f>
        <v>0</v>
      </c>
    </row>
    <row r="30" spans="1:10" ht="14.15" customHeight="1" thickTop="1" x14ac:dyDescent="0.3"/>
    <row r="42" spans="10:10" ht="14.15" customHeight="1" x14ac:dyDescent="0.35">
      <c r="J42"/>
    </row>
  </sheetData>
  <mergeCells count="5">
    <mergeCell ref="D20:D27"/>
    <mergeCell ref="E20:E27"/>
    <mergeCell ref="F20:F27"/>
    <mergeCell ref="A1:J1"/>
    <mergeCell ref="A3:J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F183A-3777-44A0-B006-A78FD7862C7F}">
  <sheetPr>
    <tabColor theme="7" tint="0.79998168889431442"/>
  </sheetPr>
  <dimension ref="A1:J30"/>
  <sheetViews>
    <sheetView workbookViewId="0">
      <selection activeCell="K18" sqref="K18"/>
    </sheetView>
  </sheetViews>
  <sheetFormatPr defaultColWidth="8.7265625" defaultRowHeight="14.15" customHeight="1" x14ac:dyDescent="0.3"/>
  <cols>
    <col min="1" max="1" width="40.7265625" style="1" customWidth="1"/>
    <col min="2" max="3" width="12.54296875" style="1" customWidth="1"/>
    <col min="4" max="5" width="12.54296875" style="47" customWidth="1"/>
    <col min="6" max="7" width="12.54296875" style="1" customWidth="1"/>
    <col min="8" max="16384" width="8.7265625" style="1"/>
  </cols>
  <sheetData>
    <row r="1" spans="1:10" ht="21" customHeight="1" x14ac:dyDescent="0.3">
      <c r="A1" s="68" t="s">
        <v>37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3" customHeight="1" x14ac:dyDescent="0.3">
      <c r="A2" s="2"/>
      <c r="B2" s="2"/>
      <c r="C2" s="2"/>
      <c r="D2" s="43"/>
      <c r="E2" s="43"/>
      <c r="F2" s="2"/>
      <c r="G2" s="2"/>
      <c r="H2" s="2"/>
      <c r="I2" s="2"/>
      <c r="J2" s="2"/>
    </row>
    <row r="3" spans="1:10" ht="21" customHeight="1" thickBot="1" x14ac:dyDescent="0.35">
      <c r="A3" s="70" t="s">
        <v>1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4.15" customHeight="1" x14ac:dyDescent="0.3">
      <c r="A4" s="7" t="s">
        <v>28</v>
      </c>
      <c r="B4" s="15"/>
      <c r="C4" s="15"/>
      <c r="D4" s="44"/>
      <c r="E4" s="44"/>
      <c r="F4" s="15"/>
      <c r="G4" s="8"/>
      <c r="H4" s="9"/>
      <c r="I4" s="3"/>
      <c r="J4" s="4"/>
    </row>
    <row r="5" spans="1:10" ht="14.15" customHeight="1" x14ac:dyDescent="0.3">
      <c r="A5" s="10" t="s">
        <v>2</v>
      </c>
      <c r="B5" s="16"/>
      <c r="C5" s="16"/>
      <c r="D5" s="45"/>
      <c r="E5" s="45"/>
      <c r="F5" s="16"/>
      <c r="G5" s="11"/>
      <c r="H5" s="12"/>
      <c r="I5" s="5"/>
      <c r="J5" s="6"/>
    </row>
    <row r="6" spans="1:10" ht="14.15" customHeight="1" x14ac:dyDescent="0.3">
      <c r="A6" s="28" t="s">
        <v>3</v>
      </c>
      <c r="B6" s="16"/>
      <c r="C6" s="16"/>
      <c r="D6" s="45"/>
      <c r="E6" s="45"/>
      <c r="F6" s="16"/>
      <c r="G6" s="11"/>
      <c r="H6" s="12"/>
      <c r="I6" s="5"/>
      <c r="J6" s="6"/>
    </row>
    <row r="7" spans="1:10" ht="14.15" customHeight="1" x14ac:dyDescent="0.3">
      <c r="A7" s="5" t="s">
        <v>4</v>
      </c>
      <c r="B7" s="29"/>
      <c r="C7" s="29"/>
      <c r="D7" s="46"/>
      <c r="E7" s="46"/>
      <c r="F7" s="29"/>
      <c r="G7" s="30"/>
      <c r="H7" s="31"/>
      <c r="I7" s="5"/>
      <c r="J7" s="6"/>
    </row>
    <row r="8" spans="1:10" ht="14.15" customHeight="1" x14ac:dyDescent="0.3">
      <c r="A8" s="5" t="s">
        <v>30</v>
      </c>
      <c r="B8" s="29"/>
      <c r="C8" s="29"/>
      <c r="D8" s="46"/>
      <c r="E8" s="46"/>
      <c r="F8" s="29"/>
      <c r="G8" s="30"/>
      <c r="H8" s="31"/>
      <c r="I8" s="5"/>
      <c r="J8" s="6"/>
    </row>
    <row r="9" spans="1:10" ht="13.5" thickBot="1" x14ac:dyDescent="0.35">
      <c r="A9" s="56" t="s">
        <v>29</v>
      </c>
      <c r="B9" s="57"/>
      <c r="C9" s="57"/>
      <c r="D9" s="58"/>
      <c r="E9" s="58"/>
      <c r="F9" s="57"/>
      <c r="G9" s="59"/>
      <c r="H9" s="60"/>
      <c r="I9" s="61"/>
      <c r="J9" s="62"/>
    </row>
    <row r="10" spans="1:10" ht="3" customHeight="1" x14ac:dyDescent="0.3"/>
    <row r="11" spans="1:10" s="40" customFormat="1" ht="14.5" customHeight="1" x14ac:dyDescent="0.35">
      <c r="A11" s="33" t="s">
        <v>46</v>
      </c>
      <c r="B11" s="81" t="s">
        <v>40</v>
      </c>
      <c r="D11" s="48"/>
      <c r="E11" s="48"/>
    </row>
    <row r="12" spans="1:10" s="40" customFormat="1" ht="14.5" customHeight="1" x14ac:dyDescent="0.3">
      <c r="A12" s="22" t="s">
        <v>41</v>
      </c>
      <c r="B12" s="83">
        <v>53.49</v>
      </c>
      <c r="D12" s="48"/>
      <c r="E12" s="48"/>
    </row>
    <row r="13" spans="1:10" s="40" customFormat="1" ht="14.5" customHeight="1" x14ac:dyDescent="0.3">
      <c r="A13" s="22" t="s">
        <v>42</v>
      </c>
      <c r="B13" s="83">
        <v>27.14</v>
      </c>
      <c r="D13" s="48"/>
      <c r="E13" s="48"/>
    </row>
    <row r="14" spans="1:10" s="40" customFormat="1" ht="14.5" customHeight="1" x14ac:dyDescent="0.3">
      <c r="A14" s="22" t="s">
        <v>43</v>
      </c>
      <c r="B14" s="83">
        <v>24.76</v>
      </c>
      <c r="D14" s="48"/>
      <c r="E14" s="48"/>
    </row>
    <row r="15" spans="1:10" s="40" customFormat="1" ht="14.5" customHeight="1" x14ac:dyDescent="0.3">
      <c r="A15" s="22" t="s">
        <v>44</v>
      </c>
      <c r="B15" s="83">
        <v>9.76</v>
      </c>
      <c r="D15" s="48"/>
      <c r="E15" s="48"/>
    </row>
    <row r="16" spans="1:10" s="40" customFormat="1" ht="14.5" customHeight="1" thickBot="1" x14ac:dyDescent="0.35">
      <c r="A16" s="21" t="s">
        <v>45</v>
      </c>
      <c r="B16" s="82">
        <f>SUM(B12:B15)</f>
        <v>115.15</v>
      </c>
      <c r="D16" s="48"/>
      <c r="E16" s="48"/>
    </row>
    <row r="17" spans="1:9" s="40" customFormat="1" ht="2" customHeight="1" thickTop="1" x14ac:dyDescent="0.3">
      <c r="A17" s="42"/>
      <c r="D17" s="48"/>
      <c r="E17" s="48"/>
    </row>
    <row r="18" spans="1:9" s="19" customFormat="1" ht="58" x14ac:dyDescent="0.35">
      <c r="A18" s="33" t="s">
        <v>5</v>
      </c>
      <c r="B18" s="27" t="s">
        <v>6</v>
      </c>
      <c r="C18" s="26" t="s">
        <v>7</v>
      </c>
      <c r="D18" s="49" t="s">
        <v>8</v>
      </c>
      <c r="E18" s="49" t="s">
        <v>27</v>
      </c>
      <c r="F18" s="26" t="s">
        <v>26</v>
      </c>
      <c r="G18" s="27" t="s">
        <v>9</v>
      </c>
    </row>
    <row r="19" spans="1:9" s="19" customFormat="1" ht="13" x14ac:dyDescent="0.35">
      <c r="A19" s="32" t="s">
        <v>10</v>
      </c>
      <c r="B19" s="23"/>
      <c r="C19" s="23"/>
      <c r="D19" s="50"/>
      <c r="E19" s="50"/>
      <c r="F19" s="23"/>
      <c r="G19" s="23"/>
      <c r="I19" s="41"/>
    </row>
    <row r="20" spans="1:9" s="19" customFormat="1" ht="13" x14ac:dyDescent="0.3">
      <c r="A20" s="34" t="s">
        <v>11</v>
      </c>
      <c r="B20" s="17"/>
      <c r="C20" s="55">
        <v>0.16</v>
      </c>
      <c r="D20" s="72"/>
      <c r="E20" s="75"/>
      <c r="F20" s="78">
        <f>($D$20*$E$20)</f>
        <v>0</v>
      </c>
      <c r="G20" s="35">
        <f>$F$20*B20</f>
        <v>0</v>
      </c>
      <c r="I20" s="1"/>
    </row>
    <row r="21" spans="1:9" s="19" customFormat="1" ht="13" x14ac:dyDescent="0.3">
      <c r="A21" s="34" t="s">
        <v>12</v>
      </c>
      <c r="B21" s="17"/>
      <c r="C21" s="55">
        <v>0.08</v>
      </c>
      <c r="D21" s="73"/>
      <c r="E21" s="76"/>
      <c r="F21" s="79"/>
      <c r="G21" s="35">
        <f>$F$20*B21</f>
        <v>0</v>
      </c>
      <c r="I21" s="1"/>
    </row>
    <row r="22" spans="1:9" s="19" customFormat="1" ht="13" x14ac:dyDescent="0.3">
      <c r="A22" s="22" t="s">
        <v>13</v>
      </c>
      <c r="B22" s="17"/>
      <c r="C22" s="55">
        <v>0.48</v>
      </c>
      <c r="D22" s="73"/>
      <c r="E22" s="76"/>
      <c r="F22" s="79"/>
      <c r="G22" s="35">
        <f>$F$20*B22</f>
        <v>0</v>
      </c>
      <c r="I22" s="1"/>
    </row>
    <row r="23" spans="1:9" s="19" customFormat="1" ht="4.5" customHeight="1" x14ac:dyDescent="0.3">
      <c r="A23" s="22"/>
      <c r="B23" s="23"/>
      <c r="C23" s="55"/>
      <c r="D23" s="73"/>
      <c r="E23" s="76"/>
      <c r="F23" s="79"/>
      <c r="G23" s="23"/>
      <c r="I23" s="1"/>
    </row>
    <row r="24" spans="1:9" s="19" customFormat="1" ht="13" x14ac:dyDescent="0.3">
      <c r="A24" s="32" t="s">
        <v>14</v>
      </c>
      <c r="B24" s="23"/>
      <c r="C24" s="55"/>
      <c r="D24" s="73"/>
      <c r="E24" s="76"/>
      <c r="F24" s="79"/>
      <c r="G24" s="23"/>
      <c r="I24" s="1"/>
    </row>
    <row r="25" spans="1:9" s="19" customFormat="1" ht="13" x14ac:dyDescent="0.3">
      <c r="A25" s="22" t="s">
        <v>15</v>
      </c>
      <c r="B25" s="17"/>
      <c r="C25" s="55">
        <v>0.06</v>
      </c>
      <c r="D25" s="73"/>
      <c r="E25" s="76"/>
      <c r="F25" s="79"/>
      <c r="G25" s="35">
        <f>$F$20*B25</f>
        <v>0</v>
      </c>
      <c r="I25" s="1"/>
    </row>
    <row r="26" spans="1:9" s="19" customFormat="1" ht="13" x14ac:dyDescent="0.3">
      <c r="A26" s="22" t="s">
        <v>16</v>
      </c>
      <c r="B26" s="17"/>
      <c r="C26" s="55">
        <v>0.03</v>
      </c>
      <c r="D26" s="73"/>
      <c r="E26" s="76"/>
      <c r="F26" s="79"/>
      <c r="G26" s="35">
        <f>$F$20*B26</f>
        <v>0</v>
      </c>
      <c r="I26" s="1"/>
    </row>
    <row r="27" spans="1:9" s="19" customFormat="1" ht="13" x14ac:dyDescent="0.3">
      <c r="A27" s="22" t="s">
        <v>17</v>
      </c>
      <c r="B27" s="17"/>
      <c r="C27" s="55">
        <v>0.19</v>
      </c>
      <c r="D27" s="74"/>
      <c r="E27" s="77"/>
      <c r="F27" s="80"/>
      <c r="G27" s="35">
        <f>$F$20*B27</f>
        <v>0</v>
      </c>
      <c r="I27" s="1"/>
    </row>
    <row r="28" spans="1:9" ht="3" customHeight="1" x14ac:dyDescent="0.3">
      <c r="A28" s="13"/>
      <c r="B28" s="13"/>
      <c r="C28" s="23"/>
      <c r="D28" s="51"/>
      <c r="E28" s="51"/>
      <c r="F28" s="24"/>
      <c r="G28" s="23"/>
    </row>
    <row r="29" spans="1:9" ht="13.5" thickBot="1" x14ac:dyDescent="0.35">
      <c r="A29" s="21" t="s">
        <v>18</v>
      </c>
      <c r="B29" s="18"/>
      <c r="C29" s="20"/>
      <c r="D29" s="52"/>
      <c r="E29" s="52"/>
      <c r="F29" s="20"/>
      <c r="G29" s="25">
        <f>SUM(G19:G27)</f>
        <v>0</v>
      </c>
    </row>
    <row r="30" spans="1:9" ht="14.15" customHeight="1" thickTop="1" x14ac:dyDescent="0.3"/>
  </sheetData>
  <mergeCells count="5">
    <mergeCell ref="D20:D27"/>
    <mergeCell ref="E20:E27"/>
    <mergeCell ref="F20:F27"/>
    <mergeCell ref="A1:J1"/>
    <mergeCell ref="A3:J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C2234-3A71-4857-AFA9-E806A0321498}">
  <sheetPr>
    <tabColor theme="7" tint="0.79998168889431442"/>
  </sheetPr>
  <dimension ref="A1:J30"/>
  <sheetViews>
    <sheetView workbookViewId="0">
      <selection activeCell="J19" sqref="J19"/>
    </sheetView>
  </sheetViews>
  <sheetFormatPr defaultColWidth="8.7265625" defaultRowHeight="14.15" customHeight="1" x14ac:dyDescent="0.3"/>
  <cols>
    <col min="1" max="1" width="40.7265625" style="1" customWidth="1"/>
    <col min="2" max="3" width="12.54296875" style="1" customWidth="1"/>
    <col min="4" max="5" width="12.54296875" style="47" customWidth="1"/>
    <col min="6" max="7" width="12.54296875" style="1" customWidth="1"/>
    <col min="8" max="16384" width="8.7265625" style="1"/>
  </cols>
  <sheetData>
    <row r="1" spans="1:10" ht="21" customHeight="1" x14ac:dyDescent="0.3">
      <c r="A1" s="68" t="s">
        <v>36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3" customHeight="1" x14ac:dyDescent="0.3">
      <c r="A2" s="2"/>
      <c r="B2" s="2"/>
      <c r="C2" s="2"/>
      <c r="D2" s="43"/>
      <c r="E2" s="43"/>
      <c r="F2" s="2"/>
      <c r="G2" s="2"/>
      <c r="H2" s="2"/>
      <c r="I2" s="2"/>
      <c r="J2" s="2"/>
    </row>
    <row r="3" spans="1:10" ht="21" customHeight="1" thickBot="1" x14ac:dyDescent="0.35">
      <c r="A3" s="70" t="s">
        <v>1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4.15" customHeight="1" x14ac:dyDescent="0.3">
      <c r="A4" s="7" t="s">
        <v>28</v>
      </c>
      <c r="B4" s="15"/>
      <c r="C4" s="15"/>
      <c r="D4" s="44"/>
      <c r="E4" s="44"/>
      <c r="F4" s="15"/>
      <c r="G4" s="8"/>
      <c r="H4" s="9"/>
      <c r="I4" s="3"/>
      <c r="J4" s="4"/>
    </row>
    <row r="5" spans="1:10" ht="14.15" customHeight="1" x14ac:dyDescent="0.3">
      <c r="A5" s="10" t="s">
        <v>2</v>
      </c>
      <c r="B5" s="16"/>
      <c r="C5" s="16"/>
      <c r="D5" s="45"/>
      <c r="E5" s="45"/>
      <c r="F5" s="16"/>
      <c r="G5" s="11"/>
      <c r="H5" s="12"/>
      <c r="I5" s="5"/>
      <c r="J5" s="6"/>
    </row>
    <row r="6" spans="1:10" ht="14.15" customHeight="1" x14ac:dyDescent="0.3">
      <c r="A6" s="28" t="s">
        <v>3</v>
      </c>
      <c r="B6" s="16"/>
      <c r="C6" s="16"/>
      <c r="D6" s="45"/>
      <c r="E6" s="45"/>
      <c r="F6" s="16"/>
      <c r="G6" s="11"/>
      <c r="H6" s="12"/>
      <c r="I6" s="5"/>
      <c r="J6" s="6"/>
    </row>
    <row r="7" spans="1:10" ht="14.15" customHeight="1" x14ac:dyDescent="0.3">
      <c r="A7" s="5" t="s">
        <v>4</v>
      </c>
      <c r="B7" s="29"/>
      <c r="C7" s="29"/>
      <c r="D7" s="46"/>
      <c r="E7" s="46"/>
      <c r="F7" s="29"/>
      <c r="G7" s="30"/>
      <c r="H7" s="31"/>
      <c r="I7" s="5"/>
      <c r="J7" s="6"/>
    </row>
    <row r="8" spans="1:10" ht="14.15" customHeight="1" x14ac:dyDescent="0.3">
      <c r="A8" s="5" t="s">
        <v>30</v>
      </c>
      <c r="B8" s="29"/>
      <c r="C8" s="29"/>
      <c r="D8" s="46"/>
      <c r="E8" s="46"/>
      <c r="F8" s="29"/>
      <c r="G8" s="30"/>
      <c r="H8" s="31"/>
      <c r="I8" s="5"/>
      <c r="J8" s="6"/>
    </row>
    <row r="9" spans="1:10" ht="13.5" thickBot="1" x14ac:dyDescent="0.35">
      <c r="A9" s="56" t="s">
        <v>29</v>
      </c>
      <c r="B9" s="57"/>
      <c r="C9" s="57"/>
      <c r="D9" s="58"/>
      <c r="E9" s="58"/>
      <c r="F9" s="57"/>
      <c r="G9" s="59"/>
      <c r="H9" s="60"/>
      <c r="I9" s="61"/>
      <c r="J9" s="62"/>
    </row>
    <row r="10" spans="1:10" ht="3" customHeight="1" x14ac:dyDescent="0.3"/>
    <row r="11" spans="1:10" s="40" customFormat="1" ht="14.5" customHeight="1" x14ac:dyDescent="0.35">
      <c r="A11" s="33" t="s">
        <v>46</v>
      </c>
      <c r="B11" s="81" t="s">
        <v>40</v>
      </c>
      <c r="D11" s="48"/>
      <c r="E11" s="48"/>
    </row>
    <row r="12" spans="1:10" s="40" customFormat="1" ht="14.5" customHeight="1" x14ac:dyDescent="0.3">
      <c r="A12" s="22" t="s">
        <v>41</v>
      </c>
      <c r="B12" s="83">
        <v>56.97</v>
      </c>
      <c r="D12" s="48"/>
      <c r="E12" s="48"/>
    </row>
    <row r="13" spans="1:10" s="40" customFormat="1" ht="14.5" customHeight="1" x14ac:dyDescent="0.3">
      <c r="A13" s="22" t="s">
        <v>42</v>
      </c>
      <c r="B13" s="83">
        <v>13.17</v>
      </c>
      <c r="D13" s="48"/>
      <c r="E13" s="48"/>
    </row>
    <row r="14" spans="1:10" s="40" customFormat="1" ht="14.5" customHeight="1" x14ac:dyDescent="0.3">
      <c r="A14" s="22" t="s">
        <v>43</v>
      </c>
      <c r="B14" s="83">
        <v>24</v>
      </c>
      <c r="D14" s="48"/>
      <c r="E14" s="48"/>
    </row>
    <row r="15" spans="1:10" s="40" customFormat="1" ht="14.5" customHeight="1" x14ac:dyDescent="0.3">
      <c r="A15" s="22" t="s">
        <v>44</v>
      </c>
      <c r="B15" s="83">
        <v>0.28000000000000003</v>
      </c>
      <c r="D15" s="48"/>
      <c r="E15" s="48"/>
    </row>
    <row r="16" spans="1:10" s="40" customFormat="1" ht="14.5" customHeight="1" thickBot="1" x14ac:dyDescent="0.35">
      <c r="A16" s="21" t="s">
        <v>45</v>
      </c>
      <c r="B16" s="82">
        <f>SUM(B12:B15)</f>
        <v>94.42</v>
      </c>
      <c r="D16" s="48"/>
      <c r="E16" s="48"/>
    </row>
    <row r="17" spans="1:9" s="40" customFormat="1" ht="2" customHeight="1" thickTop="1" x14ac:dyDescent="0.3">
      <c r="A17" s="42"/>
      <c r="D17" s="48"/>
      <c r="E17" s="48"/>
    </row>
    <row r="18" spans="1:9" s="19" customFormat="1" ht="58" x14ac:dyDescent="0.35">
      <c r="A18" s="33" t="s">
        <v>5</v>
      </c>
      <c r="B18" s="27" t="s">
        <v>6</v>
      </c>
      <c r="C18" s="26" t="s">
        <v>7</v>
      </c>
      <c r="D18" s="49" t="s">
        <v>8</v>
      </c>
      <c r="E18" s="49" t="s">
        <v>27</v>
      </c>
      <c r="F18" s="26" t="s">
        <v>26</v>
      </c>
      <c r="G18" s="27" t="s">
        <v>9</v>
      </c>
    </row>
    <row r="19" spans="1:9" s="19" customFormat="1" ht="13" x14ac:dyDescent="0.35">
      <c r="A19" s="32" t="s">
        <v>10</v>
      </c>
      <c r="B19" s="23"/>
      <c r="C19" s="23"/>
      <c r="D19" s="50"/>
      <c r="E19" s="50"/>
      <c r="F19" s="23"/>
      <c r="G19" s="23"/>
      <c r="I19" s="41"/>
    </row>
    <row r="20" spans="1:9" s="19" customFormat="1" ht="13" x14ac:dyDescent="0.3">
      <c r="A20" s="34" t="s">
        <v>11</v>
      </c>
      <c r="B20" s="17"/>
      <c r="C20" s="55">
        <v>0.16</v>
      </c>
      <c r="D20" s="72"/>
      <c r="E20" s="75"/>
      <c r="F20" s="78">
        <f>($D$20*$E$20)</f>
        <v>0</v>
      </c>
      <c r="G20" s="35">
        <f>$F$20*B20</f>
        <v>0</v>
      </c>
      <c r="I20" s="1"/>
    </row>
    <row r="21" spans="1:9" s="19" customFormat="1" ht="13" x14ac:dyDescent="0.3">
      <c r="A21" s="34" t="s">
        <v>12</v>
      </c>
      <c r="B21" s="17"/>
      <c r="C21" s="55">
        <v>0.08</v>
      </c>
      <c r="D21" s="73"/>
      <c r="E21" s="76"/>
      <c r="F21" s="79"/>
      <c r="G21" s="35">
        <f>$F$20*B21</f>
        <v>0</v>
      </c>
      <c r="I21" s="1"/>
    </row>
    <row r="22" spans="1:9" s="19" customFormat="1" ht="13" x14ac:dyDescent="0.3">
      <c r="A22" s="22" t="s">
        <v>13</v>
      </c>
      <c r="B22" s="17"/>
      <c r="C22" s="55">
        <v>0.48</v>
      </c>
      <c r="D22" s="73"/>
      <c r="E22" s="76"/>
      <c r="F22" s="79"/>
      <c r="G22" s="35">
        <f>$F$20*B22</f>
        <v>0</v>
      </c>
      <c r="I22" s="1"/>
    </row>
    <row r="23" spans="1:9" s="19" customFormat="1" ht="4.5" customHeight="1" x14ac:dyDescent="0.3">
      <c r="A23" s="22"/>
      <c r="B23" s="23"/>
      <c r="C23" s="55"/>
      <c r="D23" s="73"/>
      <c r="E23" s="76"/>
      <c r="F23" s="79"/>
      <c r="G23" s="23"/>
      <c r="I23" s="1"/>
    </row>
    <row r="24" spans="1:9" s="19" customFormat="1" ht="13" x14ac:dyDescent="0.3">
      <c r="A24" s="32" t="s">
        <v>14</v>
      </c>
      <c r="B24" s="23"/>
      <c r="C24" s="55"/>
      <c r="D24" s="73"/>
      <c r="E24" s="76"/>
      <c r="F24" s="79"/>
      <c r="G24" s="23"/>
      <c r="I24" s="1"/>
    </row>
    <row r="25" spans="1:9" s="19" customFormat="1" ht="13" x14ac:dyDescent="0.3">
      <c r="A25" s="22" t="s">
        <v>15</v>
      </c>
      <c r="B25" s="17"/>
      <c r="C25" s="55">
        <v>0.06</v>
      </c>
      <c r="D25" s="73"/>
      <c r="E25" s="76"/>
      <c r="F25" s="79"/>
      <c r="G25" s="35">
        <f>$F$20*B25</f>
        <v>0</v>
      </c>
      <c r="I25" s="1"/>
    </row>
    <row r="26" spans="1:9" s="19" customFormat="1" ht="13" x14ac:dyDescent="0.3">
      <c r="A26" s="22" t="s">
        <v>16</v>
      </c>
      <c r="B26" s="17"/>
      <c r="C26" s="55">
        <v>0.03</v>
      </c>
      <c r="D26" s="73"/>
      <c r="E26" s="76"/>
      <c r="F26" s="79"/>
      <c r="G26" s="35">
        <f>$F$20*B26</f>
        <v>0</v>
      </c>
      <c r="I26" s="1"/>
    </row>
    <row r="27" spans="1:9" s="19" customFormat="1" ht="13" x14ac:dyDescent="0.3">
      <c r="A27" s="22" t="s">
        <v>17</v>
      </c>
      <c r="B27" s="17"/>
      <c r="C27" s="55">
        <v>0.19</v>
      </c>
      <c r="D27" s="74"/>
      <c r="E27" s="77"/>
      <c r="F27" s="80"/>
      <c r="G27" s="35">
        <f>$F$20*B27</f>
        <v>0</v>
      </c>
      <c r="I27" s="1"/>
    </row>
    <row r="28" spans="1:9" ht="3" customHeight="1" x14ac:dyDescent="0.3">
      <c r="A28" s="13"/>
      <c r="B28" s="13"/>
      <c r="C28" s="23"/>
      <c r="D28" s="51"/>
      <c r="E28" s="51"/>
      <c r="F28" s="24"/>
      <c r="G28" s="23"/>
    </row>
    <row r="29" spans="1:9" ht="13.5" thickBot="1" x14ac:dyDescent="0.35">
      <c r="A29" s="21" t="s">
        <v>18</v>
      </c>
      <c r="B29" s="18"/>
      <c r="C29" s="20"/>
      <c r="D29" s="52"/>
      <c r="E29" s="52"/>
      <c r="F29" s="20"/>
      <c r="G29" s="25">
        <f>SUM(G19:G27)</f>
        <v>0</v>
      </c>
    </row>
    <row r="30" spans="1:9" ht="14.15" customHeight="1" thickTop="1" x14ac:dyDescent="0.3"/>
  </sheetData>
  <mergeCells count="5">
    <mergeCell ref="D20:D27"/>
    <mergeCell ref="E20:E27"/>
    <mergeCell ref="F20:F27"/>
    <mergeCell ref="A1:J1"/>
    <mergeCell ref="A3:J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8B245-A08F-4950-ACDF-A709E0BE0BAC}">
  <sheetPr>
    <tabColor theme="7" tint="0.79998168889431442"/>
  </sheetPr>
  <dimension ref="A1:J30"/>
  <sheetViews>
    <sheetView workbookViewId="0">
      <selection activeCell="K21" sqref="K21"/>
    </sheetView>
  </sheetViews>
  <sheetFormatPr defaultColWidth="8.7265625" defaultRowHeight="14.15" customHeight="1" x14ac:dyDescent="0.3"/>
  <cols>
    <col min="1" max="1" width="40.7265625" style="1" customWidth="1"/>
    <col min="2" max="3" width="12.54296875" style="1" customWidth="1"/>
    <col min="4" max="5" width="12.54296875" style="47" customWidth="1"/>
    <col min="6" max="7" width="12.54296875" style="1" customWidth="1"/>
    <col min="8" max="16384" width="8.7265625" style="1"/>
  </cols>
  <sheetData>
    <row r="1" spans="1:10" ht="21" customHeight="1" x14ac:dyDescent="0.3">
      <c r="A1" s="68" t="s">
        <v>39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3" customHeight="1" x14ac:dyDescent="0.3">
      <c r="A2" s="2"/>
      <c r="B2" s="2"/>
      <c r="C2" s="2"/>
      <c r="D2" s="43"/>
      <c r="E2" s="43"/>
      <c r="F2" s="2"/>
      <c r="G2" s="2"/>
      <c r="H2" s="2"/>
      <c r="I2" s="2"/>
      <c r="J2" s="2"/>
    </row>
    <row r="3" spans="1:10" ht="21" customHeight="1" thickBot="1" x14ac:dyDescent="0.35">
      <c r="A3" s="70" t="s">
        <v>1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4.15" customHeight="1" x14ac:dyDescent="0.3">
      <c r="A4" s="7" t="s">
        <v>28</v>
      </c>
      <c r="B4" s="15"/>
      <c r="C4" s="15"/>
      <c r="D4" s="44"/>
      <c r="E4" s="44"/>
      <c r="F4" s="15"/>
      <c r="G4" s="8"/>
      <c r="H4" s="9"/>
      <c r="I4" s="3"/>
      <c r="J4" s="4"/>
    </row>
    <row r="5" spans="1:10" ht="14.15" customHeight="1" x14ac:dyDescent="0.3">
      <c r="A5" s="10" t="s">
        <v>2</v>
      </c>
      <c r="B5" s="16"/>
      <c r="C5" s="16"/>
      <c r="D5" s="45"/>
      <c r="E5" s="45"/>
      <c r="F5" s="16"/>
      <c r="G5" s="11"/>
      <c r="H5" s="12"/>
      <c r="I5" s="5"/>
      <c r="J5" s="6"/>
    </row>
    <row r="6" spans="1:10" ht="14.15" customHeight="1" x14ac:dyDescent="0.3">
      <c r="A6" s="28" t="s">
        <v>3</v>
      </c>
      <c r="B6" s="16"/>
      <c r="C6" s="16"/>
      <c r="D6" s="45"/>
      <c r="E6" s="45"/>
      <c r="F6" s="16"/>
      <c r="G6" s="11"/>
      <c r="H6" s="12"/>
      <c r="I6" s="5"/>
      <c r="J6" s="6"/>
    </row>
    <row r="7" spans="1:10" ht="14.15" customHeight="1" x14ac:dyDescent="0.3">
      <c r="A7" s="5" t="s">
        <v>4</v>
      </c>
      <c r="B7" s="29"/>
      <c r="C7" s="29"/>
      <c r="D7" s="46"/>
      <c r="E7" s="46"/>
      <c r="F7" s="29"/>
      <c r="G7" s="30"/>
      <c r="H7" s="31"/>
      <c r="I7" s="5"/>
      <c r="J7" s="6"/>
    </row>
    <row r="8" spans="1:10" ht="14.15" customHeight="1" x14ac:dyDescent="0.3">
      <c r="A8" s="5" t="s">
        <v>30</v>
      </c>
      <c r="B8" s="29"/>
      <c r="C8" s="29"/>
      <c r="D8" s="46"/>
      <c r="E8" s="46"/>
      <c r="F8" s="29"/>
      <c r="G8" s="30"/>
      <c r="H8" s="31"/>
      <c r="I8" s="5"/>
      <c r="J8" s="6"/>
    </row>
    <row r="9" spans="1:10" ht="13.5" thickBot="1" x14ac:dyDescent="0.35">
      <c r="A9" s="56" t="s">
        <v>29</v>
      </c>
      <c r="B9" s="57"/>
      <c r="C9" s="57"/>
      <c r="D9" s="58"/>
      <c r="E9" s="58"/>
      <c r="F9" s="57"/>
      <c r="G9" s="59"/>
      <c r="H9" s="60"/>
      <c r="I9" s="61"/>
      <c r="J9" s="62"/>
    </row>
    <row r="10" spans="1:10" ht="3" customHeight="1" x14ac:dyDescent="0.3"/>
    <row r="11" spans="1:10" s="40" customFormat="1" ht="14.5" customHeight="1" x14ac:dyDescent="0.35">
      <c r="A11" s="33" t="s">
        <v>46</v>
      </c>
      <c r="B11" s="81" t="s">
        <v>40</v>
      </c>
      <c r="D11" s="48"/>
      <c r="E11" s="48"/>
    </row>
    <row r="12" spans="1:10" s="40" customFormat="1" ht="14.5" customHeight="1" x14ac:dyDescent="0.3">
      <c r="A12" s="22" t="s">
        <v>41</v>
      </c>
      <c r="B12" s="83">
        <v>59.62</v>
      </c>
      <c r="D12" s="48"/>
      <c r="E12" s="48"/>
    </row>
    <row r="13" spans="1:10" s="40" customFormat="1" ht="14.5" customHeight="1" x14ac:dyDescent="0.3">
      <c r="A13" s="22" t="s">
        <v>42</v>
      </c>
      <c r="B13" s="83">
        <v>10.36</v>
      </c>
      <c r="D13" s="48"/>
      <c r="E13" s="48"/>
    </row>
    <row r="14" spans="1:10" s="40" customFormat="1" ht="14.5" customHeight="1" x14ac:dyDescent="0.3">
      <c r="A14" s="22" t="s">
        <v>43</v>
      </c>
      <c r="B14" s="83">
        <v>8.69</v>
      </c>
      <c r="D14" s="48"/>
      <c r="E14" s="48"/>
    </row>
    <row r="15" spans="1:10" s="40" customFormat="1" ht="14.5" customHeight="1" x14ac:dyDescent="0.3">
      <c r="A15" s="22" t="s">
        <v>44</v>
      </c>
      <c r="B15" s="83">
        <v>0.2</v>
      </c>
      <c r="D15" s="48"/>
      <c r="E15" s="48"/>
    </row>
    <row r="16" spans="1:10" s="40" customFormat="1" ht="14.5" customHeight="1" thickBot="1" x14ac:dyDescent="0.35">
      <c r="A16" s="21" t="s">
        <v>45</v>
      </c>
      <c r="B16" s="82">
        <f>SUM(B12:B15)</f>
        <v>78.86999999999999</v>
      </c>
      <c r="D16" s="48"/>
      <c r="E16" s="48"/>
    </row>
    <row r="17" spans="1:9" s="40" customFormat="1" ht="2" customHeight="1" thickTop="1" x14ac:dyDescent="0.3">
      <c r="A17" s="42"/>
      <c r="D17" s="48"/>
      <c r="E17" s="48"/>
    </row>
    <row r="18" spans="1:9" s="19" customFormat="1" ht="58" x14ac:dyDescent="0.35">
      <c r="A18" s="33" t="s">
        <v>5</v>
      </c>
      <c r="B18" s="27" t="s">
        <v>6</v>
      </c>
      <c r="C18" s="26" t="s">
        <v>7</v>
      </c>
      <c r="D18" s="49" t="s">
        <v>8</v>
      </c>
      <c r="E18" s="49" t="s">
        <v>27</v>
      </c>
      <c r="F18" s="26" t="s">
        <v>26</v>
      </c>
      <c r="G18" s="27" t="s">
        <v>9</v>
      </c>
    </row>
    <row r="19" spans="1:9" s="19" customFormat="1" ht="13" x14ac:dyDescent="0.35">
      <c r="A19" s="32" t="s">
        <v>10</v>
      </c>
      <c r="B19" s="23"/>
      <c r="C19" s="23"/>
      <c r="D19" s="50"/>
      <c r="E19" s="50"/>
      <c r="F19" s="23"/>
      <c r="G19" s="23"/>
      <c r="I19" s="41"/>
    </row>
    <row r="20" spans="1:9" s="19" customFormat="1" ht="13" x14ac:dyDescent="0.3">
      <c r="A20" s="34" t="s">
        <v>11</v>
      </c>
      <c r="B20" s="17"/>
      <c r="C20" s="55">
        <v>0.16</v>
      </c>
      <c r="D20" s="72"/>
      <c r="E20" s="75"/>
      <c r="F20" s="78">
        <f>($D$20*$E$20)</f>
        <v>0</v>
      </c>
      <c r="G20" s="35">
        <f>$F$20*B20</f>
        <v>0</v>
      </c>
      <c r="I20" s="1"/>
    </row>
    <row r="21" spans="1:9" s="19" customFormat="1" ht="13" x14ac:dyDescent="0.3">
      <c r="A21" s="34" t="s">
        <v>12</v>
      </c>
      <c r="B21" s="17"/>
      <c r="C21" s="55">
        <v>0.08</v>
      </c>
      <c r="D21" s="73"/>
      <c r="E21" s="76"/>
      <c r="F21" s="79"/>
      <c r="G21" s="35">
        <f>$F$20*B21</f>
        <v>0</v>
      </c>
      <c r="I21" s="1"/>
    </row>
    <row r="22" spans="1:9" s="19" customFormat="1" ht="13" x14ac:dyDescent="0.3">
      <c r="A22" s="22" t="s">
        <v>13</v>
      </c>
      <c r="B22" s="17"/>
      <c r="C22" s="55">
        <v>0.48</v>
      </c>
      <c r="D22" s="73"/>
      <c r="E22" s="76"/>
      <c r="F22" s="79"/>
      <c r="G22" s="35">
        <f>$F$20*B22</f>
        <v>0</v>
      </c>
      <c r="I22" s="1"/>
    </row>
    <row r="23" spans="1:9" s="19" customFormat="1" ht="4.5" customHeight="1" x14ac:dyDescent="0.3">
      <c r="A23" s="22"/>
      <c r="B23" s="23"/>
      <c r="C23" s="55"/>
      <c r="D23" s="73"/>
      <c r="E23" s="76"/>
      <c r="F23" s="79"/>
      <c r="G23" s="23"/>
      <c r="I23" s="1"/>
    </row>
    <row r="24" spans="1:9" s="19" customFormat="1" ht="13" x14ac:dyDescent="0.3">
      <c r="A24" s="32" t="s">
        <v>14</v>
      </c>
      <c r="B24" s="23"/>
      <c r="C24" s="55"/>
      <c r="D24" s="73"/>
      <c r="E24" s="76"/>
      <c r="F24" s="79"/>
      <c r="G24" s="23"/>
      <c r="I24" s="1"/>
    </row>
    <row r="25" spans="1:9" s="19" customFormat="1" ht="13" x14ac:dyDescent="0.3">
      <c r="A25" s="22" t="s">
        <v>15</v>
      </c>
      <c r="B25" s="17"/>
      <c r="C25" s="55">
        <v>0.06</v>
      </c>
      <c r="D25" s="73"/>
      <c r="E25" s="76"/>
      <c r="F25" s="79"/>
      <c r="G25" s="35">
        <f>$F$20*B25</f>
        <v>0</v>
      </c>
      <c r="I25" s="1"/>
    </row>
    <row r="26" spans="1:9" s="19" customFormat="1" ht="13" x14ac:dyDescent="0.3">
      <c r="A26" s="22" t="s">
        <v>16</v>
      </c>
      <c r="B26" s="17"/>
      <c r="C26" s="55">
        <v>0.03</v>
      </c>
      <c r="D26" s="73"/>
      <c r="E26" s="76"/>
      <c r="F26" s="79"/>
      <c r="G26" s="35">
        <f>$F$20*B26</f>
        <v>0</v>
      </c>
      <c r="I26" s="1"/>
    </row>
    <row r="27" spans="1:9" s="19" customFormat="1" ht="13" x14ac:dyDescent="0.3">
      <c r="A27" s="22" t="s">
        <v>17</v>
      </c>
      <c r="B27" s="17"/>
      <c r="C27" s="55">
        <v>0.19</v>
      </c>
      <c r="D27" s="74"/>
      <c r="E27" s="77"/>
      <c r="F27" s="80"/>
      <c r="G27" s="35">
        <f>$F$20*B27</f>
        <v>0</v>
      </c>
      <c r="I27" s="1"/>
    </row>
    <row r="28" spans="1:9" ht="3" customHeight="1" x14ac:dyDescent="0.3">
      <c r="A28" s="13"/>
      <c r="B28" s="13"/>
      <c r="C28" s="23"/>
      <c r="D28" s="51"/>
      <c r="E28" s="51"/>
      <c r="F28" s="24"/>
      <c r="G28" s="23"/>
    </row>
    <row r="29" spans="1:9" ht="13.5" thickBot="1" x14ac:dyDescent="0.35">
      <c r="A29" s="21" t="s">
        <v>18</v>
      </c>
      <c r="B29" s="18"/>
      <c r="C29" s="20"/>
      <c r="D29" s="52"/>
      <c r="E29" s="52"/>
      <c r="F29" s="20"/>
      <c r="G29" s="25">
        <f>SUM(G19:G27)</f>
        <v>0</v>
      </c>
    </row>
    <row r="30" spans="1:9" ht="14.15" customHeight="1" thickTop="1" x14ac:dyDescent="0.3"/>
  </sheetData>
  <mergeCells count="5">
    <mergeCell ref="D20:D27"/>
    <mergeCell ref="E20:E27"/>
    <mergeCell ref="F20:F27"/>
    <mergeCell ref="A1:J1"/>
    <mergeCell ref="A3:J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636453EFEE3842B47E1DC2A7D3A1E6" ma:contentTypeVersion="4" ma:contentTypeDescription="Een nieuw document maken." ma:contentTypeScope="" ma:versionID="d0b4745c15b0d7f68cc30cb3476d7888">
  <xsd:schema xmlns:xsd="http://www.w3.org/2001/XMLSchema" xmlns:xs="http://www.w3.org/2001/XMLSchema" xmlns:p="http://schemas.microsoft.com/office/2006/metadata/properties" xmlns:ns2="c260ffe8-4ee5-457c-a858-d21a33853352" targetNamespace="http://schemas.microsoft.com/office/2006/metadata/properties" ma:root="true" ma:fieldsID="174d53add24efe526d61dd210b6b123f" ns2:_="">
    <xsd:import namespace="c260ffe8-4ee5-457c-a858-d21a33853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0ffe8-4ee5-457c-a858-d21a338533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831823-4BCE-4A16-BFED-6F71D90D62C9}"/>
</file>

<file path=customXml/itemProps2.xml><?xml version="1.0" encoding="utf-8"?>
<ds:datastoreItem xmlns:ds="http://schemas.openxmlformats.org/officeDocument/2006/customXml" ds:itemID="{EAEAB535-BE98-43E4-8752-B71B5F02A7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7D374D-AD79-4F0C-838B-A0A6923FE8C2}">
  <ds:schemaRefs>
    <ds:schemaRef ds:uri="http://purl.org/dc/elements/1.1/"/>
    <ds:schemaRef ds:uri="c260ffe8-4ee5-457c-a858-d21a33853352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Overzicht Prijzenformulier</vt:lpstr>
      <vt:lpstr>Invulblad Perceel 1</vt:lpstr>
      <vt:lpstr>Invulblad Perceel 2</vt:lpstr>
      <vt:lpstr>Invulblad Perceel 3</vt:lpstr>
      <vt:lpstr>Invulblad Perceel 4</vt:lpstr>
    </vt:vector>
  </TitlesOfParts>
  <Manager/>
  <Company>Gemeente Hoeksche Waard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Gerald de Pee</dc:creator>
  <cp:keywords/>
  <dc:description/>
  <cp:lastModifiedBy>Gerald de Pee</cp:lastModifiedBy>
  <cp:revision/>
  <dcterms:created xsi:type="dcterms:W3CDTF">2024-04-24T09:23:37Z</dcterms:created>
  <dcterms:modified xsi:type="dcterms:W3CDTF">2025-03-10T09:11:09Z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0x01010066636453EFEE3842B47E1DC2A7D3A1E6</vt:lpwstr>
  </property>
</Properties>
</file>