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Gemeente Beek - EA SPUK Isolatie/04 Beschrijvend document/Publicatie/"/>
    </mc:Choice>
  </mc:AlternateContent>
  <xr:revisionPtr revIDLastSave="428" documentId="14_{0BA0A560-F58E-40C1-9623-650DAD5687A6}" xr6:coauthVersionLast="47" xr6:coauthVersionMax="47" xr10:uidLastSave="{E5A6241D-42CA-40A7-B221-35F6F36813E6}"/>
  <bookViews>
    <workbookView xWindow="-108" yWindow="-108" windowWidth="23256" windowHeight="12576" xr2:uid="{137A6610-2579-40A6-B020-5CB2A3CF618A}"/>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3" i="1"/>
  <c r="E24" i="1"/>
  <c r="E14" i="1" l="1"/>
  <c r="F8" i="1"/>
  <c r="F7" i="1" l="1"/>
  <c r="E18" i="1"/>
  <c r="E19" i="1"/>
  <c r="E20" i="1"/>
  <c r="E21" i="1"/>
  <c r="E17" i="1"/>
  <c r="E13" i="1"/>
  <c r="E12" i="1"/>
  <c r="E11" i="1"/>
  <c r="E10" i="1"/>
  <c r="F15" i="1" l="1"/>
  <c r="F26" i="1" s="1"/>
</calcChain>
</file>

<file path=xl/sharedStrings.xml><?xml version="1.0" encoding="utf-8"?>
<sst xmlns="http://schemas.openxmlformats.org/spreadsheetml/2006/main" count="29" uniqueCount="26">
  <si>
    <t>Onderdeel</t>
  </si>
  <si>
    <t xml:space="preserve">Eenheid </t>
  </si>
  <si>
    <t>Kosten per eenheid</t>
  </si>
  <si>
    <t>Aantal</t>
  </si>
  <si>
    <t>Subtotaal prijs (excl. Btw)</t>
  </si>
  <si>
    <t>Totaalprijs (excl. Btw)</t>
  </si>
  <si>
    <t>Opslagpercentage uitgevoerde offerte, maximaal 10%</t>
  </si>
  <si>
    <r>
      <rPr>
        <b/>
        <u/>
        <sz val="11"/>
        <color theme="1"/>
        <rFont val="Aptos Narrow"/>
        <family val="2"/>
        <scheme val="minor"/>
      </rPr>
      <t>Projectorganisatie</t>
    </r>
    <r>
      <rPr>
        <sz val="11"/>
        <color theme="1"/>
        <rFont val="Aptos Narrow"/>
        <family val="2"/>
        <scheme val="minor"/>
      </rPr>
      <t xml:space="preserve">
Begeleiding en monitoring 
- Werven uitvoerende partijen  
-Inrichten bewonershelpdesk, website en registratieproces
-Inrichten subsidieverstrekkingsysteem / derdegelderekening</t>
    </r>
  </si>
  <si>
    <t>Per woning</t>
  </si>
  <si>
    <t>Service</t>
  </si>
  <si>
    <t>per woning</t>
  </si>
  <si>
    <t>Fysiek huisbezoek</t>
  </si>
  <si>
    <t>Uitvoeren bewonershelpdesk</t>
  </si>
  <si>
    <t>Bewonersbijeenkomsten</t>
  </si>
  <si>
    <t>Per bijeenkomst</t>
  </si>
  <si>
    <t>Optionele werkzaamheden</t>
  </si>
  <si>
    <t>Inschrijfprijs</t>
  </si>
  <si>
    <t>Subtotaal Service</t>
  </si>
  <si>
    <t>Naam Inschrijver</t>
  </si>
  <si>
    <t>Naam inschrijver:</t>
  </si>
  <si>
    <t>Functie:</t>
  </si>
  <si>
    <t>Datum:</t>
  </si>
  <si>
    <t>Handtekening:</t>
  </si>
  <si>
    <t>Onderneming:</t>
  </si>
  <si>
    <t>Begeleiden inwoner bij subsidie- en financieringsvraag</t>
  </si>
  <si>
    <t>Communicatieplan en uitvoering communicatie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</si>
</sst>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u/>
      <sz val="11"/>
      <color theme="1"/>
      <name val="Aptos Narrow"/>
      <family val="2"/>
      <scheme val="minor"/>
    </font>
    <font>
      <b/>
      <i/>
      <sz val="11"/>
      <color theme="1"/>
      <name val="Aptos Narrow"/>
      <family val="2"/>
      <scheme val="minor"/>
    </font>
    <font>
      <sz val="11"/>
      <name val="Aptos Narrow"/>
      <family val="2"/>
      <scheme val="minor"/>
    </font>
    <font>
      <b/>
      <sz val="11"/>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C1E5F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1">
    <xf numFmtId="0" fontId="0" fillId="0" borderId="0" xfId="0"/>
    <xf numFmtId="0" fontId="0" fillId="0" borderId="1" xfId="0" applyBorder="1"/>
    <xf numFmtId="0" fontId="0" fillId="0" borderId="0" xfId="0" applyAlignment="1">
      <alignment horizontal="center"/>
    </xf>
    <xf numFmtId="0" fontId="2" fillId="0" borderId="4" xfId="0" applyFont="1" applyBorder="1"/>
    <xf numFmtId="0" fontId="2" fillId="0" borderId="5" xfId="0" applyFont="1" applyBorder="1"/>
    <xf numFmtId="0" fontId="2" fillId="0" borderId="6" xfId="0" applyFont="1" applyBorder="1"/>
    <xf numFmtId="0" fontId="0" fillId="0" borderId="1" xfId="0" applyBorder="1" applyAlignment="1">
      <alignment wrapText="1"/>
    </xf>
    <xf numFmtId="44" fontId="0" fillId="0" borderId="1" xfId="0" applyNumberFormat="1" applyBorder="1"/>
    <xf numFmtId="0" fontId="3" fillId="0" borderId="1" xfId="0" applyFont="1" applyBorder="1"/>
    <xf numFmtId="0" fontId="2" fillId="0" borderId="1" xfId="0" applyFont="1" applyBorder="1"/>
    <xf numFmtId="44" fontId="4" fillId="0" borderId="1" xfId="0" applyNumberFormat="1" applyFont="1" applyBorder="1"/>
    <xf numFmtId="0" fontId="0" fillId="0" borderId="7" xfId="0" applyBorder="1"/>
    <xf numFmtId="0" fontId="0" fillId="0" borderId="8" xfId="0" applyBorder="1"/>
    <xf numFmtId="0" fontId="2" fillId="0" borderId="9" xfId="0" applyFont="1" applyBorder="1"/>
    <xf numFmtId="44" fontId="2" fillId="0" borderId="10" xfId="0" applyNumberFormat="1" applyFont="1" applyBorder="1"/>
    <xf numFmtId="0" fontId="0" fillId="0" borderId="3" xfId="0" applyBorder="1"/>
    <xf numFmtId="0" fontId="2" fillId="4" borderId="1" xfId="0" applyFont="1" applyFill="1" applyBorder="1"/>
    <xf numFmtId="0" fontId="5" fillId="0" borderId="1" xfId="0" applyFont="1" applyBorder="1"/>
    <xf numFmtId="0" fontId="0" fillId="5" borderId="1" xfId="0" applyFill="1" applyBorder="1"/>
    <xf numFmtId="44" fontId="5" fillId="3" borderId="1" xfId="3" applyFont="1" applyFill="1" applyBorder="1" applyProtection="1">
      <protection locked="0"/>
    </xf>
    <xf numFmtId="0" fontId="0" fillId="3" borderId="1" xfId="0" applyFill="1" applyBorder="1" applyProtection="1">
      <protection locked="0"/>
    </xf>
    <xf numFmtId="0" fontId="2" fillId="2" borderId="2" xfId="0" applyFont="1" applyFill="1" applyBorder="1" applyAlignment="1" applyProtection="1">
      <alignment horizontal="center"/>
      <protection locked="0"/>
    </xf>
    <xf numFmtId="9" fontId="5" fillId="3" borderId="3" xfId="1" applyNumberFormat="1" applyFont="1" applyFill="1" applyBorder="1" applyProtection="1">
      <protection locked="0"/>
    </xf>
    <xf numFmtId="44" fontId="2" fillId="0" borderId="1" xfId="0" applyNumberFormat="1" applyFont="1" applyBorder="1"/>
    <xf numFmtId="44" fontId="6" fillId="0" borderId="3" xfId="2" applyNumberFormat="1" applyFont="1" applyBorder="1"/>
    <xf numFmtId="49" fontId="0" fillId="0" borderId="0" xfId="0" applyNumberFormat="1" applyAlignment="1">
      <alignment horizontal="left"/>
    </xf>
    <xf numFmtId="0" fontId="0" fillId="0" borderId="0" xfId="0" applyAlignment="1">
      <alignment horizontal="center"/>
    </xf>
    <xf numFmtId="0" fontId="0" fillId="3" borderId="8"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2" fillId="4" borderId="8" xfId="0" applyFont="1" applyFill="1" applyBorder="1" applyAlignment="1">
      <alignment horizontal="left" vertical="top"/>
    </xf>
    <xf numFmtId="0" fontId="2" fillId="4" borderId="3" xfId="0" applyFont="1" applyFill="1" applyBorder="1" applyAlignment="1">
      <alignment horizontal="left" vertical="top"/>
    </xf>
  </cellXfs>
  <cellStyles count="4">
    <cellStyle name="Komma" xfId="1" builtinId="3"/>
    <cellStyle name="Procent" xfId="2" builtinId="5"/>
    <cellStyle name="Standaard" xfId="0" builtinId="0"/>
    <cellStyle name="Valuta" xfId="3" builtinId="4"/>
  </cellStyles>
  <dxfs count="0"/>
  <tableStyles count="0" defaultTableStyle="TableStyleMedium2" defaultPivotStyle="PivotStyleLight16"/>
  <colors>
    <mruColors>
      <color rgb="FFC1E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xdr:rowOff>
    </xdr:from>
    <xdr:to>
      <xdr:col>4</xdr:col>
      <xdr:colOff>0</xdr:colOff>
      <xdr:row>2</xdr:row>
      <xdr:rowOff>1</xdr:rowOff>
    </xdr:to>
    <xdr:sp macro="" textlink="">
      <xdr:nvSpPr>
        <xdr:cNvPr id="8" name="Tekstvak 7">
          <a:extLst>
            <a:ext uri="{FF2B5EF4-FFF2-40B4-BE49-F238E27FC236}">
              <a16:creationId xmlns:a16="http://schemas.microsoft.com/office/drawing/2014/main" id="{0F2D9B4A-2CEE-7D93-2E6C-B6B8F996AA2C}"/>
            </a:ext>
          </a:extLst>
        </xdr:cNvPr>
        <xdr:cNvSpPr txBox="1"/>
      </xdr:nvSpPr>
      <xdr:spPr>
        <a:xfrm>
          <a:off x="0" y="342901"/>
          <a:ext cx="6134100" cy="809625"/>
        </a:xfrm>
        <a:prstGeom prst="rect">
          <a:avLst/>
        </a:prstGeom>
        <a:solidFill>
          <a:schemeClr val="accent1">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100"/>
            <a:t>Prijzenblad voor de</a:t>
          </a:r>
          <a:r>
            <a:rPr lang="nl-NL" sz="1100" baseline="0"/>
            <a:t> Europese aanbesteding </a:t>
          </a:r>
          <a:endParaRPr lang="nl-NL" sz="1100">
            <a:solidFill>
              <a:srgbClr val="FF0000"/>
            </a:solidFill>
          </a:endParaRPr>
        </a:p>
        <a:p>
          <a:r>
            <a:rPr lang="nl-NL" sz="1100">
              <a:solidFill>
                <a:sysClr val="windowText" lastClr="000000"/>
              </a:solidFill>
            </a:rPr>
            <a:t>Dienstverlening inzake d</a:t>
          </a:r>
          <a:r>
            <a:rPr lang="nl-NL" sz="1100" baseline="0">
              <a:solidFill>
                <a:sysClr val="windowText" lastClr="000000"/>
              </a:solidFill>
            </a:rPr>
            <a:t>e Specifieke Uitkering (SPUK) lokale Aanpak Isolatie ten behoeve van gemeente Beek</a:t>
          </a:r>
        </a:p>
        <a:p>
          <a:r>
            <a:rPr lang="nl-NL" sz="1100" baseline="0">
              <a:solidFill>
                <a:sysClr val="windowText" lastClr="000000"/>
              </a:solidFill>
            </a:rPr>
            <a:t>Projectnummer: 10443</a:t>
          </a:r>
          <a:endParaRPr lang="nl-NL" sz="1100">
            <a:solidFill>
              <a:sysClr val="windowText" lastClr="000000"/>
            </a:solidFill>
          </a:endParaRPr>
        </a:p>
      </xdr:txBody>
    </xdr:sp>
    <xdr:clientData/>
  </xdr:twoCellAnchor>
  <xdr:twoCellAnchor>
    <xdr:from>
      <xdr:col>0</xdr:col>
      <xdr:colOff>0</xdr:colOff>
      <xdr:row>2</xdr:row>
      <xdr:rowOff>1</xdr:rowOff>
    </xdr:from>
    <xdr:to>
      <xdr:col>4</xdr:col>
      <xdr:colOff>0</xdr:colOff>
      <xdr:row>2</xdr:row>
      <xdr:rowOff>1802131</xdr:rowOff>
    </xdr:to>
    <xdr:sp macro="" textlink="">
      <xdr:nvSpPr>
        <xdr:cNvPr id="9" name="Tekstvak 8">
          <a:extLst>
            <a:ext uri="{FF2B5EF4-FFF2-40B4-BE49-F238E27FC236}">
              <a16:creationId xmlns:a16="http://schemas.microsoft.com/office/drawing/2014/main" id="{E7A84385-1BF5-C17E-138A-046F9900A81E}"/>
            </a:ext>
          </a:extLst>
        </xdr:cNvPr>
        <xdr:cNvSpPr txBox="1"/>
      </xdr:nvSpPr>
      <xdr:spPr>
        <a:xfrm>
          <a:off x="0" y="1152526"/>
          <a:ext cx="6134100" cy="1802130"/>
        </a:xfrm>
        <a:prstGeom prst="rect">
          <a:avLst/>
        </a:prstGeom>
        <a:solidFill>
          <a:schemeClr val="accent1">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100"/>
            <a:t>U dient het prijzenblad volledig in te vullen, vul enkel </a:t>
          </a:r>
          <a:r>
            <a:rPr lang="nl-NL" sz="1100">
              <a:solidFill>
                <a:sysClr val="windowText" lastClr="000000"/>
              </a:solidFill>
            </a:rPr>
            <a:t>de grijze </a:t>
          </a:r>
          <a:r>
            <a:rPr lang="nl-NL" sz="1100"/>
            <a:t>cellen in.</a:t>
          </a:r>
        </a:p>
        <a:p>
          <a:r>
            <a:rPr lang="nl-NL" sz="1100"/>
            <a:t>Alle vermelde prijzen en tarieven dienen gesteld te zijn in euro's, exclusief</a:t>
          </a:r>
          <a:r>
            <a:rPr lang="nl-NL" sz="1100" baseline="0"/>
            <a:t> btw.</a:t>
          </a:r>
        </a:p>
        <a:p>
          <a:r>
            <a:rPr lang="nl-NL" sz="1100" baseline="0"/>
            <a:t>De inschrijfprijs</a:t>
          </a:r>
          <a:r>
            <a:rPr lang="nl-NL" sz="1100" baseline="0">
              <a:solidFill>
                <a:sysClr val="windowText" lastClr="000000"/>
              </a:solidFill>
            </a:rPr>
            <a:t> </a:t>
          </a:r>
          <a:r>
            <a:rPr lang="nl-NL" sz="1100" baseline="0">
              <a:solidFill>
                <a:sysClr val="windowText" lastClr="000000"/>
              </a:solidFill>
              <a:latin typeface="+mn-lt"/>
              <a:ea typeface="+mn-ea"/>
              <a:cs typeface="+mn-cs"/>
            </a:rPr>
            <a:t>(F24) </a:t>
          </a:r>
          <a:r>
            <a:rPr lang="nl-NL" sz="1100" baseline="0">
              <a:solidFill>
                <a:schemeClr val="dk1"/>
              </a:solidFill>
              <a:latin typeface="+mn-lt"/>
              <a:ea typeface="+mn-ea"/>
              <a:cs typeface="+mn-cs"/>
            </a:rPr>
            <a:t>wordt meegenomen in de beoordeling van de prijs van uw inschrijving.</a:t>
          </a:r>
        </a:p>
        <a:p>
          <a:r>
            <a:rPr lang="nl-NL" sz="1100" baseline="0">
              <a:solidFill>
                <a:schemeClr val="dk1"/>
              </a:solidFill>
              <a:latin typeface="+mn-lt"/>
              <a:ea typeface="+mn-ea"/>
              <a:cs typeface="+mn-cs"/>
            </a:rPr>
            <a:t>De prijzen worden aangeboden in twee decimalen.</a:t>
          </a:r>
        </a:p>
        <a:p>
          <a:r>
            <a:rPr lang="nl-NL" sz="1100" baseline="0">
              <a:solidFill>
                <a:schemeClr val="dk1"/>
              </a:solidFill>
              <a:latin typeface="+mn-lt"/>
              <a:ea typeface="+mn-ea"/>
              <a:cs typeface="+mn-cs"/>
            </a:rPr>
            <a:t>Onder kop 'Service' (cel A9) staan verschillende werkzaamheden genoemd. Deze lijst is niet-limitatief, dat wil zeggen dat inschrijver onder kop 'projectorganisatie' nog werkzaamheden mag en kan toevoegen die naar eigen inzien ontbreken. Het aantal woningen blijft hierbij gelijk en enkel de prijs dient inschrijver in te dienen.</a:t>
          </a:r>
        </a:p>
        <a:p>
          <a:r>
            <a:rPr lang="nl-NL" sz="1100" baseline="0">
              <a:solidFill>
                <a:schemeClr val="dk1"/>
              </a:solidFill>
              <a:latin typeface="+mn-lt"/>
              <a:ea typeface="+mn-ea"/>
              <a:cs typeface="+mn-cs"/>
            </a:rPr>
            <a:t>Onder kop ' Operationele werkzaamheden' (cel A16) dient u de optionele werkzaamheden te benoemen en af te prijzen. Deze werkzaamheden worden niet meegenomen in de totaalprijs. Echter als gemeente Beek wenst deze werkzaamheden af te nemen worden die door inschrijver aangegeven tarieven gebruikt.</a:t>
          </a:r>
          <a:endParaRPr lang="nl-NL" sz="1100" baseline="0">
            <a:solidFill>
              <a:srgbClr val="FF0000"/>
            </a:solidFill>
            <a:latin typeface="+mn-lt"/>
            <a:ea typeface="+mn-ea"/>
            <a:cs typeface="+mn-cs"/>
          </a:endParaRPr>
        </a:p>
      </xdr:txBody>
    </xdr:sp>
    <xdr:clientData/>
  </xdr:twoCellAnchor>
  <xdr:twoCellAnchor>
    <xdr:from>
      <xdr:col>0</xdr:col>
      <xdr:colOff>9525</xdr:colOff>
      <xdr:row>26</xdr:row>
      <xdr:rowOff>171450</xdr:rowOff>
    </xdr:from>
    <xdr:to>
      <xdr:col>5</xdr:col>
      <xdr:colOff>1314450</xdr:colOff>
      <xdr:row>28</xdr:row>
      <xdr:rowOff>0</xdr:rowOff>
    </xdr:to>
    <xdr:sp macro="" textlink="">
      <xdr:nvSpPr>
        <xdr:cNvPr id="10" name="Tekstvak 9">
          <a:extLst>
            <a:ext uri="{FF2B5EF4-FFF2-40B4-BE49-F238E27FC236}">
              <a16:creationId xmlns:a16="http://schemas.microsoft.com/office/drawing/2014/main" id="{34164E59-1864-21BD-C1C7-7F098AC25CBE}"/>
            </a:ext>
          </a:extLst>
        </xdr:cNvPr>
        <xdr:cNvSpPr txBox="1"/>
      </xdr:nvSpPr>
      <xdr:spPr>
        <a:xfrm>
          <a:off x="9525" y="7905750"/>
          <a:ext cx="9077325" cy="190500"/>
        </a:xfrm>
        <a:prstGeom prst="rect">
          <a:avLst/>
        </a:prstGeom>
        <a:solidFill>
          <a:schemeClr val="accent1">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100" b="1" u="sng"/>
            <a:t>Toelichting</a:t>
          </a:r>
        </a:p>
        <a:p>
          <a:r>
            <a:rPr lang="nl-NL" sz="1100" b="0" u="none"/>
            <a:t>In dit prijzenformulier</a:t>
          </a:r>
          <a:r>
            <a:rPr lang="nl-NL" sz="1100" b="0" u="none" baseline="0"/>
            <a:t> wordt uitgegaan van een cluster met 440 woningen waarbij huisbezoeken van gemiddeld 2 uur zullen plaatsvinden en direct verschillende energiebesparende maatregelen genomen worden. De prijzen per eenheid zoals zijn opgenomen in dit prijzenblad worden aangehouden tijdens de uitvoering van de opdracht.</a:t>
          </a:r>
        </a:p>
        <a:p>
          <a:endParaRPr lang="nl-NL" sz="1100" b="0" u="none" baseline="0"/>
        </a:p>
        <a:p>
          <a:r>
            <a:rPr lang="nl-NL" sz="1100" b="0" u="none" baseline="0"/>
            <a:t>De lijst met aan te brengen energiebesparende maatregelen kunnen optioneel worden uitgebreid met alternatieve maatregelen. U kunt daarvoor vrijblijvend een catalogus aanleveren met daarin de prijzen per af te nemen optie en eventuele kortingen. Wij zijn niet verplicht deze opties af te nemen.</a:t>
          </a:r>
          <a:endParaRPr lang="nl-NL" sz="1100" b="0" u="none"/>
        </a:p>
      </xdr:txBody>
    </xdr:sp>
    <xdr:clientData/>
  </xdr:twoCellAnchor>
  <xdr:twoCellAnchor editAs="oneCell">
    <xdr:from>
      <xdr:col>3</xdr:col>
      <xdr:colOff>833120</xdr:colOff>
      <xdr:row>1</xdr:row>
      <xdr:rowOff>202565</xdr:rowOff>
    </xdr:from>
    <xdr:to>
      <xdr:col>5</xdr:col>
      <xdr:colOff>260350</xdr:colOff>
      <xdr:row>2</xdr:row>
      <xdr:rowOff>477286</xdr:rowOff>
    </xdr:to>
    <xdr:pic>
      <xdr:nvPicPr>
        <xdr:cNvPr id="12" name="Afbeelding 11" descr="Computer Doe-en Leercentrum – CDL Computer cursus ondersteuning inloop  vrijwilliger senioren Beek Limburg tablets smartphones e-mail internet  telebankieren">
          <a:extLst>
            <a:ext uri="{FF2B5EF4-FFF2-40B4-BE49-F238E27FC236}">
              <a16:creationId xmlns:a16="http://schemas.microsoft.com/office/drawing/2014/main" id="{90846529-D2D7-C20E-2B89-323BFE722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8870" y="386715"/>
          <a:ext cx="1973580" cy="10811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A94B-A592-4E3B-B03E-D85FF1E82D5C}">
  <dimension ref="A2:F36"/>
  <sheetViews>
    <sheetView showGridLines="0" tabSelected="1" topLeftCell="A12" workbookViewId="0">
      <selection activeCell="F30" sqref="F30"/>
    </sheetView>
  </sheetViews>
  <sheetFormatPr defaultRowHeight="14.4" x14ac:dyDescent="0.3"/>
  <cols>
    <col min="1" max="1" width="44.44140625" bestFit="1" customWidth="1"/>
    <col min="2" max="2" width="32.88671875" customWidth="1"/>
    <col min="3" max="3" width="18.33203125" bestFit="1" customWidth="1"/>
    <col min="4" max="4" width="14" bestFit="1" customWidth="1"/>
    <col min="5" max="5" width="22.44140625" bestFit="1" customWidth="1"/>
    <col min="6" max="6" width="19.33203125" bestFit="1" customWidth="1"/>
  </cols>
  <sheetData>
    <row r="2" spans="1:6" ht="63.6" customHeight="1" x14ac:dyDescent="0.3">
      <c r="A2" s="25"/>
      <c r="B2" s="25"/>
      <c r="C2" s="25"/>
      <c r="D2" s="25"/>
    </row>
    <row r="3" spans="1:6" ht="142.19999999999999" customHeight="1" thickBot="1" x14ac:dyDescent="0.35">
      <c r="A3" s="26"/>
      <c r="B3" s="26"/>
      <c r="C3" s="26"/>
      <c r="D3" s="26"/>
    </row>
    <row r="4" spans="1:6" ht="16.8" customHeight="1" thickBot="1" x14ac:dyDescent="0.35">
      <c r="A4" s="21" t="s">
        <v>18</v>
      </c>
      <c r="B4" s="2"/>
      <c r="C4" s="2"/>
      <c r="D4" s="2"/>
    </row>
    <row r="5" spans="1:6" ht="15" thickBot="1" x14ac:dyDescent="0.35"/>
    <row r="6" spans="1:6" ht="15" thickBot="1" x14ac:dyDescent="0.35">
      <c r="A6" s="3" t="s">
        <v>0</v>
      </c>
      <c r="B6" s="4" t="s">
        <v>1</v>
      </c>
      <c r="C6" s="4" t="s">
        <v>2</v>
      </c>
      <c r="D6" s="4" t="s">
        <v>3</v>
      </c>
      <c r="E6" s="4" t="s">
        <v>4</v>
      </c>
      <c r="F6" s="5" t="s">
        <v>5</v>
      </c>
    </row>
    <row r="7" spans="1:6" x14ac:dyDescent="0.3">
      <c r="A7" s="15" t="s">
        <v>6</v>
      </c>
      <c r="B7" s="15"/>
      <c r="C7" s="22">
        <v>0</v>
      </c>
      <c r="D7" s="15"/>
      <c r="E7" s="15"/>
      <c r="F7" s="24">
        <f>C7*977908.65</f>
        <v>0</v>
      </c>
    </row>
    <row r="8" spans="1:6" ht="100.8" x14ac:dyDescent="0.3">
      <c r="A8" s="6" t="s">
        <v>7</v>
      </c>
      <c r="B8" s="1" t="s">
        <v>8</v>
      </c>
      <c r="C8" s="19">
        <v>0</v>
      </c>
      <c r="D8" s="1">
        <v>440</v>
      </c>
      <c r="E8" s="7"/>
      <c r="F8" s="23">
        <f>C8*D8</f>
        <v>0</v>
      </c>
    </row>
    <row r="9" spans="1:6" x14ac:dyDescent="0.3">
      <c r="A9" s="8" t="s">
        <v>9</v>
      </c>
      <c r="B9" s="1"/>
      <c r="C9" s="17"/>
      <c r="D9" s="1"/>
      <c r="E9" s="1"/>
      <c r="F9" s="1"/>
    </row>
    <row r="10" spans="1:6" x14ac:dyDescent="0.3">
      <c r="A10" s="1" t="s">
        <v>25</v>
      </c>
      <c r="B10" s="1" t="s">
        <v>10</v>
      </c>
      <c r="C10" s="19">
        <v>0</v>
      </c>
      <c r="D10" s="1">
        <v>440</v>
      </c>
      <c r="E10" s="7">
        <f>C10*D10</f>
        <v>0</v>
      </c>
      <c r="F10" s="1"/>
    </row>
    <row r="11" spans="1:6" x14ac:dyDescent="0.3">
      <c r="A11" s="1" t="s">
        <v>11</v>
      </c>
      <c r="B11" s="1" t="s">
        <v>10</v>
      </c>
      <c r="C11" s="19">
        <v>0</v>
      </c>
      <c r="D11" s="1">
        <v>440</v>
      </c>
      <c r="E11" s="7">
        <f>C11*D11</f>
        <v>0</v>
      </c>
      <c r="F11" s="1"/>
    </row>
    <row r="12" spans="1:6" ht="28.8" x14ac:dyDescent="0.3">
      <c r="A12" s="6" t="s">
        <v>24</v>
      </c>
      <c r="B12" s="1" t="s">
        <v>10</v>
      </c>
      <c r="C12" s="19">
        <v>0</v>
      </c>
      <c r="D12" s="1">
        <v>440</v>
      </c>
      <c r="E12" s="7">
        <f>C12*D12</f>
        <v>0</v>
      </c>
      <c r="F12" s="1"/>
    </row>
    <row r="13" spans="1:6" x14ac:dyDescent="0.3">
      <c r="A13" s="1" t="s">
        <v>12</v>
      </c>
      <c r="B13" s="1" t="s">
        <v>8</v>
      </c>
      <c r="C13" s="19">
        <v>0</v>
      </c>
      <c r="D13" s="1">
        <v>440</v>
      </c>
      <c r="E13" s="7">
        <f t="shared" ref="E13" si="0">C13*D13</f>
        <v>0</v>
      </c>
      <c r="F13" s="1"/>
    </row>
    <row r="14" spans="1:6" x14ac:dyDescent="0.3">
      <c r="A14" s="1" t="s">
        <v>13</v>
      </c>
      <c r="B14" s="1" t="s">
        <v>14</v>
      </c>
      <c r="C14" s="19">
        <v>0</v>
      </c>
      <c r="D14" s="1">
        <v>2</v>
      </c>
      <c r="E14" s="7">
        <f>C14*D14</f>
        <v>0</v>
      </c>
      <c r="F14" s="1"/>
    </row>
    <row r="15" spans="1:6" x14ac:dyDescent="0.3">
      <c r="A15" s="9" t="s">
        <v>17</v>
      </c>
      <c r="B15" s="1"/>
      <c r="C15" s="1"/>
      <c r="D15" s="1"/>
      <c r="F15" s="10">
        <f>SUM(E10:E14)</f>
        <v>0</v>
      </c>
    </row>
    <row r="16" spans="1:6" x14ac:dyDescent="0.3">
      <c r="A16" s="8" t="s">
        <v>15</v>
      </c>
      <c r="B16" s="1"/>
      <c r="C16" s="1"/>
      <c r="D16" s="1"/>
      <c r="E16" s="1"/>
      <c r="F16" s="1"/>
    </row>
    <row r="17" spans="1:6" x14ac:dyDescent="0.3">
      <c r="A17" s="20"/>
      <c r="B17" s="20"/>
      <c r="C17" s="19">
        <v>0</v>
      </c>
      <c r="D17" s="20"/>
      <c r="E17" s="7">
        <f>C17*D17</f>
        <v>0</v>
      </c>
      <c r="F17" s="1"/>
    </row>
    <row r="18" spans="1:6" x14ac:dyDescent="0.3">
      <c r="A18" s="20"/>
      <c r="B18" s="20"/>
      <c r="C18" s="19">
        <v>0</v>
      </c>
      <c r="D18" s="20"/>
      <c r="E18" s="7">
        <f t="shared" ref="E18:E24" si="1">C18*D18</f>
        <v>0</v>
      </c>
      <c r="F18" s="1"/>
    </row>
    <row r="19" spans="1:6" x14ac:dyDescent="0.3">
      <c r="A19" s="20"/>
      <c r="B19" s="20"/>
      <c r="C19" s="19">
        <v>0</v>
      </c>
      <c r="D19" s="20"/>
      <c r="E19" s="7">
        <f t="shared" si="1"/>
        <v>0</v>
      </c>
      <c r="F19" s="1"/>
    </row>
    <row r="20" spans="1:6" x14ac:dyDescent="0.3">
      <c r="A20" s="20"/>
      <c r="B20" s="20"/>
      <c r="C20" s="19">
        <v>0</v>
      </c>
      <c r="D20" s="20"/>
      <c r="E20" s="7">
        <f t="shared" si="1"/>
        <v>0</v>
      </c>
      <c r="F20" s="1"/>
    </row>
    <row r="21" spans="1:6" x14ac:dyDescent="0.3">
      <c r="A21" s="20"/>
      <c r="B21" s="20"/>
      <c r="C21" s="19">
        <v>0</v>
      </c>
      <c r="D21" s="20"/>
      <c r="E21" s="7">
        <f t="shared" si="1"/>
        <v>0</v>
      </c>
      <c r="F21" s="1"/>
    </row>
    <row r="22" spans="1:6" x14ac:dyDescent="0.3">
      <c r="A22" s="20"/>
      <c r="B22" s="20"/>
      <c r="C22" s="19">
        <v>0</v>
      </c>
      <c r="D22" s="20"/>
      <c r="E22" s="7">
        <f t="shared" si="1"/>
        <v>0</v>
      </c>
      <c r="F22" s="12"/>
    </row>
    <row r="23" spans="1:6" x14ac:dyDescent="0.3">
      <c r="A23" s="20"/>
      <c r="B23" s="20"/>
      <c r="C23" s="19">
        <v>0</v>
      </c>
      <c r="D23" s="20"/>
      <c r="E23" s="7">
        <f t="shared" si="1"/>
        <v>0</v>
      </c>
      <c r="F23" s="12"/>
    </row>
    <row r="24" spans="1:6" x14ac:dyDescent="0.3">
      <c r="A24" s="20"/>
      <c r="B24" s="20"/>
      <c r="C24" s="19">
        <v>0</v>
      </c>
      <c r="D24" s="20"/>
      <c r="E24" s="7">
        <f t="shared" si="1"/>
        <v>0</v>
      </c>
      <c r="F24" s="12"/>
    </row>
    <row r="25" spans="1:6" ht="15" thickBot="1" x14ac:dyDescent="0.35">
      <c r="A25" s="1"/>
      <c r="B25" s="18"/>
      <c r="C25" s="1"/>
      <c r="D25" s="1"/>
      <c r="E25" s="12"/>
      <c r="F25" s="12"/>
    </row>
    <row r="26" spans="1:6" ht="15" thickBot="1" x14ac:dyDescent="0.35">
      <c r="A26" s="1"/>
      <c r="B26" s="1"/>
      <c r="C26" s="1"/>
      <c r="D26" s="11"/>
      <c r="E26" s="13" t="s">
        <v>16</v>
      </c>
      <c r="F26" s="14">
        <f>F7+F8+F15</f>
        <v>0</v>
      </c>
    </row>
    <row r="28" spans="1:6" ht="117.6" customHeight="1" x14ac:dyDescent="0.3">
      <c r="A28" s="26"/>
      <c r="B28" s="26"/>
      <c r="C28" s="26"/>
      <c r="D28" s="26"/>
      <c r="E28" s="26"/>
      <c r="F28" s="26"/>
    </row>
    <row r="31" spans="1:6" x14ac:dyDescent="0.3">
      <c r="A31" s="16" t="s">
        <v>19</v>
      </c>
      <c r="B31" s="20"/>
    </row>
    <row r="32" spans="1:6" x14ac:dyDescent="0.3">
      <c r="A32" s="16" t="s">
        <v>20</v>
      </c>
      <c r="B32" s="20"/>
    </row>
    <row r="33" spans="1:2" x14ac:dyDescent="0.3">
      <c r="A33" s="16" t="s">
        <v>23</v>
      </c>
      <c r="B33" s="20"/>
    </row>
    <row r="34" spans="1:2" x14ac:dyDescent="0.3">
      <c r="A34" s="16" t="s">
        <v>21</v>
      </c>
      <c r="B34" s="20"/>
    </row>
    <row r="35" spans="1:2" ht="12.6" customHeight="1" x14ac:dyDescent="0.3">
      <c r="A35" s="29" t="s">
        <v>22</v>
      </c>
      <c r="B35" s="27"/>
    </row>
    <row r="36" spans="1:2" ht="69.599999999999994" customHeight="1" x14ac:dyDescent="0.3">
      <c r="A36" s="30"/>
      <c r="B36" s="28"/>
    </row>
  </sheetData>
  <sheetProtection algorithmName="SHA-512" hashValue="YL5LNpVdwflXp69BNZrpP3BywLBtGbTYb51ISris24woorXdogHO639pvgkyUWoQJjVqckcWuvr56ZvlIX87oQ==" saltValue="bCF3Ud/LBt+lWdqTwf0Jdg==" spinCount="100000" sheet="1" objects="1" scenarios="1"/>
  <mergeCells count="5">
    <mergeCell ref="A2:D2"/>
    <mergeCell ref="A3:D3"/>
    <mergeCell ref="A28:F28"/>
    <mergeCell ref="B35:B36"/>
    <mergeCell ref="A35:A3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54E128-D445-4266-B2D9-0F7A32C03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A22465-0784-41C2-A7B8-ED05465BEC5C}">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 ds:uri="118699ed-b0bb-4314-a950-7636bf7a902d"/>
    <ds:schemaRef ds:uri="df334da4-c630-45b1-95f0-858e998e8867"/>
    <ds:schemaRef ds:uri="http://purl.org/dc/terms/"/>
  </ds:schemaRefs>
</ds:datastoreItem>
</file>

<file path=customXml/itemProps3.xml><?xml version="1.0" encoding="utf-8"?>
<ds:datastoreItem xmlns:ds="http://schemas.openxmlformats.org/officeDocument/2006/customXml" ds:itemID="{246277AA-2323-4358-903A-05E605F5A7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Adriènne Loomans</dc:creator>
  <cp:keywords/>
  <dc:description/>
  <cp:lastModifiedBy>Adriènne Loomans</cp:lastModifiedBy>
  <cp:revision/>
  <dcterms:created xsi:type="dcterms:W3CDTF">2025-02-04T17:27:36Z</dcterms:created>
  <dcterms:modified xsi:type="dcterms:W3CDTF">2025-03-14T08:41:55Z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