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wijzijnkarel-my.sharepoint.com/personal/m_antens_wijzijnkarel_nl/Documents/1. Trajecten/Schoonmaak maatschappelijke accommodaties - ALT/2. Nota van Inlichtingen/"/>
    </mc:Choice>
  </mc:AlternateContent>
  <xr:revisionPtr revIDLastSave="34" documentId="8_{67A136C6-DCAB-415D-8B2C-C9E73B204AEE}" xr6:coauthVersionLast="47" xr6:coauthVersionMax="47" xr10:uidLastSave="{8A844D66-1C88-4065-A2AC-98ECB9DDACBE}"/>
  <bookViews>
    <workbookView xWindow="28680" yWindow="-120" windowWidth="29040" windowHeight="15720" activeTab="2" xr2:uid="{B49CF0EC-DDD1-4B0D-935D-653D6C7DC1DA}"/>
  </bookViews>
  <sheets>
    <sheet name="A-Schoonmaakwerkzaamheden" sheetId="1" r:id="rId1"/>
    <sheet name="B-Middelen" sheetId="2" r:id="rId2"/>
    <sheet name="Inschrijfprij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D5" i="3"/>
  <c r="G40" i="1"/>
  <c r="F20" i="2" l="1"/>
  <c r="G35" i="1"/>
  <c r="G34" i="1"/>
  <c r="G29" i="1"/>
  <c r="G28" i="1"/>
  <c r="G23" i="1"/>
  <c r="G22" i="1"/>
  <c r="G17" i="1"/>
  <c r="G16" i="1"/>
  <c r="G38" i="1"/>
  <c r="G37" i="1"/>
  <c r="G36" i="1"/>
  <c r="G32" i="1"/>
  <c r="G31" i="1"/>
  <c r="G30" i="1"/>
  <c r="G26" i="1"/>
  <c r="G25" i="1"/>
  <c r="G24" i="1"/>
  <c r="G20" i="1"/>
  <c r="G19" i="1"/>
  <c r="G18" i="1"/>
  <c r="G13" i="1"/>
  <c r="G14" i="1"/>
  <c r="G12" i="1"/>
  <c r="G11" i="1"/>
  <c r="G10" i="1"/>
</calcChain>
</file>

<file path=xl/sharedStrings.xml><?xml version="1.0" encoding="utf-8"?>
<sst xmlns="http://schemas.openxmlformats.org/spreadsheetml/2006/main" count="112" uniqueCount="69">
  <si>
    <t>Aantal uren per week (B1)</t>
  </si>
  <si>
    <t>Aantal uren per jaar (B2)</t>
  </si>
  <si>
    <t>1.</t>
  </si>
  <si>
    <t>Gymzaal - Veen</t>
  </si>
  <si>
    <t>a</t>
  </si>
  <si>
    <t>b</t>
  </si>
  <si>
    <t>2.</t>
  </si>
  <si>
    <t>3.</t>
  </si>
  <si>
    <t>Sporthal de Jager</t>
  </si>
  <si>
    <t>4.</t>
  </si>
  <si>
    <t>5.</t>
  </si>
  <si>
    <r>
      <rPr>
        <b/>
        <sz val="12"/>
        <color theme="1"/>
        <rFont val="Aptos Narrow"/>
        <family val="2"/>
        <scheme val="minor"/>
      </rPr>
      <t>Bijlage 1 Inschrijvingsbiljet</t>
    </r>
    <r>
      <rPr>
        <sz val="12"/>
        <color theme="1"/>
        <rFont val="Aptos Narrow"/>
        <family val="2"/>
        <scheme val="minor"/>
      </rPr>
      <t xml:space="preserve">
Aanbesteding: 	Schoonmaak maatschappelijke accommodaties gemeente Altena
Opdrachtgever: Gemeente Altena
</t>
    </r>
    <r>
      <rPr>
        <sz val="11"/>
        <color theme="1"/>
        <rFont val="Aptos Narrow"/>
        <family val="2"/>
        <scheme val="minor"/>
      </rPr>
      <t>Kenmerk: K010907</t>
    </r>
  </si>
  <si>
    <t>* Alle bovenstaande tarieven zijn exclusief BTW</t>
  </si>
  <si>
    <t>Door middel van het invullen en ondertekenen van dit inschrijvingsbiljet verklaart de inschrijver het onderstaande:</t>
  </si>
  <si>
    <t>Naam inschrijver: …..........................................................................................</t>
  </si>
  <si>
    <t>Plaats: …...........................................................................................................</t>
  </si>
  <si>
    <t>Datum: ….........................................................................................................</t>
  </si>
  <si>
    <t>Naam vertegenwoordiger: …............................................................................</t>
  </si>
  <si>
    <t>Functie: ….......................................................................................................</t>
  </si>
  <si>
    <t>Handtekening: ….............................................................................................</t>
  </si>
  <si>
    <t>1.	Dat de inschrijving voldoet aan alle voorwaarden zoals die zijn gesteld in het beschrijvend document met kenmerk K010907,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</si>
  <si>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Subtotaal per jaar: uurtarief (A) * aantal uur (B1) * 40 weken
OF uurtarief (A) * aantal uur (B2)</t>
  </si>
  <si>
    <t>Sporthal D'Alburcht</t>
  </si>
  <si>
    <t>Cultureel centrum Tavenu en sportzaal de Iris</t>
  </si>
  <si>
    <t>Sociaal Cultureel Centrum 't Rondeel inclusief sportzaal</t>
  </si>
  <si>
    <t>Verbruiksartikelen</t>
  </si>
  <si>
    <t>Fictieve aantallen</t>
  </si>
  <si>
    <t>TOTAAL MIDDELEN</t>
  </si>
  <si>
    <t>Inschrijfprijs</t>
  </si>
  <si>
    <t>c</t>
  </si>
  <si>
    <t>d</t>
  </si>
  <si>
    <t>Reguliere schoonmaakwerkzaamheden resultaatgerichte werkzaamheden</t>
  </si>
  <si>
    <t>e</t>
  </si>
  <si>
    <t>Reguliere schoonmaakwerkzaamheden inpanningsgerichte werkzaamheden</t>
  </si>
  <si>
    <t>Periodieke werkzaamheden (dieptereiniging sanitair)</t>
  </si>
  <si>
    <t>Periodieke werkzaamheden (algemeen)</t>
  </si>
  <si>
    <t>Periodieke werkzaamheden (Glazenwas- en kozijnwerkzaamheden)</t>
  </si>
  <si>
    <t>(Damesverband) afvalbakken</t>
  </si>
  <si>
    <t>Keukenpapierrollen</t>
  </si>
  <si>
    <t>Luchtverfrisser</t>
  </si>
  <si>
    <t>Toiletborstel</t>
  </si>
  <si>
    <t>Vouwhanddoekjes</t>
  </si>
  <si>
    <t>Katoenenhanddoekrollen</t>
  </si>
  <si>
    <t>Toiletpapier (2-laags)</t>
  </si>
  <si>
    <t>2500 rollen</t>
  </si>
  <si>
    <t>200 liter</t>
  </si>
  <si>
    <t>25 stuks</t>
  </si>
  <si>
    <t>100 rollen</t>
  </si>
  <si>
    <t>100.000 stuks</t>
  </si>
  <si>
    <t>150 rollen</t>
  </si>
  <si>
    <t>Vouwhanddoekjes dispenser</t>
  </si>
  <si>
    <t>Katoenenhanddoekrollen dispenser</t>
  </si>
  <si>
    <t>50 stuks navullingen</t>
  </si>
  <si>
    <t>TOTAAL SCHOONMAAKWERKZAAMHEDEN PER JAAR</t>
  </si>
  <si>
    <t>Eco handzeep</t>
  </si>
  <si>
    <t>INSCHRIJFPRIJS*:</t>
  </si>
  <si>
    <t>*Prijs is excl. BTW</t>
  </si>
  <si>
    <t>Onderdeel A-Schoonmaakwerkzaamheden</t>
  </si>
  <si>
    <t>Onderdeel B-Middelen</t>
  </si>
  <si>
    <t>* Alle opgegeven tarieven zijn exclusief BTW</t>
  </si>
  <si>
    <t>Prijs per stuk*</t>
  </si>
  <si>
    <t>Totaal*</t>
  </si>
  <si>
    <t>TOTAAL SCHOONMAAKWERKZAAMHEDEN VOOR 4 JAAR</t>
  </si>
  <si>
    <r>
      <t xml:space="preserve">Uurtarief (A)*
</t>
    </r>
    <r>
      <rPr>
        <b/>
        <sz val="11"/>
        <color rgb="FFFFFF00"/>
        <rFont val="Aptos Narrow"/>
        <family val="2"/>
        <scheme val="minor"/>
      </rPr>
      <t>minimaal uurtarief €11,27 (conform CAO Schoonmaak)</t>
    </r>
  </si>
  <si>
    <r>
      <rPr>
        <b/>
        <sz val="12"/>
        <color theme="1"/>
        <rFont val="Aptos Narrow"/>
        <family val="2"/>
        <scheme val="minor"/>
      </rPr>
      <t>Bijlage 1 Inschrijvingsbiljet - aangepast Nota van Inlichtingen 1</t>
    </r>
    <r>
      <rPr>
        <sz val="12"/>
        <color theme="1"/>
        <rFont val="Aptos Narrow"/>
        <family val="2"/>
        <scheme val="minor"/>
      </rPr>
      <t xml:space="preserve">
Aanbesteding: 	Schoonmaak maatschappelijke accommodaties gemeente Altena
Opdrachtgever: Gemeente Altena
Kenmerk: K010907</t>
    </r>
  </si>
  <si>
    <t>Gewijzigde gegevens zijn in geel toegevoegd.</t>
  </si>
  <si>
    <r>
      <t xml:space="preserve">Inschrijver dient alle witte velden in te vullen.
De uurtarieven dienen minimaal conform het schoonmaak CAO te zijn en inclusief alle bijbehorende kosten zoals in tabblad 'Inschrijfprijs' van dit document staat vermeld. 
</t>
    </r>
    <r>
      <rPr>
        <sz val="11"/>
        <color rgb="FFFFFF00"/>
        <rFont val="Aptos Narrow"/>
        <family val="2"/>
        <scheme val="minor"/>
      </rPr>
      <t>Het minimale uurtarief, conform CAO, is €11,27.</t>
    </r>
    <r>
      <rPr>
        <sz val="11"/>
        <color theme="1"/>
        <rFont val="Aptos Narrow"/>
        <family val="2"/>
        <scheme val="minor"/>
      </rPr>
      <t xml:space="preserve">
Let op, dit is ook inclusief de kosten voor schoonmaakmiddelen. 
</t>
    </r>
  </si>
  <si>
    <r>
      <t xml:space="preserve">Inschrijver dient alle witte velden in te vullen.
Er zijn fictieve aantallen opgegeven voor de verbruiksartikelen. 
</t>
    </r>
    <r>
      <rPr>
        <strike/>
        <sz val="11"/>
        <color theme="1"/>
        <rFont val="Aptos Narrow"/>
        <family val="2"/>
        <scheme val="minor"/>
      </rPr>
      <t>Het totaalbedrag van onderdeel B telt mee in de inschrijfprijs.</t>
    </r>
  </si>
  <si>
    <t xml:space="preserve">De defintieve lijst met verbruiksmiddelen en -systemen zal na gunning worden vastgesteld door opdachtnemer en opdrachtgever. Opdrachtgever wenst wel een indicatie te krijgen op dit onderdeel, maar dit onderdeel zal niet worden meegenomen in de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</si>
</sst>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b/>
      <sz val="11"/>
      <color theme="0"/>
      <name val="Aptos Narrow"/>
      <family val="2"/>
      <scheme val="minor"/>
    </font>
    <font>
      <sz val="11"/>
      <name val="Aptos Narrow"/>
      <family val="2"/>
      <scheme val="minor"/>
    </font>
    <font>
      <b/>
      <sz val="12"/>
      <color theme="1"/>
      <name val="Aptos Narrow"/>
      <family val="2"/>
      <scheme val="minor"/>
    </font>
    <font>
      <sz val="12"/>
      <color theme="1"/>
      <name val="Aptos Narrow"/>
      <family val="2"/>
      <scheme val="minor"/>
    </font>
    <font>
      <i/>
      <sz val="11"/>
      <color theme="1"/>
      <name val="Calibri"/>
      <family val="2"/>
    </font>
    <font>
      <sz val="11"/>
      <color theme="1"/>
      <name val="Calibri"/>
      <family val="2"/>
    </font>
    <font>
      <sz val="9"/>
      <color theme="1"/>
      <name val="Aptos Narrow"/>
      <family val="2"/>
      <scheme val="minor"/>
    </font>
    <font>
      <b/>
      <sz val="11"/>
      <color rgb="FFFFFF00"/>
      <name val="Aptos Narrow"/>
      <family val="2"/>
      <scheme val="minor"/>
    </font>
    <font>
      <sz val="11"/>
      <color rgb="FFFFFF00"/>
      <name val="Aptos Narrow"/>
      <family val="2"/>
      <scheme val="minor"/>
    </font>
    <font>
      <strike/>
      <sz val="11"/>
      <color theme="1"/>
      <name val="Aptos Narrow"/>
      <family val="2"/>
      <scheme val="minor"/>
    </font>
  </fonts>
  <fills count="10">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darkUp"/>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54">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3" borderId="1" xfId="0" applyFont="1" applyFill="1" applyBorder="1"/>
    <xf numFmtId="0" fontId="2" fillId="3" borderId="1" xfId="0" applyFont="1" applyFill="1" applyBorder="1" applyAlignment="1">
      <alignment horizontal="right"/>
    </xf>
    <xf numFmtId="0" fontId="0" fillId="4" borderId="1" xfId="0" applyFill="1" applyBorder="1"/>
    <xf numFmtId="0" fontId="0" fillId="2" borderId="1" xfId="0" applyFill="1" applyBorder="1"/>
    <xf numFmtId="0" fontId="1" fillId="2" borderId="0" xfId="0" applyFont="1" applyFill="1"/>
    <xf numFmtId="0" fontId="1" fillId="2" borderId="2" xfId="0" applyFont="1" applyFill="1" applyBorder="1"/>
    <xf numFmtId="164" fontId="1" fillId="2" borderId="4" xfId="0" applyNumberFormat="1" applyFont="1" applyFill="1" applyBorder="1"/>
    <xf numFmtId="0" fontId="1" fillId="2" borderId="1" xfId="0" applyFont="1" applyFill="1" applyBorder="1" applyAlignment="1">
      <alignment horizontal="center" vertical="center"/>
    </xf>
    <xf numFmtId="0" fontId="5" fillId="0" borderId="0" xfId="0" applyFont="1" applyAlignment="1">
      <alignment vertical="center"/>
    </xf>
    <xf numFmtId="0" fontId="1" fillId="0" borderId="1" xfId="0" applyFont="1" applyBorder="1"/>
    <xf numFmtId="0" fontId="2" fillId="0" borderId="1" xfId="0" applyFont="1" applyBorder="1" applyAlignment="1">
      <alignment horizontal="right"/>
    </xf>
    <xf numFmtId="0" fontId="1" fillId="0" borderId="0" xfId="0" applyFont="1"/>
    <xf numFmtId="0" fontId="2" fillId="0" borderId="1" xfId="0" applyFont="1" applyBorder="1"/>
    <xf numFmtId="0" fontId="0" fillId="0" borderId="3" xfId="0" applyBorder="1"/>
    <xf numFmtId="0" fontId="0" fillId="6" borderId="1" xfId="0" applyFill="1" applyBorder="1"/>
    <xf numFmtId="0" fontId="0" fillId="0" borderId="0" xfId="0" applyAlignment="1">
      <alignment horizontal="left" vertical="top"/>
    </xf>
    <xf numFmtId="164" fontId="0" fillId="5" borderId="1" xfId="0" applyNumberFormat="1" applyFill="1" applyBorder="1"/>
    <xf numFmtId="0" fontId="0" fillId="7" borderId="1" xfId="0" applyFill="1" applyBorder="1"/>
    <xf numFmtId="0" fontId="1" fillId="8" borderId="0" xfId="0" applyFont="1" applyFill="1"/>
    <xf numFmtId="0" fontId="1" fillId="8" borderId="2" xfId="0" applyFont="1" applyFill="1" applyBorder="1"/>
    <xf numFmtId="164" fontId="0" fillId="5" borderId="3" xfId="0" applyNumberFormat="1" applyFill="1" applyBorder="1"/>
    <xf numFmtId="164" fontId="1" fillId="8" borderId="3" xfId="0" applyNumberFormat="1" applyFont="1" applyFill="1" applyBorder="1"/>
    <xf numFmtId="0" fontId="1" fillId="2" borderId="8" xfId="0" applyFont="1" applyFill="1" applyBorder="1"/>
    <xf numFmtId="0" fontId="1" fillId="2" borderId="11" xfId="0" applyFont="1" applyFill="1" applyBorder="1"/>
    <xf numFmtId="0" fontId="0" fillId="2" borderId="0" xfId="0" applyFill="1"/>
    <xf numFmtId="0" fontId="0" fillId="0" borderId="0" xfId="0" applyAlignment="1">
      <alignment horizontal="center" vertical="top" wrapText="1"/>
    </xf>
    <xf numFmtId="0" fontId="4" fillId="0" borderId="0" xfId="0" applyFont="1" applyAlignment="1">
      <alignment horizontal="left" vertical="top" wrapText="1"/>
    </xf>
    <xf numFmtId="0" fontId="0" fillId="0" borderId="0" xfId="0" applyAlignment="1">
      <alignment horizontal="left" vertical="top"/>
    </xf>
    <xf numFmtId="0" fontId="4" fillId="9" borderId="12"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0" fillId="0" borderId="0" xfId="0" applyAlignment="1">
      <alignment horizontal="left"/>
    </xf>
    <xf numFmtId="0" fontId="0" fillId="0" borderId="1" xfId="0" applyBorder="1" applyAlignment="1">
      <alignment horizontal="center"/>
    </xf>
    <xf numFmtId="164" fontId="0" fillId="0" borderId="1" xfId="0" applyNumberFormat="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6" fillId="0" borderId="0" xfId="0" applyFont="1" applyAlignment="1">
      <alignment horizontal="left" vertical="center"/>
    </xf>
    <xf numFmtId="0" fontId="7" fillId="0" borderId="0" xfId="0" applyFont="1" applyAlignment="1">
      <alignment horizontal="center" wrapText="1"/>
    </xf>
    <xf numFmtId="164" fontId="0" fillId="2" borderId="9" xfId="0" applyNumberFormat="1" applyFill="1" applyBorder="1" applyAlignment="1">
      <alignment horizontal="center"/>
    </xf>
    <xf numFmtId="0" fontId="0" fillId="2" borderId="10" xfId="0" applyFill="1" applyBorder="1" applyAlignment="1">
      <alignment horizontal="center"/>
    </xf>
    <xf numFmtId="0" fontId="9" fillId="6" borderId="0" xfId="0" applyFont="1" applyFill="1" applyAlignment="1">
      <alignment horizontal="center" vertical="top" wrapText="1"/>
    </xf>
    <xf numFmtId="0" fontId="10" fillId="0" borderId="3" xfId="0" applyFont="1" applyBorder="1" applyAlignment="1">
      <alignment horizontal="center"/>
    </xf>
    <xf numFmtId="164" fontId="10" fillId="0" borderId="3" xfId="0" applyNumberFormat="1" applyFont="1" applyBorder="1" applyAlignment="1">
      <alignment horizontal="center"/>
    </xf>
    <xf numFmtId="0" fontId="0" fillId="6" borderId="5" xfId="0" applyFill="1" applyBorder="1" applyAlignment="1">
      <alignment horizontal="center" vertical="top" wrapText="1"/>
    </xf>
    <xf numFmtId="0" fontId="0" fillId="6" borderId="6" xfId="0" applyFill="1" applyBorder="1" applyAlignment="1">
      <alignment horizontal="center" vertical="top" wrapText="1"/>
    </xf>
    <xf numFmtId="0" fontId="0" fillId="6" borderId="7" xfId="0"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9EDAC-AC92-4849-A820-2CC9BEE7DBC4}">
  <dimension ref="A1:G41"/>
  <sheetViews>
    <sheetView topLeftCell="A15" zoomScaleNormal="100" workbookViewId="0">
      <selection activeCell="J6" sqref="J6"/>
    </sheetView>
  </sheetViews>
  <sheetFormatPr defaultRowHeight="14.4" x14ac:dyDescent="0.3"/>
  <cols>
    <col min="2" max="2" width="4.44140625" customWidth="1"/>
    <col min="3" max="3" width="67.88671875" bestFit="1" customWidth="1"/>
    <col min="4" max="5" width="22" customWidth="1"/>
    <col min="6" max="6" width="24.5546875" customWidth="1"/>
    <col min="7" max="7" width="26.109375" customWidth="1"/>
  </cols>
  <sheetData>
    <row r="1" spans="1:7" x14ac:dyDescent="0.3">
      <c r="A1" s="31" t="s">
        <v>64</v>
      </c>
      <c r="B1" s="32"/>
      <c r="C1" s="32"/>
      <c r="D1" s="32"/>
      <c r="E1" s="32"/>
      <c r="F1" s="32"/>
      <c r="G1" s="32"/>
    </row>
    <row r="2" spans="1:7" ht="10.95" customHeight="1" x14ac:dyDescent="0.3">
      <c r="A2" s="32"/>
      <c r="B2" s="32"/>
      <c r="C2" s="32"/>
      <c r="D2" s="32"/>
      <c r="E2" s="32"/>
      <c r="F2" s="32"/>
      <c r="G2" s="32"/>
    </row>
    <row r="3" spans="1:7" ht="41.4" customHeight="1" x14ac:dyDescent="0.3">
      <c r="A3" s="32"/>
      <c r="B3" s="32"/>
      <c r="C3" s="32"/>
      <c r="D3" s="32"/>
      <c r="E3" s="32"/>
      <c r="F3" s="32"/>
      <c r="G3" s="32"/>
    </row>
    <row r="4" spans="1:7" ht="18" customHeight="1" x14ac:dyDescent="0.3">
      <c r="A4" s="33" t="s">
        <v>65</v>
      </c>
      <c r="B4" s="33"/>
      <c r="C4" s="33"/>
      <c r="D4" s="20"/>
      <c r="E4" s="20"/>
      <c r="F4" s="20"/>
      <c r="G4" s="20"/>
    </row>
    <row r="5" spans="1:7" ht="69" customHeight="1" x14ac:dyDescent="0.3">
      <c r="A5" s="51" t="s">
        <v>66</v>
      </c>
      <c r="B5" s="52"/>
      <c r="C5" s="52"/>
      <c r="D5" s="52"/>
      <c r="E5" s="52"/>
      <c r="F5" s="52"/>
      <c r="G5" s="53"/>
    </row>
    <row r="8" spans="1:7" ht="72" x14ac:dyDescent="0.3">
      <c r="D8" s="3" t="s">
        <v>63</v>
      </c>
      <c r="E8" s="3" t="s">
        <v>0</v>
      </c>
      <c r="F8" s="12" t="s">
        <v>1</v>
      </c>
      <c r="G8" s="4" t="s">
        <v>21</v>
      </c>
    </row>
    <row r="9" spans="1:7" x14ac:dyDescent="0.3">
      <c r="B9" s="2" t="s">
        <v>2</v>
      </c>
      <c r="C9" s="2" t="s">
        <v>3</v>
      </c>
      <c r="D9" s="8"/>
      <c r="E9" s="8"/>
      <c r="F9" s="8"/>
      <c r="G9" s="8"/>
    </row>
    <row r="10" spans="1:7" x14ac:dyDescent="0.3">
      <c r="B10" s="6" t="s">
        <v>4</v>
      </c>
      <c r="C10" s="5" t="s">
        <v>31</v>
      </c>
      <c r="D10" s="1"/>
      <c r="E10" s="1"/>
      <c r="F10" s="7"/>
      <c r="G10" s="21">
        <f>(D10*E10)*40</f>
        <v>0</v>
      </c>
    </row>
    <row r="11" spans="1:7" x14ac:dyDescent="0.3">
      <c r="B11" s="6" t="s">
        <v>5</v>
      </c>
      <c r="C11" s="5" t="s">
        <v>33</v>
      </c>
      <c r="D11" s="1"/>
      <c r="E11" s="1"/>
      <c r="F11" s="7"/>
      <c r="G11" s="21">
        <f>(D11*E11)*40</f>
        <v>0</v>
      </c>
    </row>
    <row r="12" spans="1:7" x14ac:dyDescent="0.3">
      <c r="B12" s="6" t="s">
        <v>29</v>
      </c>
      <c r="C12" s="5" t="s">
        <v>35</v>
      </c>
      <c r="D12" s="1"/>
      <c r="E12" s="7"/>
      <c r="F12" s="1"/>
      <c r="G12" s="21">
        <f>D12*F12</f>
        <v>0</v>
      </c>
    </row>
    <row r="13" spans="1:7" x14ac:dyDescent="0.3">
      <c r="B13" s="6" t="s">
        <v>30</v>
      </c>
      <c r="C13" s="5" t="s">
        <v>34</v>
      </c>
      <c r="D13" s="1"/>
      <c r="E13" s="7"/>
      <c r="F13" s="1"/>
      <c r="G13" s="21">
        <f t="shared" ref="G13:G14" si="0">D13*F13</f>
        <v>0</v>
      </c>
    </row>
    <row r="14" spans="1:7" x14ac:dyDescent="0.3">
      <c r="B14" s="6" t="s">
        <v>32</v>
      </c>
      <c r="C14" s="5" t="s">
        <v>36</v>
      </c>
      <c r="D14" s="1"/>
      <c r="E14" s="7"/>
      <c r="F14" s="1"/>
      <c r="G14" s="21">
        <f t="shared" si="0"/>
        <v>0</v>
      </c>
    </row>
    <row r="15" spans="1:7" x14ac:dyDescent="0.3">
      <c r="B15" s="2" t="s">
        <v>6</v>
      </c>
      <c r="C15" s="2" t="s">
        <v>22</v>
      </c>
      <c r="D15" s="8"/>
      <c r="E15" s="8"/>
      <c r="F15" s="8"/>
      <c r="G15" s="8"/>
    </row>
    <row r="16" spans="1:7" x14ac:dyDescent="0.3">
      <c r="B16" s="6" t="s">
        <v>4</v>
      </c>
      <c r="C16" s="5" t="s">
        <v>31</v>
      </c>
      <c r="D16" s="1"/>
      <c r="E16" s="1"/>
      <c r="F16" s="7"/>
      <c r="G16" s="21">
        <f>(D16*E16)*40</f>
        <v>0</v>
      </c>
    </row>
    <row r="17" spans="2:7" x14ac:dyDescent="0.3">
      <c r="B17" s="6" t="s">
        <v>5</v>
      </c>
      <c r="C17" s="5" t="s">
        <v>33</v>
      </c>
      <c r="D17" s="1"/>
      <c r="E17" s="1"/>
      <c r="F17" s="7"/>
      <c r="G17" s="21">
        <f>(D17*E17)*40</f>
        <v>0</v>
      </c>
    </row>
    <row r="18" spans="2:7" x14ac:dyDescent="0.3">
      <c r="B18" s="6" t="s">
        <v>29</v>
      </c>
      <c r="C18" s="5" t="s">
        <v>35</v>
      </c>
      <c r="D18" s="1"/>
      <c r="E18" s="7"/>
      <c r="F18" s="1"/>
      <c r="G18" s="21">
        <f>D18*F18</f>
        <v>0</v>
      </c>
    </row>
    <row r="19" spans="2:7" x14ac:dyDescent="0.3">
      <c r="B19" s="6" t="s">
        <v>30</v>
      </c>
      <c r="C19" s="5" t="s">
        <v>34</v>
      </c>
      <c r="D19" s="1"/>
      <c r="E19" s="7"/>
      <c r="F19" s="1"/>
      <c r="G19" s="21">
        <f t="shared" ref="G19:G20" si="1">D19*F19</f>
        <v>0</v>
      </c>
    </row>
    <row r="20" spans="2:7" x14ac:dyDescent="0.3">
      <c r="B20" s="6" t="s">
        <v>32</v>
      </c>
      <c r="C20" s="5" t="s">
        <v>36</v>
      </c>
      <c r="D20" s="1"/>
      <c r="E20" s="7"/>
      <c r="F20" s="1"/>
      <c r="G20" s="21">
        <f t="shared" si="1"/>
        <v>0</v>
      </c>
    </row>
    <row r="21" spans="2:7" x14ac:dyDescent="0.3">
      <c r="B21" s="2" t="s">
        <v>7</v>
      </c>
      <c r="C21" s="2" t="s">
        <v>8</v>
      </c>
      <c r="D21" s="8"/>
      <c r="E21" s="8"/>
      <c r="F21" s="8"/>
      <c r="G21" s="8"/>
    </row>
    <row r="22" spans="2:7" x14ac:dyDescent="0.3">
      <c r="B22" s="6" t="s">
        <v>4</v>
      </c>
      <c r="C22" s="5" t="s">
        <v>31</v>
      </c>
      <c r="D22" s="1"/>
      <c r="E22" s="1"/>
      <c r="F22" s="7"/>
      <c r="G22" s="21">
        <f>(D22*E22)*40</f>
        <v>0</v>
      </c>
    </row>
    <row r="23" spans="2:7" x14ac:dyDescent="0.3">
      <c r="B23" s="6" t="s">
        <v>5</v>
      </c>
      <c r="C23" s="5" t="s">
        <v>33</v>
      </c>
      <c r="D23" s="1"/>
      <c r="E23" s="1"/>
      <c r="F23" s="7"/>
      <c r="G23" s="21">
        <f>(D23*E23)*40</f>
        <v>0</v>
      </c>
    </row>
    <row r="24" spans="2:7" x14ac:dyDescent="0.3">
      <c r="B24" s="6" t="s">
        <v>29</v>
      </c>
      <c r="C24" s="5" t="s">
        <v>35</v>
      </c>
      <c r="D24" s="1"/>
      <c r="E24" s="7"/>
      <c r="F24" s="1"/>
      <c r="G24" s="21">
        <f>D24*F24</f>
        <v>0</v>
      </c>
    </row>
    <row r="25" spans="2:7" x14ac:dyDescent="0.3">
      <c r="B25" s="6" t="s">
        <v>30</v>
      </c>
      <c r="C25" s="5" t="s">
        <v>34</v>
      </c>
      <c r="D25" s="1"/>
      <c r="E25" s="7"/>
      <c r="F25" s="1"/>
      <c r="G25" s="21">
        <f t="shared" ref="G25:G26" si="2">D25*F25</f>
        <v>0</v>
      </c>
    </row>
    <row r="26" spans="2:7" x14ac:dyDescent="0.3">
      <c r="B26" s="6" t="s">
        <v>32</v>
      </c>
      <c r="C26" s="5" t="s">
        <v>36</v>
      </c>
      <c r="D26" s="1"/>
      <c r="E26" s="7"/>
      <c r="F26" s="1"/>
      <c r="G26" s="21">
        <f t="shared" si="2"/>
        <v>0</v>
      </c>
    </row>
    <row r="27" spans="2:7" x14ac:dyDescent="0.3">
      <c r="B27" s="2" t="s">
        <v>9</v>
      </c>
      <c r="C27" s="2" t="s">
        <v>23</v>
      </c>
      <c r="D27" s="8"/>
      <c r="E27" s="8"/>
      <c r="F27" s="8"/>
      <c r="G27" s="8"/>
    </row>
    <row r="28" spans="2:7" x14ac:dyDescent="0.3">
      <c r="B28" s="6" t="s">
        <v>4</v>
      </c>
      <c r="C28" s="5" t="s">
        <v>31</v>
      </c>
      <c r="D28" s="1"/>
      <c r="E28" s="1"/>
      <c r="F28" s="7"/>
      <c r="G28" s="21">
        <f>(D28*E28)*40</f>
        <v>0</v>
      </c>
    </row>
    <row r="29" spans="2:7" x14ac:dyDescent="0.3">
      <c r="B29" s="6" t="s">
        <v>5</v>
      </c>
      <c r="C29" s="5" t="s">
        <v>33</v>
      </c>
      <c r="D29" s="1"/>
      <c r="E29" s="1"/>
      <c r="F29" s="7"/>
      <c r="G29" s="21">
        <f>(D29*E29)*40</f>
        <v>0</v>
      </c>
    </row>
    <row r="30" spans="2:7" x14ac:dyDescent="0.3">
      <c r="B30" s="6" t="s">
        <v>29</v>
      </c>
      <c r="C30" s="5" t="s">
        <v>35</v>
      </c>
      <c r="D30" s="1"/>
      <c r="E30" s="7"/>
      <c r="F30" s="1"/>
      <c r="G30" s="21">
        <f>D30*F30</f>
        <v>0</v>
      </c>
    </row>
    <row r="31" spans="2:7" x14ac:dyDescent="0.3">
      <c r="B31" s="6" t="s">
        <v>30</v>
      </c>
      <c r="C31" s="5" t="s">
        <v>34</v>
      </c>
      <c r="D31" s="1"/>
      <c r="E31" s="7"/>
      <c r="F31" s="1"/>
      <c r="G31" s="21">
        <f t="shared" ref="G31:G32" si="3">D31*F31</f>
        <v>0</v>
      </c>
    </row>
    <row r="32" spans="2:7" x14ac:dyDescent="0.3">
      <c r="B32" s="6" t="s">
        <v>32</v>
      </c>
      <c r="C32" s="5" t="s">
        <v>36</v>
      </c>
      <c r="D32" s="1"/>
      <c r="E32" s="7"/>
      <c r="F32" s="1"/>
      <c r="G32" s="21">
        <f t="shared" si="3"/>
        <v>0</v>
      </c>
    </row>
    <row r="33" spans="1:7" x14ac:dyDescent="0.3">
      <c r="B33" s="2" t="s">
        <v>10</v>
      </c>
      <c r="C33" s="2" t="s">
        <v>24</v>
      </c>
      <c r="D33" s="8"/>
      <c r="E33" s="8"/>
      <c r="F33" s="8"/>
      <c r="G33" s="8"/>
    </row>
    <row r="34" spans="1:7" x14ac:dyDescent="0.3">
      <c r="B34" s="6" t="s">
        <v>4</v>
      </c>
      <c r="C34" s="5" t="s">
        <v>31</v>
      </c>
      <c r="D34" s="1"/>
      <c r="E34" s="1"/>
      <c r="F34" s="7"/>
      <c r="G34" s="21">
        <f>(D34*E34)*40</f>
        <v>0</v>
      </c>
    </row>
    <row r="35" spans="1:7" x14ac:dyDescent="0.3">
      <c r="B35" s="6" t="s">
        <v>5</v>
      </c>
      <c r="C35" s="5" t="s">
        <v>33</v>
      </c>
      <c r="D35" s="1"/>
      <c r="E35" s="1"/>
      <c r="F35" s="7"/>
      <c r="G35" s="21">
        <f>(D35*E35)*40</f>
        <v>0</v>
      </c>
    </row>
    <row r="36" spans="1:7" x14ac:dyDescent="0.3">
      <c r="B36" s="6" t="s">
        <v>29</v>
      </c>
      <c r="C36" s="5" t="s">
        <v>35</v>
      </c>
      <c r="D36" s="1"/>
      <c r="E36" s="7"/>
      <c r="F36" s="1"/>
      <c r="G36" s="21">
        <f>D36*F36</f>
        <v>0</v>
      </c>
    </row>
    <row r="37" spans="1:7" x14ac:dyDescent="0.3">
      <c r="B37" s="6" t="s">
        <v>30</v>
      </c>
      <c r="C37" s="5" t="s">
        <v>34</v>
      </c>
      <c r="D37" s="1"/>
      <c r="E37" s="7"/>
      <c r="F37" s="1"/>
      <c r="G37" s="21">
        <f t="shared" ref="G37:G38" si="4">D37*F37</f>
        <v>0</v>
      </c>
    </row>
    <row r="38" spans="1:7" x14ac:dyDescent="0.3">
      <c r="B38" s="6" t="s">
        <v>32</v>
      </c>
      <c r="C38" s="5" t="s">
        <v>36</v>
      </c>
      <c r="D38" s="1"/>
      <c r="E38" s="7"/>
      <c r="F38" s="1"/>
      <c r="G38" s="25">
        <f t="shared" si="4"/>
        <v>0</v>
      </c>
    </row>
    <row r="39" spans="1:7" ht="15" thickBot="1" x14ac:dyDescent="0.35">
      <c r="B39" s="23"/>
      <c r="C39" s="24" t="s">
        <v>53</v>
      </c>
      <c r="D39" s="23"/>
      <c r="E39" s="23"/>
      <c r="F39" s="23"/>
      <c r="G39" s="26">
        <v>0</v>
      </c>
    </row>
    <row r="40" spans="1:7" ht="15" thickBot="1" x14ac:dyDescent="0.35">
      <c r="B40" s="29"/>
      <c r="C40" s="27" t="s">
        <v>62</v>
      </c>
      <c r="D40" s="28"/>
      <c r="E40" s="28"/>
      <c r="F40" s="28"/>
      <c r="G40" s="11">
        <f>G39*4</f>
        <v>0</v>
      </c>
    </row>
    <row r="41" spans="1:7" x14ac:dyDescent="0.3">
      <c r="A41" s="13" t="s">
        <v>12</v>
      </c>
    </row>
  </sheetData>
  <mergeCells count="3">
    <mergeCell ref="A1:G3"/>
    <mergeCell ref="A5:G5"/>
    <mergeCell ref="A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A8DF-D4C3-4764-87E6-A1B7BCB4F31E}">
  <dimension ref="A1:F36"/>
  <sheetViews>
    <sheetView workbookViewId="0">
      <selection activeCell="C20" sqref="C20"/>
    </sheetView>
  </sheetViews>
  <sheetFormatPr defaultRowHeight="14.4" x14ac:dyDescent="0.3"/>
  <cols>
    <col min="2" max="2" width="4.44140625" customWidth="1"/>
    <col min="3" max="3" width="49" customWidth="1"/>
    <col min="4" max="5" width="19.33203125" customWidth="1"/>
    <col min="6" max="6" width="26.109375" customWidth="1"/>
  </cols>
  <sheetData>
    <row r="1" spans="1:6" x14ac:dyDescent="0.3">
      <c r="A1" s="34" t="s">
        <v>11</v>
      </c>
      <c r="B1" s="32"/>
      <c r="C1" s="32"/>
      <c r="D1" s="32"/>
      <c r="E1" s="32"/>
      <c r="F1" s="32"/>
    </row>
    <row r="2" spans="1:6" ht="10.95" customHeight="1" x14ac:dyDescent="0.3">
      <c r="A2" s="32"/>
      <c r="B2" s="32"/>
      <c r="C2" s="32"/>
      <c r="D2" s="32"/>
      <c r="E2" s="32"/>
      <c r="F2" s="32"/>
    </row>
    <row r="3" spans="1:6" ht="43.2" customHeight="1" x14ac:dyDescent="0.3">
      <c r="A3" s="32"/>
      <c r="B3" s="32"/>
      <c r="C3" s="32"/>
      <c r="D3" s="32"/>
      <c r="E3" s="32"/>
      <c r="F3" s="32"/>
    </row>
    <row r="4" spans="1:6" ht="50.25" customHeight="1" x14ac:dyDescent="0.3">
      <c r="A4" s="35" t="s">
        <v>67</v>
      </c>
      <c r="B4" s="35"/>
      <c r="C4" s="35"/>
      <c r="D4" s="35"/>
      <c r="E4" s="35"/>
      <c r="F4" s="35"/>
    </row>
    <row r="5" spans="1:6" ht="46.2" customHeight="1" x14ac:dyDescent="0.3">
      <c r="A5" s="30"/>
      <c r="B5" s="30"/>
      <c r="C5" s="48" t="s">
        <v>68</v>
      </c>
      <c r="D5" s="48"/>
      <c r="E5" s="48"/>
      <c r="F5" s="48"/>
    </row>
    <row r="8" spans="1:6" x14ac:dyDescent="0.3">
      <c r="D8" s="3"/>
      <c r="E8" s="3"/>
      <c r="F8" s="4"/>
    </row>
    <row r="9" spans="1:6" x14ac:dyDescent="0.3">
      <c r="B9" s="14"/>
      <c r="C9" s="2" t="s">
        <v>25</v>
      </c>
      <c r="D9" s="2" t="s">
        <v>26</v>
      </c>
      <c r="E9" s="2" t="s">
        <v>60</v>
      </c>
      <c r="F9" s="2" t="s">
        <v>61</v>
      </c>
    </row>
    <row r="10" spans="1:6" x14ac:dyDescent="0.3">
      <c r="B10" s="15"/>
      <c r="C10" s="17" t="s">
        <v>43</v>
      </c>
      <c r="D10" s="19" t="s">
        <v>44</v>
      </c>
      <c r="E10" s="22"/>
      <c r="F10" s="1"/>
    </row>
    <row r="11" spans="1:6" x14ac:dyDescent="0.3">
      <c r="B11" s="15"/>
      <c r="C11" s="17" t="s">
        <v>54</v>
      </c>
      <c r="D11" s="19" t="s">
        <v>45</v>
      </c>
      <c r="E11" s="22"/>
      <c r="F11" s="1"/>
    </row>
    <row r="12" spans="1:6" x14ac:dyDescent="0.3">
      <c r="B12" s="14"/>
      <c r="C12" s="17" t="s">
        <v>37</v>
      </c>
      <c r="D12" s="19" t="s">
        <v>46</v>
      </c>
      <c r="E12" s="22"/>
      <c r="F12" s="1"/>
    </row>
    <row r="13" spans="1:6" x14ac:dyDescent="0.3">
      <c r="B13" s="15"/>
      <c r="C13" s="17" t="s">
        <v>38</v>
      </c>
      <c r="D13" s="19" t="s">
        <v>47</v>
      </c>
      <c r="E13" s="22"/>
      <c r="F13" s="1"/>
    </row>
    <row r="14" spans="1:6" x14ac:dyDescent="0.3">
      <c r="B14" s="15"/>
      <c r="C14" s="17" t="s">
        <v>39</v>
      </c>
      <c r="D14" s="19" t="s">
        <v>52</v>
      </c>
      <c r="E14" s="22"/>
      <c r="F14" s="1"/>
    </row>
    <row r="15" spans="1:6" x14ac:dyDescent="0.3">
      <c r="B15" s="14"/>
      <c r="C15" s="17" t="s">
        <v>40</v>
      </c>
      <c r="D15" s="19" t="s">
        <v>46</v>
      </c>
      <c r="E15" s="22"/>
      <c r="F15" s="1"/>
    </row>
    <row r="16" spans="1:6" x14ac:dyDescent="0.3">
      <c r="B16" s="15"/>
      <c r="C16" s="17" t="s">
        <v>41</v>
      </c>
      <c r="D16" s="19" t="s">
        <v>48</v>
      </c>
      <c r="E16" s="22"/>
      <c r="F16" s="1"/>
    </row>
    <row r="17" spans="1:6" x14ac:dyDescent="0.3">
      <c r="B17" s="15"/>
      <c r="C17" s="17" t="s">
        <v>50</v>
      </c>
      <c r="D17" s="19" t="s">
        <v>46</v>
      </c>
      <c r="E17" s="22"/>
      <c r="F17" s="1"/>
    </row>
    <row r="18" spans="1:6" x14ac:dyDescent="0.3">
      <c r="B18" s="15"/>
      <c r="C18" s="17" t="s">
        <v>42</v>
      </c>
      <c r="D18" s="19" t="s">
        <v>49</v>
      </c>
      <c r="E18" s="22"/>
      <c r="F18" s="1"/>
    </row>
    <row r="19" spans="1:6" ht="15" thickBot="1" x14ac:dyDescent="0.35">
      <c r="B19" s="15"/>
      <c r="C19" s="17" t="s">
        <v>51</v>
      </c>
      <c r="D19" s="19" t="s">
        <v>46</v>
      </c>
      <c r="E19" s="22"/>
      <c r="F19" s="18"/>
    </row>
    <row r="20" spans="1:6" ht="15" thickBot="1" x14ac:dyDescent="0.35">
      <c r="B20" s="16"/>
      <c r="C20" s="10" t="s">
        <v>27</v>
      </c>
      <c r="D20" s="9"/>
      <c r="E20" s="9"/>
      <c r="F20" s="11">
        <f>F10+F11+F12+F13+F14+F15+F16+F17+F18+F19</f>
        <v>0</v>
      </c>
    </row>
    <row r="22" spans="1:6" x14ac:dyDescent="0.3">
      <c r="A22" s="13" t="s">
        <v>59</v>
      </c>
    </row>
    <row r="25" spans="1:6" ht="14.4" customHeight="1" x14ac:dyDescent="0.3"/>
    <row r="28" spans="1:6" ht="30" customHeight="1" x14ac:dyDescent="0.3"/>
    <row r="30" spans="1:6" ht="29.4" customHeight="1" x14ac:dyDescent="0.3"/>
    <row r="31" spans="1:6" ht="28.95" customHeight="1" x14ac:dyDescent="0.3"/>
    <row r="32" spans="1:6" ht="27" customHeight="1" x14ac:dyDescent="0.3"/>
    <row r="33" ht="28.95" customHeight="1" x14ac:dyDescent="0.3"/>
    <row r="34" ht="25.95" customHeight="1" x14ac:dyDescent="0.3"/>
    <row r="36" ht="60" customHeight="1" x14ac:dyDescent="0.3"/>
  </sheetData>
  <mergeCells count="3">
    <mergeCell ref="A1:F3"/>
    <mergeCell ref="A4:F4"/>
    <mergeCell ref="C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8686-8AA3-41E1-896C-A44EAED9752B}">
  <dimension ref="A3:N24"/>
  <sheetViews>
    <sheetView tabSelected="1" workbookViewId="0">
      <selection activeCell="F25" sqref="F25"/>
    </sheetView>
  </sheetViews>
  <sheetFormatPr defaultRowHeight="14.4" x14ac:dyDescent="0.3"/>
  <cols>
    <col min="3" max="3" width="37.77734375" customWidth="1"/>
    <col min="5" max="5" width="18.33203125" customWidth="1"/>
    <col min="6" max="7" width="9.109375"/>
  </cols>
  <sheetData>
    <row r="3" spans="1:14" x14ac:dyDescent="0.3">
      <c r="B3" s="36" t="s">
        <v>28</v>
      </c>
      <c r="C3" s="37"/>
      <c r="D3" s="37"/>
      <c r="E3" s="38"/>
      <c r="F3" s="16"/>
      <c r="G3" s="16"/>
    </row>
    <row r="5" spans="1:14" x14ac:dyDescent="0.3">
      <c r="B5" s="40" t="s">
        <v>57</v>
      </c>
      <c r="C5" s="40"/>
      <c r="D5" s="41">
        <f>Inschrijfprijs!G39</f>
        <v>0</v>
      </c>
      <c r="E5" s="41"/>
    </row>
    <row r="6" spans="1:14" ht="15" thickBot="1" x14ac:dyDescent="0.35">
      <c r="B6" s="49" t="s">
        <v>58</v>
      </c>
      <c r="C6" s="49"/>
      <c r="D6" s="50"/>
      <c r="E6" s="50"/>
    </row>
    <row r="7" spans="1:14" ht="15" thickBot="1" x14ac:dyDescent="0.35">
      <c r="B7" s="42" t="s">
        <v>55</v>
      </c>
      <c r="C7" s="43"/>
      <c r="D7" s="46">
        <f>D5+D6</f>
        <v>0</v>
      </c>
      <c r="E7" s="47"/>
    </row>
    <row r="9" spans="1:14" x14ac:dyDescent="0.3">
      <c r="B9" s="39" t="s">
        <v>56</v>
      </c>
      <c r="C9" s="39"/>
      <c r="D9" s="39"/>
    </row>
    <row r="10" spans="1:14" x14ac:dyDescent="0.3">
      <c r="A10" s="44" t="s">
        <v>13</v>
      </c>
      <c r="B10" s="44"/>
      <c r="C10" s="44"/>
      <c r="D10" s="44"/>
      <c r="E10" s="44"/>
      <c r="F10" s="44"/>
      <c r="G10" s="44"/>
      <c r="H10" s="44"/>
      <c r="I10" s="44"/>
      <c r="J10" s="44"/>
      <c r="K10" s="44"/>
      <c r="L10" s="44"/>
      <c r="M10" s="44"/>
      <c r="N10" s="44"/>
    </row>
    <row r="11" spans="1:14" ht="15" customHeight="1" x14ac:dyDescent="0.3">
      <c r="A11" s="45" t="s">
        <v>20</v>
      </c>
      <c r="B11" s="45"/>
      <c r="C11" s="45"/>
      <c r="D11" s="45"/>
      <c r="E11" s="45"/>
      <c r="F11" s="45"/>
      <c r="G11" s="45"/>
      <c r="H11" s="45"/>
      <c r="I11" s="45"/>
      <c r="J11" s="45"/>
      <c r="K11" s="45"/>
      <c r="L11" s="45"/>
      <c r="M11" s="45"/>
    </row>
    <row r="12" spans="1:14" x14ac:dyDescent="0.3">
      <c r="A12" s="45"/>
      <c r="B12" s="45"/>
      <c r="C12" s="45"/>
      <c r="D12" s="45"/>
      <c r="E12" s="45"/>
      <c r="F12" s="45"/>
      <c r="G12" s="45"/>
      <c r="H12" s="45"/>
      <c r="I12" s="45"/>
      <c r="J12" s="45"/>
      <c r="K12" s="45"/>
      <c r="L12" s="45"/>
      <c r="M12" s="45"/>
    </row>
    <row r="13" spans="1:14" x14ac:dyDescent="0.3">
      <c r="A13" s="45"/>
      <c r="B13" s="45"/>
      <c r="C13" s="45"/>
      <c r="D13" s="45"/>
      <c r="E13" s="45"/>
      <c r="F13" s="45"/>
      <c r="G13" s="45"/>
      <c r="H13" s="45"/>
      <c r="I13" s="45"/>
      <c r="J13" s="45"/>
      <c r="K13" s="45"/>
      <c r="L13" s="45"/>
      <c r="M13" s="45"/>
    </row>
    <row r="14" spans="1:14" ht="36" customHeight="1" x14ac:dyDescent="0.3">
      <c r="A14" s="45"/>
      <c r="B14" s="45"/>
      <c r="C14" s="45"/>
      <c r="D14" s="45"/>
      <c r="E14" s="45"/>
      <c r="F14" s="45"/>
      <c r="G14" s="45"/>
      <c r="H14" s="45"/>
      <c r="I14" s="45"/>
      <c r="J14" s="45"/>
      <c r="K14" s="45"/>
      <c r="L14" s="45"/>
      <c r="M14" s="45"/>
    </row>
    <row r="16" spans="1:14" x14ac:dyDescent="0.3">
      <c r="B16" s="39" t="s">
        <v>14</v>
      </c>
      <c r="C16" s="39"/>
      <c r="D16" s="39"/>
      <c r="E16" s="39"/>
      <c r="F16" s="39"/>
      <c r="G16" s="39"/>
      <c r="H16" s="39"/>
      <c r="I16" s="39"/>
      <c r="J16" s="39"/>
      <c r="K16" s="39"/>
    </row>
    <row r="17" spans="2:11" x14ac:dyDescent="0.3">
      <c r="B17" s="39" t="s">
        <v>15</v>
      </c>
      <c r="C17" s="39"/>
      <c r="D17" s="39"/>
      <c r="E17" s="39"/>
      <c r="F17" s="39"/>
      <c r="G17" s="39"/>
      <c r="H17" s="39"/>
      <c r="I17" s="39"/>
      <c r="J17" s="39"/>
      <c r="K17" s="39"/>
    </row>
    <row r="18" spans="2:11" x14ac:dyDescent="0.3">
      <c r="B18" s="39" t="s">
        <v>16</v>
      </c>
      <c r="C18" s="39"/>
      <c r="D18" s="39"/>
      <c r="E18" s="39"/>
      <c r="F18" s="39"/>
      <c r="G18" s="39"/>
      <c r="H18" s="39"/>
      <c r="I18" s="39"/>
      <c r="J18" s="39"/>
      <c r="K18" s="39"/>
    </row>
    <row r="19" spans="2:11" x14ac:dyDescent="0.3">
      <c r="B19" s="39" t="s">
        <v>17</v>
      </c>
      <c r="C19" s="39"/>
      <c r="D19" s="39"/>
      <c r="E19" s="39"/>
      <c r="F19" s="39"/>
      <c r="G19" s="39"/>
      <c r="H19" s="39"/>
      <c r="I19" s="39"/>
      <c r="J19" s="39"/>
      <c r="K19" s="39"/>
    </row>
    <row r="20" spans="2:11" x14ac:dyDescent="0.3">
      <c r="B20" s="39" t="s">
        <v>18</v>
      </c>
      <c r="C20" s="39"/>
      <c r="D20" s="39"/>
      <c r="E20" s="39"/>
      <c r="F20" s="39"/>
      <c r="G20" s="39"/>
      <c r="H20" s="39"/>
      <c r="I20" s="39"/>
      <c r="J20" s="39"/>
      <c r="K20" s="39"/>
    </row>
    <row r="22" spans="2:11" x14ac:dyDescent="0.3">
      <c r="B22" s="39" t="s">
        <v>19</v>
      </c>
      <c r="C22" s="39"/>
      <c r="D22" s="39"/>
      <c r="E22" s="39"/>
      <c r="F22" s="39"/>
      <c r="G22" s="39"/>
      <c r="H22" s="39"/>
      <c r="I22" s="39"/>
      <c r="J22" s="39"/>
      <c r="K22" s="39"/>
    </row>
    <row r="23" spans="2:11" x14ac:dyDescent="0.3">
      <c r="B23" s="39"/>
      <c r="C23" s="39"/>
      <c r="D23" s="39"/>
      <c r="E23" s="39"/>
      <c r="F23" s="39"/>
      <c r="G23" s="39"/>
      <c r="H23" s="39"/>
      <c r="I23" s="39"/>
      <c r="J23" s="39"/>
      <c r="K23" s="39"/>
    </row>
    <row r="24" spans="2:11" x14ac:dyDescent="0.3">
      <c r="B24" s="39"/>
      <c r="C24" s="39"/>
      <c r="D24" s="39"/>
      <c r="E24" s="39"/>
      <c r="F24" s="39"/>
      <c r="G24" s="39"/>
      <c r="H24" s="39"/>
      <c r="I24" s="39"/>
      <c r="J24" s="39"/>
      <c r="K24" s="39"/>
    </row>
  </sheetData>
  <mergeCells count="16">
    <mergeCell ref="B3:E3"/>
    <mergeCell ref="B18:K18"/>
    <mergeCell ref="B19:K19"/>
    <mergeCell ref="B20:K20"/>
    <mergeCell ref="B22:K24"/>
    <mergeCell ref="B5:C5"/>
    <mergeCell ref="B6:C6"/>
    <mergeCell ref="D5:E5"/>
    <mergeCell ref="D6:E6"/>
    <mergeCell ref="B7:C7"/>
    <mergeCell ref="A10:N10"/>
    <mergeCell ref="A11:M14"/>
    <mergeCell ref="B16:K16"/>
    <mergeCell ref="B17:K17"/>
    <mergeCell ref="B9:D9"/>
    <mergeCell ref="D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A-Schoonmaakwerkzaamheden</vt:lpstr>
      <vt:lpstr>B-Middelen</vt:lpstr>
      <vt:lpstr>Inschrijfprijs</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2025-01-16T14:21:26Z</dcterms:created>
  <dcterms:modified xsi:type="dcterms:W3CDTF">2025-04-11T12:03:53Z</dcterms:modified>
  <cp:category/>
  <cp:contentStatus/>
</cp:coreProperties>
</file>