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4"/>
  <workbookPr/>
  <mc:AlternateContent xmlns:mc="http://schemas.openxmlformats.org/markup-compatibility/2006">
    <mc:Choice Requires="x15">
      <x15ac:absPath xmlns:x15ac="http://schemas.microsoft.com/office/spreadsheetml/2010/11/ac" url="https://hlmr.sharepoint.com/sites/ST-Leerlingenvervoerschoolzwemmen/Gedeelde documenten/General/_k Nota van Inlichtingen/"/>
    </mc:Choice>
  </mc:AlternateContent>
  <xr:revisionPtr revIDLastSave="0" documentId="8_{7C3DFF60-1172-458F-A81F-A4AEEED5E20C}" xr6:coauthVersionLast="47" xr6:coauthVersionMax="47" xr10:uidLastSave="{00000000-0000-0000-0000-000000000000}"/>
  <bookViews>
    <workbookView xWindow="-28920" yWindow="-120" windowWidth="29040" windowHeight="17520" tabRatio="554" xr2:uid="{C806BA97-5780-46B5-85E8-E87631D079B4}"/>
  </bookViews>
  <sheets>
    <sheet name="Blad1"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6" l="1"/>
  <c r="D16" i="6"/>
  <c r="D15" i="6"/>
  <c r="D25" i="6"/>
  <c r="D24" i="6"/>
  <c r="D23" i="6"/>
  <c r="D22" i="6"/>
  <c r="B26" i="6"/>
  <c r="B18" i="6"/>
  <c r="D26" i="6" l="1"/>
</calcChain>
</file>

<file path=xl/sharedStrings.xml><?xml version="1.0" encoding="utf-8"?>
<sst xmlns="http://schemas.openxmlformats.org/spreadsheetml/2006/main" count="32" uniqueCount="24">
  <si>
    <t xml:space="preserve">Bijlage E2 versie 2: Gunningscriterium Duurzaamheid Schoolzwemvervoer Gemeente Haarlemmermeer  </t>
  </si>
  <si>
    <t>De maximum te behalen kwaliteitswaarde voor dit criterium bedraagt 300 punten</t>
  </si>
  <si>
    <t>Gedurende de uitvoering vanaf ondertekening van de overeenkomst zijn de in deze sheet aageboden percentages van toepassing en leidend.</t>
  </si>
  <si>
    <t>Ingezette voertuigen (max kwaliteitswaarde: 300 punten)</t>
  </si>
  <si>
    <t xml:space="preserve">U dient in de groen gearceerde velden per type voertuig aan te geven welk percentage van de maandelijkse ritten met het aangegeven type voertuig wordt uitgevoerd. </t>
  </si>
  <si>
    <t>Uw aanbod geldt voor de gehele looptijd van de overeenkomst.</t>
  </si>
  <si>
    <t xml:space="preserve">Indien dit percentage gedurende de looptijd van de overeenkomst wijzigt, geldt dat het hieronder aangeboden duurzaamheidsniveau minimaal gehandhaaft blijft. </t>
  </si>
  <si>
    <t>Een hoger percentage duurzamere brandstoffen en daarmee een lager percentage minder duurzame brandstoffen  gedurende de looptijd van de overeenkomst is toegestaan.</t>
  </si>
  <si>
    <t xml:space="preserve">Opdrachtgever behoudt zich het recht voor steekproefsgewijs een toets te doen op het nakomen van onderstaand aanbod. </t>
  </si>
  <si>
    <t>a. Ingezette voertuigen per 25-8-25</t>
  </si>
  <si>
    <t xml:space="preserve"> die rijden op de volgende brandstof: </t>
  </si>
  <si>
    <t>Percentage maandelijkse ritten</t>
  </si>
  <si>
    <t>Max score type</t>
  </si>
  <si>
    <t>Score</t>
  </si>
  <si>
    <t>Onderbouwing waaruit blijkt dat de inzet van de voertuigen realistisch is en die garantie biedt dat de voertuigen daadwerkelijk ingezet worden. Voor de inzet van voertuigen per augustus 2025 betekent dit dat de onderbouwing minimaal moet bestaan uit de technische gegevens (bijvoorbeeld: kentekenbewijs) van de in te zetten voertuigen. Indien het beoordelingsteam de onderbouwing met een onvoldoende beoordeelt, ontvangt u geen punten voor dit gunningcriterium.</t>
  </si>
  <si>
    <t>hybride elektrisch i.c.m. groen gas/ biobrandstoffen</t>
  </si>
  <si>
    <t>groen gas/ biobrandstoffen</t>
  </si>
  <si>
    <t>diesel/benzine/lpg/ onvoldoende onderbouwd</t>
  </si>
  <si>
    <t>Totaal*</t>
  </si>
  <si>
    <t>b. Ingezette voertuigen per 25-8-27</t>
  </si>
  <si>
    <t>Onderbouwing waaruit blijkt dat de inzet van de voertuigen realistisch is en die garantie biedt dat de voertuigen daadwerkelijk ingezet worden. Voor de inzet van voertuigen per augustus 2027 geldt dat inschrijver voldoende aannemelijk moet maken dat de voertuigen aangeschaft/ daadwerkelijk ingezet gaan worden. Indien het beoordelingsteam de onderbouwing met een onvoldoende beoordeelt, ontvangt u geen punten voor dit gunningcriterium.</t>
  </si>
  <si>
    <t>100% elektrisch/waterstof/ zero emissie</t>
  </si>
  <si>
    <t>= score op gunningscriterium Duurzaamheid</t>
  </si>
  <si>
    <r>
      <t>Het totaal moet</t>
    </r>
    <r>
      <rPr>
        <b/>
        <sz val="10"/>
        <color indexed="8"/>
        <rFont val="Calibri"/>
        <family val="2"/>
      </rPr>
      <t xml:space="preserve"> 100%  z</t>
    </r>
    <r>
      <rPr>
        <sz val="10"/>
        <color indexed="8"/>
        <rFont val="Calibri"/>
        <family val="2"/>
      </rPr>
      <t>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</si>
</sst>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2"/>
      <color theme="1"/>
      <name val="Calibri"/>
      <family val="2"/>
      <scheme val="minor"/>
    </font>
    <font>
      <sz val="10"/>
      <color indexed="8"/>
      <name val="Calibri"/>
      <family val="2"/>
    </font>
    <font>
      <b/>
      <sz val="10"/>
      <color indexed="8"/>
      <name val="Calibri"/>
      <family val="2"/>
    </font>
    <font>
      <sz val="12"/>
      <color theme="1"/>
      <name val="Calibri"/>
      <family val="2"/>
      <scheme val="minor"/>
    </font>
    <font>
      <sz val="11"/>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92D050"/>
        <bgColor indexed="64"/>
      </patternFill>
    </fill>
  </fills>
  <borders count="23">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top style="medium">
        <color indexed="64"/>
      </top>
      <bottom style="medium">
        <color rgb="FF000000"/>
      </bottom>
      <diagonal/>
    </border>
  </borders>
  <cellStyleXfs count="4">
    <xf numFmtId="0" fontId="0" fillId="0" borderId="0"/>
    <xf numFmtId="9" fontId="3" fillId="0" borderId="0" applyFont="0" applyFill="0" applyBorder="0" applyAlignment="0" applyProtection="0"/>
    <xf numFmtId="9" fontId="4" fillId="0" borderId="0" applyFont="0" applyFill="0" applyBorder="0" applyAlignment="0" applyProtection="0"/>
    <xf numFmtId="0" fontId="4" fillId="0" borderId="0"/>
  </cellStyleXfs>
  <cellXfs count="48">
    <xf numFmtId="0" fontId="0" fillId="0" borderId="0" xfId="0"/>
    <xf numFmtId="0" fontId="6" fillId="2" borderId="0" xfId="0" applyFont="1" applyFill="1" applyProtection="1">
      <protection hidden="1"/>
    </xf>
    <xf numFmtId="0" fontId="6" fillId="0" borderId="0" xfId="0" applyFont="1"/>
    <xf numFmtId="0" fontId="7" fillId="2" borderId="0" xfId="0" applyFont="1" applyFill="1" applyProtection="1">
      <protection hidden="1"/>
    </xf>
    <xf numFmtId="0" fontId="6" fillId="2" borderId="0" xfId="0" applyFont="1" applyFill="1" applyAlignment="1" applyProtection="1">
      <alignment horizontal="center"/>
      <protection hidden="1"/>
    </xf>
    <xf numFmtId="0" fontId="6" fillId="2" borderId="1" xfId="0" applyFont="1" applyFill="1" applyBorder="1" applyAlignment="1" applyProtection="1">
      <alignment horizontal="center"/>
      <protection hidden="1"/>
    </xf>
    <xf numFmtId="0" fontId="6" fillId="2" borderId="2" xfId="0" applyFont="1" applyFill="1" applyBorder="1" applyAlignment="1" applyProtection="1">
      <alignment horizontal="center" wrapText="1"/>
      <protection hidden="1"/>
    </xf>
    <xf numFmtId="0" fontId="6" fillId="2" borderId="3" xfId="0" applyFont="1" applyFill="1" applyBorder="1" applyAlignment="1" applyProtection="1">
      <alignment horizontal="center"/>
      <protection hidden="1"/>
    </xf>
    <xf numFmtId="0" fontId="6" fillId="2" borderId="2" xfId="0" applyFont="1" applyFill="1" applyBorder="1" applyAlignment="1" applyProtection="1">
      <alignment horizontal="center"/>
      <protection hidden="1"/>
    </xf>
    <xf numFmtId="164" fontId="6" fillId="0" borderId="3" xfId="1" applyNumberFormat="1" applyFont="1" applyFill="1" applyBorder="1" applyAlignment="1" applyProtection="1">
      <alignment horizontal="center"/>
      <protection hidden="1"/>
    </xf>
    <xf numFmtId="0" fontId="6" fillId="0" borderId="2" xfId="0" applyFont="1" applyBorder="1" applyAlignment="1" applyProtection="1">
      <alignment horizontal="center"/>
      <protection hidden="1"/>
    </xf>
    <xf numFmtId="164" fontId="6" fillId="0" borderId="4" xfId="1" applyNumberFormat="1" applyFont="1" applyFill="1" applyBorder="1" applyAlignment="1" applyProtection="1">
      <alignment horizontal="center"/>
      <protection hidden="1"/>
    </xf>
    <xf numFmtId="9" fontId="6" fillId="4" borderId="5" xfId="1" applyFont="1" applyFill="1" applyBorder="1" applyAlignment="1" applyProtection="1">
      <alignment horizontal="center"/>
      <protection locked="0"/>
    </xf>
    <xf numFmtId="0" fontId="0" fillId="2" borderId="6" xfId="0" applyFill="1" applyBorder="1" applyAlignment="1" applyProtection="1">
      <alignment horizontal="center"/>
      <protection hidden="1"/>
    </xf>
    <xf numFmtId="9" fontId="7" fillId="0" borderId="3" xfId="1" applyFont="1" applyFill="1" applyBorder="1" applyAlignment="1" applyProtection="1">
      <alignment horizontal="center"/>
      <protection hidden="1"/>
    </xf>
    <xf numFmtId="0" fontId="6" fillId="2" borderId="0" xfId="0" applyFont="1" applyFill="1"/>
    <xf numFmtId="0" fontId="5" fillId="2" borderId="6" xfId="0" applyFont="1" applyFill="1" applyBorder="1" applyAlignment="1" applyProtection="1">
      <alignment wrapText="1"/>
      <protection hidden="1"/>
    </xf>
    <xf numFmtId="0" fontId="5" fillId="2" borderId="0" xfId="0" applyFont="1" applyFill="1" applyProtection="1">
      <protection hidden="1"/>
    </xf>
    <xf numFmtId="0" fontId="6" fillId="0" borderId="0" xfId="0" applyFont="1" applyAlignment="1">
      <alignment wrapText="1"/>
    </xf>
    <xf numFmtId="0" fontId="7" fillId="2" borderId="7" xfId="0" applyFont="1" applyFill="1" applyBorder="1" applyProtection="1">
      <protection hidden="1"/>
    </xf>
    <xf numFmtId="164" fontId="6" fillId="0" borderId="8" xfId="1" applyNumberFormat="1" applyFont="1" applyFill="1" applyBorder="1" applyAlignment="1" applyProtection="1">
      <alignment horizontal="center"/>
      <protection hidden="1"/>
    </xf>
    <xf numFmtId="0" fontId="6" fillId="2" borderId="8" xfId="0" applyFont="1" applyFill="1" applyBorder="1" applyAlignment="1" applyProtection="1">
      <alignment horizontal="center"/>
      <protection hidden="1"/>
    </xf>
    <xf numFmtId="0" fontId="6" fillId="2" borderId="9" xfId="0" applyFont="1" applyFill="1" applyBorder="1" applyProtection="1">
      <protection hidden="1"/>
    </xf>
    <xf numFmtId="0" fontId="6" fillId="2" borderId="10" xfId="0" applyFont="1" applyFill="1" applyBorder="1" applyProtection="1">
      <protection hidden="1"/>
    </xf>
    <xf numFmtId="0" fontId="7" fillId="2" borderId="9" xfId="0" applyFont="1" applyFill="1" applyBorder="1" applyProtection="1">
      <protection hidden="1"/>
    </xf>
    <xf numFmtId="0" fontId="6" fillId="0" borderId="9" xfId="0" applyFont="1" applyBorder="1" applyProtection="1">
      <protection hidden="1"/>
    </xf>
    <xf numFmtId="0" fontId="7" fillId="2" borderId="11" xfId="0" applyFont="1" applyFill="1" applyBorder="1" applyProtection="1">
      <protection hidden="1"/>
    </xf>
    <xf numFmtId="0" fontId="7" fillId="2" borderId="12" xfId="0" applyFont="1" applyFill="1" applyBorder="1" applyProtection="1">
      <protection hidden="1"/>
    </xf>
    <xf numFmtId="9" fontId="7" fillId="2" borderId="13" xfId="1" applyFont="1" applyFill="1" applyBorder="1" applyAlignment="1" applyProtection="1">
      <alignment horizontal="center"/>
      <protection hidden="1"/>
    </xf>
    <xf numFmtId="0" fontId="6" fillId="2" borderId="14" xfId="0" applyFont="1" applyFill="1" applyBorder="1" applyAlignment="1" applyProtection="1">
      <alignment horizontal="center"/>
      <protection hidden="1"/>
    </xf>
    <xf numFmtId="15" fontId="7" fillId="2" borderId="15" xfId="0" quotePrefix="1" applyNumberFormat="1" applyFont="1" applyFill="1" applyBorder="1" applyProtection="1">
      <protection hidden="1"/>
    </xf>
    <xf numFmtId="0" fontId="7" fillId="2" borderId="0" xfId="0" applyFont="1" applyFill="1" applyAlignment="1" applyProtection="1">
      <alignment horizontal="center"/>
      <protection hidden="1"/>
    </xf>
    <xf numFmtId="2" fontId="6" fillId="2" borderId="0" xfId="0" applyNumberFormat="1" applyFont="1" applyFill="1" applyAlignment="1" applyProtection="1">
      <alignment horizontal="center"/>
      <protection hidden="1"/>
    </xf>
    <xf numFmtId="2" fontId="6" fillId="2" borderId="16" xfId="0" applyNumberFormat="1" applyFont="1" applyFill="1" applyBorder="1" applyAlignment="1" applyProtection="1">
      <alignment horizontal="center"/>
      <protection hidden="1"/>
    </xf>
    <xf numFmtId="2" fontId="6" fillId="2" borderId="17" xfId="0" applyNumberFormat="1" applyFont="1" applyFill="1" applyBorder="1" applyAlignment="1" applyProtection="1">
      <alignment horizontal="center" wrapText="1"/>
      <protection hidden="1"/>
    </xf>
    <xf numFmtId="2" fontId="6" fillId="2" borderId="18" xfId="0" applyNumberFormat="1" applyFont="1" applyFill="1" applyBorder="1" applyAlignment="1" applyProtection="1">
      <alignment horizontal="center"/>
      <protection hidden="1"/>
    </xf>
    <xf numFmtId="0" fontId="6" fillId="2" borderId="21" xfId="0" applyFont="1" applyFill="1" applyBorder="1" applyAlignment="1" applyProtection="1">
      <alignment wrapText="1"/>
      <protection hidden="1"/>
    </xf>
    <xf numFmtId="1" fontId="6" fillId="2" borderId="5" xfId="0" applyNumberFormat="1" applyFont="1" applyFill="1" applyBorder="1" applyAlignment="1" applyProtection="1">
      <alignment horizontal="center"/>
      <protection hidden="1"/>
    </xf>
    <xf numFmtId="2" fontId="6" fillId="2" borderId="17" xfId="0" applyNumberFormat="1" applyFont="1" applyFill="1" applyBorder="1" applyAlignment="1" applyProtection="1">
      <alignment horizontal="center"/>
      <protection hidden="1"/>
    </xf>
    <xf numFmtId="2" fontId="6" fillId="0" borderId="17" xfId="0" applyNumberFormat="1" applyFont="1" applyBorder="1" applyAlignment="1" applyProtection="1">
      <alignment horizontal="center"/>
      <protection hidden="1"/>
    </xf>
    <xf numFmtId="1" fontId="8" fillId="3" borderId="22" xfId="0" applyNumberFormat="1" applyFont="1" applyFill="1" applyBorder="1" applyAlignment="1" applyProtection="1">
      <alignment horizontal="center"/>
      <protection hidden="1"/>
    </xf>
    <xf numFmtId="2" fontId="6" fillId="2" borderId="19" xfId="0" applyNumberFormat="1" applyFont="1" applyFill="1" applyBorder="1" applyAlignment="1" applyProtection="1">
      <alignment horizontal="center"/>
      <protection hidden="1"/>
    </xf>
    <xf numFmtId="2" fontId="6" fillId="2" borderId="20" xfId="0" applyNumberFormat="1" applyFont="1" applyFill="1" applyBorder="1" applyAlignment="1" applyProtection="1">
      <alignment horizontal="center"/>
      <protection hidden="1"/>
    </xf>
    <xf numFmtId="0" fontId="8" fillId="3" borderId="21" xfId="0" quotePrefix="1" applyFont="1" applyFill="1" applyBorder="1" applyProtection="1">
      <protection hidden="1"/>
    </xf>
    <xf numFmtId="1" fontId="6" fillId="4" borderId="20" xfId="0" applyNumberFormat="1" applyFont="1" applyFill="1" applyBorder="1" applyAlignment="1" applyProtection="1">
      <alignment horizontal="center"/>
      <protection locked="0" hidden="1"/>
    </xf>
    <xf numFmtId="2" fontId="6" fillId="4" borderId="20" xfId="0" applyNumberFormat="1" applyFont="1" applyFill="1" applyBorder="1" applyAlignment="1" applyProtection="1">
      <alignment horizontal="center"/>
      <protection locked="0" hidden="1"/>
    </xf>
    <xf numFmtId="2" fontId="6" fillId="4" borderId="21" xfId="0" applyNumberFormat="1" applyFont="1" applyFill="1" applyBorder="1" applyAlignment="1" applyProtection="1">
      <alignment horizontal="center"/>
      <protection locked="0" hidden="1"/>
    </xf>
    <xf numFmtId="1" fontId="6" fillId="4" borderId="21" xfId="0" applyNumberFormat="1" applyFont="1" applyFill="1" applyBorder="1" applyAlignment="1" applyProtection="1">
      <alignment horizontal="center"/>
      <protection locked="0" hidden="1"/>
    </xf>
  </cellXfs>
  <cellStyles count="4">
    <cellStyle name="Procent" xfId="1" builtinId="5"/>
    <cellStyle name="Procent 2" xfId="2" xr:uid="{0C790EB1-7D5B-4511-B57F-B02977864403}"/>
    <cellStyle name="Standaard" xfId="0" builtinId="0"/>
    <cellStyle name="Standaard 2" xfId="3" xr:uid="{42C11158-B377-474C-A9B5-5BC019FF2A64}"/>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95508-8178-4964-80FB-88088BA9DE02}">
  <dimension ref="A1:E33"/>
  <sheetViews>
    <sheetView tabSelected="1" zoomScaleNormal="100" workbookViewId="0">
      <selection activeCell="E16" sqref="E16"/>
    </sheetView>
  </sheetViews>
  <sheetFormatPr defaultColWidth="9" defaultRowHeight="12.95"/>
  <cols>
    <col min="1" max="1" width="40.5" style="2" customWidth="1"/>
    <col min="2" max="2" width="26.75" style="2" customWidth="1"/>
    <col min="3" max="3" width="18" style="2" customWidth="1"/>
    <col min="4" max="4" width="14.875" style="2" customWidth="1"/>
    <col min="5" max="5" width="57.125" style="2" customWidth="1"/>
    <col min="6" max="16384" width="9" style="2"/>
  </cols>
  <sheetData>
    <row r="1" spans="1:5" ht="15.6">
      <c r="A1" s="17" t="s">
        <v>0</v>
      </c>
      <c r="B1" s="16"/>
      <c r="C1" s="13"/>
    </row>
    <row r="2" spans="1:5">
      <c r="A2" s="3"/>
      <c r="B2" s="3"/>
      <c r="C2" s="4"/>
    </row>
    <row r="3" spans="1:5">
      <c r="A3" s="1" t="s">
        <v>1</v>
      </c>
      <c r="B3" s="3"/>
      <c r="C3" s="4"/>
    </row>
    <row r="4" spans="1:5">
      <c r="A4" s="1" t="s">
        <v>2</v>
      </c>
      <c r="B4" s="3"/>
      <c r="C4" s="4"/>
    </row>
    <row r="5" spans="1:5" ht="15" customHeight="1">
      <c r="A5" s="3"/>
      <c r="B5" s="3"/>
      <c r="C5" s="4"/>
    </row>
    <row r="6" spans="1:5">
      <c r="A6" s="3" t="s">
        <v>3</v>
      </c>
      <c r="B6" s="3"/>
      <c r="C6" s="4"/>
    </row>
    <row r="7" spans="1:5" s="15" customFormat="1">
      <c r="A7" s="1" t="s">
        <v>4</v>
      </c>
      <c r="B7" s="1"/>
      <c r="C7" s="4"/>
    </row>
    <row r="8" spans="1:5" s="15" customFormat="1">
      <c r="A8" s="1" t="s">
        <v>5</v>
      </c>
      <c r="B8" s="1"/>
      <c r="C8" s="4"/>
    </row>
    <row r="9" spans="1:5" s="15" customFormat="1">
      <c r="A9" s="1" t="s">
        <v>6</v>
      </c>
      <c r="B9" s="1"/>
      <c r="C9" s="4"/>
    </row>
    <row r="10" spans="1:5" s="15" customFormat="1">
      <c r="A10" s="1" t="s">
        <v>7</v>
      </c>
      <c r="B10" s="1"/>
      <c r="C10" s="4"/>
    </row>
    <row r="11" spans="1:5" s="15" customFormat="1">
      <c r="A11" s="1" t="s">
        <v>8</v>
      </c>
      <c r="B11" s="1"/>
      <c r="C11" s="4"/>
    </row>
    <row r="12" spans="1:5" ht="13.5" thickBot="1">
      <c r="A12" s="30"/>
      <c r="B12" s="31"/>
      <c r="C12" s="4"/>
      <c r="D12" s="32"/>
      <c r="E12" s="32"/>
    </row>
    <row r="13" spans="1:5">
      <c r="A13" s="19" t="s">
        <v>9</v>
      </c>
      <c r="B13" s="20"/>
      <c r="C13" s="21"/>
      <c r="D13" s="35"/>
      <c r="E13" s="41"/>
    </row>
    <row r="14" spans="1:5" ht="80.25" customHeight="1" thickBot="1">
      <c r="A14" s="22" t="s">
        <v>10</v>
      </c>
      <c r="B14" s="6" t="s">
        <v>11</v>
      </c>
      <c r="C14" s="6" t="s">
        <v>12</v>
      </c>
      <c r="D14" s="34" t="s">
        <v>13</v>
      </c>
      <c r="E14" s="36" t="s">
        <v>14</v>
      </c>
    </row>
    <row r="15" spans="1:5">
      <c r="A15" s="23" t="s">
        <v>15</v>
      </c>
      <c r="B15" s="12">
        <v>0</v>
      </c>
      <c r="C15" s="7">
        <v>200</v>
      </c>
      <c r="D15" s="37">
        <f>B15*C15</f>
        <v>0</v>
      </c>
      <c r="E15" s="44"/>
    </row>
    <row r="16" spans="1:5">
      <c r="A16" s="23" t="s">
        <v>16</v>
      </c>
      <c r="B16" s="12">
        <v>0</v>
      </c>
      <c r="C16" s="7">
        <v>150</v>
      </c>
      <c r="D16" s="37">
        <f>B16*C16</f>
        <v>0</v>
      </c>
      <c r="E16" s="44"/>
    </row>
    <row r="17" spans="1:5">
      <c r="A17" s="23" t="s">
        <v>17</v>
      </c>
      <c r="B17" s="12">
        <v>0</v>
      </c>
      <c r="C17" s="7">
        <v>0</v>
      </c>
      <c r="D17" s="37">
        <f>B17*C17</f>
        <v>0</v>
      </c>
      <c r="E17" s="44"/>
    </row>
    <row r="18" spans="1:5">
      <c r="A18" s="24" t="s">
        <v>18</v>
      </c>
      <c r="B18" s="14">
        <f>B15+B16+B17</f>
        <v>0</v>
      </c>
      <c r="C18" s="8"/>
      <c r="D18" s="38"/>
      <c r="E18" s="45"/>
    </row>
    <row r="19" spans="1:5" ht="13.5" thickBot="1">
      <c r="A19" s="25"/>
      <c r="B19" s="9"/>
      <c r="C19" s="10"/>
      <c r="D19" s="39"/>
      <c r="E19" s="46"/>
    </row>
    <row r="20" spans="1:5">
      <c r="A20" s="26" t="s">
        <v>19</v>
      </c>
      <c r="B20" s="11"/>
      <c r="C20" s="5"/>
      <c r="D20" s="33"/>
      <c r="E20" s="42"/>
    </row>
    <row r="21" spans="1:5" ht="78.75" customHeight="1" thickBot="1">
      <c r="A21" s="22" t="s">
        <v>10</v>
      </c>
      <c r="B21" s="6" t="s">
        <v>11</v>
      </c>
      <c r="C21" s="6" t="s">
        <v>12</v>
      </c>
      <c r="D21" s="34" t="s">
        <v>13</v>
      </c>
      <c r="E21" s="36" t="s">
        <v>20</v>
      </c>
    </row>
    <row r="22" spans="1:5">
      <c r="A22" s="23" t="s">
        <v>21</v>
      </c>
      <c r="B22" s="12">
        <v>0</v>
      </c>
      <c r="C22" s="7">
        <v>100</v>
      </c>
      <c r="D22" s="37">
        <f>B22*C22</f>
        <v>0</v>
      </c>
      <c r="E22" s="44"/>
    </row>
    <row r="23" spans="1:5">
      <c r="A23" s="23" t="s">
        <v>15</v>
      </c>
      <c r="B23" s="12">
        <v>0</v>
      </c>
      <c r="C23" s="7">
        <v>75</v>
      </c>
      <c r="D23" s="37">
        <f>B23*C23</f>
        <v>0</v>
      </c>
      <c r="E23" s="44"/>
    </row>
    <row r="24" spans="1:5">
      <c r="A24" s="23" t="s">
        <v>16</v>
      </c>
      <c r="B24" s="12">
        <v>0</v>
      </c>
      <c r="C24" s="7">
        <v>50</v>
      </c>
      <c r="D24" s="37">
        <f>B24*C24</f>
        <v>0</v>
      </c>
      <c r="E24" s="44"/>
    </row>
    <row r="25" spans="1:5" ht="13.5" thickBot="1">
      <c r="A25" s="23" t="s">
        <v>17</v>
      </c>
      <c r="B25" s="12">
        <v>0</v>
      </c>
      <c r="C25" s="7">
        <v>0</v>
      </c>
      <c r="D25" s="37">
        <f>B25*C25</f>
        <v>0</v>
      </c>
      <c r="E25" s="47"/>
    </row>
    <row r="26" spans="1:5" ht="13.5" thickBot="1">
      <c r="A26" s="27" t="s">
        <v>18</v>
      </c>
      <c r="B26" s="28">
        <f>B22+B23+B24+B25</f>
        <v>0</v>
      </c>
      <c r="C26" s="29"/>
      <c r="D26" s="40">
        <f>D15+D16+D17+D22+D23+D24+D25</f>
        <v>0</v>
      </c>
      <c r="E26" s="43" t="s">
        <v>22</v>
      </c>
    </row>
    <row r="28" spans="1:5">
      <c r="A28" s="1"/>
    </row>
    <row r="29" spans="1:5">
      <c r="A29" s="1" t="s">
        <v>23</v>
      </c>
    </row>
    <row r="32" spans="1:5">
      <c r="B32" s="18"/>
    </row>
    <row r="33" ht="13.5" customHeight="1"/>
  </sheetData>
  <sheetProtection algorithmName="SHA-512" hashValue="JGtMA3Sh+YT2iUybbiQ0/n0KvFKfBXy54PMdFSfndMdS+n+4TMuLIeQITCN5qdMNKRIA6ocVfPUn6y0nJwEmFQ==" saltValue="vB+Tmo7/H8J68KeijvwsLA=="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D9C5F9880153418FC90C7DD6B7282E" ma:contentTypeVersion="4" ma:contentTypeDescription="Een nieuw document maken." ma:contentTypeScope="" ma:versionID="696a5cc5b63fc889edd181a1e308e9f8">
  <xsd:schema xmlns:xsd="http://www.w3.org/2001/XMLSchema" xmlns:xs="http://www.w3.org/2001/XMLSchema" xmlns:p="http://schemas.microsoft.com/office/2006/metadata/properties" xmlns:ns2="e439632a-0b7c-4003-a64d-cc66f7fada2e" targetNamespace="http://schemas.microsoft.com/office/2006/metadata/properties" ma:root="true" ma:fieldsID="eebcd2d86e8f839f7c2fb340174a693c" ns2:_="">
    <xsd:import namespace="e439632a-0b7c-4003-a64d-cc66f7fada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39632a-0b7c-4003-a64d-cc66f7fada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C4BFD9-10E9-49F9-B3D7-B4772CC87F90}"/>
</file>

<file path=customXml/itemProps2.xml><?xml version="1.0" encoding="utf-8"?>
<ds:datastoreItem xmlns:ds="http://schemas.openxmlformats.org/officeDocument/2006/customXml" ds:itemID="{FF0D6485-67E2-4C91-9E54-892FE6C2425F}"/>
</file>

<file path=docProps/app.xml><?xml version="1.0" encoding="utf-8"?>
<Properties xmlns="http://schemas.openxmlformats.org/officeDocument/2006/extended-properties" xmlns:vt="http://schemas.openxmlformats.org/officeDocument/2006/docPropsVTypes">
  <Application>Microsoft Excel Online</Application>
  <Manager/>
  <Company>Forseti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Koning</dc:creator>
  <cp:keywords/>
  <dc:description/>
  <cp:lastModifiedBy/>
  <cp:revision/>
  <dcterms:created xsi:type="dcterms:W3CDTF">2015-02-09T18:00:07Z</dcterms:created>
  <dcterms:modified xsi:type="dcterms:W3CDTF">2025-04-18T10:42:59Z</dcterms:modified>
  <cp:category/>
  <cp:contentStatus/>
</cp:coreProperties>
</file>