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overzicht" sheetId="1" r:id="rId4"/>
    <sheet name="Los meubilair" sheetId="2" r:id="rId5"/>
    <sheet name="Los meubilair jan24" sheetId="3" r:id="rId6"/>
  </sheets>
</workbook>
</file>

<file path=xl/sharedStrings.xml><?xml version="1.0" encoding="utf-8"?>
<sst xmlns="http://schemas.openxmlformats.org/spreadsheetml/2006/main" uniqueCount="409">
  <si>
    <t>Dit document is geëxporteerd vanuit Numbers. Elke tabel is omgezet in een Excel-werkblad. Alle andere objecten op elk Numbers-werkblad zijn op afzonderlijke werkbladen geplaatst. Het is mogelijk dat formuleberekeningen in Excel kunnen verschillen.</t>
  </si>
  <si>
    <t>Naam Numbers-werkblad</t>
  </si>
  <si>
    <t>Naam Numbers-tabel</t>
  </si>
  <si>
    <t>Naam Excel-werkblad</t>
  </si>
  <si>
    <t>Los meubilair</t>
  </si>
  <si>
    <t>Tabel 1</t>
  </si>
  <si>
    <t>Nummer</t>
  </si>
  <si>
    <t>Beschrijving</t>
  </si>
  <si>
    <t>Afmetingen</t>
  </si>
  <si>
    <t>Afwerking/kleur</t>
  </si>
  <si>
    <t>Aantal  kelder</t>
  </si>
  <si>
    <t>Aantal  beg gr</t>
  </si>
  <si>
    <t>Aantal  1e verd</t>
  </si>
  <si>
    <t>Aantal  2e verd</t>
  </si>
  <si>
    <t>Aantal  3e verd</t>
  </si>
  <si>
    <t>Totaal</t>
  </si>
  <si>
    <t>Merk</t>
  </si>
  <si>
    <t>Type</t>
  </si>
  <si>
    <t>Referentiebeeld</t>
  </si>
  <si>
    <t>Ruimtenummer</t>
  </si>
  <si>
    <t>Opmerkingen</t>
  </si>
  <si>
    <t>Prijs/stuk</t>
  </si>
  <si>
    <t>Conferentietafel multifunctionele ruimte</t>
  </si>
  <si>
    <t>800x1600</t>
  </si>
  <si>
    <t>Onderstel en blad wit</t>
  </si>
  <si>
    <t xml:space="preserve">MIKOMAX </t>
  </si>
  <si>
    <t>Flipper</t>
  </si>
  <si>
    <t>K-02  K-04. 10-25</t>
  </si>
  <si>
    <t>Conferentie stoel multifunctionele ruimte stapelbaar en koppelbaar</t>
  </si>
  <si>
    <t>Onderstel zwart, gestoffeerd Hallingdal 0166</t>
  </si>
  <si>
    <t>HOWE</t>
  </si>
  <si>
    <t>40/4</t>
  </si>
  <si>
    <t xml:space="preserve">10-25. </t>
  </si>
  <si>
    <t>Stapelbaar en koppelbaar incl transport kar</t>
  </si>
  <si>
    <t>Hoge vergadertafel</t>
  </si>
  <si>
    <t>1000x3000x1050</t>
  </si>
  <si>
    <t xml:space="preserve">Onderstel hout - blad desktop </t>
  </si>
  <si>
    <t>Naughtone</t>
  </si>
  <si>
    <t>Morse</t>
  </si>
  <si>
    <t>K-03</t>
  </si>
  <si>
    <t>Kruk bij hoge vergadertafel</t>
  </si>
  <si>
    <t>Onderstel zwart, stoffering melange NAP ……</t>
  </si>
  <si>
    <t>Andreu World</t>
  </si>
  <si>
    <t>Flex BQ1330</t>
  </si>
  <si>
    <t>Vergaderstoel-1</t>
  </si>
  <si>
    <t>Flex high back SO1632</t>
  </si>
  <si>
    <t>K-02  K-04.  00-04.  00-05. 30-04. 30-05. 30-08</t>
  </si>
  <si>
    <t>Slede onderstel</t>
  </si>
  <si>
    <t>Vergaderstoel-2</t>
  </si>
  <si>
    <t>Flex high back SO1644</t>
  </si>
  <si>
    <t>K-05  10-04   20-12.  30-06</t>
  </si>
  <si>
    <t>Hoge tafel bij pantry</t>
  </si>
  <si>
    <t>1600x1000x1100</t>
  </si>
  <si>
    <t>Onderstel staal - blad massief hout</t>
  </si>
  <si>
    <t>Hue-tafel</t>
  </si>
  <si>
    <t>K-01</t>
  </si>
  <si>
    <t>Bank bij hoge tafel pantry</t>
  </si>
  <si>
    <t>b=1500</t>
  </si>
  <si>
    <t>Onderstel zwart - stoffering Kvadrat divina melange</t>
  </si>
  <si>
    <t>Hue-bank</t>
  </si>
  <si>
    <t>Fauteuil 1</t>
  </si>
  <si>
    <t xml:space="preserve">Pootjes zwart - stoffering Kvadrat NAP </t>
  </si>
  <si>
    <t>Satelliet</t>
  </si>
  <si>
    <t>Dorso LAC</t>
  </si>
  <si>
    <t>K-01. 20-14. 15-03</t>
  </si>
  <si>
    <t>Salontafel</t>
  </si>
  <si>
    <t>d=650</t>
  </si>
  <si>
    <t>Zwart</t>
  </si>
  <si>
    <t>HAY</t>
  </si>
  <si>
    <t>Slit XL</t>
  </si>
  <si>
    <t>K-01. 15-03</t>
  </si>
  <si>
    <t>Vergadertafel</t>
  </si>
  <si>
    <t>900x1800x750</t>
  </si>
  <si>
    <t>Wit</t>
  </si>
  <si>
    <t xml:space="preserve">VEPA </t>
  </si>
  <si>
    <t>Skeef</t>
  </si>
  <si>
    <t xml:space="preserve">00-13.  30-05. </t>
  </si>
  <si>
    <t>Soft edge</t>
  </si>
  <si>
    <t xml:space="preserve">00-14. </t>
  </si>
  <si>
    <t>Aanlandtafel</t>
  </si>
  <si>
    <t>4000x1000x750</t>
  </si>
  <si>
    <t>Onderstel zwart - blad HPL houtprint</t>
  </si>
  <si>
    <t xml:space="preserve">Lande </t>
  </si>
  <si>
    <t>Dock</t>
  </si>
  <si>
    <t>00-09. 10-01. 20-11. 20-01</t>
  </si>
  <si>
    <t>Stoel aanlanden</t>
  </si>
  <si>
    <t xml:space="preserve">Onderstel zwart - stoffering Kvadrat NAP </t>
  </si>
  <si>
    <t xml:space="preserve">Vitra </t>
  </si>
  <si>
    <t>Softshell</t>
  </si>
  <si>
    <t>In hoogte verstelbaar</t>
  </si>
  <si>
    <t>Pod t.b.v. teams meetings en geconcentreerd werken</t>
  </si>
  <si>
    <t>Maximaal 1800x1400x2500</t>
  </si>
  <si>
    <t>Buitenzijde HPL houtlook Binnenzijde akoestisch gestoffeerd</t>
  </si>
  <si>
    <t>Opgave leverancier</t>
  </si>
  <si>
    <t xml:space="preserve"> </t>
  </si>
  <si>
    <t>Stoel bespreekkamer</t>
  </si>
  <si>
    <t>Flex SI 1306</t>
  </si>
  <si>
    <t>00-11. 00-12</t>
  </si>
  <si>
    <t>Bezoekersstoel spreekkamer</t>
  </si>
  <si>
    <t>Hout zwart gebeitst</t>
  </si>
  <si>
    <t>Arper</t>
  </si>
  <si>
    <t>Aava</t>
  </si>
  <si>
    <t>Vergadertafel 4 personen</t>
  </si>
  <si>
    <t>1400x1400x750</t>
  </si>
  <si>
    <t>Onderstel zwart - blad linoleum</t>
  </si>
  <si>
    <t>Reverse</t>
  </si>
  <si>
    <t>00-04. 00-05</t>
  </si>
  <si>
    <t>Blad afgerond</t>
  </si>
  <si>
    <t>Vergaderstoel-3</t>
  </si>
  <si>
    <t>Gala SO0718</t>
  </si>
  <si>
    <t>20-02.  20-03</t>
  </si>
  <si>
    <t>Bij zet kruk</t>
  </si>
  <si>
    <t>Onderstel zwart, zitting eiken</t>
  </si>
  <si>
    <t>Normann copenhagen</t>
  </si>
  <si>
    <t>Circa</t>
  </si>
  <si>
    <t>Hoge tafel samenwerken</t>
  </si>
  <si>
    <t>800x3000x1050</t>
  </si>
  <si>
    <t xml:space="preserve">Naughtone </t>
  </si>
  <si>
    <t>00-03. 00-06. 10-10. 10-11. 20-05. 20-08a. 20-14</t>
  </si>
  <si>
    <t>Hoge stoel bij tafel samenwerken</t>
  </si>
  <si>
    <t>Vitra</t>
  </si>
  <si>
    <t>Rookie High</t>
  </si>
  <si>
    <t>00-03. 00-06. 10-10. 10-11. 20-05. 20-08a. 20-14. 20-16. 20-17. 20-19. 20-21</t>
  </si>
  <si>
    <t>Ook 1x bij service desk beg gr</t>
  </si>
  <si>
    <t>800x2600x1050</t>
  </si>
  <si>
    <t>20-16. 20-17. 20-19</t>
  </si>
  <si>
    <t>Bank met hoge rug</t>
  </si>
  <si>
    <t>Ca. 1600x800x1400</t>
  </si>
  <si>
    <t>&amp;Tradition</t>
  </si>
  <si>
    <t>Cloud LN6</t>
  </si>
  <si>
    <t>00-02</t>
  </si>
  <si>
    <t>550x550x550</t>
  </si>
  <si>
    <t>Onderstel zwart, blad zwart gelakt</t>
  </si>
  <si>
    <t>Vergadertafel 12 personen</t>
  </si>
  <si>
    <t>2800x2800x750</t>
  </si>
  <si>
    <t>Onderstel eiken, blad eiken</t>
  </si>
  <si>
    <t>ARCO</t>
  </si>
  <si>
    <t>Spazio</t>
  </si>
  <si>
    <t>00-21</t>
  </si>
  <si>
    <t>Pouffe</t>
  </si>
  <si>
    <t>Sedus</t>
  </si>
  <si>
    <t>Se:dot</t>
  </si>
  <si>
    <t>10-03. 10-05. 10-13. 10-29. 20-02. 20-03. 20-13. Gang 2e.  Gang 3e. 30-06</t>
  </si>
  <si>
    <t>Kruk</t>
  </si>
  <si>
    <t>Revolver</t>
  </si>
  <si>
    <t>00-02. 10-01. 10-02. 20-01</t>
  </si>
  <si>
    <t>Viccarbe</t>
  </si>
  <si>
    <t>Fedele</t>
  </si>
  <si>
    <t>Gang  10-22. 10-15</t>
  </si>
  <si>
    <t>Bijzettafel</t>
  </si>
  <si>
    <t>Combio H48 D60</t>
  </si>
  <si>
    <t>Gang</t>
  </si>
  <si>
    <t>Salontafel-2</t>
  </si>
  <si>
    <t>Combio H48 D120</t>
  </si>
  <si>
    <t>10-22. 10-15</t>
  </si>
  <si>
    <t>Vergaderstoel-4</t>
  </si>
  <si>
    <t>Copa</t>
  </si>
  <si>
    <t>10-14. 10-14a</t>
  </si>
  <si>
    <t>Bank-1</t>
  </si>
  <si>
    <t xml:space="preserve">P </t>
  </si>
  <si>
    <t>Arbour 2 zits</t>
  </si>
  <si>
    <t>10-15</t>
  </si>
  <si>
    <t>800x800x300</t>
  </si>
  <si>
    <t>Maarten low</t>
  </si>
  <si>
    <t>Vergaderstoel-6</t>
  </si>
  <si>
    <t>10-17. 10-18 10-19.  10-20. 10-21. 10-27</t>
  </si>
  <si>
    <t>Vergaderstoel-7</t>
  </si>
  <si>
    <t>10-22</t>
  </si>
  <si>
    <t>Hoge tafel creatieve ruimte</t>
  </si>
  <si>
    <t>D=1400 H=1050</t>
  </si>
  <si>
    <t>10-22. 30-01. 30-03</t>
  </si>
  <si>
    <t>4800x1600x750</t>
  </si>
  <si>
    <t>Onderstel massief hout - blad melamine</t>
  </si>
  <si>
    <t>Vepa</t>
  </si>
  <si>
    <t>Connect</t>
  </si>
  <si>
    <t>10-24  10-27</t>
  </si>
  <si>
    <t>Vergaderstoel-8</t>
  </si>
  <si>
    <t>Onderstel zwart - zitting Felt</t>
  </si>
  <si>
    <t>Felt</t>
  </si>
  <si>
    <t>10-24</t>
  </si>
  <si>
    <t>Bank huiskamer</t>
  </si>
  <si>
    <t>2 zits</t>
  </si>
  <si>
    <t>Quilton</t>
  </si>
  <si>
    <t>10-01. 20-01. 30-10. 30-11  30-12. 30-13. 30-14. 30-15</t>
  </si>
  <si>
    <t xml:space="preserve">Salon tafel </t>
  </si>
  <si>
    <t>d=900</t>
  </si>
  <si>
    <t>Eiken</t>
  </si>
  <si>
    <t xml:space="preserve">Muuto </t>
  </si>
  <si>
    <t>Around</t>
  </si>
  <si>
    <t>10-01. 20-01. 15-01</t>
  </si>
  <si>
    <t>Sta tafel</t>
  </si>
  <si>
    <t>d=600 H=1050</t>
  </si>
  <si>
    <t>Neu</t>
  </si>
  <si>
    <t>10-28</t>
  </si>
  <si>
    <t>Tafel</t>
  </si>
  <si>
    <t>d=700 H=740</t>
  </si>
  <si>
    <t>Pastis</t>
  </si>
  <si>
    <t>10-29  gang 2e. Gang 3e</t>
  </si>
  <si>
    <t>Vergadertafel 8 personen</t>
  </si>
  <si>
    <t>1200x2400x750</t>
  </si>
  <si>
    <t>20-02. 20-03. 20-13. 25-01. 30-06</t>
  </si>
  <si>
    <t>Vergaderstoel-9</t>
  </si>
  <si>
    <t>Felt incl armleggers</t>
  </si>
  <si>
    <t>20-02. 20-03. 25-01. 30-06</t>
  </si>
  <si>
    <t>d=1600 H=1100</t>
  </si>
  <si>
    <t>20-21</t>
  </si>
  <si>
    <t>Bank rustruimte</t>
  </si>
  <si>
    <t>CAN 2 zits</t>
  </si>
  <si>
    <t>15-01</t>
  </si>
  <si>
    <t>d=550</t>
  </si>
  <si>
    <t>Tulou</t>
  </si>
  <si>
    <t>30-10. 30-11  30-12. 30-13. 30-14. 30-15</t>
  </si>
  <si>
    <t>Picknick tafel</t>
  </si>
  <si>
    <t>2000x1800x750</t>
  </si>
  <si>
    <t>30-09</t>
  </si>
  <si>
    <t>Met rugleuning</t>
  </si>
  <si>
    <t>Tafel tennis tafel</t>
  </si>
  <si>
    <t>30-01. 30-02</t>
  </si>
  <si>
    <t>Los meubilair jan24</t>
  </si>
  <si>
    <t>Ruimte nummer</t>
  </si>
  <si>
    <t>Omschrijving ruimte</t>
  </si>
  <si>
    <t>Omschrijving meubilair</t>
  </si>
  <si>
    <t>Afmeting</t>
  </si>
  <si>
    <t xml:space="preserve">Merk </t>
  </si>
  <si>
    <t>Onderstel</t>
  </si>
  <si>
    <t>Zitting</t>
  </si>
  <si>
    <t>Rug</t>
  </si>
  <si>
    <t>Blad</t>
  </si>
  <si>
    <t>Overig</t>
  </si>
  <si>
    <t>Afbeelding</t>
  </si>
  <si>
    <t>Aantal</t>
  </si>
  <si>
    <t>Opmerking</t>
  </si>
  <si>
    <t>Souterrain</t>
  </si>
  <si>
    <t>01</t>
  </si>
  <si>
    <t>Break out</t>
  </si>
  <si>
    <t>Hoge tafel</t>
  </si>
  <si>
    <t>1300x700x1100</t>
  </si>
  <si>
    <t>HUEBHT130X70</t>
  </si>
  <si>
    <t>Kolompoot-zwart</t>
  </si>
  <si>
    <t>HPL Unilin houtprint</t>
  </si>
  <si>
    <t>Hoge bank</t>
  </si>
  <si>
    <t>1400x630x1100</t>
  </si>
  <si>
    <t>HUEBH2NAST</t>
  </si>
  <si>
    <t>VESCOM avon 7068.-05</t>
  </si>
  <si>
    <t>Fauteuil</t>
  </si>
  <si>
    <t>Slit - large</t>
  </si>
  <si>
    <t>02</t>
  </si>
  <si>
    <t>Vergaderruimte</t>
  </si>
  <si>
    <t>Zie bijlage</t>
  </si>
  <si>
    <t>Vergaderstoel</t>
  </si>
  <si>
    <t>Flex SO1632</t>
  </si>
  <si>
    <t>Gestoffeerd</t>
  </si>
  <si>
    <t>03</t>
  </si>
  <si>
    <t>Creatief. Vergaderen</t>
  </si>
  <si>
    <t>Vergaderstoel - hoge kruk</t>
  </si>
  <si>
    <t>Flex bq1683</t>
  </si>
  <si>
    <t>04</t>
  </si>
  <si>
    <t>05</t>
  </si>
  <si>
    <t>Flex SO1305</t>
  </si>
  <si>
    <t>Begane grond</t>
  </si>
  <si>
    <t>Werkkamer</t>
  </si>
  <si>
    <t>Hergebruik bestaand meubilair</t>
  </si>
  <si>
    <t>Open kantoor</t>
  </si>
  <si>
    <t>Andtradition</t>
  </si>
  <si>
    <t>Cloud highback</t>
  </si>
  <si>
    <t>VESCOM avon</t>
  </si>
  <si>
    <t xml:space="preserve">Tafel </t>
  </si>
  <si>
    <t>800x800x700</t>
  </si>
  <si>
    <t>Satelliet Flat 9490 TB</t>
  </si>
  <si>
    <t xml:space="preserve">800x800 - HPL Unilin houtprint </t>
  </si>
  <si>
    <t>2 persoons samenwerken</t>
  </si>
  <si>
    <t>3000x800x750</t>
  </si>
  <si>
    <t>Morse bar height</t>
  </si>
  <si>
    <t>Forbo desktop</t>
  </si>
  <si>
    <t>Werk kruk</t>
  </si>
  <si>
    <t>Rookie high</t>
  </si>
  <si>
    <t>Stof plano</t>
  </si>
  <si>
    <t xml:space="preserve">HPL Unilin houtprint </t>
  </si>
  <si>
    <t>DAR</t>
  </si>
  <si>
    <t>Zitkussen stof plano</t>
  </si>
  <si>
    <t>06</t>
  </si>
  <si>
    <t>07</t>
  </si>
  <si>
    <t>08</t>
  </si>
  <si>
    <t>Focusruimte</t>
  </si>
  <si>
    <t>1800x1400x2200</t>
  </si>
  <si>
    <t>09</t>
  </si>
  <si>
    <t>Huiskamer</t>
  </si>
  <si>
    <t>4000x1200x750</t>
  </si>
  <si>
    <t>Lande</t>
  </si>
  <si>
    <t>Stoel aanlandtafel</t>
  </si>
  <si>
    <t>AAC153 Soft</t>
  </si>
  <si>
    <t>10</t>
  </si>
  <si>
    <t>11</t>
  </si>
  <si>
    <t>Spreekkamer</t>
  </si>
  <si>
    <t>Bureaustoel</t>
  </si>
  <si>
    <t>Flex SI1306</t>
  </si>
  <si>
    <t>Bezoekersstoel</t>
  </si>
  <si>
    <t>ARPER</t>
  </si>
  <si>
    <t>AAVA 02</t>
  </si>
  <si>
    <t>12</t>
  </si>
  <si>
    <t>13</t>
  </si>
  <si>
    <t>Facilities</t>
  </si>
  <si>
    <t>Hoge vergaderopstelling</t>
  </si>
  <si>
    <t>14</t>
  </si>
  <si>
    <t>15</t>
  </si>
  <si>
    <t>16</t>
  </si>
  <si>
    <t>17</t>
  </si>
  <si>
    <t>18</t>
  </si>
  <si>
    <t>19</t>
  </si>
  <si>
    <t>20</t>
  </si>
  <si>
    <t>21</t>
  </si>
  <si>
    <t>RE PACC</t>
  </si>
  <si>
    <t>Geheel gestoffeerd - plano</t>
  </si>
  <si>
    <t>22</t>
  </si>
  <si>
    <t>VEPA</t>
  </si>
  <si>
    <t>DAW</t>
  </si>
  <si>
    <t>Kuip met zitkussen</t>
  </si>
  <si>
    <t>23</t>
  </si>
  <si>
    <t>EHBO</t>
  </si>
  <si>
    <t>24</t>
  </si>
  <si>
    <t>25</t>
  </si>
  <si>
    <t>26</t>
  </si>
  <si>
    <t>27</t>
  </si>
  <si>
    <t>Leeskamer</t>
  </si>
  <si>
    <t>2400x1200x750</t>
  </si>
  <si>
    <t>Eiken + zwart</t>
  </si>
  <si>
    <t>Stoel leestafel</t>
  </si>
  <si>
    <t>Jackson LAC</t>
  </si>
  <si>
    <t>2 kleuren gestoffeerd</t>
  </si>
  <si>
    <t>1e Verdieping</t>
  </si>
  <si>
    <t>2.5 zits bank</t>
  </si>
  <si>
    <t>840x840x330</t>
  </si>
  <si>
    <t>Rebar</t>
  </si>
  <si>
    <t>Kruk aanlanden</t>
  </si>
  <si>
    <t>H=750</t>
  </si>
  <si>
    <t>Cornet</t>
  </si>
  <si>
    <t>Creatieve ruimte</t>
  </si>
  <si>
    <t>d=1400</t>
  </si>
  <si>
    <t>Kruk bij hoge tafel</t>
  </si>
  <si>
    <t xml:space="preserve">HAY </t>
  </si>
  <si>
    <t>Softedge</t>
  </si>
  <si>
    <t>Wybelt</t>
  </si>
  <si>
    <t>MAATWERK</t>
  </si>
  <si>
    <t>Projectruimte</t>
  </si>
  <si>
    <t>Bestaand</t>
  </si>
  <si>
    <t>Focusroom</t>
  </si>
  <si>
    <t>zwart+hout</t>
  </si>
  <si>
    <t>14a</t>
  </si>
  <si>
    <t>Bestuurskamer</t>
  </si>
  <si>
    <t>2 zits bank</t>
  </si>
  <si>
    <t>Arbour</t>
  </si>
  <si>
    <t>800x800</t>
  </si>
  <si>
    <t>Maarten</t>
  </si>
  <si>
    <t>d=1200</t>
  </si>
  <si>
    <t>Kvadrat melange NAP</t>
  </si>
  <si>
    <t>17-21</t>
  </si>
  <si>
    <t>Kamer wethouder</t>
  </si>
  <si>
    <t>Bureau - zie bijlage</t>
  </si>
  <si>
    <t>Vira</t>
  </si>
  <si>
    <t>Kamer burgemeester</t>
  </si>
  <si>
    <t>Secretariaat</t>
  </si>
  <si>
    <t xml:space="preserve">Vergadertafel </t>
  </si>
  <si>
    <t>Met armleggers / stapelbaar</t>
  </si>
  <si>
    <t>Lobby</t>
  </si>
  <si>
    <t>28</t>
  </si>
  <si>
    <t>Statafel</t>
  </si>
  <si>
    <t>Flat 9414</t>
  </si>
  <si>
    <t>voetplaat Ø 45cm</t>
  </si>
  <si>
    <t>d=500 - HPL Unilin houtprint</t>
  </si>
  <si>
    <t>d=600</t>
  </si>
  <si>
    <t>NEU- low</t>
  </si>
  <si>
    <t>Grijs</t>
  </si>
  <si>
    <t>1,5e Verdieping</t>
  </si>
  <si>
    <t>Rustruimte</t>
  </si>
  <si>
    <t>CAN</t>
  </si>
  <si>
    <t>d=950</t>
  </si>
  <si>
    <t>Muuto</t>
  </si>
  <si>
    <t>Around XL</t>
  </si>
  <si>
    <t>Groen</t>
  </si>
  <si>
    <t>800x800x330</t>
  </si>
  <si>
    <t xml:space="preserve">Grijs </t>
  </si>
  <si>
    <t>Marmer</t>
  </si>
  <si>
    <t>Gebedsruimte</t>
  </si>
  <si>
    <t>Kolfruimte</t>
  </si>
  <si>
    <t>AAL 82 soft duo</t>
  </si>
  <si>
    <t>d=450</t>
  </si>
  <si>
    <t>Alabastar</t>
  </si>
  <si>
    <t>2e Verdieping</t>
  </si>
  <si>
    <t>Werkplek</t>
  </si>
  <si>
    <t>Zitbank</t>
  </si>
  <si>
    <t>HUE2NAST</t>
  </si>
  <si>
    <t>Aanlanden</t>
  </si>
  <si>
    <r>
      <rPr>
        <b val="1"/>
        <sz val="11"/>
        <color indexed="8"/>
        <rFont val="Calibri"/>
      </rPr>
      <t>2600</t>
    </r>
    <r>
      <rPr>
        <sz val="11"/>
        <color indexed="8"/>
        <rFont val="Calibri"/>
      </rPr>
      <t>x800x750</t>
    </r>
  </si>
  <si>
    <t>Stilteruimte</t>
  </si>
  <si>
    <t>d=1600</t>
  </si>
  <si>
    <t>Offect</t>
  </si>
  <si>
    <t>On point</t>
  </si>
  <si>
    <t>AAC25 soft</t>
  </si>
  <si>
    <t>2,5e Verdieping</t>
  </si>
  <si>
    <t>3e Verdieping</t>
  </si>
  <si>
    <t>Tafeltennis tafel</t>
  </si>
  <si>
    <t>Pegasi</t>
  </si>
  <si>
    <t>500 indoor</t>
  </si>
  <si>
    <t>Brandy SO2993</t>
  </si>
  <si>
    <t>Picknicktafel</t>
  </si>
  <si>
    <t>L=2000</t>
  </si>
  <si>
    <t>Incl. Rugleuning en zitkussens</t>
  </si>
  <si>
    <t>Office for a day</t>
  </si>
  <si>
    <t>DLM xl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</si>
</sst>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[$€-2] #,##0.00"/>
    <numFmt numFmtId="60" formatCode="# ???/???"/>
  </numFmts>
  <fonts count="11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 Neue"/>
    </font>
    <font>
      <u val="single"/>
      <sz val="12"/>
      <color indexed="11"/>
      <name val="Calibri"/>
    </font>
    <font>
      <sz val="15"/>
      <color indexed="8"/>
      <name val="Calibri"/>
    </font>
    <font>
      <b val="1"/>
      <sz val="11"/>
      <color indexed="8"/>
      <name val="Calibri"/>
    </font>
    <font>
      <sz val="14"/>
      <color indexed="8"/>
      <name val="Times New Roman"/>
    </font>
    <font>
      <sz val="11"/>
      <color indexed="8"/>
      <name val="Arial"/>
    </font>
    <font>
      <b val="1"/>
      <sz val="11"/>
      <color indexed="8"/>
      <name val="Helvetica Neue"/>
    </font>
    <font>
      <sz val="14"/>
      <color indexed="8"/>
      <name val="Helvetica Neue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</fills>
  <borders count="21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8"/>
      </top>
      <bottom style="thin">
        <color indexed="17"/>
      </bottom>
      <diagonal/>
    </border>
    <border>
      <left style="thin">
        <color indexed="17"/>
      </left>
      <right style="thin">
        <color indexed="18"/>
      </right>
      <top style="thin">
        <color indexed="18"/>
      </top>
      <bottom style="thin">
        <color indexed="17"/>
      </bottom>
      <diagonal/>
    </border>
    <border>
      <left style="thin">
        <color indexed="18"/>
      </left>
      <right style="thin">
        <color indexed="17"/>
      </right>
      <top style="thin">
        <color indexed="18"/>
      </top>
      <bottom style="thin">
        <color indexed="17"/>
      </bottom>
      <diagonal/>
    </border>
    <border>
      <left style="thin">
        <color indexed="17"/>
      </left>
      <right style="thin">
        <color indexed="13"/>
      </right>
      <top style="thin">
        <color indexed="18"/>
      </top>
      <bottom style="thin">
        <color indexed="17"/>
      </bottom>
      <diagonal/>
    </border>
    <border>
      <left style="thin">
        <color indexed="13"/>
      </left>
      <right style="thin">
        <color indexed="17"/>
      </right>
      <top style="thin">
        <color indexed="1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8"/>
      </right>
      <top style="thin">
        <color indexed="17"/>
      </top>
      <bottom style="thin">
        <color indexed="17"/>
      </bottom>
      <diagonal/>
    </border>
    <border>
      <left style="thin">
        <color indexed="1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3"/>
      </right>
      <top style="thin">
        <color indexed="17"/>
      </top>
      <bottom style="thin">
        <color indexed="17"/>
      </bottom>
      <diagonal/>
    </border>
    <border>
      <left style="thin">
        <color indexed="13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7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6" fillId="4" borderId="1" applyNumberFormat="1" applyFont="1" applyFill="1" applyBorder="1" applyAlignment="1" applyProtection="0">
      <alignment horizontal="center" vertical="bottom"/>
    </xf>
    <xf numFmtId="49" fontId="6" fillId="4" borderId="2" applyNumberFormat="1" applyFont="1" applyFill="1" applyBorder="1" applyAlignment="1" applyProtection="0">
      <alignment vertical="bottom" wrapText="1"/>
    </xf>
    <xf numFmtId="49" fontId="6" fillId="4" borderId="2" applyNumberFormat="1" applyFont="1" applyFill="1" applyBorder="1" applyAlignment="1" applyProtection="0">
      <alignment vertical="bottom"/>
    </xf>
    <xf numFmtId="49" fontId="6" fillId="4" borderId="3" applyNumberFormat="1" applyFont="1" applyFill="1" applyBorder="1" applyAlignment="1" applyProtection="0">
      <alignment vertical="bottom" wrapText="1"/>
    </xf>
    <xf numFmtId="49" fontId="6" fillId="4" borderId="3" applyNumberFormat="1" applyFont="1" applyFill="1" applyBorder="1" applyAlignment="1" applyProtection="0">
      <alignment horizontal="center" vertical="bottom"/>
    </xf>
    <xf numFmtId="49" fontId="0" fillId="5" borderId="4" applyNumberFormat="1" applyFont="1" applyFill="1" applyBorder="1" applyAlignment="1" applyProtection="0">
      <alignment vertical="bottom"/>
    </xf>
    <xf numFmtId="49" fontId="0" fillId="5" borderId="5" applyNumberFormat="1" applyFont="1" applyFill="1" applyBorder="1" applyAlignment="1" applyProtection="0">
      <alignment vertical="bottom"/>
    </xf>
    <xf numFmtId="0" fontId="0" fillId="6" borderId="6" applyNumberFormat="1" applyFont="1" applyFill="1" applyBorder="1" applyAlignment="1" applyProtection="0">
      <alignment vertical="bottom"/>
    </xf>
    <xf numFmtId="49" fontId="0" fillId="6" borderId="5" applyNumberFormat="1" applyFont="1" applyFill="1" applyBorder="1" applyAlignment="1" applyProtection="0">
      <alignment vertical="bottom" wrapText="1"/>
    </xf>
    <xf numFmtId="49" fontId="0" fillId="6" borderId="5" applyNumberFormat="1" applyFont="1" applyFill="1" applyBorder="1" applyAlignment="1" applyProtection="0">
      <alignment vertical="bottom"/>
    </xf>
    <xf numFmtId="49" fontId="0" fillId="6" borderId="6" applyNumberFormat="1" applyFont="1" applyFill="1" applyBorder="1" applyAlignment="1" applyProtection="0">
      <alignment vertical="bottom" wrapText="1"/>
    </xf>
    <xf numFmtId="0" fontId="7" borderId="5" applyNumberFormat="0" applyFont="1" applyFill="0" applyBorder="1" applyAlignment="1" applyProtection="0">
      <alignment vertical="bottom"/>
    </xf>
    <xf numFmtId="0" fontId="0" fillId="6" borderId="5" applyNumberFormat="0" applyFont="1" applyFill="1" applyBorder="1" applyAlignment="1" applyProtection="0">
      <alignment vertical="bottom"/>
    </xf>
    <xf numFmtId="59" fontId="0" fillId="6" borderId="5" applyNumberFormat="1" applyFont="1" applyFill="1" applyBorder="1" applyAlignment="1" applyProtection="0">
      <alignment vertical="bottom"/>
    </xf>
    <xf numFmtId="0" fontId="0" fillId="6" borderId="5" applyNumberFormat="1" applyFont="1" applyFill="1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 wrapText="1"/>
    </xf>
    <xf numFmtId="0" fontId="0" applyNumberFormat="1" applyFont="1" applyFill="0" applyBorder="0" applyAlignment="1" applyProtection="0">
      <alignment vertical="bottom"/>
    </xf>
    <xf numFmtId="0" fontId="5" applyNumberFormat="0" applyFont="1" applyFill="0" applyBorder="0" applyAlignment="1" applyProtection="0">
      <alignment horizontal="center" vertical="center"/>
    </xf>
    <xf numFmtId="0" fontId="6" fillId="7" borderId="7" applyNumberFormat="0" applyFont="1" applyFill="1" applyBorder="1" applyAlignment="1" applyProtection="0">
      <alignment vertical="bottom"/>
    </xf>
    <xf numFmtId="49" fontId="6" fillId="7" borderId="7" applyNumberFormat="1" applyFont="1" applyFill="1" applyBorder="1" applyAlignment="1" applyProtection="0">
      <alignment vertical="bottom"/>
    </xf>
    <xf numFmtId="49" fontId="6" fillId="7" borderId="8" applyNumberFormat="1" applyFont="1" applyFill="1" applyBorder="1" applyAlignment="1" applyProtection="0">
      <alignment vertical="bottom"/>
    </xf>
    <xf numFmtId="49" fontId="6" fillId="8" borderId="9" applyNumberFormat="1" applyFont="1" applyFill="1" applyBorder="1" applyAlignment="1" applyProtection="0">
      <alignment vertical="bottom"/>
    </xf>
    <xf numFmtId="49" fontId="6" fillId="8" borderId="10" applyNumberFormat="1" applyFont="1" applyFill="1" applyBorder="1" applyAlignment="1" applyProtection="0">
      <alignment vertical="bottom"/>
    </xf>
    <xf numFmtId="49" fontId="0" borderId="11" applyNumberFormat="1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1" applyFont="1" applyFill="0" applyBorder="1" applyAlignment="1" applyProtection="0">
      <alignment vertical="bottom"/>
    </xf>
    <xf numFmtId="0" fontId="6" fillId="8" borderId="14" applyNumberFormat="0" applyFont="1" applyFill="1" applyBorder="1" applyAlignment="1" applyProtection="0">
      <alignment vertical="bottom"/>
    </xf>
    <xf numFmtId="49" fontId="6" fillId="8" borderId="15" applyNumberFormat="1" applyFont="1" applyFill="1" applyBorder="1" applyAlignment="1" applyProtection="0">
      <alignment vertical="bottom"/>
    </xf>
    <xf numFmtId="49" fontId="0" borderId="16" applyNumberFormat="1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7" applyNumberFormat="0" applyFont="1" applyFill="0" applyBorder="1" applyAlignment="1" applyProtection="0">
      <alignment vertical="bottom"/>
    </xf>
    <xf numFmtId="0" fontId="0" borderId="18" applyNumberFormat="1" applyFont="1" applyFill="0" applyBorder="1" applyAlignment="1" applyProtection="0">
      <alignment vertical="bottom"/>
    </xf>
    <xf numFmtId="0" fontId="0" borderId="19" applyNumberFormat="0" applyFont="1" applyFill="0" applyBorder="1" applyAlignment="1" applyProtection="0">
      <alignment vertical="bottom"/>
    </xf>
    <xf numFmtId="0" fontId="0" borderId="14" applyNumberFormat="1" applyFont="1" applyFill="0" applyBorder="1" applyAlignment="1" applyProtection="0">
      <alignment vertical="bottom"/>
    </xf>
    <xf numFmtId="49" fontId="6" fillId="9" borderId="14" applyNumberFormat="1" applyFont="1" applyFill="1" applyBorder="1" applyAlignment="1" applyProtection="0">
      <alignment vertical="bottom"/>
    </xf>
    <xf numFmtId="49" fontId="6" fillId="9" borderId="15" applyNumberFormat="1" applyFont="1" applyFill="1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6" fillId="9" borderId="14" applyNumberFormat="0" applyFont="1" applyFill="1" applyBorder="1" applyAlignment="1" applyProtection="0">
      <alignment vertical="bottom"/>
    </xf>
    <xf numFmtId="49" fontId="8" borderId="14" applyNumberFormat="1" applyFont="1" applyFill="0" applyBorder="1" applyAlignment="1" applyProtection="0">
      <alignment horizontal="left" vertical="bottom" readingOrder="1"/>
    </xf>
    <xf numFmtId="0" fontId="0" borderId="16" applyNumberFormat="0" applyFont="1" applyFill="0" applyBorder="1" applyAlignment="1" applyProtection="0">
      <alignment vertical="bottom"/>
    </xf>
    <xf numFmtId="49" fontId="6" fillId="10" borderId="14" applyNumberFormat="1" applyFont="1" applyFill="1" applyBorder="1" applyAlignment="1" applyProtection="0">
      <alignment vertical="bottom"/>
    </xf>
    <xf numFmtId="49" fontId="6" fillId="10" borderId="15" applyNumberFormat="1" applyFont="1" applyFill="1" applyBorder="1" applyAlignment="1" applyProtection="0">
      <alignment vertical="bottom"/>
    </xf>
    <xf numFmtId="0" fontId="6" fillId="10" borderId="14" applyNumberFormat="0" applyFont="1" applyFill="1" applyBorder="1" applyAlignment="1" applyProtection="0">
      <alignment vertical="bottom"/>
    </xf>
    <xf numFmtId="0" fontId="6" borderId="14" applyNumberFormat="0" applyFont="1" applyFill="0" applyBorder="1" applyAlignment="1" applyProtection="0">
      <alignment vertical="bottom"/>
    </xf>
    <xf numFmtId="49" fontId="6" borderId="14" applyNumberFormat="1" applyFont="1" applyFill="0" applyBorder="1" applyAlignment="1" applyProtection="0">
      <alignment vertical="bottom"/>
    </xf>
    <xf numFmtId="60" fontId="0" borderId="14" applyNumberFormat="1" applyFont="1" applyFill="0" applyBorder="1" applyAlignment="1" applyProtection="0">
      <alignment vertical="bottom"/>
    </xf>
    <xf numFmtId="0" fontId="9" borderId="14" applyNumberFormat="0" applyFont="1" applyFill="0" applyBorder="1" applyAlignment="1" applyProtection="0">
      <alignment horizontal="left" vertical="bottom" readingOrder="1"/>
    </xf>
    <xf numFmtId="49" fontId="6" fillId="11" borderId="14" applyNumberFormat="1" applyFont="1" applyFill="1" applyBorder="1" applyAlignment="1" applyProtection="0">
      <alignment vertical="bottom"/>
    </xf>
    <xf numFmtId="49" fontId="6" fillId="11" borderId="15" applyNumberFormat="1" applyFont="1" applyFill="1" applyBorder="1" applyAlignment="1" applyProtection="0">
      <alignment vertical="bottom"/>
    </xf>
    <xf numFmtId="0" fontId="6" fillId="11" borderId="14" applyNumberFormat="0" applyFont="1" applyFill="1" applyBorder="1" applyAlignment="1" applyProtection="0">
      <alignment vertical="bottom"/>
    </xf>
    <xf numFmtId="0" fontId="10" borderId="14" applyNumberFormat="0" applyFont="1" applyFill="0" applyBorder="1" applyAlignment="1" applyProtection="0">
      <alignment vertical="bottom" readingOrder="1"/>
    </xf>
    <xf numFmtId="49" fontId="6" fillId="12" borderId="14" applyNumberFormat="1" applyFont="1" applyFill="1" applyBorder="1" applyAlignment="1" applyProtection="0">
      <alignment vertical="bottom"/>
    </xf>
    <xf numFmtId="49" fontId="6" fillId="12" borderId="15" applyNumberFormat="1" applyFont="1" applyFill="1" applyBorder="1" applyAlignment="1" applyProtection="0">
      <alignment vertical="bottom"/>
    </xf>
    <xf numFmtId="0" fontId="6" fillId="12" borderId="14" applyNumberFormat="0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4c6e7"/>
      <rgbColor rgb="ffaaaaaa"/>
      <rgbColor rgb="ffa1b8e1"/>
      <rgbColor rgb="ffffffff"/>
      <rgbColor rgb="ffbdc0bf"/>
      <rgbColor rgb="ffa5a5a5"/>
      <rgbColor rgb="ff3f3f3f"/>
      <rgbColor rgb="ffcc9900"/>
      <rgbColor rgb="ffffc000"/>
      <rgbColor rgb="ffffcf3f"/>
      <rgbColor rgb="ffffdf7f"/>
      <rgbColor rgb="fff6be9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14</xdr:col>
      <xdr:colOff>1619113</xdr:colOff>
      <xdr:row>18</xdr:row>
      <xdr:rowOff>458</xdr:rowOff>
    </xdr:from>
    <xdr:to>
      <xdr:col>14</xdr:col>
      <xdr:colOff>3229023</xdr:colOff>
      <xdr:row>18</xdr:row>
      <xdr:rowOff>1633043</xdr:rowOff>
    </xdr:to>
    <xdr:pic>
      <xdr:nvPicPr>
        <xdr:cNvPr id="2" name="Schermafbeelding 2023-07-27 om 14.19.42.png" descr="Schermafbeelding 2023-07-27 om 14.19.4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7984313" y="29146323"/>
          <a:ext cx="1609911" cy="16325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11</xdr:col>
      <xdr:colOff>1295942</xdr:colOff>
      <xdr:row>87</xdr:row>
      <xdr:rowOff>1298726</xdr:rowOff>
    </xdr:from>
    <xdr:to>
      <xdr:col>13</xdr:col>
      <xdr:colOff>79333</xdr:colOff>
      <xdr:row>89</xdr:row>
      <xdr:rowOff>406579</xdr:rowOff>
    </xdr:to>
    <xdr:pic>
      <xdr:nvPicPr>
        <xdr:cNvPr id="4" name="viccarbe-copa-copiru.png" descr="viccarbe-copa-copiru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8783842" y="130526941"/>
          <a:ext cx="2199692" cy="24098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11</xdr:col>
      <xdr:colOff>1173740</xdr:colOff>
      <xdr:row>103</xdr:row>
      <xdr:rowOff>6092</xdr:rowOff>
    </xdr:from>
    <xdr:to>
      <xdr:col>12</xdr:col>
      <xdr:colOff>1685615</xdr:colOff>
      <xdr:row>104</xdr:row>
      <xdr:rowOff>6092</xdr:rowOff>
    </xdr:to>
    <xdr:pic>
      <xdr:nvPicPr>
        <xdr:cNvPr id="5" name="howe_a_s-40_4-dsb.png" descr="howe_a_s-40_4-dsb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18661640" y="149046307"/>
          <a:ext cx="1858076" cy="16510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218</v>
      </c>
      <c r="C11" s="3"/>
      <c r="D11" s="3"/>
    </row>
    <row r="12">
      <c r="B12" s="4"/>
      <c r="C12" t="s" s="4">
        <v>5</v>
      </c>
      <c r="D12" t="s" s="5">
        <v>218</v>
      </c>
    </row>
  </sheetData>
  <mergeCells count="1">
    <mergeCell ref="B3:D3"/>
  </mergeCells>
  <hyperlinks>
    <hyperlink ref="D10" location="'Los meubilair'!R1C1" tooltip="" display="Los meubilair"/>
    <hyperlink ref="D12" location="'Los meubilair jan24'!R2C1" tooltip="" display="Los meubilair jan24"/>
  </hyperlin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52"/>
  <sheetViews>
    <sheetView workbookViewId="0" showGridLines="0" defaultGridColor="1"/>
  </sheetViews>
  <sheetFormatPr defaultColWidth="8.83333" defaultRowHeight="15" customHeight="1" outlineLevelRow="0" outlineLevelCol="0"/>
  <cols>
    <col min="1" max="1" width="12.8516" style="6" customWidth="1"/>
    <col min="2" max="3" width="37" style="6" customWidth="1"/>
    <col min="4" max="4" width="26" style="6" customWidth="1"/>
    <col min="5" max="5" width="13.5" style="6" customWidth="1"/>
    <col min="6" max="6" width="13.3672" style="6" customWidth="1"/>
    <col min="7" max="7" width="13" style="6" customWidth="1"/>
    <col min="8" max="8" width="13.75" style="6" customWidth="1"/>
    <col min="9" max="10" width="13.7812" style="6" customWidth="1"/>
    <col min="11" max="12" width="26" style="6" customWidth="1"/>
    <col min="13" max="13" width="38.5" style="6" customWidth="1"/>
    <col min="14" max="15" width="61.3125" style="6" customWidth="1"/>
    <col min="16" max="17" width="15.1328" style="6" customWidth="1"/>
    <col min="18" max="16384" width="8.85156" style="6" customWidth="1"/>
  </cols>
  <sheetData>
    <row r="1" ht="13.55" customHeight="1">
      <c r="A1" t="s" s="7">
        <v>6</v>
      </c>
      <c r="B1" t="s" s="8">
        <v>7</v>
      </c>
      <c r="C1" t="s" s="9">
        <v>8</v>
      </c>
      <c r="D1" t="s" s="10">
        <v>9</v>
      </c>
      <c r="E1" t="s" s="11">
        <v>10</v>
      </c>
      <c r="F1" t="s" s="11">
        <v>11</v>
      </c>
      <c r="G1" t="s" s="11">
        <v>12</v>
      </c>
      <c r="H1" t="s" s="11">
        <v>13</v>
      </c>
      <c r="I1" t="s" s="11">
        <v>14</v>
      </c>
      <c r="J1" t="s" s="11">
        <v>15</v>
      </c>
      <c r="K1" t="s" s="9">
        <v>16</v>
      </c>
      <c r="L1" t="s" s="10">
        <v>17</v>
      </c>
      <c r="M1" t="s" s="9">
        <v>18</v>
      </c>
      <c r="N1" t="s" s="12">
        <v>19</v>
      </c>
      <c r="O1" t="s" s="13">
        <v>20</v>
      </c>
      <c r="P1" t="s" s="13">
        <v>21</v>
      </c>
      <c r="Q1" t="s" s="13">
        <v>15</v>
      </c>
    </row>
    <row r="2" ht="133.4" customHeight="1">
      <c r="A2" s="14">
        <v>1</v>
      </c>
      <c r="B2" t="s" s="15">
        <v>22</v>
      </c>
      <c r="C2" t="s" s="16">
        <v>23</v>
      </c>
      <c r="D2" t="s" s="17">
        <v>24</v>
      </c>
      <c r="E2" s="14">
        <v>15</v>
      </c>
      <c r="F2" s="14">
        <v>0</v>
      </c>
      <c r="G2" s="14">
        <v>9</v>
      </c>
      <c r="H2" s="14">
        <v>0</v>
      </c>
      <c r="I2" s="14">
        <v>0</v>
      </c>
      <c r="J2" s="14">
        <f>SUM(E2:I2)</f>
        <v>24</v>
      </c>
      <c r="K2" t="s" s="16">
        <v>25</v>
      </c>
      <c r="L2" t="s" s="17">
        <v>26</v>
      </c>
      <c r="M2" s="18"/>
      <c r="N2" t="s" s="16">
        <v>27</v>
      </c>
      <c r="O2" s="19"/>
      <c r="P2" s="20">
        <v>700</v>
      </c>
      <c r="Q2" s="20">
        <f>J2*P2</f>
        <v>16800</v>
      </c>
    </row>
    <row r="3" ht="134.25" customHeight="1">
      <c r="A3" s="21">
        <v>2</v>
      </c>
      <c r="B3" t="s" s="15">
        <v>28</v>
      </c>
      <c r="C3" s="16"/>
      <c r="D3" t="s" s="15">
        <v>29</v>
      </c>
      <c r="E3" s="19"/>
      <c r="F3" s="19"/>
      <c r="G3" s="21">
        <v>80</v>
      </c>
      <c r="H3" s="19"/>
      <c r="I3" s="19"/>
      <c r="J3" s="21">
        <f>SUM(E3:I3)</f>
        <v>80</v>
      </c>
      <c r="K3" t="s" s="16">
        <v>30</v>
      </c>
      <c r="L3" t="s" s="15">
        <v>31</v>
      </c>
      <c r="M3" s="18"/>
      <c r="N3" t="s" s="16">
        <v>32</v>
      </c>
      <c r="O3" t="s" s="16">
        <v>33</v>
      </c>
      <c r="P3" s="20">
        <v>390</v>
      </c>
      <c r="Q3" s="20">
        <f>J3*P3</f>
        <v>31200</v>
      </c>
    </row>
    <row r="4" ht="134.25" customHeight="1">
      <c r="A4" s="21">
        <v>3</v>
      </c>
      <c r="B4" t="s" s="15">
        <v>34</v>
      </c>
      <c r="C4" t="s" s="16">
        <v>35</v>
      </c>
      <c r="D4" t="s" s="15">
        <v>36</v>
      </c>
      <c r="E4" s="21">
        <v>1</v>
      </c>
      <c r="F4" s="19"/>
      <c r="G4" s="19"/>
      <c r="H4" s="19"/>
      <c r="I4" s="19"/>
      <c r="J4" s="21">
        <f>SUM(E4:I4)</f>
        <v>1</v>
      </c>
      <c r="K4" t="s" s="16">
        <v>37</v>
      </c>
      <c r="L4" t="s" s="15">
        <v>38</v>
      </c>
      <c r="M4" s="22"/>
      <c r="N4" t="s" s="16">
        <v>39</v>
      </c>
      <c r="O4" s="19"/>
      <c r="P4" s="20">
        <v>3000</v>
      </c>
      <c r="Q4" s="20">
        <f>J4*P4</f>
        <v>3000</v>
      </c>
    </row>
    <row r="5" ht="134.25" customHeight="1">
      <c r="A5" s="21">
        <v>4</v>
      </c>
      <c r="B5" t="s" s="15">
        <v>40</v>
      </c>
      <c r="C5" s="16"/>
      <c r="D5" t="s" s="15">
        <v>41</v>
      </c>
      <c r="E5" s="21">
        <v>6</v>
      </c>
      <c r="F5" s="19"/>
      <c r="G5" s="19"/>
      <c r="H5" s="19"/>
      <c r="I5" s="19"/>
      <c r="J5" s="21">
        <f>SUM(E5:I5)</f>
        <v>6</v>
      </c>
      <c r="K5" t="s" s="16">
        <v>42</v>
      </c>
      <c r="L5" t="s" s="15">
        <v>43</v>
      </c>
      <c r="M5" s="22"/>
      <c r="N5" t="s" s="16">
        <v>39</v>
      </c>
      <c r="O5" s="19"/>
      <c r="P5" s="20">
        <v>350</v>
      </c>
      <c r="Q5" s="20">
        <f>J5*P5</f>
        <v>2100</v>
      </c>
    </row>
    <row r="6" ht="134.25" customHeight="1">
      <c r="A6" s="21">
        <v>5</v>
      </c>
      <c r="B6" t="s" s="15">
        <v>44</v>
      </c>
      <c r="C6" s="16"/>
      <c r="D6" t="s" s="15">
        <v>41</v>
      </c>
      <c r="E6" s="21">
        <v>32</v>
      </c>
      <c r="F6" s="21">
        <v>4</v>
      </c>
      <c r="G6" s="19"/>
      <c r="H6" s="19"/>
      <c r="I6" s="21">
        <v>10</v>
      </c>
      <c r="J6" s="21">
        <f>SUM(E6:I6)</f>
        <v>46</v>
      </c>
      <c r="K6" t="s" s="16">
        <v>42</v>
      </c>
      <c r="L6" t="s" s="15">
        <v>45</v>
      </c>
      <c r="M6" s="22"/>
      <c r="N6" t="s" s="16">
        <v>46</v>
      </c>
      <c r="O6" t="s" s="16">
        <v>47</v>
      </c>
      <c r="P6" s="20">
        <v>500</v>
      </c>
      <c r="Q6" s="20">
        <f>J6*P6</f>
        <v>23000</v>
      </c>
    </row>
    <row r="7" ht="134.25" customHeight="1">
      <c r="A7" s="19"/>
      <c r="B7" t="s" s="15">
        <v>48</v>
      </c>
      <c r="C7" s="16"/>
      <c r="D7" t="s" s="15">
        <v>41</v>
      </c>
      <c r="E7" s="21">
        <v>32</v>
      </c>
      <c r="F7" s="21">
        <v>4</v>
      </c>
      <c r="G7" s="19"/>
      <c r="H7" s="19"/>
      <c r="I7" s="19"/>
      <c r="J7" s="21">
        <f>SUM(E7:I7)</f>
        <v>36</v>
      </c>
      <c r="K7" t="s" s="16">
        <v>42</v>
      </c>
      <c r="L7" t="s" s="15">
        <v>49</v>
      </c>
      <c r="M7" s="22"/>
      <c r="N7" t="s" s="16">
        <v>50</v>
      </c>
      <c r="O7" s="19"/>
      <c r="P7" s="20"/>
      <c r="Q7" s="20">
        <f>J7*P7</f>
        <v>0</v>
      </c>
    </row>
    <row r="8" ht="134.25" customHeight="1">
      <c r="A8" s="21">
        <v>6</v>
      </c>
      <c r="B8" t="s" s="15">
        <v>51</v>
      </c>
      <c r="C8" t="s" s="16">
        <v>52</v>
      </c>
      <c r="D8" t="s" s="15">
        <v>53</v>
      </c>
      <c r="E8" s="21">
        <v>1</v>
      </c>
      <c r="F8" s="19"/>
      <c r="G8" s="19"/>
      <c r="H8" s="19"/>
      <c r="I8" s="19"/>
      <c r="J8" s="21">
        <f>SUM(E8:I8)</f>
        <v>1</v>
      </c>
      <c r="K8" t="s" s="16">
        <v>37</v>
      </c>
      <c r="L8" t="s" s="15">
        <v>54</v>
      </c>
      <c r="M8" s="22"/>
      <c r="N8" t="s" s="16">
        <v>55</v>
      </c>
      <c r="O8" s="19"/>
      <c r="P8" s="20">
        <v>3300</v>
      </c>
      <c r="Q8" s="20">
        <f>J8*P8</f>
        <v>3300</v>
      </c>
    </row>
    <row r="9" ht="134.25" customHeight="1">
      <c r="A9" s="21">
        <v>7</v>
      </c>
      <c r="B9" t="s" s="15">
        <v>56</v>
      </c>
      <c r="C9" t="s" s="16">
        <v>57</v>
      </c>
      <c r="D9" t="s" s="15">
        <v>58</v>
      </c>
      <c r="E9" s="21">
        <v>2</v>
      </c>
      <c r="F9" s="19"/>
      <c r="G9" s="19"/>
      <c r="H9" s="19"/>
      <c r="I9" s="19"/>
      <c r="J9" s="21">
        <f>SUM(E9:I9)</f>
        <v>2</v>
      </c>
      <c r="K9" t="s" s="16">
        <v>37</v>
      </c>
      <c r="L9" t="s" s="15">
        <v>59</v>
      </c>
      <c r="M9" s="22"/>
      <c r="N9" t="s" s="16">
        <v>55</v>
      </c>
      <c r="O9" s="19"/>
      <c r="P9" s="20">
        <v>1530</v>
      </c>
      <c r="Q9" s="20">
        <f>J9*P9</f>
        <v>3060</v>
      </c>
    </row>
    <row r="10" ht="134.25" customHeight="1">
      <c r="A10" s="21">
        <v>8</v>
      </c>
      <c r="B10" t="s" s="15">
        <v>60</v>
      </c>
      <c r="C10" s="16"/>
      <c r="D10" t="s" s="15">
        <v>61</v>
      </c>
      <c r="E10" s="21">
        <v>2</v>
      </c>
      <c r="F10" s="19"/>
      <c r="G10" s="19"/>
      <c r="H10" s="21">
        <v>3</v>
      </c>
      <c r="I10" s="19"/>
      <c r="J10" s="21">
        <f>SUM(E10:I10)</f>
        <v>5</v>
      </c>
      <c r="K10" t="s" s="16">
        <v>62</v>
      </c>
      <c r="L10" t="s" s="15">
        <v>63</v>
      </c>
      <c r="M10" s="22"/>
      <c r="N10" t="s" s="16">
        <v>64</v>
      </c>
      <c r="O10" s="19"/>
      <c r="P10" s="20">
        <v>580</v>
      </c>
      <c r="Q10" s="20">
        <f>J10*P10</f>
        <v>2900</v>
      </c>
    </row>
    <row r="11" ht="134.25" customHeight="1">
      <c r="A11" s="21">
        <v>9</v>
      </c>
      <c r="B11" t="s" s="15">
        <v>65</v>
      </c>
      <c r="C11" t="s" s="16">
        <v>66</v>
      </c>
      <c r="D11" t="s" s="15">
        <v>67</v>
      </c>
      <c r="E11" s="21">
        <v>1</v>
      </c>
      <c r="F11" s="19"/>
      <c r="G11" s="19"/>
      <c r="H11" s="21">
        <v>1</v>
      </c>
      <c r="I11" s="19"/>
      <c r="J11" s="21">
        <f>SUM(E11:I11)</f>
        <v>2</v>
      </c>
      <c r="K11" t="s" s="16">
        <v>68</v>
      </c>
      <c r="L11" t="s" s="15">
        <v>69</v>
      </c>
      <c r="M11" s="22"/>
      <c r="N11" t="s" s="16">
        <v>70</v>
      </c>
      <c r="O11" s="19"/>
      <c r="P11" s="20">
        <v>180</v>
      </c>
      <c r="Q11" s="20">
        <f>J11*P11</f>
        <v>360</v>
      </c>
    </row>
    <row r="12" ht="134.25" customHeight="1">
      <c r="A12" s="21">
        <v>10</v>
      </c>
      <c r="B12" t="s" s="15">
        <v>71</v>
      </c>
      <c r="C12" t="s" s="16">
        <v>72</v>
      </c>
      <c r="D12" t="s" s="15">
        <v>73</v>
      </c>
      <c r="E12" s="19"/>
      <c r="F12" s="21">
        <v>2</v>
      </c>
      <c r="G12" s="19"/>
      <c r="H12" s="19"/>
      <c r="I12" s="21">
        <v>3</v>
      </c>
      <c r="J12" s="21">
        <f>SUM(E12:I12)</f>
        <v>5</v>
      </c>
      <c r="K12" t="s" s="16">
        <v>74</v>
      </c>
      <c r="L12" t="s" s="15">
        <v>75</v>
      </c>
      <c r="M12" s="22"/>
      <c r="N12" t="s" s="16">
        <v>76</v>
      </c>
      <c r="O12" s="19"/>
      <c r="P12" s="20">
        <v>800</v>
      </c>
      <c r="Q12" s="20">
        <f>J12*P12</f>
        <v>4000</v>
      </c>
    </row>
    <row r="13" ht="134.25" customHeight="1">
      <c r="A13" s="21">
        <v>11</v>
      </c>
      <c r="B13" t="s" s="15">
        <v>48</v>
      </c>
      <c r="C13" s="16"/>
      <c r="D13" t="s" s="15">
        <v>67</v>
      </c>
      <c r="E13" s="19"/>
      <c r="F13" s="21">
        <v>4</v>
      </c>
      <c r="G13" s="19"/>
      <c r="H13" s="19"/>
      <c r="I13" s="21">
        <v>12</v>
      </c>
      <c r="J13" s="21">
        <f>SUM(E13:I13)</f>
        <v>16</v>
      </c>
      <c r="K13" t="s" s="16">
        <v>68</v>
      </c>
      <c r="L13" t="s" s="15">
        <v>77</v>
      </c>
      <c r="M13" s="22"/>
      <c r="N13" t="s" s="16">
        <v>78</v>
      </c>
      <c r="O13" s="19"/>
      <c r="P13" s="20">
        <v>210</v>
      </c>
      <c r="Q13" s="20">
        <f>J13*P13</f>
        <v>3360</v>
      </c>
    </row>
    <row r="14" ht="134.25" customHeight="1">
      <c r="A14" s="21">
        <v>12</v>
      </c>
      <c r="B14" t="s" s="15">
        <v>79</v>
      </c>
      <c r="C14" t="s" s="16">
        <v>80</v>
      </c>
      <c r="D14" t="s" s="15">
        <v>81</v>
      </c>
      <c r="E14" s="19"/>
      <c r="F14" s="21">
        <v>1</v>
      </c>
      <c r="G14" s="21">
        <v>1</v>
      </c>
      <c r="H14" s="21">
        <v>1</v>
      </c>
      <c r="I14" s="19"/>
      <c r="J14" s="21">
        <f>SUM(E14:I14)</f>
        <v>3</v>
      </c>
      <c r="K14" t="s" s="16">
        <v>82</v>
      </c>
      <c r="L14" t="s" s="15">
        <v>83</v>
      </c>
      <c r="M14" s="22"/>
      <c r="N14" t="s" s="16">
        <v>84</v>
      </c>
      <c r="O14" s="19"/>
      <c r="P14" s="20">
        <v>1750</v>
      </c>
      <c r="Q14" s="20">
        <f>J14*P14</f>
        <v>5250</v>
      </c>
    </row>
    <row r="15" ht="134.25" customHeight="1">
      <c r="A15" s="21">
        <v>13</v>
      </c>
      <c r="B15" t="s" s="15">
        <v>85</v>
      </c>
      <c r="C15" s="16"/>
      <c r="D15" t="s" s="15">
        <v>86</v>
      </c>
      <c r="E15" s="19"/>
      <c r="F15" s="21">
        <v>6</v>
      </c>
      <c r="G15" s="21">
        <v>6</v>
      </c>
      <c r="H15" s="21">
        <v>12</v>
      </c>
      <c r="I15" s="19"/>
      <c r="J15" s="21">
        <f>SUM(E15:I15)</f>
        <v>24</v>
      </c>
      <c r="K15" t="s" s="16">
        <v>87</v>
      </c>
      <c r="L15" t="s" s="15">
        <v>88</v>
      </c>
      <c r="M15" s="22"/>
      <c r="N15" t="s" s="16">
        <v>84</v>
      </c>
      <c r="O15" t="s" s="16">
        <v>89</v>
      </c>
      <c r="P15" s="20">
        <v>700</v>
      </c>
      <c r="Q15" s="20">
        <f>J15*P15</f>
        <v>16800</v>
      </c>
    </row>
    <row r="16" ht="134.25" customHeight="1">
      <c r="A16" s="21">
        <v>14</v>
      </c>
      <c r="B16" t="s" s="15">
        <v>90</v>
      </c>
      <c r="C16" t="s" s="16">
        <v>91</v>
      </c>
      <c r="D16" t="s" s="15">
        <v>92</v>
      </c>
      <c r="E16" s="19"/>
      <c r="F16" s="21">
        <v>5</v>
      </c>
      <c r="G16" s="21">
        <v>2</v>
      </c>
      <c r="H16" s="21">
        <v>7</v>
      </c>
      <c r="I16" s="21">
        <v>2</v>
      </c>
      <c r="J16" s="21">
        <f>SUM(E16:I16)</f>
        <v>16</v>
      </c>
      <c r="K16" t="s" s="16">
        <v>93</v>
      </c>
      <c r="L16" s="15"/>
      <c r="M16" t="s" s="23">
        <v>94</v>
      </c>
      <c r="N16" s="19"/>
      <c r="O16" s="19"/>
      <c r="P16" s="20">
        <v>8500</v>
      </c>
      <c r="Q16" s="20">
        <f>J16*P16</f>
        <v>136000</v>
      </c>
    </row>
    <row r="17" ht="134.25" customHeight="1">
      <c r="A17" s="21">
        <v>15</v>
      </c>
      <c r="B17" t="s" s="15">
        <v>95</v>
      </c>
      <c r="C17" s="16"/>
      <c r="D17" s="15"/>
      <c r="E17" s="19"/>
      <c r="F17" s="21">
        <v>2</v>
      </c>
      <c r="G17" s="19"/>
      <c r="H17" s="19"/>
      <c r="I17" s="19"/>
      <c r="J17" s="21">
        <f>SUM(E17:I17)</f>
        <v>2</v>
      </c>
      <c r="K17" t="s" s="16">
        <v>42</v>
      </c>
      <c r="L17" t="s" s="15">
        <v>96</v>
      </c>
      <c r="M17" s="22"/>
      <c r="N17" t="s" s="16">
        <v>97</v>
      </c>
      <c r="O17" s="19"/>
      <c r="P17" s="20">
        <v>650</v>
      </c>
      <c r="Q17" s="20">
        <f>J17*P17</f>
        <v>1300</v>
      </c>
    </row>
    <row r="18" ht="134.25" customHeight="1">
      <c r="A18" s="21">
        <v>16</v>
      </c>
      <c r="B18" t="s" s="15">
        <v>98</v>
      </c>
      <c r="C18" s="16"/>
      <c r="D18" t="s" s="15">
        <v>99</v>
      </c>
      <c r="E18" s="19"/>
      <c r="F18" s="21">
        <v>4</v>
      </c>
      <c r="G18" s="19"/>
      <c r="H18" s="19"/>
      <c r="I18" s="19"/>
      <c r="J18" s="21">
        <f>SUM(E18:I18)</f>
        <v>4</v>
      </c>
      <c r="K18" t="s" s="16">
        <v>100</v>
      </c>
      <c r="L18" t="s" s="15">
        <v>101</v>
      </c>
      <c r="M18" s="18"/>
      <c r="N18" t="s" s="16">
        <v>97</v>
      </c>
      <c r="O18" s="19"/>
      <c r="P18" s="20">
        <v>350</v>
      </c>
      <c r="Q18" s="20">
        <f>J18*P18</f>
        <v>1400</v>
      </c>
    </row>
    <row r="19" ht="134.25" customHeight="1">
      <c r="A19" s="21">
        <v>17</v>
      </c>
      <c r="B19" t="s" s="15">
        <v>102</v>
      </c>
      <c r="C19" t="s" s="16">
        <v>103</v>
      </c>
      <c r="D19" t="s" s="15">
        <v>104</v>
      </c>
      <c r="E19" s="19"/>
      <c r="F19" s="21">
        <v>2</v>
      </c>
      <c r="G19" s="19"/>
      <c r="H19" s="19"/>
      <c r="I19" s="19"/>
      <c r="J19" s="21">
        <f>SUM(E19:I19)</f>
        <v>2</v>
      </c>
      <c r="K19" t="s" s="16">
        <v>42</v>
      </c>
      <c r="L19" t="s" s="15">
        <v>105</v>
      </c>
      <c r="M19" s="22"/>
      <c r="N19" t="s" s="16">
        <v>106</v>
      </c>
      <c r="O19" t="s" s="16">
        <v>107</v>
      </c>
      <c r="P19" s="20">
        <v>1000</v>
      </c>
      <c r="Q19" s="20">
        <f>J19*P19</f>
        <v>2000</v>
      </c>
    </row>
    <row r="20" ht="134.25" customHeight="1">
      <c r="A20" s="21">
        <v>18</v>
      </c>
      <c r="B20" t="s" s="15">
        <v>108</v>
      </c>
      <c r="C20" s="16"/>
      <c r="D20" s="15"/>
      <c r="E20" s="19"/>
      <c r="F20" s="21">
        <v>18</v>
      </c>
      <c r="G20" s="19"/>
      <c r="H20" s="19"/>
      <c r="I20" s="19"/>
      <c r="J20" s="21">
        <f>SUM(E20:I20)</f>
        <v>18</v>
      </c>
      <c r="K20" t="s" s="16">
        <v>42</v>
      </c>
      <c r="L20" t="s" s="15">
        <v>109</v>
      </c>
      <c r="M20" s="22"/>
      <c r="N20" t="s" s="16">
        <v>110</v>
      </c>
      <c r="O20" s="19"/>
      <c r="P20" s="20">
        <v>500</v>
      </c>
      <c r="Q20" s="20">
        <f>J20*P20</f>
        <v>9000</v>
      </c>
    </row>
    <row r="21" ht="134.25" customHeight="1">
      <c r="A21" s="21">
        <v>19</v>
      </c>
      <c r="B21" t="s" s="15">
        <v>111</v>
      </c>
      <c r="C21" s="16"/>
      <c r="D21" t="s" s="15">
        <v>112</v>
      </c>
      <c r="E21" s="19"/>
      <c r="F21" s="21">
        <v>2</v>
      </c>
      <c r="G21" s="19"/>
      <c r="H21" s="19"/>
      <c r="I21" s="19"/>
      <c r="J21" s="21">
        <f>SUM(E21:I21)</f>
        <v>2</v>
      </c>
      <c r="K21" t="s" s="16">
        <v>113</v>
      </c>
      <c r="L21" t="s" s="15">
        <v>114</v>
      </c>
      <c r="M21" s="18"/>
      <c r="N21" t="s" s="16">
        <v>106</v>
      </c>
      <c r="O21" s="19"/>
      <c r="P21" s="20">
        <v>175</v>
      </c>
      <c r="Q21" s="20">
        <f>J21*P21</f>
        <v>350</v>
      </c>
    </row>
    <row r="22" ht="134.25" customHeight="1">
      <c r="A22" s="21">
        <v>20</v>
      </c>
      <c r="B22" t="s" s="15">
        <v>115</v>
      </c>
      <c r="C22" t="s" s="16">
        <v>116</v>
      </c>
      <c r="D22" t="s" s="15">
        <v>36</v>
      </c>
      <c r="E22" s="19"/>
      <c r="F22" s="21">
        <v>2</v>
      </c>
      <c r="G22" s="21">
        <v>2</v>
      </c>
      <c r="H22" s="21">
        <v>3</v>
      </c>
      <c r="I22" s="21">
        <v>1</v>
      </c>
      <c r="J22" s="21">
        <f>SUM(E22:I22)</f>
        <v>8</v>
      </c>
      <c r="K22" t="s" s="16">
        <v>117</v>
      </c>
      <c r="L22" t="s" s="15">
        <v>38</v>
      </c>
      <c r="M22" s="24"/>
      <c r="N22" t="s" s="16">
        <v>118</v>
      </c>
      <c r="O22" s="19"/>
      <c r="P22" s="20">
        <v>3000</v>
      </c>
      <c r="Q22" s="20">
        <f>J22*P22</f>
        <v>24000</v>
      </c>
    </row>
    <row r="23" ht="134.25" customHeight="1">
      <c r="A23" s="21">
        <v>21</v>
      </c>
      <c r="B23" t="s" s="15">
        <v>119</v>
      </c>
      <c r="C23" s="16"/>
      <c r="D23" t="s" s="15">
        <v>86</v>
      </c>
      <c r="E23" s="19"/>
      <c r="F23" s="21">
        <v>5</v>
      </c>
      <c r="G23" s="21">
        <v>4</v>
      </c>
      <c r="H23" s="21">
        <v>16</v>
      </c>
      <c r="I23" s="21">
        <v>2</v>
      </c>
      <c r="J23" s="21">
        <f>SUM(E23:I23)</f>
        <v>27</v>
      </c>
      <c r="K23" t="s" s="16">
        <v>120</v>
      </c>
      <c r="L23" t="s" s="15">
        <v>121</v>
      </c>
      <c r="M23" s="22"/>
      <c r="N23" t="s" s="16">
        <v>122</v>
      </c>
      <c r="O23" t="s" s="16">
        <v>123</v>
      </c>
      <c r="P23" s="20">
        <v>750</v>
      </c>
      <c r="Q23" s="20">
        <f>J23*P23</f>
        <v>20250</v>
      </c>
    </row>
    <row r="24" ht="134.25" customHeight="1">
      <c r="A24" s="21">
        <v>22</v>
      </c>
      <c r="B24" t="s" s="15">
        <v>115</v>
      </c>
      <c r="C24" t="s" s="16">
        <v>124</v>
      </c>
      <c r="D24" t="s" s="15">
        <v>36</v>
      </c>
      <c r="E24" s="19"/>
      <c r="F24" s="19"/>
      <c r="G24" s="19"/>
      <c r="H24" s="21">
        <v>3</v>
      </c>
      <c r="I24" s="19"/>
      <c r="J24" s="21">
        <f>SUM(E24:I24)</f>
        <v>3</v>
      </c>
      <c r="K24" t="s" s="16">
        <v>117</v>
      </c>
      <c r="L24" t="s" s="15">
        <v>38</v>
      </c>
      <c r="M24" s="24"/>
      <c r="N24" t="s" s="16">
        <v>125</v>
      </c>
      <c r="O24" s="19"/>
      <c r="P24" s="20">
        <v>3000</v>
      </c>
      <c r="Q24" s="20">
        <f>J24*P24</f>
        <v>9000</v>
      </c>
    </row>
    <row r="25" ht="134.25" customHeight="1">
      <c r="A25" s="21">
        <v>23</v>
      </c>
      <c r="B25" t="s" s="15">
        <v>126</v>
      </c>
      <c r="C25" t="s" s="16">
        <v>127</v>
      </c>
      <c r="D25" t="s" s="15">
        <v>58</v>
      </c>
      <c r="E25" s="19"/>
      <c r="F25" s="21">
        <v>2</v>
      </c>
      <c r="G25" s="19"/>
      <c r="H25" s="19"/>
      <c r="I25" s="19"/>
      <c r="J25" s="21">
        <f>SUM(E25:I25)</f>
        <v>2</v>
      </c>
      <c r="K25" t="s" s="16">
        <v>128</v>
      </c>
      <c r="L25" t="s" s="15">
        <v>129</v>
      </c>
      <c r="M25" s="22"/>
      <c r="N25" t="s" s="16">
        <v>130</v>
      </c>
      <c r="O25" s="19"/>
      <c r="P25" s="20">
        <v>2750</v>
      </c>
      <c r="Q25" s="20">
        <f>J25*P25</f>
        <v>5500</v>
      </c>
    </row>
    <row r="26" ht="134.25" customHeight="1">
      <c r="A26" s="21">
        <v>24</v>
      </c>
      <c r="B26" t="s" s="15">
        <v>65</v>
      </c>
      <c r="C26" t="s" s="16">
        <v>131</v>
      </c>
      <c r="D26" t="s" s="15">
        <v>132</v>
      </c>
      <c r="E26" s="19"/>
      <c r="F26" s="21">
        <v>1</v>
      </c>
      <c r="G26" s="19"/>
      <c r="H26" s="19"/>
      <c r="I26" s="19"/>
      <c r="J26" s="21">
        <f>SUM(E26:I26)</f>
        <v>1</v>
      </c>
      <c r="K26" t="s" s="16">
        <v>42</v>
      </c>
      <c r="L26" t="s" s="15">
        <v>105</v>
      </c>
      <c r="M26" s="18"/>
      <c r="N26" t="s" s="16">
        <v>130</v>
      </c>
      <c r="O26" s="19"/>
      <c r="P26" s="20">
        <v>260</v>
      </c>
      <c r="Q26" s="20">
        <f>J26*P26</f>
        <v>260</v>
      </c>
    </row>
    <row r="27" ht="134.25" customHeight="1">
      <c r="A27" s="21">
        <v>25</v>
      </c>
      <c r="B27" t="s" s="15">
        <v>133</v>
      </c>
      <c r="C27" t="s" s="16">
        <v>134</v>
      </c>
      <c r="D27" t="s" s="15">
        <v>135</v>
      </c>
      <c r="E27" s="19"/>
      <c r="F27" s="21">
        <v>1</v>
      </c>
      <c r="G27" s="19"/>
      <c r="H27" s="19"/>
      <c r="I27" s="19"/>
      <c r="J27" s="21">
        <f>SUM(E27:I27)</f>
        <v>1</v>
      </c>
      <c r="K27" t="s" s="16">
        <v>136</v>
      </c>
      <c r="L27" t="s" s="15">
        <v>137</v>
      </c>
      <c r="M27" s="22"/>
      <c r="N27" t="s" s="16">
        <v>138</v>
      </c>
      <c r="O27" s="19"/>
      <c r="P27" s="20">
        <v>4000</v>
      </c>
      <c r="Q27" s="20">
        <f>J27*P27</f>
        <v>4000</v>
      </c>
    </row>
    <row r="28" ht="134.25" customHeight="1">
      <c r="A28" s="21">
        <v>26</v>
      </c>
      <c r="B28" t="s" s="15">
        <v>139</v>
      </c>
      <c r="C28" s="16"/>
      <c r="D28" s="15"/>
      <c r="E28" s="19"/>
      <c r="F28" s="21">
        <v>3</v>
      </c>
      <c r="G28" s="21">
        <v>11</v>
      </c>
      <c r="H28" s="21">
        <v>6</v>
      </c>
      <c r="I28" s="21">
        <v>4</v>
      </c>
      <c r="J28" s="21">
        <f>SUM(E28:I28)</f>
        <v>24</v>
      </c>
      <c r="K28" t="s" s="16">
        <v>140</v>
      </c>
      <c r="L28" t="s" s="15">
        <v>141</v>
      </c>
      <c r="M28" s="22"/>
      <c r="N28" t="s" s="16">
        <v>142</v>
      </c>
      <c r="O28" s="19"/>
      <c r="P28" s="20">
        <v>300</v>
      </c>
      <c r="Q28" s="20">
        <f>J28*P28</f>
        <v>7200</v>
      </c>
    </row>
    <row r="29" ht="134.25" customHeight="1">
      <c r="A29" s="21">
        <v>27</v>
      </c>
      <c r="B29" t="s" s="15">
        <v>143</v>
      </c>
      <c r="C29" s="16"/>
      <c r="D29" s="15"/>
      <c r="E29" s="19"/>
      <c r="F29" s="21">
        <v>4</v>
      </c>
      <c r="G29" s="21">
        <v>12</v>
      </c>
      <c r="H29" s="21">
        <v>6</v>
      </c>
      <c r="I29" s="19"/>
      <c r="J29" s="21">
        <f>SUM(E29:I29)</f>
        <v>22</v>
      </c>
      <c r="K29" t="s" s="16">
        <v>68</v>
      </c>
      <c r="L29" t="s" s="15">
        <v>144</v>
      </c>
      <c r="M29" s="22"/>
      <c r="N29" t="s" s="16">
        <v>145</v>
      </c>
      <c r="O29" s="19"/>
      <c r="P29" s="20">
        <v>155</v>
      </c>
      <c r="Q29" s="20">
        <f>J29*P29</f>
        <v>3410</v>
      </c>
    </row>
    <row r="30" ht="134.25" customHeight="1">
      <c r="A30" s="21">
        <v>28</v>
      </c>
      <c r="B30" t="s" s="15">
        <v>60</v>
      </c>
      <c r="C30" s="16"/>
      <c r="D30" s="15"/>
      <c r="E30" s="19"/>
      <c r="F30" s="19"/>
      <c r="G30" s="21">
        <v>6</v>
      </c>
      <c r="H30" s="19"/>
      <c r="I30" s="19"/>
      <c r="J30" s="21">
        <f>SUM(E30:I30)</f>
        <v>6</v>
      </c>
      <c r="K30" t="s" s="16">
        <v>146</v>
      </c>
      <c r="L30" t="s" s="15">
        <v>147</v>
      </c>
      <c r="M30" s="22"/>
      <c r="N30" t="s" s="16">
        <v>148</v>
      </c>
      <c r="O30" s="19"/>
      <c r="P30" s="20">
        <v>1400</v>
      </c>
      <c r="Q30" s="20">
        <f>J30*P30</f>
        <v>8400</v>
      </c>
    </row>
    <row r="31" ht="134.25" customHeight="1">
      <c r="A31" s="21">
        <v>29</v>
      </c>
      <c r="B31" t="s" s="15">
        <v>149</v>
      </c>
      <c r="C31" s="16"/>
      <c r="D31" s="15"/>
      <c r="E31" s="19"/>
      <c r="F31" s="19"/>
      <c r="G31" s="21">
        <v>2</v>
      </c>
      <c r="H31" s="19"/>
      <c r="I31" s="19"/>
      <c r="J31" s="21">
        <f>SUM(E31:I31)</f>
        <v>2</v>
      </c>
      <c r="K31" t="s" s="16">
        <v>146</v>
      </c>
      <c r="L31" t="s" s="15">
        <v>150</v>
      </c>
      <c r="M31" s="22"/>
      <c r="N31" t="s" s="16">
        <v>151</v>
      </c>
      <c r="O31" s="19"/>
      <c r="P31" s="20">
        <v>450</v>
      </c>
      <c r="Q31" s="20">
        <f>J31*P31</f>
        <v>900</v>
      </c>
    </row>
    <row r="32" ht="134.25" customHeight="1">
      <c r="A32" s="21">
        <v>30</v>
      </c>
      <c r="B32" t="s" s="15">
        <v>152</v>
      </c>
      <c r="C32" s="16"/>
      <c r="D32" s="15"/>
      <c r="E32" s="19"/>
      <c r="F32" s="19"/>
      <c r="G32" s="21">
        <v>1</v>
      </c>
      <c r="H32" s="19"/>
      <c r="I32" s="19"/>
      <c r="J32" s="21">
        <f>SUM(E32:I32)</f>
        <v>1</v>
      </c>
      <c r="K32" t="s" s="16">
        <v>146</v>
      </c>
      <c r="L32" t="s" s="15">
        <v>153</v>
      </c>
      <c r="M32" s="22"/>
      <c r="N32" t="s" s="16">
        <v>154</v>
      </c>
      <c r="O32" s="19"/>
      <c r="P32" s="20">
        <v>500</v>
      </c>
      <c r="Q32" s="20">
        <f>J32*P32</f>
        <v>500</v>
      </c>
    </row>
    <row r="33" ht="134.25" customHeight="1">
      <c r="A33" s="21">
        <v>31</v>
      </c>
      <c r="B33" t="s" s="15">
        <v>155</v>
      </c>
      <c r="C33" s="16"/>
      <c r="D33" t="s" s="15">
        <v>58</v>
      </c>
      <c r="E33" s="19"/>
      <c r="F33" s="19"/>
      <c r="G33" s="21">
        <v>22</v>
      </c>
      <c r="H33" s="19"/>
      <c r="I33" s="19"/>
      <c r="J33" s="21">
        <f>SUM(E33:I33)</f>
        <v>22</v>
      </c>
      <c r="K33" t="s" s="16">
        <v>146</v>
      </c>
      <c r="L33" t="s" s="15">
        <v>156</v>
      </c>
      <c r="M33" s="22"/>
      <c r="N33" t="s" s="16">
        <v>157</v>
      </c>
      <c r="O33" s="19"/>
      <c r="P33" s="20">
        <v>700</v>
      </c>
      <c r="Q33" s="20">
        <f>J33*P33</f>
        <v>15400</v>
      </c>
    </row>
    <row r="34" ht="134.25" customHeight="1">
      <c r="A34" s="21">
        <v>32</v>
      </c>
      <c r="B34" t="s" s="15">
        <v>158</v>
      </c>
      <c r="C34" s="16"/>
      <c r="D34" t="s" s="15">
        <v>58</v>
      </c>
      <c r="E34" s="19"/>
      <c r="F34" s="19"/>
      <c r="G34" s="21">
        <v>2</v>
      </c>
      <c r="H34" s="19"/>
      <c r="I34" t="s" s="16">
        <v>159</v>
      </c>
      <c r="J34" s="21">
        <f>SUM(E34:I34)</f>
        <v>2</v>
      </c>
      <c r="K34" t="s" s="16">
        <v>68</v>
      </c>
      <c r="L34" t="s" s="15">
        <v>160</v>
      </c>
      <c r="M34" s="22"/>
      <c r="N34" t="s" s="16">
        <v>161</v>
      </c>
      <c r="O34" s="19"/>
      <c r="P34" s="20">
        <v>2500</v>
      </c>
      <c r="Q34" s="20">
        <f>J34*P34</f>
        <v>5000</v>
      </c>
    </row>
    <row r="35" ht="134.25" customHeight="1">
      <c r="A35" s="21">
        <v>33</v>
      </c>
      <c r="B35" t="s" s="15">
        <v>149</v>
      </c>
      <c r="C35" t="s" s="16">
        <v>162</v>
      </c>
      <c r="D35" s="15"/>
      <c r="E35" s="19"/>
      <c r="F35" s="19"/>
      <c r="G35" s="19"/>
      <c r="H35" s="19"/>
      <c r="I35" s="19"/>
      <c r="J35" s="21">
        <f>SUM(E35:I35)</f>
        <v>0</v>
      </c>
      <c r="K35" t="s" s="16">
        <v>146</v>
      </c>
      <c r="L35" t="s" s="15">
        <v>163</v>
      </c>
      <c r="M35" s="22"/>
      <c r="N35" t="s" s="16">
        <v>161</v>
      </c>
      <c r="O35" s="19"/>
      <c r="P35" s="20">
        <v>500</v>
      </c>
      <c r="Q35" s="20">
        <f>J35*P35</f>
        <v>0</v>
      </c>
    </row>
    <row r="36" ht="134.25" customHeight="1">
      <c r="A36" s="21">
        <v>34</v>
      </c>
      <c r="B36" t="s" s="15">
        <v>164</v>
      </c>
      <c r="C36" s="16"/>
      <c r="D36" t="s" s="15">
        <v>58</v>
      </c>
      <c r="E36" s="19"/>
      <c r="F36" s="19"/>
      <c r="G36" s="21">
        <v>47</v>
      </c>
      <c r="H36" s="19"/>
      <c r="I36" s="19"/>
      <c r="J36" s="21">
        <f>SUM(E36:I36)</f>
        <v>47</v>
      </c>
      <c r="K36" t="s" s="16">
        <v>146</v>
      </c>
      <c r="L36" t="s" s="15">
        <v>156</v>
      </c>
      <c r="M36" s="22"/>
      <c r="N36" t="s" s="16">
        <v>165</v>
      </c>
      <c r="O36" s="19"/>
      <c r="P36" s="20">
        <v>600</v>
      </c>
      <c r="Q36" s="20">
        <f>J36*P36</f>
        <v>28200</v>
      </c>
    </row>
    <row r="37" ht="134.25" customHeight="1">
      <c r="A37" s="21">
        <v>35</v>
      </c>
      <c r="B37" t="s" s="15">
        <v>166</v>
      </c>
      <c r="C37" s="16"/>
      <c r="D37" t="s" s="15">
        <v>58</v>
      </c>
      <c r="E37" s="19"/>
      <c r="F37" s="19"/>
      <c r="G37" s="21">
        <v>7</v>
      </c>
      <c r="H37" s="19"/>
      <c r="I37" s="19"/>
      <c r="J37" s="21">
        <f>SUM(E37:I37)</f>
        <v>7</v>
      </c>
      <c r="K37" t="s" s="16">
        <v>146</v>
      </c>
      <c r="L37" t="s" s="15">
        <v>156</v>
      </c>
      <c r="M37" s="22"/>
      <c r="N37" t="s" s="16">
        <v>167</v>
      </c>
      <c r="O37" s="19"/>
      <c r="P37" s="20">
        <v>700</v>
      </c>
      <c r="Q37" s="20">
        <f>J37*P37</f>
        <v>4900</v>
      </c>
    </row>
    <row r="38" ht="134.25" customHeight="1">
      <c r="A38" s="21">
        <v>36</v>
      </c>
      <c r="B38" t="s" s="15">
        <v>168</v>
      </c>
      <c r="C38" t="s" s="16">
        <v>169</v>
      </c>
      <c r="D38" t="s" s="15">
        <v>36</v>
      </c>
      <c r="E38" s="19"/>
      <c r="F38" s="19"/>
      <c r="G38" s="21">
        <v>1</v>
      </c>
      <c r="H38" s="19"/>
      <c r="I38" s="21">
        <v>2</v>
      </c>
      <c r="J38" s="21">
        <f>SUM(E38:I38)</f>
        <v>3</v>
      </c>
      <c r="K38" t="s" s="16">
        <v>37</v>
      </c>
      <c r="L38" t="s" s="15">
        <v>38</v>
      </c>
      <c r="M38" s="22"/>
      <c r="N38" t="s" s="16">
        <v>170</v>
      </c>
      <c r="O38" s="19"/>
      <c r="P38" s="20">
        <v>3000</v>
      </c>
      <c r="Q38" s="20">
        <f>J38*P38</f>
        <v>9000</v>
      </c>
    </row>
    <row r="39" ht="134.25" customHeight="1">
      <c r="A39" s="21">
        <v>37</v>
      </c>
      <c r="B39" t="s" s="15">
        <v>133</v>
      </c>
      <c r="C39" t="s" s="16">
        <v>171</v>
      </c>
      <c r="D39" t="s" s="15">
        <v>172</v>
      </c>
      <c r="E39" s="19"/>
      <c r="F39" s="19"/>
      <c r="G39" s="21">
        <v>2</v>
      </c>
      <c r="H39" s="19"/>
      <c r="I39" s="19"/>
      <c r="J39" s="21">
        <f>SUM(E39:I39)</f>
        <v>2</v>
      </c>
      <c r="K39" t="s" s="16">
        <v>173</v>
      </c>
      <c r="L39" t="s" s="15">
        <v>174</v>
      </c>
      <c r="M39" s="22"/>
      <c r="N39" t="s" s="16">
        <v>175</v>
      </c>
      <c r="O39" s="19"/>
      <c r="P39" s="20">
        <v>2500</v>
      </c>
      <c r="Q39" s="20">
        <f>J39*P39</f>
        <v>5000</v>
      </c>
    </row>
    <row r="40" ht="134.25" customHeight="1">
      <c r="A40" s="21">
        <v>38</v>
      </c>
      <c r="B40" t="s" s="15">
        <v>176</v>
      </c>
      <c r="C40" s="16"/>
      <c r="D40" t="s" s="15">
        <v>177</v>
      </c>
      <c r="E40" s="19"/>
      <c r="F40" s="19"/>
      <c r="G40" s="21">
        <v>12</v>
      </c>
      <c r="H40" s="19"/>
      <c r="I40" s="19"/>
      <c r="J40" s="21">
        <f>SUM(E40:I40)</f>
        <v>12</v>
      </c>
      <c r="K40" t="s" s="16">
        <v>173</v>
      </c>
      <c r="L40" t="s" s="15">
        <v>178</v>
      </c>
      <c r="M40" s="22"/>
      <c r="N40" t="s" s="16">
        <v>179</v>
      </c>
      <c r="O40" s="19"/>
      <c r="P40" s="20">
        <v>300</v>
      </c>
      <c r="Q40" s="20">
        <f>J40*P40</f>
        <v>3600</v>
      </c>
    </row>
    <row r="41" ht="134.25" customHeight="1">
      <c r="A41" s="21">
        <v>39</v>
      </c>
      <c r="B41" t="s" s="15">
        <v>180</v>
      </c>
      <c r="C41" t="s" s="16">
        <v>181</v>
      </c>
      <c r="D41" s="15"/>
      <c r="E41" s="19"/>
      <c r="F41" s="19"/>
      <c r="G41" s="21">
        <v>2</v>
      </c>
      <c r="H41" s="21">
        <v>2</v>
      </c>
      <c r="I41" s="21">
        <v>6</v>
      </c>
      <c r="J41" s="21">
        <f>SUM(E41:I41)</f>
        <v>10</v>
      </c>
      <c r="K41" t="s" s="16">
        <v>68</v>
      </c>
      <c r="L41" t="s" s="15">
        <v>182</v>
      </c>
      <c r="M41" s="22"/>
      <c r="N41" t="s" s="16">
        <v>183</v>
      </c>
      <c r="O41" s="19"/>
      <c r="P41" s="20">
        <v>2200</v>
      </c>
      <c r="Q41" s="20">
        <f>J41*P41</f>
        <v>22000</v>
      </c>
    </row>
    <row r="42" ht="134.25" customHeight="1">
      <c r="A42" s="21">
        <v>40</v>
      </c>
      <c r="B42" t="s" s="15">
        <v>184</v>
      </c>
      <c r="C42" t="s" s="16">
        <v>185</v>
      </c>
      <c r="D42" t="s" s="15">
        <v>186</v>
      </c>
      <c r="E42" s="19"/>
      <c r="F42" s="19"/>
      <c r="G42" s="21">
        <v>1</v>
      </c>
      <c r="H42" s="21">
        <v>1</v>
      </c>
      <c r="I42" s="21">
        <v>1</v>
      </c>
      <c r="J42" s="21">
        <f>SUM(E42:I42)</f>
        <v>3</v>
      </c>
      <c r="K42" t="s" s="16">
        <v>187</v>
      </c>
      <c r="L42" t="s" s="15">
        <v>188</v>
      </c>
      <c r="M42" s="22"/>
      <c r="N42" t="s" s="16">
        <v>189</v>
      </c>
      <c r="O42" s="19"/>
      <c r="P42" s="20">
        <v>350</v>
      </c>
      <c r="Q42" s="20">
        <f>J42*P42</f>
        <v>1050</v>
      </c>
    </row>
    <row r="43" ht="134.25" customHeight="1">
      <c r="A43" s="21">
        <v>41</v>
      </c>
      <c r="B43" t="s" s="15">
        <v>190</v>
      </c>
      <c r="C43" t="s" s="16">
        <v>191</v>
      </c>
      <c r="D43" t="s" s="15">
        <v>67</v>
      </c>
      <c r="E43" s="19"/>
      <c r="F43" s="19"/>
      <c r="G43" s="19"/>
      <c r="H43" s="19"/>
      <c r="I43" s="19"/>
      <c r="J43" s="21">
        <f>SUM(E43:I43)</f>
        <v>0</v>
      </c>
      <c r="K43" t="s" s="16">
        <v>68</v>
      </c>
      <c r="L43" t="s" s="15">
        <v>192</v>
      </c>
      <c r="M43" s="22"/>
      <c r="N43" t="s" s="16">
        <v>193</v>
      </c>
      <c r="O43" s="19"/>
      <c r="P43" s="20">
        <v>220</v>
      </c>
      <c r="Q43" s="20">
        <f>J43*P43</f>
        <v>0</v>
      </c>
    </row>
    <row r="44" ht="134.25" customHeight="1">
      <c r="A44" s="21">
        <v>42</v>
      </c>
      <c r="B44" t="s" s="15">
        <v>194</v>
      </c>
      <c r="C44" t="s" s="16">
        <v>195</v>
      </c>
      <c r="D44" t="s" s="15">
        <v>186</v>
      </c>
      <c r="E44" s="19"/>
      <c r="F44" s="19"/>
      <c r="G44" s="21">
        <v>3</v>
      </c>
      <c r="H44" s="21">
        <v>3</v>
      </c>
      <c r="I44" s="21">
        <v>3</v>
      </c>
      <c r="J44" s="21">
        <f>SUM(E44:I44)</f>
        <v>9</v>
      </c>
      <c r="K44" t="s" s="16">
        <v>68</v>
      </c>
      <c r="L44" t="s" s="15">
        <v>196</v>
      </c>
      <c r="M44" s="22"/>
      <c r="N44" t="s" s="16">
        <v>197</v>
      </c>
      <c r="O44" s="19"/>
      <c r="P44" s="20">
        <v>330</v>
      </c>
      <c r="Q44" s="20">
        <f>J44*P44</f>
        <v>2970</v>
      </c>
    </row>
    <row r="45" ht="134.25" customHeight="1">
      <c r="A45" s="21">
        <v>43</v>
      </c>
      <c r="B45" t="s" s="15">
        <v>198</v>
      </c>
      <c r="C45" t="s" s="16">
        <v>199</v>
      </c>
      <c r="D45" t="s" s="15">
        <v>172</v>
      </c>
      <c r="E45" s="19"/>
      <c r="F45" s="19"/>
      <c r="G45" s="19"/>
      <c r="H45" s="21">
        <v>3</v>
      </c>
      <c r="I45" s="21">
        <v>2</v>
      </c>
      <c r="J45" s="21">
        <f>SUM(E45:I45)</f>
        <v>5</v>
      </c>
      <c r="K45" t="s" s="16">
        <v>173</v>
      </c>
      <c r="L45" t="s" s="15">
        <v>174</v>
      </c>
      <c r="M45" s="22"/>
      <c r="N45" t="s" s="16">
        <v>200</v>
      </c>
      <c r="O45" s="19"/>
      <c r="P45" s="20">
        <v>1500</v>
      </c>
      <c r="Q45" s="20">
        <f>J45*P45</f>
        <v>7500</v>
      </c>
    </row>
    <row r="46" ht="134.25" customHeight="1">
      <c r="A46" s="21">
        <v>44</v>
      </c>
      <c r="B46" t="s" s="15">
        <v>201</v>
      </c>
      <c r="C46" s="16"/>
      <c r="D46" t="s" s="15">
        <v>177</v>
      </c>
      <c r="E46" s="19"/>
      <c r="F46" s="19"/>
      <c r="G46" s="19"/>
      <c r="H46" s="21">
        <v>21</v>
      </c>
      <c r="I46" s="21">
        <v>13</v>
      </c>
      <c r="J46" s="21">
        <f>SUM(E46:I46)</f>
        <v>34</v>
      </c>
      <c r="K46" t="s" s="16">
        <v>173</v>
      </c>
      <c r="L46" t="s" s="15">
        <v>202</v>
      </c>
      <c r="M46" s="23"/>
      <c r="N46" t="s" s="16">
        <v>203</v>
      </c>
      <c r="O46" s="19"/>
      <c r="P46" s="20">
        <v>350</v>
      </c>
      <c r="Q46" s="20">
        <f>J46*P46</f>
        <v>11900</v>
      </c>
    </row>
    <row r="47" ht="134.25" customHeight="1">
      <c r="A47" s="21">
        <v>45</v>
      </c>
      <c r="B47" t="s" s="15">
        <v>79</v>
      </c>
      <c r="C47" t="s" s="16">
        <v>204</v>
      </c>
      <c r="D47" t="s" s="15">
        <v>172</v>
      </c>
      <c r="E47" s="19"/>
      <c r="F47" s="19"/>
      <c r="G47" s="19"/>
      <c r="H47" s="21">
        <v>1</v>
      </c>
      <c r="I47" s="19"/>
      <c r="J47" s="21">
        <f>SUM(E47:I47)</f>
        <v>1</v>
      </c>
      <c r="K47" t="s" s="16">
        <v>173</v>
      </c>
      <c r="L47" t="s" s="15">
        <v>174</v>
      </c>
      <c r="M47" s="23"/>
      <c r="N47" t="s" s="16">
        <v>205</v>
      </c>
      <c r="O47" s="19"/>
      <c r="P47" s="20">
        <v>1500</v>
      </c>
      <c r="Q47" s="20">
        <f>J47*P47</f>
        <v>1500</v>
      </c>
    </row>
    <row r="48" ht="134.25" customHeight="1">
      <c r="A48" s="21">
        <v>46</v>
      </c>
      <c r="B48" t="s" s="15">
        <v>206</v>
      </c>
      <c r="C48" s="16"/>
      <c r="D48" t="s" s="15">
        <v>86</v>
      </c>
      <c r="E48" s="19"/>
      <c r="F48" s="19"/>
      <c r="G48" s="19"/>
      <c r="H48" s="21">
        <v>2</v>
      </c>
      <c r="I48" s="19"/>
      <c r="J48" s="21">
        <f>SUM(E48:I48)</f>
        <v>2</v>
      </c>
      <c r="K48" t="s" s="16">
        <v>68</v>
      </c>
      <c r="L48" t="s" s="15">
        <v>207</v>
      </c>
      <c r="M48" s="22"/>
      <c r="N48" t="s" s="16">
        <v>208</v>
      </c>
      <c r="O48" s="19"/>
      <c r="P48" s="20">
        <v>1750</v>
      </c>
      <c r="Q48" s="20">
        <f>J48*P48</f>
        <v>3500</v>
      </c>
    </row>
    <row r="49" ht="134.25" customHeight="1">
      <c r="A49" s="21">
        <v>47</v>
      </c>
      <c r="B49" t="s" s="15">
        <v>149</v>
      </c>
      <c r="C49" t="s" s="16">
        <v>209</v>
      </c>
      <c r="D49" t="s" s="15">
        <v>67</v>
      </c>
      <c r="E49" s="19"/>
      <c r="F49" s="19"/>
      <c r="G49" s="19"/>
      <c r="H49" s="19"/>
      <c r="I49" s="21">
        <v>6</v>
      </c>
      <c r="J49" s="21">
        <f>SUM(E49:I49)</f>
        <v>6</v>
      </c>
      <c r="K49" t="s" s="16">
        <v>68</v>
      </c>
      <c r="L49" t="s" s="15">
        <v>210</v>
      </c>
      <c r="M49" s="22"/>
      <c r="N49" t="s" s="16">
        <v>211</v>
      </c>
      <c r="O49" s="19"/>
      <c r="P49" s="20">
        <v>100</v>
      </c>
      <c r="Q49" s="20">
        <f>J49*P49</f>
        <v>600</v>
      </c>
    </row>
    <row r="50" ht="134.25" customHeight="1">
      <c r="A50" s="21">
        <v>48</v>
      </c>
      <c r="B50" t="s" s="15">
        <v>212</v>
      </c>
      <c r="C50" t="s" s="16">
        <v>213</v>
      </c>
      <c r="D50" s="15"/>
      <c r="E50" s="19"/>
      <c r="F50" s="19"/>
      <c r="G50" s="19"/>
      <c r="H50" s="19"/>
      <c r="I50" s="21">
        <v>4</v>
      </c>
      <c r="J50" s="21">
        <f>SUM(E50:I50)</f>
        <v>4</v>
      </c>
      <c r="K50" t="s" s="16">
        <v>93</v>
      </c>
      <c r="L50" s="15"/>
      <c r="M50" s="22"/>
      <c r="N50" t="s" s="16">
        <v>214</v>
      </c>
      <c r="O50" t="s" s="16">
        <v>215</v>
      </c>
      <c r="P50" s="20">
        <v>800</v>
      </c>
      <c r="Q50" s="20">
        <f>J50*P50</f>
        <v>3200</v>
      </c>
    </row>
    <row r="51" ht="134.25" customHeight="1">
      <c r="A51" s="21">
        <v>49</v>
      </c>
      <c r="B51" t="s" s="15">
        <v>216</v>
      </c>
      <c r="C51" s="16"/>
      <c r="D51" s="15"/>
      <c r="E51" s="19"/>
      <c r="F51" s="19"/>
      <c r="G51" s="19"/>
      <c r="H51" s="19"/>
      <c r="I51" s="21">
        <v>2</v>
      </c>
      <c r="J51" s="21">
        <f>SUM(E51:I51)</f>
        <v>2</v>
      </c>
      <c r="K51" t="s" s="16">
        <v>93</v>
      </c>
      <c r="L51" s="15"/>
      <c r="M51" s="22"/>
      <c r="N51" t="s" s="16">
        <v>217</v>
      </c>
      <c r="O51" s="19"/>
      <c r="P51" s="20">
        <v>250</v>
      </c>
      <c r="Q51" s="20">
        <f>J51*P51</f>
        <v>500</v>
      </c>
    </row>
    <row r="52" ht="134.25" customHeight="1">
      <c r="A52" s="19"/>
      <c r="B52" s="15"/>
      <c r="C52" s="16"/>
      <c r="D52" s="15"/>
      <c r="E52" s="19"/>
      <c r="F52" s="19"/>
      <c r="G52" s="19"/>
      <c r="H52" s="19"/>
      <c r="I52" s="19"/>
      <c r="J52" s="21">
        <f>SUM(E52:I52)</f>
        <v>0</v>
      </c>
      <c r="K52" s="16"/>
      <c r="L52" s="15"/>
      <c r="M52" s="22"/>
      <c r="N52" s="19"/>
      <c r="O52" s="19"/>
      <c r="P52" s="20"/>
      <c r="Q52" s="20">
        <f>SUM(Q2:Q51)</f>
        <v>474420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Q187"/>
  <sheetViews>
    <sheetView workbookViewId="0" showGridLines="0" defaultGridColor="1">
      <pane topLeftCell="C3" xSplit="2" ySplit="2" activePane="bottomRight" state="frozen"/>
    </sheetView>
  </sheetViews>
  <sheetFormatPr defaultColWidth="16.3333" defaultRowHeight="15.4" customHeight="1" outlineLevelRow="0" outlineLevelCol="0"/>
  <cols>
    <col min="1" max="2" width="17.6094" style="25" customWidth="1"/>
    <col min="3" max="3" width="26.1875" style="25" customWidth="1"/>
    <col min="4" max="4" width="30.1094" style="25" customWidth="1"/>
    <col min="5" max="7" width="17.6094" style="25" customWidth="1"/>
    <col min="8" max="8" width="18.6953" style="25" customWidth="1"/>
    <col min="9" max="9" width="21.9688" style="25" customWidth="1"/>
    <col min="10" max="10" width="17.6094" style="25" customWidth="1"/>
    <col min="11" max="11" width="26.4922" style="25" customWidth="1"/>
    <col min="12" max="12" width="17.6094" style="25" customWidth="1"/>
    <col min="13" max="13" width="27.1641" style="25" customWidth="1"/>
    <col min="14" max="16" width="17.6094" style="25" customWidth="1"/>
    <col min="17" max="17" width="47.1875" style="25" customWidth="1"/>
    <col min="18" max="16384" width="16.3516" style="25" customWidth="1"/>
  </cols>
  <sheetData>
    <row r="1" ht="15.55" customHeight="1">
      <c r="A1" t="s" s="26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ht="19.9" customHeight="1">
      <c r="A2" s="27"/>
      <c r="B2" t="s" s="28">
        <v>219</v>
      </c>
      <c r="C2" t="s" s="28">
        <v>220</v>
      </c>
      <c r="D2" t="s" s="28">
        <v>221</v>
      </c>
      <c r="E2" t="s" s="28">
        <v>222</v>
      </c>
      <c r="F2" t="s" s="28">
        <v>223</v>
      </c>
      <c r="G2" t="s" s="28">
        <v>17</v>
      </c>
      <c r="H2" t="s" s="28">
        <v>224</v>
      </c>
      <c r="I2" t="s" s="28">
        <v>225</v>
      </c>
      <c r="J2" t="s" s="28">
        <v>226</v>
      </c>
      <c r="K2" t="s" s="28">
        <v>227</v>
      </c>
      <c r="L2" t="s" s="28">
        <v>228</v>
      </c>
      <c r="M2" t="s" s="29">
        <v>229</v>
      </c>
      <c r="N2" t="s" s="28">
        <v>230</v>
      </c>
      <c r="O2" t="s" s="28">
        <v>21</v>
      </c>
      <c r="P2" t="s" s="28">
        <v>15</v>
      </c>
      <c r="Q2" t="s" s="28">
        <v>231</v>
      </c>
    </row>
    <row r="3" ht="130" customHeight="1">
      <c r="A3" t="s" s="30">
        <v>232</v>
      </c>
      <c r="B3" t="s" s="31">
        <v>233</v>
      </c>
      <c r="C3" t="s" s="32">
        <v>234</v>
      </c>
      <c r="D3" t="s" s="33">
        <v>235</v>
      </c>
      <c r="E3" t="s" s="33">
        <v>236</v>
      </c>
      <c r="F3" t="s" s="33">
        <v>37</v>
      </c>
      <c r="G3" t="s" s="33">
        <v>237</v>
      </c>
      <c r="H3" t="s" s="33">
        <v>238</v>
      </c>
      <c r="I3" s="34"/>
      <c r="J3" s="34"/>
      <c r="K3" t="s" s="33">
        <v>239</v>
      </c>
      <c r="L3" s="35"/>
      <c r="M3" s="22"/>
      <c r="N3" s="36">
        <v>1</v>
      </c>
      <c r="O3" s="34"/>
      <c r="P3" s="34"/>
      <c r="Q3" s="34"/>
    </row>
    <row r="4" ht="130" customHeight="1">
      <c r="A4" s="37"/>
      <c r="B4" t="s" s="38">
        <v>233</v>
      </c>
      <c r="C4" t="s" s="39">
        <v>234</v>
      </c>
      <c r="D4" t="s" s="40">
        <v>240</v>
      </c>
      <c r="E4" t="s" s="40">
        <v>241</v>
      </c>
      <c r="F4" t="s" s="40">
        <v>37</v>
      </c>
      <c r="G4" t="s" s="40">
        <v>242</v>
      </c>
      <c r="H4" t="s" s="40">
        <v>67</v>
      </c>
      <c r="I4" t="s" s="40">
        <v>243</v>
      </c>
      <c r="J4" s="41"/>
      <c r="K4" s="41"/>
      <c r="L4" s="42"/>
      <c r="M4" s="22"/>
      <c r="N4" s="43">
        <v>2</v>
      </c>
      <c r="O4" s="41"/>
      <c r="P4" s="41"/>
      <c r="Q4" s="41"/>
    </row>
    <row r="5" ht="130" customHeight="1">
      <c r="A5" s="37"/>
      <c r="B5" t="s" s="38">
        <v>233</v>
      </c>
      <c r="C5" t="s" s="39">
        <v>234</v>
      </c>
      <c r="D5" t="s" s="40">
        <v>244</v>
      </c>
      <c r="E5" s="41"/>
      <c r="F5" t="s" s="40">
        <v>62</v>
      </c>
      <c r="G5" t="s" s="40">
        <v>63</v>
      </c>
      <c r="H5" t="s" s="40">
        <v>67</v>
      </c>
      <c r="I5" t="s" s="40">
        <v>243</v>
      </c>
      <c r="J5" s="41"/>
      <c r="K5" s="41"/>
      <c r="L5" s="42"/>
      <c r="M5" s="22"/>
      <c r="N5" s="43">
        <v>2</v>
      </c>
      <c r="O5" s="41"/>
      <c r="P5" s="41"/>
      <c r="Q5" s="41"/>
    </row>
    <row r="6" ht="130" customHeight="1">
      <c r="A6" s="37"/>
      <c r="B6" t="s" s="38">
        <v>233</v>
      </c>
      <c r="C6" t="s" s="39">
        <v>234</v>
      </c>
      <c r="D6" t="s" s="40">
        <v>149</v>
      </c>
      <c r="E6" t="s" s="40">
        <v>66</v>
      </c>
      <c r="F6" t="s" s="40">
        <v>68</v>
      </c>
      <c r="G6" t="s" s="40">
        <v>245</v>
      </c>
      <c r="H6" t="s" s="40">
        <v>186</v>
      </c>
      <c r="I6" s="41"/>
      <c r="J6" s="41"/>
      <c r="K6" t="s" s="40">
        <v>186</v>
      </c>
      <c r="L6" s="42"/>
      <c r="M6" s="22"/>
      <c r="N6" s="43">
        <v>1</v>
      </c>
      <c r="O6" s="41"/>
      <c r="P6" s="41"/>
      <c r="Q6" s="41"/>
    </row>
    <row r="7" ht="130" customHeight="1">
      <c r="A7" s="37"/>
      <c r="B7" t="s" s="38">
        <v>246</v>
      </c>
      <c r="C7" t="s" s="39">
        <v>247</v>
      </c>
      <c r="D7" t="s" s="40">
        <v>71</v>
      </c>
      <c r="E7" t="s" s="40">
        <v>248</v>
      </c>
      <c r="F7" s="41"/>
      <c r="G7" s="41"/>
      <c r="H7" s="41"/>
      <c r="I7" s="41"/>
      <c r="J7" s="41"/>
      <c r="K7" s="41"/>
      <c r="L7" s="41"/>
      <c r="M7" s="44"/>
      <c r="N7" s="41"/>
      <c r="O7" s="41"/>
      <c r="P7" s="41"/>
      <c r="Q7" s="41"/>
    </row>
    <row r="8" ht="130" customHeight="1">
      <c r="A8" s="37"/>
      <c r="B8" t="s" s="38">
        <v>246</v>
      </c>
      <c r="C8" t="s" s="39">
        <v>247</v>
      </c>
      <c r="D8" t="s" s="40">
        <v>249</v>
      </c>
      <c r="E8" s="41"/>
      <c r="F8" t="s" s="40">
        <v>42</v>
      </c>
      <c r="G8" t="s" s="40">
        <v>250</v>
      </c>
      <c r="H8" t="s" s="40">
        <v>67</v>
      </c>
      <c r="I8" t="s" s="40">
        <v>251</v>
      </c>
      <c r="J8" s="41"/>
      <c r="K8" s="41"/>
      <c r="L8" s="41"/>
      <c r="M8" s="41"/>
      <c r="N8" s="45">
        <v>18</v>
      </c>
      <c r="O8" s="41"/>
      <c r="P8" s="41"/>
      <c r="Q8" s="41"/>
    </row>
    <row r="9" ht="130" customHeight="1">
      <c r="A9" s="37"/>
      <c r="B9" t="s" s="38">
        <v>252</v>
      </c>
      <c r="C9" t="s" s="39">
        <v>253</v>
      </c>
      <c r="D9" t="s" s="40">
        <v>71</v>
      </c>
      <c r="E9" t="s" s="40">
        <v>248</v>
      </c>
      <c r="F9" t="s" s="40">
        <v>37</v>
      </c>
      <c r="G9" t="s" s="40">
        <v>38</v>
      </c>
      <c r="H9" s="41"/>
      <c r="I9" s="41"/>
      <c r="J9" s="41"/>
      <c r="K9" s="41"/>
      <c r="L9" s="41"/>
      <c r="M9" s="41"/>
      <c r="N9" s="41"/>
      <c r="O9" s="41"/>
      <c r="P9" s="41"/>
      <c r="Q9" s="41"/>
    </row>
    <row r="10" ht="130" customHeight="1">
      <c r="A10" s="37"/>
      <c r="B10" t="s" s="38">
        <v>252</v>
      </c>
      <c r="C10" t="s" s="39">
        <v>253</v>
      </c>
      <c r="D10" t="s" s="40">
        <v>254</v>
      </c>
      <c r="E10" s="41"/>
      <c r="F10" t="s" s="40">
        <v>42</v>
      </c>
      <c r="G10" t="s" s="40">
        <v>255</v>
      </c>
      <c r="H10" t="s" s="40">
        <v>67</v>
      </c>
      <c r="I10" t="s" s="40">
        <v>251</v>
      </c>
      <c r="J10" s="41"/>
      <c r="K10" s="41"/>
      <c r="L10" s="41"/>
      <c r="M10" s="41"/>
      <c r="N10" s="45">
        <v>6</v>
      </c>
      <c r="O10" s="41"/>
      <c r="P10" s="41"/>
      <c r="Q10" s="41"/>
    </row>
    <row r="11" ht="130" customHeight="1">
      <c r="A11" s="37"/>
      <c r="B11" t="s" s="38">
        <v>256</v>
      </c>
      <c r="C11" t="s" s="39">
        <v>247</v>
      </c>
      <c r="D11" t="s" s="40">
        <v>71</v>
      </c>
      <c r="E11" t="s" s="40">
        <v>248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30" customHeight="1">
      <c r="A12" s="37"/>
      <c r="B12" t="s" s="38">
        <v>256</v>
      </c>
      <c r="C12" t="s" s="39">
        <v>247</v>
      </c>
      <c r="D12" t="s" s="40">
        <v>249</v>
      </c>
      <c r="E12" s="41"/>
      <c r="F12" t="s" s="40">
        <v>42</v>
      </c>
      <c r="G12" t="s" s="40">
        <v>250</v>
      </c>
      <c r="H12" t="s" s="40">
        <v>67</v>
      </c>
      <c r="I12" t="s" s="40">
        <v>251</v>
      </c>
      <c r="J12" s="41"/>
      <c r="K12" s="41"/>
      <c r="L12" s="41"/>
      <c r="M12" s="41"/>
      <c r="N12" s="45">
        <v>14</v>
      </c>
      <c r="O12" s="41"/>
      <c r="P12" s="41"/>
      <c r="Q12" s="41"/>
    </row>
    <row r="13" ht="130" customHeight="1">
      <c r="A13" s="37"/>
      <c r="B13" t="s" s="38">
        <v>257</v>
      </c>
      <c r="C13" t="s" s="39">
        <v>247</v>
      </c>
      <c r="D13" t="s" s="40">
        <v>71</v>
      </c>
      <c r="E13" t="s" s="40">
        <v>248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ht="130" customHeight="1">
      <c r="A14" s="37"/>
      <c r="B14" t="s" s="38">
        <v>257</v>
      </c>
      <c r="C14" t="s" s="39">
        <v>247</v>
      </c>
      <c r="D14" t="s" s="40">
        <v>249</v>
      </c>
      <c r="E14" s="41"/>
      <c r="F14" t="s" s="40">
        <v>42</v>
      </c>
      <c r="G14" t="s" s="40">
        <v>258</v>
      </c>
      <c r="H14" t="s" s="40">
        <v>67</v>
      </c>
      <c r="I14" t="s" s="40">
        <v>251</v>
      </c>
      <c r="J14" s="41"/>
      <c r="K14" s="41"/>
      <c r="L14" s="41"/>
      <c r="M14" s="41"/>
      <c r="N14" s="45">
        <v>7</v>
      </c>
      <c r="O14" s="41"/>
      <c r="P14" s="41"/>
      <c r="Q14" s="41"/>
    </row>
    <row r="15" ht="130" customHeight="1">
      <c r="A15" t="s" s="46">
        <v>259</v>
      </c>
      <c r="B15" t="s" s="47">
        <v>233</v>
      </c>
      <c r="C15" t="s" s="39">
        <v>260</v>
      </c>
      <c r="D15" t="s" s="40">
        <v>261</v>
      </c>
      <c r="E15" s="41"/>
      <c r="F15" s="41"/>
      <c r="G15" s="41"/>
      <c r="H15" s="41"/>
      <c r="I15" s="41"/>
      <c r="J15" s="41"/>
      <c r="K15" s="41"/>
      <c r="L15" s="41"/>
      <c r="M15" s="48"/>
      <c r="N15" s="41"/>
      <c r="O15" s="41"/>
      <c r="P15" s="41"/>
      <c r="Q15" s="41"/>
    </row>
    <row r="16" ht="130" customHeight="1">
      <c r="A16" s="46"/>
      <c r="B16" t="s" s="47">
        <v>246</v>
      </c>
      <c r="C16" t="s" s="39">
        <v>262</v>
      </c>
      <c r="D16" t="s" s="40">
        <v>126</v>
      </c>
      <c r="E16" t="s" s="40">
        <v>263</v>
      </c>
      <c r="F16" t="s" s="40">
        <v>264</v>
      </c>
      <c r="G16" s="41"/>
      <c r="H16" t="s" s="40">
        <v>67</v>
      </c>
      <c r="I16" t="s" s="40">
        <v>265</v>
      </c>
      <c r="J16" s="41"/>
      <c r="K16" s="41"/>
      <c r="L16" s="42"/>
      <c r="M16" s="22"/>
      <c r="N16" s="43">
        <v>2</v>
      </c>
      <c r="O16" s="41"/>
      <c r="P16" s="41"/>
      <c r="Q16" s="41"/>
    </row>
    <row r="17" ht="130" customHeight="1">
      <c r="A17" s="46"/>
      <c r="B17" t="s" s="47">
        <v>246</v>
      </c>
      <c r="C17" t="s" s="39">
        <v>262</v>
      </c>
      <c r="D17" t="s" s="40">
        <v>266</v>
      </c>
      <c r="E17" t="s" s="40">
        <v>267</v>
      </c>
      <c r="F17" s="41"/>
      <c r="G17" s="41"/>
      <c r="H17" t="s" s="40">
        <v>268</v>
      </c>
      <c r="I17" s="41"/>
      <c r="J17" s="41"/>
      <c r="K17" t="s" s="40">
        <v>269</v>
      </c>
      <c r="L17" s="42"/>
      <c r="M17" s="18"/>
      <c r="N17" s="43">
        <v>1</v>
      </c>
      <c r="O17" s="41"/>
      <c r="P17" s="41"/>
      <c r="Q17" s="41"/>
    </row>
    <row r="18" ht="130" customHeight="1">
      <c r="A18" s="46"/>
      <c r="B18" t="s" s="47">
        <v>252</v>
      </c>
      <c r="C18" t="s" s="39">
        <v>270</v>
      </c>
      <c r="D18" t="s" s="40">
        <v>235</v>
      </c>
      <c r="E18" t="s" s="40">
        <v>271</v>
      </c>
      <c r="F18" t="s" s="40">
        <v>37</v>
      </c>
      <c r="G18" t="s" s="40">
        <v>272</v>
      </c>
      <c r="H18" t="s" s="40">
        <v>186</v>
      </c>
      <c r="I18" s="41"/>
      <c r="J18" s="41"/>
      <c r="K18" t="s" s="40">
        <v>273</v>
      </c>
      <c r="L18" s="41"/>
      <c r="M18" s="44"/>
      <c r="N18" s="45">
        <v>1</v>
      </c>
      <c r="O18" s="41"/>
      <c r="P18" s="41"/>
      <c r="Q18" s="41"/>
    </row>
    <row r="19" ht="130" customHeight="1">
      <c r="A19" s="46"/>
      <c r="B19" t="s" s="47">
        <v>252</v>
      </c>
      <c r="C19" t="s" s="39">
        <v>270</v>
      </c>
      <c r="D19" t="s" s="40">
        <v>274</v>
      </c>
      <c r="E19" s="41"/>
      <c r="F19" t="s" s="40">
        <v>120</v>
      </c>
      <c r="G19" t="s" s="40">
        <v>275</v>
      </c>
      <c r="H19" t="s" s="40">
        <v>67</v>
      </c>
      <c r="I19" t="s" s="40">
        <v>276</v>
      </c>
      <c r="J19" t="s" s="40">
        <v>276</v>
      </c>
      <c r="K19" s="41"/>
      <c r="L19" s="41"/>
      <c r="M19" s="41"/>
      <c r="N19" s="45">
        <v>2</v>
      </c>
      <c r="O19" s="41"/>
      <c r="P19" s="41"/>
      <c r="Q19" s="41"/>
    </row>
    <row r="20" ht="130" customHeight="1">
      <c r="A20" s="46"/>
      <c r="B20" t="s" s="47">
        <v>256</v>
      </c>
      <c r="C20" t="s" s="39">
        <v>247</v>
      </c>
      <c r="D20" t="s" s="40">
        <v>71</v>
      </c>
      <c r="E20" t="s" s="40">
        <v>248</v>
      </c>
      <c r="F20" t="s" s="40">
        <v>42</v>
      </c>
      <c r="G20" t="s" s="40">
        <v>105</v>
      </c>
      <c r="H20" t="s" s="40">
        <v>67</v>
      </c>
      <c r="I20" s="41"/>
      <c r="J20" s="41"/>
      <c r="K20" t="s" s="40">
        <v>277</v>
      </c>
      <c r="L20" s="41"/>
      <c r="M20" s="41"/>
      <c r="N20" s="45">
        <v>1</v>
      </c>
      <c r="O20" s="41"/>
      <c r="P20" s="41"/>
      <c r="Q20" s="41"/>
    </row>
    <row r="21" ht="130" customHeight="1">
      <c r="A21" s="46"/>
      <c r="B21" t="s" s="47">
        <v>256</v>
      </c>
      <c r="C21" t="s" s="39">
        <v>247</v>
      </c>
      <c r="D21" t="s" s="40">
        <v>249</v>
      </c>
      <c r="E21" s="41"/>
      <c r="F21" t="s" s="40">
        <v>120</v>
      </c>
      <c r="G21" t="s" s="40">
        <v>278</v>
      </c>
      <c r="H21" t="s" s="40">
        <v>67</v>
      </c>
      <c r="I21" t="s" s="40">
        <v>279</v>
      </c>
      <c r="J21" s="41"/>
      <c r="K21" s="41"/>
      <c r="L21" s="41"/>
      <c r="M21" s="41"/>
      <c r="N21" s="45">
        <v>4</v>
      </c>
      <c r="O21" s="41"/>
      <c r="P21" s="41"/>
      <c r="Q21" s="41"/>
    </row>
    <row r="22" ht="130" customHeight="1">
      <c r="A22" s="49"/>
      <c r="B22" t="s" s="47">
        <v>257</v>
      </c>
      <c r="C22" t="s" s="39">
        <v>247</v>
      </c>
      <c r="D22" t="s" s="40">
        <v>71</v>
      </c>
      <c r="E22" t="s" s="40">
        <v>248</v>
      </c>
      <c r="F22" t="s" s="40">
        <v>42</v>
      </c>
      <c r="G22" t="s" s="40">
        <v>105</v>
      </c>
      <c r="H22" t="s" s="40">
        <v>67</v>
      </c>
      <c r="I22" s="41"/>
      <c r="J22" s="41"/>
      <c r="K22" t="s" s="40">
        <v>277</v>
      </c>
      <c r="L22" s="41"/>
      <c r="M22" s="41"/>
      <c r="N22" s="45">
        <v>1</v>
      </c>
      <c r="O22" s="41"/>
      <c r="P22" s="41"/>
      <c r="Q22" s="41"/>
    </row>
    <row r="23" ht="130" customHeight="1">
      <c r="A23" s="49"/>
      <c r="B23" t="s" s="47">
        <v>257</v>
      </c>
      <c r="C23" t="s" s="39">
        <v>247</v>
      </c>
      <c r="D23" t="s" s="40">
        <v>249</v>
      </c>
      <c r="E23" s="41"/>
      <c r="F23" t="s" s="40">
        <v>120</v>
      </c>
      <c r="G23" t="s" s="40">
        <v>278</v>
      </c>
      <c r="H23" t="s" s="40">
        <v>67</v>
      </c>
      <c r="I23" t="s" s="40">
        <v>279</v>
      </c>
      <c r="J23" s="41"/>
      <c r="K23" s="41"/>
      <c r="L23" s="41"/>
      <c r="M23" s="41"/>
      <c r="N23" s="45">
        <v>4</v>
      </c>
      <c r="O23" s="41"/>
      <c r="P23" s="41"/>
      <c r="Q23" s="41"/>
    </row>
    <row r="24" ht="130" customHeight="1">
      <c r="A24" s="49"/>
      <c r="B24" t="s" s="47">
        <v>280</v>
      </c>
      <c r="C24" t="s" s="39">
        <v>270</v>
      </c>
      <c r="D24" t="s" s="40">
        <v>235</v>
      </c>
      <c r="E24" t="s" s="40">
        <v>271</v>
      </c>
      <c r="F24" t="s" s="40">
        <v>37</v>
      </c>
      <c r="G24" t="s" s="40">
        <v>272</v>
      </c>
      <c r="H24" t="s" s="40">
        <v>186</v>
      </c>
      <c r="I24" s="41"/>
      <c r="J24" s="41"/>
      <c r="K24" t="s" s="40">
        <v>273</v>
      </c>
      <c r="L24" s="41"/>
      <c r="M24" s="41"/>
      <c r="N24" s="45">
        <v>1</v>
      </c>
      <c r="O24" s="41"/>
      <c r="P24" s="41"/>
      <c r="Q24" s="41"/>
    </row>
    <row r="25" ht="130" customHeight="1">
      <c r="A25" s="49"/>
      <c r="B25" t="s" s="47">
        <v>280</v>
      </c>
      <c r="C25" t="s" s="39">
        <v>270</v>
      </c>
      <c r="D25" t="s" s="40">
        <v>274</v>
      </c>
      <c r="E25" t="s" s="40">
        <v>120</v>
      </c>
      <c r="F25" t="s" s="40">
        <v>275</v>
      </c>
      <c r="G25" t="s" s="40">
        <v>67</v>
      </c>
      <c r="H25" t="s" s="40">
        <v>276</v>
      </c>
      <c r="I25" t="s" s="40">
        <v>276</v>
      </c>
      <c r="J25" s="41"/>
      <c r="K25" s="41"/>
      <c r="L25" s="41"/>
      <c r="M25" s="41"/>
      <c r="N25" s="45">
        <v>2</v>
      </c>
      <c r="O25" s="41"/>
      <c r="P25" s="41"/>
      <c r="Q25" s="41"/>
    </row>
    <row r="26" ht="130" customHeight="1">
      <c r="A26" s="49"/>
      <c r="B26" t="s" s="47">
        <v>281</v>
      </c>
      <c r="C26" t="s" s="39">
        <v>262</v>
      </c>
      <c r="D26" t="s" s="40">
        <v>261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ht="130" customHeight="1">
      <c r="A27" s="49"/>
      <c r="B27" t="s" s="47">
        <v>282</v>
      </c>
      <c r="C27" t="s" s="39">
        <v>262</v>
      </c>
      <c r="D27" t="s" s="40">
        <v>283</v>
      </c>
      <c r="E27" t="s" s="40">
        <v>284</v>
      </c>
      <c r="F27" t="s" s="40">
        <v>93</v>
      </c>
      <c r="G27" t="s" s="40">
        <v>93</v>
      </c>
      <c r="H27" s="41"/>
      <c r="I27" s="41"/>
      <c r="J27" s="41"/>
      <c r="K27" s="41"/>
      <c r="L27" s="41"/>
      <c r="M27" s="41"/>
      <c r="N27" s="45">
        <v>3</v>
      </c>
      <c r="O27" s="41"/>
      <c r="P27" s="41"/>
      <c r="Q27" s="41"/>
    </row>
    <row r="28" ht="130" customHeight="1">
      <c r="A28" s="49"/>
      <c r="B28" t="s" s="47">
        <v>285</v>
      </c>
      <c r="C28" t="s" s="39">
        <v>286</v>
      </c>
      <c r="D28" t="s" s="40">
        <v>79</v>
      </c>
      <c r="E28" t="s" s="40">
        <v>287</v>
      </c>
      <c r="F28" t="s" s="40">
        <v>288</v>
      </c>
      <c r="G28" t="s" s="40">
        <v>83</v>
      </c>
      <c r="H28" t="s" s="40">
        <v>67</v>
      </c>
      <c r="I28" s="41"/>
      <c r="J28" s="41"/>
      <c r="K28" t="s" s="40">
        <v>239</v>
      </c>
      <c r="L28" s="41"/>
      <c r="M28" s="41"/>
      <c r="N28" s="45">
        <v>1</v>
      </c>
      <c r="O28" s="41"/>
      <c r="P28" s="41"/>
      <c r="Q28" s="41"/>
    </row>
    <row r="29" ht="130" customHeight="1">
      <c r="A29" s="49"/>
      <c r="B29" t="s" s="47">
        <v>285</v>
      </c>
      <c r="C29" t="s" s="39">
        <v>286</v>
      </c>
      <c r="D29" t="s" s="40">
        <v>289</v>
      </c>
      <c r="E29" s="41"/>
      <c r="F29" t="s" s="40">
        <v>68</v>
      </c>
      <c r="G29" t="s" s="50">
        <v>290</v>
      </c>
      <c r="H29" t="s" s="40">
        <v>67</v>
      </c>
      <c r="I29" t="s" s="40">
        <v>265</v>
      </c>
      <c r="J29" s="41"/>
      <c r="K29" s="41"/>
      <c r="L29" s="41"/>
      <c r="M29" s="41"/>
      <c r="N29" s="45">
        <v>6</v>
      </c>
      <c r="O29" s="41"/>
      <c r="P29" s="41"/>
      <c r="Q29" s="41"/>
    </row>
    <row r="30" ht="130" customHeight="1">
      <c r="A30" s="49"/>
      <c r="B30" t="s" s="47">
        <v>291</v>
      </c>
      <c r="C30" t="s" s="39">
        <v>262</v>
      </c>
      <c r="D30" t="s" s="40">
        <v>283</v>
      </c>
      <c r="E30" t="s" s="40">
        <v>284</v>
      </c>
      <c r="F30" s="41"/>
      <c r="G30" s="41"/>
      <c r="H30" s="41"/>
      <c r="I30" s="41"/>
      <c r="J30" s="41"/>
      <c r="K30" s="41"/>
      <c r="L30" s="41"/>
      <c r="M30" s="48"/>
      <c r="N30" s="45">
        <v>2</v>
      </c>
      <c r="O30" s="41"/>
      <c r="P30" s="41"/>
      <c r="Q30" s="41"/>
    </row>
    <row r="31" ht="130" customHeight="1">
      <c r="A31" s="49"/>
      <c r="B31" t="s" s="47">
        <v>292</v>
      </c>
      <c r="C31" t="s" s="39">
        <v>293</v>
      </c>
      <c r="D31" t="s" s="40">
        <v>294</v>
      </c>
      <c r="E31" s="41"/>
      <c r="F31" t="s" s="40">
        <v>42</v>
      </c>
      <c r="G31" t="s" s="40">
        <v>295</v>
      </c>
      <c r="H31" t="s" s="40">
        <v>67</v>
      </c>
      <c r="I31" t="s" s="40">
        <v>251</v>
      </c>
      <c r="J31" s="41"/>
      <c r="K31" s="41"/>
      <c r="L31" s="42"/>
      <c r="M31" s="22"/>
      <c r="N31" s="43">
        <v>1</v>
      </c>
      <c r="O31" s="41"/>
      <c r="P31" s="41"/>
      <c r="Q31" s="41"/>
    </row>
    <row r="32" ht="130" customHeight="1">
      <c r="A32" s="49"/>
      <c r="B32" t="s" s="47">
        <v>292</v>
      </c>
      <c r="C32" t="s" s="39">
        <v>293</v>
      </c>
      <c r="D32" t="s" s="40">
        <v>296</v>
      </c>
      <c r="E32" s="41"/>
      <c r="F32" t="s" s="40">
        <v>297</v>
      </c>
      <c r="G32" t="s" s="40">
        <v>298</v>
      </c>
      <c r="H32" t="s" s="40">
        <v>67</v>
      </c>
      <c r="I32" t="s" s="40">
        <v>251</v>
      </c>
      <c r="J32" s="41"/>
      <c r="K32" s="41"/>
      <c r="L32" s="42"/>
      <c r="M32" s="18"/>
      <c r="N32" s="43">
        <v>2</v>
      </c>
      <c r="O32" s="41"/>
      <c r="P32" s="41"/>
      <c r="Q32" s="41"/>
    </row>
    <row r="33" ht="130" customHeight="1">
      <c r="A33" s="49"/>
      <c r="B33" t="s" s="47">
        <v>299</v>
      </c>
      <c r="C33" t="s" s="39">
        <v>293</v>
      </c>
      <c r="D33" t="s" s="40">
        <v>294</v>
      </c>
      <c r="E33" s="41"/>
      <c r="F33" t="s" s="40">
        <v>42</v>
      </c>
      <c r="G33" t="s" s="40">
        <v>295</v>
      </c>
      <c r="H33" t="s" s="40">
        <v>67</v>
      </c>
      <c r="I33" t="s" s="40">
        <v>251</v>
      </c>
      <c r="J33" s="41"/>
      <c r="K33" s="41"/>
      <c r="L33" s="42"/>
      <c r="M33" s="22"/>
      <c r="N33" s="43">
        <v>1</v>
      </c>
      <c r="O33" s="41"/>
      <c r="P33" s="41"/>
      <c r="Q33" s="41"/>
    </row>
    <row r="34" ht="130" customHeight="1">
      <c r="A34" s="49"/>
      <c r="B34" t="s" s="47">
        <v>299</v>
      </c>
      <c r="C34" t="s" s="39">
        <v>293</v>
      </c>
      <c r="D34" t="s" s="40">
        <v>296</v>
      </c>
      <c r="E34" s="41"/>
      <c r="F34" t="s" s="40">
        <v>297</v>
      </c>
      <c r="G34" t="s" s="40">
        <v>298</v>
      </c>
      <c r="H34" t="s" s="40">
        <v>67</v>
      </c>
      <c r="I34" t="s" s="40">
        <v>251</v>
      </c>
      <c r="J34" s="41"/>
      <c r="K34" s="41"/>
      <c r="L34" s="42"/>
      <c r="M34" s="18"/>
      <c r="N34" s="43">
        <v>2</v>
      </c>
      <c r="O34" s="41"/>
      <c r="P34" s="41"/>
      <c r="Q34" s="41"/>
    </row>
    <row r="35" ht="130" customHeight="1">
      <c r="A35" s="49"/>
      <c r="B35" t="s" s="47">
        <v>300</v>
      </c>
      <c r="C35" t="s" s="39">
        <v>301</v>
      </c>
      <c r="D35" t="s" s="40">
        <v>302</v>
      </c>
      <c r="E35" s="41"/>
      <c r="F35" s="41"/>
      <c r="G35" s="41"/>
      <c r="H35" s="41"/>
      <c r="I35" s="41"/>
      <c r="J35" s="41"/>
      <c r="K35" s="41"/>
      <c r="L35" s="41"/>
      <c r="M35" s="44"/>
      <c r="N35" s="41"/>
      <c r="O35" s="41"/>
      <c r="P35" s="41"/>
      <c r="Q35" t="s" s="40">
        <v>261</v>
      </c>
    </row>
    <row r="36" ht="130" customHeight="1" hidden="1">
      <c r="A36" s="49"/>
      <c r="B36" t="s" s="47">
        <v>303</v>
      </c>
      <c r="C36" s="5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ht="130" customHeight="1" hidden="1">
      <c r="A37" s="49"/>
      <c r="B37" t="s" s="47">
        <v>304</v>
      </c>
      <c r="C37" s="5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ht="130" customHeight="1" hidden="1">
      <c r="A38" s="49"/>
      <c r="B38" t="s" s="47">
        <v>305</v>
      </c>
      <c r="C38" s="5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ht="130" customHeight="1" hidden="1">
      <c r="A39" s="49"/>
      <c r="B39" t="s" s="47">
        <v>306</v>
      </c>
      <c r="C39" s="5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ht="130" customHeight="1" hidden="1">
      <c r="A40" s="49"/>
      <c r="B40" t="s" s="47">
        <v>307</v>
      </c>
      <c r="C40" s="5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ht="130" customHeight="1" hidden="1">
      <c r="A41" s="49"/>
      <c r="B41" t="s" s="47">
        <v>308</v>
      </c>
      <c r="C41" s="5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ht="130" customHeight="1" hidden="1">
      <c r="A42" s="49"/>
      <c r="B42" t="s" s="47">
        <v>309</v>
      </c>
      <c r="C42" s="5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ht="130" customHeight="1">
      <c r="A43" s="49"/>
      <c r="B43" t="s" s="47">
        <v>310</v>
      </c>
      <c r="C43" t="s" s="39">
        <v>247</v>
      </c>
      <c r="D43" t="s" s="40">
        <v>71</v>
      </c>
      <c r="E43" t="s" s="40">
        <v>248</v>
      </c>
      <c r="F43" t="s" s="40">
        <v>136</v>
      </c>
      <c r="G43" t="s" s="40">
        <v>137</v>
      </c>
      <c r="H43" t="s" s="40">
        <v>239</v>
      </c>
      <c r="I43" s="41"/>
      <c r="J43" s="41"/>
      <c r="K43" t="s" s="40">
        <v>239</v>
      </c>
      <c r="L43" s="41"/>
      <c r="M43" s="41"/>
      <c r="N43" s="45">
        <v>1</v>
      </c>
      <c r="O43" s="41"/>
      <c r="P43" s="41"/>
      <c r="Q43" s="41"/>
    </row>
    <row r="44" ht="130" customHeight="1">
      <c r="A44" s="49"/>
      <c r="B44" t="s" s="47">
        <v>310</v>
      </c>
      <c r="C44" t="s" s="39">
        <v>247</v>
      </c>
      <c r="D44" t="s" s="40">
        <v>249</v>
      </c>
      <c r="E44" s="41"/>
      <c r="F44" t="s" s="40">
        <v>120</v>
      </c>
      <c r="G44" t="s" s="40">
        <v>311</v>
      </c>
      <c r="H44" s="41"/>
      <c r="I44" t="s" s="40">
        <v>312</v>
      </c>
      <c r="J44" s="41"/>
      <c r="K44" s="41"/>
      <c r="L44" s="41"/>
      <c r="M44" s="41"/>
      <c r="N44" s="45">
        <v>12</v>
      </c>
      <c r="O44" s="41"/>
      <c r="P44" s="41"/>
      <c r="Q44" s="41"/>
    </row>
    <row r="45" ht="130" customHeight="1">
      <c r="A45" s="49"/>
      <c r="B45" t="s" s="47">
        <v>313</v>
      </c>
      <c r="C45" t="s" s="39">
        <v>247</v>
      </c>
      <c r="D45" t="s" s="40">
        <v>71</v>
      </c>
      <c r="E45" t="s" s="40">
        <v>248</v>
      </c>
      <c r="F45" t="s" s="40">
        <v>314</v>
      </c>
      <c r="G45" t="s" s="40">
        <v>75</v>
      </c>
      <c r="H45" t="s" s="40">
        <v>186</v>
      </c>
      <c r="I45" s="41"/>
      <c r="J45" s="41"/>
      <c r="K45" t="s" s="40">
        <v>239</v>
      </c>
      <c r="L45" s="41"/>
      <c r="M45" s="41"/>
      <c r="N45" s="45">
        <v>1</v>
      </c>
      <c r="O45" s="41"/>
      <c r="P45" s="41"/>
      <c r="Q45" s="41"/>
    </row>
    <row r="46" ht="130" customHeight="1">
      <c r="A46" s="49"/>
      <c r="B46" t="s" s="47">
        <v>313</v>
      </c>
      <c r="C46" t="s" s="39">
        <v>247</v>
      </c>
      <c r="D46" t="s" s="40">
        <v>249</v>
      </c>
      <c r="E46" s="41"/>
      <c r="F46" t="s" s="40">
        <v>120</v>
      </c>
      <c r="G46" t="s" s="40">
        <v>315</v>
      </c>
      <c r="H46" s="41"/>
      <c r="I46" t="s" s="40">
        <v>316</v>
      </c>
      <c r="J46" s="41"/>
      <c r="K46" s="41"/>
      <c r="L46" s="41"/>
      <c r="M46" s="48"/>
      <c r="N46" s="45">
        <v>4</v>
      </c>
      <c r="O46" s="41"/>
      <c r="P46" s="41"/>
      <c r="Q46" s="41"/>
    </row>
    <row r="47" ht="130" customHeight="1">
      <c r="A47" s="49"/>
      <c r="B47" t="s" s="47">
        <v>313</v>
      </c>
      <c r="C47" t="s" s="39">
        <v>247</v>
      </c>
      <c r="D47" t="s" s="40">
        <v>244</v>
      </c>
      <c r="E47" s="41"/>
      <c r="F47" t="s" s="40">
        <v>62</v>
      </c>
      <c r="G47" t="s" s="40">
        <v>63</v>
      </c>
      <c r="H47" t="s" s="40">
        <v>67</v>
      </c>
      <c r="I47" t="s" s="40">
        <v>243</v>
      </c>
      <c r="J47" s="41"/>
      <c r="K47" s="41"/>
      <c r="L47" s="42"/>
      <c r="M47" s="22"/>
      <c r="N47" s="43">
        <v>2</v>
      </c>
      <c r="O47" s="41"/>
      <c r="P47" s="41"/>
      <c r="Q47" s="41"/>
    </row>
    <row r="48" ht="130" customHeight="1">
      <c r="A48" s="49"/>
      <c r="B48" t="s" s="47">
        <v>313</v>
      </c>
      <c r="C48" t="s" s="39">
        <v>247</v>
      </c>
      <c r="D48" t="s" s="40">
        <v>149</v>
      </c>
      <c r="E48" t="s" s="40">
        <v>66</v>
      </c>
      <c r="F48" t="s" s="40">
        <v>68</v>
      </c>
      <c r="G48" t="s" s="40">
        <v>245</v>
      </c>
      <c r="H48" t="s" s="40">
        <v>186</v>
      </c>
      <c r="I48" s="41"/>
      <c r="J48" s="41"/>
      <c r="K48" t="s" s="40">
        <v>186</v>
      </c>
      <c r="L48" s="42"/>
      <c r="M48" s="22"/>
      <c r="N48" s="43">
        <v>1</v>
      </c>
      <c r="O48" s="41"/>
      <c r="P48" s="41"/>
      <c r="Q48" s="41"/>
    </row>
    <row r="49" ht="130" customHeight="1">
      <c r="A49" s="49"/>
      <c r="B49" t="s" s="47">
        <v>317</v>
      </c>
      <c r="C49" t="s" s="39">
        <v>318</v>
      </c>
      <c r="D49" s="41"/>
      <c r="E49" s="41"/>
      <c r="F49" s="41"/>
      <c r="G49" s="41"/>
      <c r="H49" s="41"/>
      <c r="I49" s="41"/>
      <c r="J49" s="41"/>
      <c r="K49" s="41"/>
      <c r="L49" s="41"/>
      <c r="M49" s="44"/>
      <c r="N49" s="41"/>
      <c r="O49" s="41"/>
      <c r="P49" s="41"/>
      <c r="Q49" t="s" s="40">
        <v>261</v>
      </c>
    </row>
    <row r="50" ht="130" customHeight="1">
      <c r="A50" s="49"/>
      <c r="B50" t="s" s="47">
        <v>319</v>
      </c>
      <c r="C50" t="s" s="39">
        <v>260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t="s" s="40">
        <v>261</v>
      </c>
    </row>
    <row r="51" ht="130" customHeight="1">
      <c r="A51" s="49"/>
      <c r="B51" t="s" s="47">
        <v>320</v>
      </c>
      <c r="C51" t="s" s="39">
        <v>260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t="s" s="40">
        <v>261</v>
      </c>
    </row>
    <row r="52" ht="130" customHeight="1">
      <c r="A52" s="49"/>
      <c r="B52" t="s" s="47">
        <v>321</v>
      </c>
      <c r="C52" t="s" s="39">
        <v>260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t="s" s="40">
        <v>261</v>
      </c>
    </row>
    <row r="53" ht="130" customHeight="1">
      <c r="A53" s="49"/>
      <c r="B53" t="s" s="47">
        <v>322</v>
      </c>
      <c r="C53" t="s" s="39">
        <v>323</v>
      </c>
      <c r="D53" t="s" s="40">
        <v>248</v>
      </c>
      <c r="E53" t="s" s="40">
        <v>324</v>
      </c>
      <c r="F53" t="s" s="40">
        <v>314</v>
      </c>
      <c r="G53" t="s" s="40">
        <v>174</v>
      </c>
      <c r="H53" t="s" s="40">
        <v>325</v>
      </c>
      <c r="I53" s="41"/>
      <c r="J53" s="41"/>
      <c r="K53" t="s" s="40">
        <v>239</v>
      </c>
      <c r="L53" s="41"/>
      <c r="M53" s="41"/>
      <c r="N53" s="45">
        <v>1</v>
      </c>
      <c r="O53" s="41"/>
      <c r="P53" s="41"/>
      <c r="Q53" s="41"/>
    </row>
    <row r="54" ht="130" customHeight="1">
      <c r="A54" s="49"/>
      <c r="B54" t="s" s="47">
        <v>322</v>
      </c>
      <c r="C54" t="s" s="39">
        <v>323</v>
      </c>
      <c r="D54" t="s" s="40">
        <v>326</v>
      </c>
      <c r="E54" s="41"/>
      <c r="F54" t="s" s="40">
        <v>120</v>
      </c>
      <c r="G54" t="s" s="40">
        <v>311</v>
      </c>
      <c r="H54" s="41"/>
      <c r="I54" t="s" s="40">
        <v>312</v>
      </c>
      <c r="J54" s="41"/>
      <c r="K54" s="41"/>
      <c r="L54" s="41"/>
      <c r="M54" s="48"/>
      <c r="N54" s="45">
        <v>4</v>
      </c>
      <c r="O54" s="41"/>
      <c r="P54" s="41"/>
      <c r="Q54" s="41"/>
    </row>
    <row r="55" ht="130" customHeight="1">
      <c r="A55" s="49"/>
      <c r="B55" t="s" s="47">
        <v>322</v>
      </c>
      <c r="C55" t="s" s="39">
        <v>323</v>
      </c>
      <c r="D55" t="s" s="40">
        <v>244</v>
      </c>
      <c r="E55" s="41"/>
      <c r="F55" t="s" s="40">
        <v>62</v>
      </c>
      <c r="G55" t="s" s="40">
        <v>327</v>
      </c>
      <c r="H55" t="s" s="40">
        <v>67</v>
      </c>
      <c r="I55" t="s" s="40">
        <v>328</v>
      </c>
      <c r="J55" s="41"/>
      <c r="K55" s="41"/>
      <c r="L55" s="42"/>
      <c r="M55" s="22"/>
      <c r="N55" s="43">
        <v>2</v>
      </c>
      <c r="O55" s="41"/>
      <c r="P55" s="41"/>
      <c r="Q55" s="41"/>
    </row>
    <row r="56" ht="130" customHeight="1">
      <c r="A56" s="49"/>
      <c r="B56" t="s" s="47">
        <v>322</v>
      </c>
      <c r="C56" t="s" s="39">
        <v>323</v>
      </c>
      <c r="D56" t="s" s="40">
        <v>149</v>
      </c>
      <c r="E56" t="s" s="40">
        <v>66</v>
      </c>
      <c r="F56" t="s" s="40">
        <v>68</v>
      </c>
      <c r="G56" t="s" s="40">
        <v>245</v>
      </c>
      <c r="H56" t="s" s="40">
        <v>186</v>
      </c>
      <c r="I56" s="41"/>
      <c r="J56" s="41"/>
      <c r="K56" t="s" s="40">
        <v>186</v>
      </c>
      <c r="L56" s="42"/>
      <c r="M56" s="22"/>
      <c r="N56" s="43">
        <v>1</v>
      </c>
      <c r="O56" s="41"/>
      <c r="P56" s="41"/>
      <c r="Q56" s="41"/>
    </row>
    <row r="57" ht="130" customHeight="1">
      <c r="A57" t="s" s="52">
        <v>329</v>
      </c>
      <c r="B57" t="s" s="53">
        <v>233</v>
      </c>
      <c r="C57" t="s" s="39">
        <v>286</v>
      </c>
      <c r="D57" t="s" s="40">
        <v>79</v>
      </c>
      <c r="E57" t="s" s="40">
        <v>287</v>
      </c>
      <c r="F57" t="s" s="40">
        <v>288</v>
      </c>
      <c r="G57" t="s" s="40">
        <v>83</v>
      </c>
      <c r="H57" t="s" s="40">
        <v>67</v>
      </c>
      <c r="I57" s="41"/>
      <c r="J57" s="41"/>
      <c r="K57" t="s" s="40">
        <v>239</v>
      </c>
      <c r="L57" s="41"/>
      <c r="M57" s="44"/>
      <c r="N57" s="45">
        <v>1</v>
      </c>
      <c r="O57" s="41"/>
      <c r="P57" s="41"/>
      <c r="Q57" s="41"/>
    </row>
    <row r="58" ht="130" customHeight="1">
      <c r="A58" s="54"/>
      <c r="B58" t="s" s="53">
        <v>233</v>
      </c>
      <c r="C58" t="s" s="39">
        <v>286</v>
      </c>
      <c r="D58" t="s" s="40">
        <v>289</v>
      </c>
      <c r="E58" s="41"/>
      <c r="F58" t="s" s="40">
        <v>68</v>
      </c>
      <c r="G58" t="s" s="50">
        <v>290</v>
      </c>
      <c r="H58" t="s" s="40">
        <v>67</v>
      </c>
      <c r="I58" t="s" s="40">
        <v>265</v>
      </c>
      <c r="J58" s="41"/>
      <c r="K58" s="41"/>
      <c r="L58" s="41"/>
      <c r="M58" s="41"/>
      <c r="N58" s="45">
        <v>6</v>
      </c>
      <c r="O58" s="41"/>
      <c r="P58" s="41"/>
      <c r="Q58" s="41"/>
    </row>
    <row r="59" ht="130" customHeight="1">
      <c r="A59" s="54"/>
      <c r="B59" t="s" s="53">
        <v>233</v>
      </c>
      <c r="C59" t="s" s="39">
        <v>286</v>
      </c>
      <c r="D59" t="s" s="40">
        <v>330</v>
      </c>
      <c r="E59" s="41"/>
      <c r="F59" t="s" s="40">
        <v>68</v>
      </c>
      <c r="G59" t="s" s="40">
        <v>182</v>
      </c>
      <c r="H59" s="41"/>
      <c r="I59" t="s" s="40">
        <v>265</v>
      </c>
      <c r="J59" s="41"/>
      <c r="K59" s="41"/>
      <c r="L59" s="41"/>
      <c r="M59" s="41"/>
      <c r="N59" s="45">
        <v>2</v>
      </c>
      <c r="O59" s="41"/>
      <c r="P59" s="41"/>
      <c r="Q59" s="41"/>
    </row>
    <row r="60" ht="130" customHeight="1">
      <c r="A60" s="54"/>
      <c r="B60" t="s" s="53">
        <v>233</v>
      </c>
      <c r="C60" t="s" s="39">
        <v>286</v>
      </c>
      <c r="D60" t="s" s="40">
        <v>65</v>
      </c>
      <c r="E60" t="s" s="40">
        <v>331</v>
      </c>
      <c r="F60" t="s" s="40">
        <v>68</v>
      </c>
      <c r="G60" t="s" s="40">
        <v>332</v>
      </c>
      <c r="H60" s="41"/>
      <c r="I60" s="41"/>
      <c r="J60" s="41"/>
      <c r="K60" s="41"/>
      <c r="L60" s="41"/>
      <c r="M60" s="41"/>
      <c r="N60" s="45">
        <v>1</v>
      </c>
      <c r="O60" s="41"/>
      <c r="P60" s="41"/>
      <c r="Q60" s="41"/>
    </row>
    <row r="61" ht="130" customHeight="1">
      <c r="A61" s="54"/>
      <c r="B61" t="s" s="53">
        <v>233</v>
      </c>
      <c r="C61" t="s" s="39">
        <v>286</v>
      </c>
      <c r="D61" t="s" s="40">
        <v>333</v>
      </c>
      <c r="E61" t="s" s="40">
        <v>334</v>
      </c>
      <c r="F61" t="s" s="40">
        <v>68</v>
      </c>
      <c r="G61" t="s" s="40">
        <v>335</v>
      </c>
      <c r="H61" s="41"/>
      <c r="I61" s="41"/>
      <c r="J61" s="41"/>
      <c r="K61" s="41"/>
      <c r="L61" s="41"/>
      <c r="M61" s="41"/>
      <c r="N61" s="45">
        <v>6</v>
      </c>
      <c r="O61" s="41"/>
      <c r="P61" s="41"/>
      <c r="Q61" s="41"/>
    </row>
    <row r="62" ht="130" customHeight="1">
      <c r="A62" s="54"/>
      <c r="B62" t="s" s="53">
        <v>246</v>
      </c>
      <c r="C62" t="s" s="39">
        <v>151</v>
      </c>
      <c r="D62" s="41"/>
      <c r="E62" s="41"/>
      <c r="F62" s="41"/>
      <c r="G62" s="41"/>
      <c r="H62" s="41"/>
      <c r="I62" s="41"/>
      <c r="J62" s="41"/>
      <c r="K62" s="41"/>
      <c r="L62" s="41"/>
      <c r="M62" s="48"/>
      <c r="N62" s="41"/>
      <c r="O62" s="41"/>
      <c r="P62" s="41"/>
      <c r="Q62" s="41"/>
    </row>
    <row r="63" ht="130" customHeight="1">
      <c r="A63" s="54"/>
      <c r="B63" t="s" s="53">
        <v>252</v>
      </c>
      <c r="C63" t="s" s="39">
        <v>336</v>
      </c>
      <c r="D63" t="s" s="40">
        <v>235</v>
      </c>
      <c r="E63" t="s" s="40">
        <v>337</v>
      </c>
      <c r="F63" t="s" s="40">
        <v>37</v>
      </c>
      <c r="G63" t="s" s="40">
        <v>272</v>
      </c>
      <c r="H63" t="s" s="40">
        <v>186</v>
      </c>
      <c r="I63" s="41"/>
      <c r="J63" s="41"/>
      <c r="K63" t="s" s="40">
        <v>273</v>
      </c>
      <c r="L63" s="42"/>
      <c r="M63" s="22"/>
      <c r="N63" s="43">
        <v>1</v>
      </c>
      <c r="O63" s="41"/>
      <c r="P63" s="41"/>
      <c r="Q63" s="41"/>
    </row>
    <row r="64" ht="130" customHeight="1">
      <c r="A64" s="54"/>
      <c r="B64" t="s" s="53">
        <v>252</v>
      </c>
      <c r="C64" t="s" s="39">
        <v>336</v>
      </c>
      <c r="D64" t="s" s="40">
        <v>338</v>
      </c>
      <c r="E64" t="s" s="40">
        <v>334</v>
      </c>
      <c r="F64" t="s" s="40">
        <v>339</v>
      </c>
      <c r="G64" t="s" s="40">
        <v>340</v>
      </c>
      <c r="H64" s="41"/>
      <c r="I64" s="41"/>
      <c r="J64" s="41"/>
      <c r="K64" s="41"/>
      <c r="L64" s="42"/>
      <c r="M64" s="22"/>
      <c r="N64" s="43">
        <v>7</v>
      </c>
      <c r="O64" s="41"/>
      <c r="P64" s="41"/>
      <c r="Q64" s="41"/>
    </row>
    <row r="65" ht="130" customHeight="1">
      <c r="A65" s="54"/>
      <c r="B65" t="s" s="53">
        <v>252</v>
      </c>
      <c r="C65" t="s" s="39">
        <v>336</v>
      </c>
      <c r="D65" t="s" s="40">
        <v>139</v>
      </c>
      <c r="E65" s="41"/>
      <c r="F65" t="s" s="40">
        <v>314</v>
      </c>
      <c r="G65" t="s" s="40">
        <v>341</v>
      </c>
      <c r="H65" s="41"/>
      <c r="I65" s="41"/>
      <c r="J65" s="41"/>
      <c r="K65" s="41"/>
      <c r="L65" s="42"/>
      <c r="M65" s="22"/>
      <c r="N65" s="43">
        <v>5</v>
      </c>
      <c r="O65" s="41"/>
      <c r="P65" s="41"/>
      <c r="Q65" s="41"/>
    </row>
    <row r="66" ht="130" customHeight="1">
      <c r="A66" s="54"/>
      <c r="B66" t="s" s="53">
        <v>256</v>
      </c>
      <c r="C66" t="s" s="39">
        <v>247</v>
      </c>
      <c r="D66" s="55"/>
      <c r="E66" s="41"/>
      <c r="F66" s="41"/>
      <c r="G66" s="41"/>
      <c r="H66" s="41"/>
      <c r="I66" s="41"/>
      <c r="J66" s="41"/>
      <c r="K66" s="41"/>
      <c r="L66" s="41"/>
      <c r="M66" s="44"/>
      <c r="N66" s="41"/>
      <c r="O66" s="41"/>
      <c r="P66" s="41"/>
      <c r="Q66" t="s" s="56">
        <v>342</v>
      </c>
    </row>
    <row r="67" ht="130" customHeight="1">
      <c r="A67" s="54"/>
      <c r="B67" t="s" s="53">
        <v>256</v>
      </c>
      <c r="C67" t="s" s="39">
        <v>247</v>
      </c>
      <c r="D67" t="s" s="40">
        <v>249</v>
      </c>
      <c r="E67" s="41"/>
      <c r="F67" t="s" s="40">
        <v>42</v>
      </c>
      <c r="G67" t="s" s="40">
        <v>258</v>
      </c>
      <c r="H67" t="s" s="40">
        <v>67</v>
      </c>
      <c r="I67" t="s" s="40">
        <v>251</v>
      </c>
      <c r="J67" s="41"/>
      <c r="K67" s="41"/>
      <c r="L67" s="41"/>
      <c r="M67" s="48"/>
      <c r="N67" s="45">
        <v>7</v>
      </c>
      <c r="O67" s="41"/>
      <c r="P67" s="41"/>
      <c r="Q67" s="41"/>
    </row>
    <row r="68" ht="130" customHeight="1">
      <c r="A68" s="54"/>
      <c r="B68" t="s" s="53">
        <v>257</v>
      </c>
      <c r="C68" t="s" s="39">
        <v>262</v>
      </c>
      <c r="D68" t="s" s="40">
        <v>139</v>
      </c>
      <c r="E68" s="41"/>
      <c r="F68" t="s" s="40">
        <v>314</v>
      </c>
      <c r="G68" t="s" s="40">
        <v>341</v>
      </c>
      <c r="H68" s="41"/>
      <c r="I68" s="41"/>
      <c r="J68" s="41"/>
      <c r="K68" s="41"/>
      <c r="L68" s="42"/>
      <c r="M68" s="22"/>
      <c r="N68" s="43">
        <v>3</v>
      </c>
      <c r="O68" s="41"/>
      <c r="P68" s="41"/>
      <c r="Q68" s="41"/>
    </row>
    <row r="69" ht="130" customHeight="1">
      <c r="A69" s="54"/>
      <c r="B69" t="s" s="53">
        <v>280</v>
      </c>
      <c r="C69" t="s" s="39">
        <v>343</v>
      </c>
      <c r="D69" s="41"/>
      <c r="E69" s="41"/>
      <c r="F69" s="41"/>
      <c r="G69" s="41"/>
      <c r="H69" s="41"/>
      <c r="I69" s="41"/>
      <c r="J69" s="41"/>
      <c r="K69" s="41"/>
      <c r="L69" s="41"/>
      <c r="M69" s="44"/>
      <c r="N69" s="41"/>
      <c r="O69" s="41"/>
      <c r="P69" s="41"/>
      <c r="Q69" t="s" s="40">
        <v>344</v>
      </c>
    </row>
    <row r="70" ht="130" customHeight="1">
      <c r="A70" s="54"/>
      <c r="B70" t="s" s="53">
        <v>281</v>
      </c>
      <c r="C70" t="s" s="39">
        <v>343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t="s" s="40">
        <v>344</v>
      </c>
    </row>
    <row r="71" ht="130" customHeight="1">
      <c r="A71" s="54"/>
      <c r="B71" t="s" s="53">
        <v>282</v>
      </c>
      <c r="C71" t="s" s="39">
        <v>343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t="s" s="40">
        <v>344</v>
      </c>
    </row>
    <row r="72" ht="130" customHeight="1">
      <c r="A72" s="54"/>
      <c r="B72" t="s" s="53">
        <v>285</v>
      </c>
      <c r="C72" t="s" s="39">
        <v>247</v>
      </c>
      <c r="D72" t="s" s="40">
        <v>244</v>
      </c>
      <c r="E72" s="41"/>
      <c r="F72" t="s" s="40">
        <v>62</v>
      </c>
      <c r="G72" t="s" s="40">
        <v>327</v>
      </c>
      <c r="H72" t="s" s="40">
        <v>67</v>
      </c>
      <c r="I72" t="s" s="40">
        <v>328</v>
      </c>
      <c r="J72" s="41"/>
      <c r="K72" s="41"/>
      <c r="L72" s="41"/>
      <c r="M72" s="48"/>
      <c r="N72" s="45">
        <v>2</v>
      </c>
      <c r="O72" s="41"/>
      <c r="P72" s="41"/>
      <c r="Q72" s="41"/>
    </row>
    <row r="73" ht="130" customHeight="1">
      <c r="A73" s="54"/>
      <c r="B73" t="s" s="53">
        <v>285</v>
      </c>
      <c r="C73" t="s" s="39">
        <v>247</v>
      </c>
      <c r="D73" t="s" s="40">
        <v>149</v>
      </c>
      <c r="E73" t="s" s="40">
        <v>66</v>
      </c>
      <c r="F73" t="s" s="40">
        <v>68</v>
      </c>
      <c r="G73" t="s" s="40">
        <v>245</v>
      </c>
      <c r="H73" t="s" s="40">
        <v>186</v>
      </c>
      <c r="I73" s="41"/>
      <c r="J73" s="41"/>
      <c r="K73" t="s" s="40">
        <v>186</v>
      </c>
      <c r="L73" s="42"/>
      <c r="M73" s="22"/>
      <c r="N73" s="43">
        <v>1</v>
      </c>
      <c r="O73" s="41"/>
      <c r="P73" s="41"/>
      <c r="Q73" s="41"/>
    </row>
    <row r="74" ht="130" customHeight="1">
      <c r="A74" s="54"/>
      <c r="B74" t="s" s="53">
        <v>291</v>
      </c>
      <c r="C74" t="s" s="39">
        <v>270</v>
      </c>
      <c r="D74" t="s" s="40">
        <v>235</v>
      </c>
      <c r="E74" t="s" s="40">
        <v>271</v>
      </c>
      <c r="F74" t="s" s="40">
        <v>37</v>
      </c>
      <c r="G74" t="s" s="40">
        <v>272</v>
      </c>
      <c r="H74" t="s" s="40">
        <v>186</v>
      </c>
      <c r="I74" s="41"/>
      <c r="J74" s="41"/>
      <c r="K74" t="s" s="40">
        <v>273</v>
      </c>
      <c r="L74" s="41"/>
      <c r="M74" s="44"/>
      <c r="N74" s="45">
        <v>1</v>
      </c>
      <c r="O74" s="41"/>
      <c r="P74" s="41"/>
      <c r="Q74" s="41"/>
    </row>
    <row r="75" ht="130" customHeight="1">
      <c r="A75" s="54"/>
      <c r="B75" t="s" s="53">
        <v>291</v>
      </c>
      <c r="C75" t="s" s="39">
        <v>270</v>
      </c>
      <c r="D75" t="s" s="40">
        <v>274</v>
      </c>
      <c r="E75" t="s" s="40">
        <v>120</v>
      </c>
      <c r="F75" t="s" s="40">
        <v>275</v>
      </c>
      <c r="G75" t="s" s="40">
        <v>67</v>
      </c>
      <c r="H75" t="s" s="40">
        <v>276</v>
      </c>
      <c r="I75" t="s" s="40">
        <v>276</v>
      </c>
      <c r="J75" s="41"/>
      <c r="K75" s="41"/>
      <c r="L75" s="41"/>
      <c r="M75" s="41"/>
      <c r="N75" s="45">
        <v>2</v>
      </c>
      <c r="O75" s="41"/>
      <c r="P75" s="41"/>
      <c r="Q75" s="41"/>
    </row>
    <row r="76" ht="130" customHeight="1">
      <c r="A76" s="54"/>
      <c r="B76" t="s" s="53">
        <v>292</v>
      </c>
      <c r="C76" t="s" s="39">
        <v>270</v>
      </c>
      <c r="D76" t="s" s="40">
        <v>235</v>
      </c>
      <c r="E76" t="s" s="40">
        <v>271</v>
      </c>
      <c r="F76" t="s" s="40">
        <v>37</v>
      </c>
      <c r="G76" t="s" s="40">
        <v>272</v>
      </c>
      <c r="H76" t="s" s="40">
        <v>186</v>
      </c>
      <c r="I76" s="41"/>
      <c r="J76" s="41"/>
      <c r="K76" t="s" s="40">
        <v>273</v>
      </c>
      <c r="L76" s="41"/>
      <c r="M76" s="41"/>
      <c r="N76" s="45">
        <v>1</v>
      </c>
      <c r="O76" s="41"/>
      <c r="P76" s="41"/>
      <c r="Q76" s="41"/>
    </row>
    <row r="77" ht="130" customHeight="1">
      <c r="A77" s="54"/>
      <c r="B77" t="s" s="53">
        <v>292</v>
      </c>
      <c r="C77" t="s" s="39">
        <v>270</v>
      </c>
      <c r="D77" t="s" s="40">
        <v>274</v>
      </c>
      <c r="E77" t="s" s="40">
        <v>120</v>
      </c>
      <c r="F77" t="s" s="40">
        <v>275</v>
      </c>
      <c r="G77" t="s" s="40">
        <v>67</v>
      </c>
      <c r="H77" t="s" s="40">
        <v>276</v>
      </c>
      <c r="I77" t="s" s="40">
        <v>276</v>
      </c>
      <c r="J77" s="41"/>
      <c r="K77" s="41"/>
      <c r="L77" s="41"/>
      <c r="M77" s="41"/>
      <c r="N77" s="45">
        <v>2</v>
      </c>
      <c r="O77" s="41"/>
      <c r="P77" s="41"/>
      <c r="Q77" s="41"/>
    </row>
    <row r="78" ht="130" customHeight="1">
      <c r="A78" s="54"/>
      <c r="B78" t="s" s="53">
        <v>299</v>
      </c>
      <c r="C78" t="s" s="39">
        <v>343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t="s" s="40">
        <v>344</v>
      </c>
    </row>
    <row r="79" ht="130" customHeight="1">
      <c r="A79" s="54"/>
      <c r="B79" t="s" s="53">
        <v>300</v>
      </c>
      <c r="C79" t="s" s="39">
        <v>262</v>
      </c>
      <c r="D79" t="s" s="40">
        <v>345</v>
      </c>
      <c r="E79" t="s" s="40">
        <v>284</v>
      </c>
      <c r="F79" t="s" s="40">
        <v>93</v>
      </c>
      <c r="G79" t="s" s="40">
        <v>93</v>
      </c>
      <c r="H79" s="41"/>
      <c r="I79" s="41"/>
      <c r="J79" s="41"/>
      <c r="K79" s="41"/>
      <c r="L79" s="41"/>
      <c r="M79" s="41"/>
      <c r="N79" s="45">
        <v>2</v>
      </c>
      <c r="O79" s="41"/>
      <c r="P79" s="41"/>
      <c r="Q79" s="41"/>
    </row>
    <row r="80" ht="130" customHeight="1">
      <c r="A80" s="54"/>
      <c r="B80" t="s" s="53">
        <v>303</v>
      </c>
      <c r="C80" t="s" s="39">
        <v>247</v>
      </c>
      <c r="D80" t="s" s="40">
        <v>71</v>
      </c>
      <c r="E80" t="s" s="40">
        <v>248</v>
      </c>
      <c r="F80" t="s" s="40">
        <v>314</v>
      </c>
      <c r="G80" t="s" s="40">
        <v>174</v>
      </c>
      <c r="H80" t="s" s="40">
        <v>346</v>
      </c>
      <c r="I80" s="41"/>
      <c r="J80" s="41"/>
      <c r="K80" t="s" s="40">
        <v>239</v>
      </c>
      <c r="L80" s="41"/>
      <c r="M80" s="41"/>
      <c r="N80" s="45">
        <v>1</v>
      </c>
      <c r="O80" s="41"/>
      <c r="P80" s="41"/>
      <c r="Q80" s="41"/>
    </row>
    <row r="81" ht="130" customHeight="1">
      <c r="A81" s="54"/>
      <c r="B81" t="s" s="53">
        <v>303</v>
      </c>
      <c r="C81" t="s" s="39">
        <v>247</v>
      </c>
      <c r="D81" t="s" s="40">
        <v>249</v>
      </c>
      <c r="E81" s="41"/>
      <c r="F81" t="s" s="40">
        <v>42</v>
      </c>
      <c r="G81" t="s" s="40">
        <v>258</v>
      </c>
      <c r="H81" t="s" s="40">
        <v>67</v>
      </c>
      <c r="I81" t="s" s="40">
        <v>251</v>
      </c>
      <c r="J81" s="41"/>
      <c r="K81" s="41"/>
      <c r="L81" s="41"/>
      <c r="M81" s="41"/>
      <c r="N81" s="45">
        <v>4</v>
      </c>
      <c r="O81" s="41"/>
      <c r="P81" s="41"/>
      <c r="Q81" s="41"/>
    </row>
    <row r="82" ht="130" customHeight="1">
      <c r="A82" s="54"/>
      <c r="B82" t="s" s="53">
        <v>347</v>
      </c>
      <c r="C82" t="s" s="39">
        <v>247</v>
      </c>
      <c r="D82" t="s" s="40">
        <v>71</v>
      </c>
      <c r="E82" t="s" s="40">
        <v>248</v>
      </c>
      <c r="F82" t="s" s="40">
        <v>314</v>
      </c>
      <c r="G82" t="s" s="40">
        <v>174</v>
      </c>
      <c r="H82" t="s" s="40">
        <v>346</v>
      </c>
      <c r="I82" s="41"/>
      <c r="J82" s="41"/>
      <c r="K82" t="s" s="40">
        <v>239</v>
      </c>
      <c r="L82" s="41"/>
      <c r="M82" s="41"/>
      <c r="N82" s="45">
        <v>1</v>
      </c>
      <c r="O82" s="41"/>
      <c r="P82" s="41"/>
      <c r="Q82" s="41"/>
    </row>
    <row r="83" ht="130" customHeight="1">
      <c r="A83" s="54"/>
      <c r="B83" t="s" s="53">
        <v>347</v>
      </c>
      <c r="C83" t="s" s="39">
        <v>247</v>
      </c>
      <c r="D83" t="s" s="40">
        <v>249</v>
      </c>
      <c r="E83" s="41"/>
      <c r="F83" t="s" s="40">
        <v>42</v>
      </c>
      <c r="G83" t="s" s="40">
        <v>258</v>
      </c>
      <c r="H83" t="s" s="40">
        <v>67</v>
      </c>
      <c r="I83" t="s" s="40">
        <v>251</v>
      </c>
      <c r="J83" s="41"/>
      <c r="K83" s="41"/>
      <c r="L83" s="41"/>
      <c r="M83" s="48"/>
      <c r="N83" s="45">
        <v>4</v>
      </c>
      <c r="O83" s="41"/>
      <c r="P83" s="41"/>
      <c r="Q83" s="41"/>
    </row>
    <row r="84" ht="130" customHeight="1">
      <c r="A84" s="54"/>
      <c r="B84" t="s" s="53">
        <v>304</v>
      </c>
      <c r="C84" t="s" s="39">
        <v>348</v>
      </c>
      <c r="D84" t="s" s="40">
        <v>349</v>
      </c>
      <c r="E84" s="41"/>
      <c r="F84" t="s" s="40">
        <v>68</v>
      </c>
      <c r="G84" t="s" s="40">
        <v>350</v>
      </c>
      <c r="H84" t="s" s="40">
        <v>67</v>
      </c>
      <c r="I84" t="s" s="40">
        <v>251</v>
      </c>
      <c r="J84" s="41"/>
      <c r="K84" s="41"/>
      <c r="L84" s="42"/>
      <c r="M84" s="22"/>
      <c r="N84" s="43">
        <v>2</v>
      </c>
      <c r="O84" s="41"/>
      <c r="P84" s="41"/>
      <c r="Q84" s="41"/>
    </row>
    <row r="85" ht="130" customHeight="1">
      <c r="A85" s="54"/>
      <c r="B85" t="s" s="53">
        <v>304</v>
      </c>
      <c r="C85" t="s" s="39">
        <v>348</v>
      </c>
      <c r="D85" t="s" s="40">
        <v>149</v>
      </c>
      <c r="E85" t="s" s="40">
        <v>351</v>
      </c>
      <c r="F85" t="s" s="40">
        <v>146</v>
      </c>
      <c r="G85" t="s" s="40">
        <v>352</v>
      </c>
      <c r="H85" t="s" s="40">
        <v>186</v>
      </c>
      <c r="I85" s="41"/>
      <c r="J85" s="41"/>
      <c r="K85" t="s" s="40">
        <v>186</v>
      </c>
      <c r="L85" s="42"/>
      <c r="M85" s="22"/>
      <c r="N85" s="43">
        <v>1</v>
      </c>
      <c r="O85" s="41"/>
      <c r="P85" s="41"/>
      <c r="Q85" s="41"/>
    </row>
    <row r="86" ht="130" customHeight="1">
      <c r="A86" s="54"/>
      <c r="B86" t="s" s="53">
        <v>304</v>
      </c>
      <c r="C86" t="s" s="39">
        <v>348</v>
      </c>
      <c r="D86" t="s" s="40">
        <v>65</v>
      </c>
      <c r="E86" t="s" s="40">
        <v>353</v>
      </c>
      <c r="F86" t="s" s="40">
        <v>146</v>
      </c>
      <c r="G86" t="s" s="40">
        <v>352</v>
      </c>
      <c r="H86" t="s" s="40">
        <v>186</v>
      </c>
      <c r="I86" s="41"/>
      <c r="J86" s="41"/>
      <c r="K86" t="s" s="40">
        <v>186</v>
      </c>
      <c r="L86" s="41"/>
      <c r="M86" s="44"/>
      <c r="N86" s="45">
        <v>1</v>
      </c>
      <c r="O86" s="41"/>
      <c r="P86" s="41"/>
      <c r="Q86" s="41"/>
    </row>
    <row r="87" ht="130" customHeight="1">
      <c r="A87" s="54"/>
      <c r="B87" t="s" s="53">
        <v>304</v>
      </c>
      <c r="C87" t="s" s="39">
        <v>348</v>
      </c>
      <c r="D87" t="s" s="40">
        <v>244</v>
      </c>
      <c r="E87" s="41"/>
      <c r="F87" t="s" s="40">
        <v>146</v>
      </c>
      <c r="G87" t="s" s="40">
        <v>147</v>
      </c>
      <c r="H87" s="41"/>
      <c r="I87" s="41"/>
      <c r="J87" s="41"/>
      <c r="K87" s="41"/>
      <c r="L87" s="41"/>
      <c r="M87" s="41"/>
      <c r="N87" s="45">
        <v>2</v>
      </c>
      <c r="O87" s="41"/>
      <c r="P87" s="41"/>
      <c r="Q87" s="41"/>
    </row>
    <row r="88" ht="130" customHeight="1">
      <c r="A88" s="54"/>
      <c r="B88" t="s" s="53">
        <v>305</v>
      </c>
      <c r="C88" t="s" s="39">
        <v>348</v>
      </c>
      <c r="D88" t="s" s="40">
        <v>71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t="s" s="56">
        <v>342</v>
      </c>
    </row>
    <row r="89" ht="130" customHeight="1">
      <c r="A89" s="54"/>
      <c r="B89" t="s" s="53">
        <v>305</v>
      </c>
      <c r="C89" t="s" s="39">
        <v>348</v>
      </c>
      <c r="D89" t="s" s="40">
        <v>249</v>
      </c>
      <c r="E89" s="41"/>
      <c r="F89" t="s" s="40">
        <v>146</v>
      </c>
      <c r="G89" t="s" s="40">
        <v>156</v>
      </c>
      <c r="H89" t="s" s="40">
        <v>67</v>
      </c>
      <c r="I89" t="s" s="40">
        <v>354</v>
      </c>
      <c r="J89" s="41"/>
      <c r="K89" s="41"/>
      <c r="L89" s="41"/>
      <c r="M89" s="41"/>
      <c r="N89" s="45">
        <v>15</v>
      </c>
      <c r="O89" s="41"/>
      <c r="P89" s="41"/>
      <c r="Q89" s="41"/>
    </row>
    <row r="90" ht="130" customHeight="1">
      <c r="A90" s="54"/>
      <c r="B90" t="s" s="53">
        <v>355</v>
      </c>
      <c r="C90" t="s" s="39">
        <v>356</v>
      </c>
      <c r="D90" t="s" s="40">
        <v>357</v>
      </c>
      <c r="E90" s="41"/>
      <c r="F90" s="41"/>
      <c r="G90" s="41"/>
      <c r="H90" s="41"/>
      <c r="I90" s="41"/>
      <c r="J90" s="41"/>
      <c r="K90" s="41"/>
      <c r="L90" s="41"/>
      <c r="M90" s="55"/>
      <c r="N90" s="41"/>
      <c r="O90" s="41"/>
      <c r="P90" s="41"/>
      <c r="Q90" s="41"/>
    </row>
    <row r="91" ht="130" customHeight="1">
      <c r="A91" s="54"/>
      <c r="B91" t="s" s="53">
        <v>355</v>
      </c>
      <c r="C91" t="s" s="39">
        <v>356</v>
      </c>
      <c r="D91" t="s" s="40">
        <v>249</v>
      </c>
      <c r="E91" s="41"/>
      <c r="F91" t="s" s="40">
        <v>358</v>
      </c>
      <c r="G91" t="s" s="40">
        <v>88</v>
      </c>
      <c r="H91" t="s" s="40">
        <v>67</v>
      </c>
      <c r="I91" t="s" s="40">
        <v>354</v>
      </c>
      <c r="J91" s="41"/>
      <c r="K91" s="41"/>
      <c r="L91" s="41"/>
      <c r="M91" s="41"/>
      <c r="N91" s="45">
        <v>5</v>
      </c>
      <c r="O91" s="41"/>
      <c r="P91" s="41"/>
      <c r="Q91" s="41"/>
    </row>
    <row r="92" ht="130" customHeight="1" hidden="1">
      <c r="A92" s="54"/>
      <c r="B92" t="s" s="53">
        <v>307</v>
      </c>
      <c r="C92" t="s" s="39">
        <v>356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</row>
    <row r="93" ht="130" customHeight="1" hidden="1">
      <c r="A93" s="54"/>
      <c r="B93" t="s" s="53">
        <v>308</v>
      </c>
      <c r="C93" t="s" s="39">
        <v>356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</row>
    <row r="94" ht="130" customHeight="1" hidden="1">
      <c r="A94" s="54"/>
      <c r="B94" t="s" s="53">
        <v>309</v>
      </c>
      <c r="C94" t="s" s="39">
        <v>356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ht="130" customHeight="1" hidden="1">
      <c r="A95" s="54"/>
      <c r="B95" t="s" s="53">
        <v>310</v>
      </c>
      <c r="C95" t="s" s="39">
        <v>356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ht="130" customHeight="1">
      <c r="A96" s="54"/>
      <c r="B96" t="s" s="53">
        <v>313</v>
      </c>
      <c r="C96" t="s" s="39">
        <v>359</v>
      </c>
      <c r="D96" t="s" s="40">
        <v>71</v>
      </c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t="s" s="56">
        <v>342</v>
      </c>
    </row>
    <row r="97" ht="130" customHeight="1">
      <c r="A97" s="54"/>
      <c r="B97" t="s" s="53">
        <v>313</v>
      </c>
      <c r="C97" t="s" s="39">
        <v>359</v>
      </c>
      <c r="D97" t="s" s="40">
        <v>249</v>
      </c>
      <c r="E97" s="41"/>
      <c r="F97" t="s" s="40">
        <v>358</v>
      </c>
      <c r="G97" t="s" s="40">
        <v>88</v>
      </c>
      <c r="H97" t="s" s="40">
        <v>67</v>
      </c>
      <c r="I97" t="s" s="40">
        <v>354</v>
      </c>
      <c r="J97" s="41"/>
      <c r="K97" s="41"/>
      <c r="L97" s="41"/>
      <c r="M97" s="41"/>
      <c r="N97" s="45">
        <v>6</v>
      </c>
      <c r="O97" s="41"/>
      <c r="P97" s="41"/>
      <c r="Q97" s="41"/>
    </row>
    <row r="98" ht="130" customHeight="1">
      <c r="A98" s="54"/>
      <c r="B98" t="s" s="53">
        <v>313</v>
      </c>
      <c r="C98" t="s" s="39">
        <v>359</v>
      </c>
      <c r="D98" t="s" s="40">
        <v>244</v>
      </c>
      <c r="E98" s="41"/>
      <c r="F98" t="s" s="40">
        <v>146</v>
      </c>
      <c r="G98" t="s" s="40">
        <v>147</v>
      </c>
      <c r="H98" s="41"/>
      <c r="I98" s="41"/>
      <c r="J98" s="41"/>
      <c r="K98" s="41"/>
      <c r="L98" s="41"/>
      <c r="M98" s="48"/>
      <c r="N98" s="45">
        <v>2</v>
      </c>
      <c r="O98" s="41"/>
      <c r="P98" s="41"/>
      <c r="Q98" s="41"/>
    </row>
    <row r="99" ht="130" customHeight="1">
      <c r="A99" s="54"/>
      <c r="B99" t="s" s="53">
        <v>313</v>
      </c>
      <c r="C99" t="s" s="39">
        <v>359</v>
      </c>
      <c r="D99" t="s" s="40">
        <v>149</v>
      </c>
      <c r="E99" t="s" s="40">
        <v>66</v>
      </c>
      <c r="F99" t="s" s="40">
        <v>68</v>
      </c>
      <c r="G99" t="s" s="40">
        <v>245</v>
      </c>
      <c r="H99" t="s" s="40">
        <v>186</v>
      </c>
      <c r="I99" s="41"/>
      <c r="J99" s="41"/>
      <c r="K99" t="s" s="40">
        <v>186</v>
      </c>
      <c r="L99" s="42"/>
      <c r="M99" s="22"/>
      <c r="N99" s="43">
        <v>1</v>
      </c>
      <c r="O99" s="41"/>
      <c r="P99" s="41"/>
      <c r="Q99" s="41"/>
    </row>
    <row r="100" ht="130" customHeight="1">
      <c r="A100" s="54"/>
      <c r="B100" t="s" s="53">
        <v>317</v>
      </c>
      <c r="C100" t="s" s="39">
        <v>360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4"/>
      <c r="N100" s="41"/>
      <c r="O100" s="41"/>
      <c r="P100" s="41"/>
      <c r="Q100" t="s" s="40">
        <v>344</v>
      </c>
    </row>
    <row r="101" ht="130" customHeight="1">
      <c r="A101" s="54"/>
      <c r="B101" t="s" s="53">
        <v>319</v>
      </c>
      <c r="C101" t="s" s="39">
        <v>247</v>
      </c>
      <c r="D101" t="s" s="40">
        <v>361</v>
      </c>
      <c r="E101" t="s" s="40">
        <v>248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ht="130" customHeight="1">
      <c r="A102" s="54"/>
      <c r="B102" t="s" s="53">
        <v>319</v>
      </c>
      <c r="C102" t="s" s="39">
        <v>247</v>
      </c>
      <c r="D102" t="s" s="40">
        <v>249</v>
      </c>
      <c r="E102" s="41"/>
      <c r="F102" t="s" s="40">
        <v>358</v>
      </c>
      <c r="G102" t="s" s="40">
        <v>88</v>
      </c>
      <c r="H102" t="s" s="40">
        <v>67</v>
      </c>
      <c r="I102" t="s" s="40">
        <v>354</v>
      </c>
      <c r="J102" s="41"/>
      <c r="K102" s="41"/>
      <c r="L102" s="41"/>
      <c r="M102" s="41"/>
      <c r="N102" s="45">
        <v>14</v>
      </c>
      <c r="O102" s="41"/>
      <c r="P102" s="41"/>
      <c r="Q102" s="41"/>
    </row>
    <row r="103" ht="130" customHeight="1">
      <c r="A103" s="54"/>
      <c r="B103" t="s" s="53">
        <v>320</v>
      </c>
      <c r="C103" t="s" s="39">
        <v>247</v>
      </c>
      <c r="D103" t="s" s="40">
        <v>361</v>
      </c>
      <c r="E103" t="s" s="40">
        <v>248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t="s" s="40">
        <v>344</v>
      </c>
    </row>
    <row r="104" ht="130" customHeight="1">
      <c r="A104" s="54"/>
      <c r="B104" t="s" s="53">
        <v>320</v>
      </c>
      <c r="C104" t="s" s="39">
        <v>247</v>
      </c>
      <c r="D104" t="s" s="40">
        <v>249</v>
      </c>
      <c r="E104" s="41"/>
      <c r="F104" t="s" s="40">
        <v>30</v>
      </c>
      <c r="G104" s="57">
        <v>10</v>
      </c>
      <c r="H104" t="s" s="40">
        <v>67</v>
      </c>
      <c r="I104" t="s" s="40">
        <v>265</v>
      </c>
      <c r="J104" s="41"/>
      <c r="K104" s="41"/>
      <c r="L104" s="41"/>
      <c r="M104" s="41"/>
      <c r="N104" s="45">
        <v>80</v>
      </c>
      <c r="O104" s="41"/>
      <c r="P104" s="41"/>
      <c r="Q104" t="s" s="40">
        <v>362</v>
      </c>
    </row>
    <row r="105" ht="130" customHeight="1">
      <c r="A105" s="54"/>
      <c r="B105" t="s" s="53">
        <v>321</v>
      </c>
      <c r="C105" t="s" s="39">
        <v>363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t="s" s="40">
        <v>342</v>
      </c>
    </row>
    <row r="106" ht="130" customHeight="1">
      <c r="A106" s="54"/>
      <c r="B106" t="s" s="53">
        <v>322</v>
      </c>
      <c r="C106" t="s" s="39">
        <v>247</v>
      </c>
      <c r="D106" t="s" s="40">
        <v>361</v>
      </c>
      <c r="E106" t="s" s="40">
        <v>248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ht="130" customHeight="1">
      <c r="A107" s="54"/>
      <c r="B107" t="s" s="53">
        <v>322</v>
      </c>
      <c r="C107" t="s" s="39">
        <v>247</v>
      </c>
      <c r="D107" t="s" s="40">
        <v>249</v>
      </c>
      <c r="E107" s="41"/>
      <c r="F107" t="s" s="40">
        <v>358</v>
      </c>
      <c r="G107" t="s" s="40">
        <v>88</v>
      </c>
      <c r="H107" t="s" s="40">
        <v>67</v>
      </c>
      <c r="I107" t="s" s="40">
        <v>354</v>
      </c>
      <c r="J107" s="41"/>
      <c r="K107" s="41"/>
      <c r="L107" s="41"/>
      <c r="M107" s="41"/>
      <c r="N107" s="45">
        <v>14</v>
      </c>
      <c r="O107" s="41"/>
      <c r="P107" s="41"/>
      <c r="Q107" s="41"/>
    </row>
    <row r="108" ht="130" customHeight="1">
      <c r="A108" s="54"/>
      <c r="B108" t="s" s="53">
        <v>364</v>
      </c>
      <c r="C108" t="s" s="39">
        <v>363</v>
      </c>
      <c r="D108" t="s" s="40">
        <v>365</v>
      </c>
      <c r="E108" s="41"/>
      <c r="F108" t="s" s="40">
        <v>62</v>
      </c>
      <c r="G108" t="s" s="40">
        <v>366</v>
      </c>
      <c r="H108" t="s" s="40">
        <v>367</v>
      </c>
      <c r="I108" s="41"/>
      <c r="J108" s="41"/>
      <c r="K108" t="s" s="40">
        <v>368</v>
      </c>
      <c r="L108" s="41"/>
      <c r="M108" s="41"/>
      <c r="N108" s="45">
        <v>4</v>
      </c>
      <c r="O108" s="41"/>
      <c r="P108" s="41"/>
      <c r="Q108" s="41"/>
    </row>
    <row r="109" ht="130" customHeight="1">
      <c r="A109" s="54"/>
      <c r="B109" t="s" s="53">
        <v>364</v>
      </c>
      <c r="C109" t="s" s="39">
        <v>363</v>
      </c>
      <c r="D109" t="s" s="40">
        <v>65</v>
      </c>
      <c r="E109" t="s" s="40">
        <v>369</v>
      </c>
      <c r="F109" t="s" s="40">
        <v>68</v>
      </c>
      <c r="G109" t="s" s="40">
        <v>370</v>
      </c>
      <c r="H109" t="s" s="40">
        <v>371</v>
      </c>
      <c r="I109" s="41"/>
      <c r="J109" s="41"/>
      <c r="K109" t="s" s="40">
        <v>371</v>
      </c>
      <c r="L109" s="41"/>
      <c r="M109" s="48"/>
      <c r="N109" s="45">
        <v>3</v>
      </c>
      <c r="O109" s="41"/>
      <c r="P109" s="41"/>
      <c r="Q109" s="41"/>
    </row>
    <row r="110" ht="130" customHeight="1">
      <c r="A110" s="54"/>
      <c r="B110" t="s" s="53">
        <v>364</v>
      </c>
      <c r="C110" t="s" s="39">
        <v>363</v>
      </c>
      <c r="D110" t="s" s="40">
        <v>139</v>
      </c>
      <c r="E110" s="41"/>
      <c r="F110" t="s" s="40">
        <v>314</v>
      </c>
      <c r="G110" t="s" s="40">
        <v>341</v>
      </c>
      <c r="H110" s="41"/>
      <c r="I110" s="41"/>
      <c r="J110" s="41"/>
      <c r="K110" s="41"/>
      <c r="L110" s="42"/>
      <c r="M110" s="22"/>
      <c r="N110" s="43">
        <v>3</v>
      </c>
      <c r="O110" s="41"/>
      <c r="P110" s="41"/>
      <c r="Q110" s="41"/>
    </row>
    <row r="111" ht="130" customHeight="1">
      <c r="A111" t="s" s="52">
        <v>372</v>
      </c>
      <c r="B111" t="s" s="53">
        <v>233</v>
      </c>
      <c r="C111" t="s" s="39">
        <v>373</v>
      </c>
      <c r="D111" t="s" s="40">
        <v>349</v>
      </c>
      <c r="E111" s="41"/>
      <c r="F111" t="s" s="40">
        <v>68</v>
      </c>
      <c r="G111" t="s" s="40">
        <v>374</v>
      </c>
      <c r="H111" t="s" s="40">
        <v>67</v>
      </c>
      <c r="I111" t="s" s="40">
        <v>265</v>
      </c>
      <c r="J111" s="41"/>
      <c r="K111" s="41"/>
      <c r="L111" s="41"/>
      <c r="M111" s="44"/>
      <c r="N111" s="45">
        <v>2</v>
      </c>
      <c r="O111" s="41"/>
      <c r="P111" s="41"/>
      <c r="Q111" s="41"/>
    </row>
    <row r="112" ht="130" customHeight="1">
      <c r="A112" s="54"/>
      <c r="B112" t="s" s="53">
        <v>233</v>
      </c>
      <c r="C112" t="s" s="39">
        <v>373</v>
      </c>
      <c r="D112" t="s" s="40">
        <v>65</v>
      </c>
      <c r="E112" t="s" s="40">
        <v>375</v>
      </c>
      <c r="F112" t="s" s="40">
        <v>376</v>
      </c>
      <c r="G112" t="s" s="40">
        <v>377</v>
      </c>
      <c r="H112" s="41"/>
      <c r="I112" s="41"/>
      <c r="J112" s="41"/>
      <c r="K112" t="s" s="40">
        <v>378</v>
      </c>
      <c r="L112" s="41"/>
      <c r="M112" s="41"/>
      <c r="N112" s="45">
        <v>1</v>
      </c>
      <c r="O112" s="41"/>
      <c r="P112" s="41"/>
      <c r="Q112" s="41"/>
    </row>
    <row r="113" ht="130" customHeight="1">
      <c r="A113" s="54"/>
      <c r="B113" t="s" s="53">
        <v>233</v>
      </c>
      <c r="C113" t="s" s="39">
        <v>373</v>
      </c>
      <c r="D113" t="s" s="40">
        <v>149</v>
      </c>
      <c r="E113" t="s" s="40">
        <v>379</v>
      </c>
      <c r="F113" t="s" s="40">
        <v>68</v>
      </c>
      <c r="G113" t="s" s="40">
        <v>332</v>
      </c>
      <c r="H113" t="s" s="40">
        <v>380</v>
      </c>
      <c r="I113" s="41"/>
      <c r="J113" s="41"/>
      <c r="K113" t="s" s="40">
        <v>381</v>
      </c>
      <c r="L113" s="41"/>
      <c r="M113" s="41"/>
      <c r="N113" s="45">
        <v>1</v>
      </c>
      <c r="O113" s="41"/>
      <c r="P113" s="41"/>
      <c r="Q113" s="41"/>
    </row>
    <row r="114" ht="130" customHeight="1">
      <c r="A114" s="54"/>
      <c r="B114" t="s" s="53">
        <v>246</v>
      </c>
      <c r="C114" t="s" s="39">
        <v>382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ht="130" customHeight="1">
      <c r="A115" s="54"/>
      <c r="B115" t="s" s="53">
        <v>252</v>
      </c>
      <c r="C115" t="s" s="39">
        <v>383</v>
      </c>
      <c r="D115" t="s" s="40">
        <v>244</v>
      </c>
      <c r="E115" s="41"/>
      <c r="F115" t="s" s="40">
        <v>68</v>
      </c>
      <c r="G115" t="s" s="40">
        <v>384</v>
      </c>
      <c r="H115" t="s" s="40">
        <v>186</v>
      </c>
      <c r="I115" t="s" s="40">
        <v>251</v>
      </c>
      <c r="J115" s="41"/>
      <c r="K115" s="41"/>
      <c r="L115" s="41"/>
      <c r="M115" s="41"/>
      <c r="N115" s="45">
        <v>1</v>
      </c>
      <c r="O115" s="58"/>
      <c r="P115" s="41"/>
      <c r="Q115" s="41"/>
    </row>
    <row r="116" ht="130" customHeight="1">
      <c r="A116" s="54"/>
      <c r="B116" t="s" s="53">
        <v>252</v>
      </c>
      <c r="C116" t="s" s="39">
        <v>383</v>
      </c>
      <c r="D116" t="s" s="40">
        <v>149</v>
      </c>
      <c r="E116" t="s" s="40">
        <v>385</v>
      </c>
      <c r="F116" t="s" s="40">
        <v>68</v>
      </c>
      <c r="G116" t="s" s="40">
        <v>332</v>
      </c>
      <c r="H116" t="s" s="40">
        <v>386</v>
      </c>
      <c r="I116" s="41"/>
      <c r="J116" s="41"/>
      <c r="K116" t="s" s="40">
        <v>381</v>
      </c>
      <c r="L116" s="41"/>
      <c r="M116" s="41"/>
      <c r="N116" s="45">
        <v>1</v>
      </c>
      <c r="O116" s="41"/>
      <c r="P116" s="41"/>
      <c r="Q116" s="41"/>
    </row>
    <row r="117" ht="130" customHeight="1">
      <c r="A117" t="s" s="59">
        <v>387</v>
      </c>
      <c r="B117" t="s" s="60">
        <v>233</v>
      </c>
      <c r="C117" t="s" s="39">
        <v>286</v>
      </c>
      <c r="D117" t="s" s="40">
        <v>79</v>
      </c>
      <c r="E117" t="s" s="40">
        <v>287</v>
      </c>
      <c r="F117" t="s" s="40">
        <v>288</v>
      </c>
      <c r="G117" t="s" s="40">
        <v>83</v>
      </c>
      <c r="H117" t="s" s="40">
        <v>67</v>
      </c>
      <c r="I117" s="41"/>
      <c r="J117" s="41"/>
      <c r="K117" t="s" s="40">
        <v>239</v>
      </c>
      <c r="L117" s="41"/>
      <c r="M117" s="41"/>
      <c r="N117" s="45">
        <v>1</v>
      </c>
      <c r="O117" s="41"/>
      <c r="P117" s="41"/>
      <c r="Q117" s="41"/>
    </row>
    <row r="118" ht="130" customHeight="1">
      <c r="A118" s="61"/>
      <c r="B118" t="s" s="60">
        <v>233</v>
      </c>
      <c r="C118" t="s" s="39">
        <v>286</v>
      </c>
      <c r="D118" t="s" s="40">
        <v>289</v>
      </c>
      <c r="E118" s="41"/>
      <c r="F118" t="s" s="40">
        <v>68</v>
      </c>
      <c r="G118" t="s" s="50">
        <v>290</v>
      </c>
      <c r="H118" t="s" s="40">
        <v>67</v>
      </c>
      <c r="I118" t="s" s="40">
        <v>265</v>
      </c>
      <c r="J118" s="41"/>
      <c r="K118" s="41"/>
      <c r="L118" s="41"/>
      <c r="M118" s="41"/>
      <c r="N118" s="45">
        <v>6</v>
      </c>
      <c r="O118" s="41"/>
      <c r="P118" s="41"/>
      <c r="Q118" s="41"/>
    </row>
    <row r="119" ht="130" customHeight="1">
      <c r="A119" s="61"/>
      <c r="B119" t="s" s="60">
        <v>233</v>
      </c>
      <c r="C119" t="s" s="39">
        <v>286</v>
      </c>
      <c r="D119" t="s" s="40">
        <v>330</v>
      </c>
      <c r="E119" s="41"/>
      <c r="F119" t="s" s="40">
        <v>68</v>
      </c>
      <c r="G119" t="s" s="40">
        <v>374</v>
      </c>
      <c r="H119" s="41"/>
      <c r="I119" t="s" s="40">
        <v>265</v>
      </c>
      <c r="J119" s="41"/>
      <c r="K119" s="41"/>
      <c r="L119" s="41"/>
      <c r="M119" s="41"/>
      <c r="N119" s="45">
        <v>2</v>
      </c>
      <c r="O119" s="41"/>
      <c r="P119" s="41"/>
      <c r="Q119" s="41"/>
    </row>
    <row r="120" ht="130" customHeight="1">
      <c r="A120" s="61"/>
      <c r="B120" t="s" s="60">
        <v>233</v>
      </c>
      <c r="C120" t="s" s="39">
        <v>286</v>
      </c>
      <c r="D120" t="s" s="40">
        <v>65</v>
      </c>
      <c r="E120" t="s" s="40">
        <v>331</v>
      </c>
      <c r="F120" t="s" s="40">
        <v>68</v>
      </c>
      <c r="G120" t="s" s="40">
        <v>332</v>
      </c>
      <c r="H120" s="41"/>
      <c r="I120" s="41"/>
      <c r="J120" s="41"/>
      <c r="K120" s="41"/>
      <c r="L120" s="41"/>
      <c r="M120" s="41"/>
      <c r="N120" s="45">
        <v>1</v>
      </c>
      <c r="O120" s="41"/>
      <c r="P120" s="41"/>
      <c r="Q120" s="41"/>
    </row>
    <row r="121" ht="130" customHeight="1">
      <c r="A121" s="61"/>
      <c r="B121" t="s" s="60">
        <v>233</v>
      </c>
      <c r="C121" t="s" s="39">
        <v>286</v>
      </c>
      <c r="D121" t="s" s="40">
        <v>333</v>
      </c>
      <c r="E121" t="s" s="40">
        <v>334</v>
      </c>
      <c r="F121" t="s" s="40">
        <v>68</v>
      </c>
      <c r="G121" t="s" s="40">
        <v>335</v>
      </c>
      <c r="H121" s="41"/>
      <c r="I121" s="41"/>
      <c r="J121" s="41"/>
      <c r="K121" s="41"/>
      <c r="L121" s="41"/>
      <c r="M121" s="41"/>
      <c r="N121" s="45">
        <v>6</v>
      </c>
      <c r="O121" s="41"/>
      <c r="P121" s="41"/>
      <c r="Q121" s="41"/>
    </row>
    <row r="122" ht="130" customHeight="1">
      <c r="A122" s="61"/>
      <c r="B122" t="s" s="60">
        <v>246</v>
      </c>
      <c r="C122" t="s" s="39">
        <v>247</v>
      </c>
      <c r="D122" t="s" s="40">
        <v>71</v>
      </c>
      <c r="E122" t="s" s="40">
        <v>248</v>
      </c>
      <c r="F122" s="41"/>
      <c r="G122" s="41"/>
      <c r="H122" s="41"/>
      <c r="I122" s="41"/>
      <c r="J122" s="41"/>
      <c r="K122" s="41"/>
      <c r="L122" s="41"/>
      <c r="M122" s="41"/>
      <c r="N122" s="45">
        <v>1</v>
      </c>
      <c r="O122" s="41"/>
      <c r="P122" s="41"/>
      <c r="Q122" s="41"/>
    </row>
    <row r="123" ht="130" customHeight="1">
      <c r="A123" s="61"/>
      <c r="B123" t="s" s="60">
        <v>246</v>
      </c>
      <c r="C123" t="s" s="39">
        <v>247</v>
      </c>
      <c r="D123" t="s" s="40">
        <v>249</v>
      </c>
      <c r="E123" s="41"/>
      <c r="F123" t="s" s="40">
        <v>42</v>
      </c>
      <c r="G123" t="s" s="40">
        <v>109</v>
      </c>
      <c r="H123" t="s" s="40">
        <v>67</v>
      </c>
      <c r="I123" t="s" s="40">
        <v>251</v>
      </c>
      <c r="J123" s="62"/>
      <c r="K123" s="41"/>
      <c r="L123" s="41"/>
      <c r="M123" s="41"/>
      <c r="N123" s="45">
        <v>7</v>
      </c>
      <c r="O123" s="41"/>
      <c r="P123" s="41"/>
      <c r="Q123" s="41"/>
    </row>
    <row r="124" ht="130" customHeight="1">
      <c r="A124" s="61"/>
      <c r="B124" t="s" s="60">
        <v>252</v>
      </c>
      <c r="C124" t="s" s="39">
        <v>247</v>
      </c>
      <c r="D124" t="s" s="40">
        <v>71</v>
      </c>
      <c r="E124" t="s" s="40">
        <v>248</v>
      </c>
      <c r="F124" s="41"/>
      <c r="G124" s="41"/>
      <c r="H124" s="41"/>
      <c r="I124" s="41"/>
      <c r="J124" s="41"/>
      <c r="K124" s="41"/>
      <c r="L124" s="41"/>
      <c r="M124" s="41"/>
      <c r="N124" s="45">
        <v>1</v>
      </c>
      <c r="O124" s="41"/>
      <c r="P124" s="41"/>
      <c r="Q124" s="41"/>
    </row>
    <row r="125" ht="130" customHeight="1">
      <c r="A125" s="61"/>
      <c r="B125" t="s" s="60">
        <v>252</v>
      </c>
      <c r="C125" t="s" s="39">
        <v>247</v>
      </c>
      <c r="D125" t="s" s="40">
        <v>249</v>
      </c>
      <c r="E125" s="41"/>
      <c r="F125" t="s" s="40">
        <v>42</v>
      </c>
      <c r="G125" t="s" s="40">
        <v>109</v>
      </c>
      <c r="H125" t="s" s="40">
        <v>67</v>
      </c>
      <c r="I125" t="s" s="40">
        <v>251</v>
      </c>
      <c r="J125" s="41"/>
      <c r="K125" s="41"/>
      <c r="L125" s="41"/>
      <c r="M125" s="41"/>
      <c r="N125" s="45">
        <v>7</v>
      </c>
      <c r="O125" s="41"/>
      <c r="P125" s="41"/>
      <c r="Q125" s="41"/>
    </row>
    <row r="126" ht="130" customHeight="1">
      <c r="A126" s="61"/>
      <c r="B126" t="s" s="60">
        <v>256</v>
      </c>
      <c r="C126" t="s" s="39">
        <v>262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t="s" s="40">
        <v>344</v>
      </c>
    </row>
    <row r="127" ht="130" customHeight="1">
      <c r="A127" s="61"/>
      <c r="B127" s="60"/>
      <c r="C127" t="s" s="39">
        <v>270</v>
      </c>
      <c r="D127" t="s" s="40">
        <v>235</v>
      </c>
      <c r="E127" t="s" s="40">
        <v>271</v>
      </c>
      <c r="F127" t="s" s="40">
        <v>37</v>
      </c>
      <c r="G127" t="s" s="40">
        <v>272</v>
      </c>
      <c r="H127" t="s" s="40">
        <v>186</v>
      </c>
      <c r="I127" s="41"/>
      <c r="J127" s="41"/>
      <c r="K127" t="s" s="40">
        <v>273</v>
      </c>
      <c r="L127" s="41"/>
      <c r="M127" s="41"/>
      <c r="N127" s="45">
        <v>1</v>
      </c>
      <c r="O127" s="41"/>
      <c r="P127" s="41"/>
      <c r="Q127" s="41"/>
    </row>
    <row r="128" ht="130" customHeight="1">
      <c r="A128" s="61"/>
      <c r="B128" t="s" s="60">
        <v>257</v>
      </c>
      <c r="C128" t="s" s="39">
        <v>270</v>
      </c>
      <c r="D128" t="s" s="40">
        <v>274</v>
      </c>
      <c r="E128" t="s" s="40">
        <v>120</v>
      </c>
      <c r="F128" t="s" s="40">
        <v>275</v>
      </c>
      <c r="G128" t="s" s="40">
        <v>67</v>
      </c>
      <c r="H128" t="s" s="40">
        <v>276</v>
      </c>
      <c r="I128" t="s" s="40">
        <v>276</v>
      </c>
      <c r="J128" s="41"/>
      <c r="K128" s="41"/>
      <c r="L128" s="41"/>
      <c r="M128" s="41"/>
      <c r="N128" s="45">
        <v>2</v>
      </c>
      <c r="O128" s="41"/>
      <c r="P128" s="41"/>
      <c r="Q128" s="41"/>
    </row>
    <row r="129" ht="130" customHeight="1">
      <c r="A129" s="61"/>
      <c r="B129" t="s" s="60">
        <v>280</v>
      </c>
      <c r="C129" t="s" s="39">
        <v>262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t="s" s="40">
        <v>344</v>
      </c>
    </row>
    <row r="130" ht="130" customHeight="1">
      <c r="A130" s="61"/>
      <c r="B130" t="s" s="60">
        <v>281</v>
      </c>
      <c r="C130" t="s" s="39">
        <v>283</v>
      </c>
      <c r="D130" t="s" s="40">
        <v>388</v>
      </c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t="s" s="40">
        <v>344</v>
      </c>
    </row>
    <row r="131" ht="130" customHeight="1">
      <c r="A131" s="61"/>
      <c r="B131" t="s" s="60">
        <v>281</v>
      </c>
      <c r="C131" t="s" s="39">
        <v>283</v>
      </c>
      <c r="D131" t="s" s="40">
        <v>389</v>
      </c>
      <c r="E131" s="41"/>
      <c r="F131" t="s" s="40">
        <v>37</v>
      </c>
      <c r="G131" t="s" s="40">
        <v>390</v>
      </c>
      <c r="H131" t="s" s="40">
        <v>67</v>
      </c>
      <c r="I131" t="s" s="40">
        <v>265</v>
      </c>
      <c r="J131" s="41"/>
      <c r="K131" s="41"/>
      <c r="L131" s="41"/>
      <c r="M131" s="48"/>
      <c r="N131" s="45">
        <v>1</v>
      </c>
      <c r="O131" s="41"/>
      <c r="P131" s="41"/>
      <c r="Q131" s="41"/>
    </row>
    <row r="132" ht="130" customHeight="1">
      <c r="A132" s="61"/>
      <c r="B132" t="s" s="60">
        <v>281</v>
      </c>
      <c r="C132" t="s" s="39">
        <v>283</v>
      </c>
      <c r="D132" t="s" s="40">
        <v>139</v>
      </c>
      <c r="E132" s="41"/>
      <c r="F132" t="s" s="40">
        <v>314</v>
      </c>
      <c r="G132" t="s" s="40">
        <v>341</v>
      </c>
      <c r="H132" s="41"/>
      <c r="I132" s="41"/>
      <c r="J132" s="41"/>
      <c r="K132" s="41"/>
      <c r="L132" s="42"/>
      <c r="M132" s="22"/>
      <c r="N132" s="43">
        <v>3</v>
      </c>
      <c r="O132" s="41"/>
      <c r="P132" s="41"/>
      <c r="Q132" s="41"/>
    </row>
    <row r="133" ht="130" customHeight="1">
      <c r="A133" s="61"/>
      <c r="B133" t="s" s="60">
        <v>282</v>
      </c>
      <c r="C133" t="s" s="39">
        <v>270</v>
      </c>
      <c r="D133" t="s" s="40">
        <v>235</v>
      </c>
      <c r="E133" t="s" s="40">
        <v>271</v>
      </c>
      <c r="F133" t="s" s="40">
        <v>37</v>
      </c>
      <c r="G133" t="s" s="40">
        <v>272</v>
      </c>
      <c r="H133" t="s" s="40">
        <v>186</v>
      </c>
      <c r="I133" s="41"/>
      <c r="J133" s="41"/>
      <c r="K133" t="s" s="40">
        <v>273</v>
      </c>
      <c r="L133" s="41"/>
      <c r="M133" s="44"/>
      <c r="N133" s="45">
        <v>1</v>
      </c>
      <c r="O133" s="41"/>
      <c r="P133" s="41"/>
      <c r="Q133" s="41"/>
    </row>
    <row r="134" ht="130" customHeight="1">
      <c r="A134" s="61"/>
      <c r="B134" t="s" s="60">
        <v>282</v>
      </c>
      <c r="C134" t="s" s="39">
        <v>270</v>
      </c>
      <c r="D134" t="s" s="40">
        <v>274</v>
      </c>
      <c r="E134" t="s" s="40">
        <v>120</v>
      </c>
      <c r="F134" t="s" s="40">
        <v>275</v>
      </c>
      <c r="G134" t="s" s="40">
        <v>67</v>
      </c>
      <c r="H134" t="s" s="40">
        <v>276</v>
      </c>
      <c r="I134" t="s" s="40">
        <v>276</v>
      </c>
      <c r="J134" s="41"/>
      <c r="K134" s="41"/>
      <c r="L134" s="41"/>
      <c r="M134" s="48"/>
      <c r="N134" s="45">
        <v>2</v>
      </c>
      <c r="O134" s="41"/>
      <c r="P134" s="41"/>
      <c r="Q134" s="41"/>
    </row>
    <row r="135" ht="130" customHeight="1">
      <c r="A135" s="61"/>
      <c r="B135" t="s" s="60">
        <v>285</v>
      </c>
      <c r="C135" t="s" s="39">
        <v>260</v>
      </c>
      <c r="D135" t="s" s="40">
        <v>139</v>
      </c>
      <c r="E135" s="41"/>
      <c r="F135" t="s" s="40">
        <v>314</v>
      </c>
      <c r="G135" t="s" s="40">
        <v>341</v>
      </c>
      <c r="H135" s="41"/>
      <c r="I135" s="41"/>
      <c r="J135" s="41"/>
      <c r="K135" s="41"/>
      <c r="L135" s="42"/>
      <c r="M135" s="22"/>
      <c r="N135" s="43">
        <v>1</v>
      </c>
      <c r="O135" s="41"/>
      <c r="P135" s="41"/>
      <c r="Q135" s="41"/>
    </row>
    <row r="136" ht="130" customHeight="1">
      <c r="A136" s="61"/>
      <c r="B136" t="s" s="60">
        <v>291</v>
      </c>
      <c r="C136" t="s" s="39">
        <v>262</v>
      </c>
      <c r="D136" t="s" s="40">
        <v>139</v>
      </c>
      <c r="E136" s="41"/>
      <c r="F136" t="s" s="40">
        <v>314</v>
      </c>
      <c r="G136" t="s" s="40">
        <v>341</v>
      </c>
      <c r="H136" s="41"/>
      <c r="I136" s="41"/>
      <c r="J136" s="41"/>
      <c r="K136" s="41"/>
      <c r="L136" s="42"/>
      <c r="M136" s="22"/>
      <c r="N136" s="43">
        <v>3</v>
      </c>
      <c r="O136" s="41"/>
      <c r="P136" s="41"/>
      <c r="Q136" s="41"/>
    </row>
    <row r="137" ht="130" customHeight="1">
      <c r="A137" s="61"/>
      <c r="B137" t="s" s="60">
        <v>291</v>
      </c>
      <c r="C137" t="s" s="39">
        <v>262</v>
      </c>
      <c r="D137" t="s" s="40">
        <v>345</v>
      </c>
      <c r="E137" t="s" s="40">
        <v>284</v>
      </c>
      <c r="F137" t="s" s="40">
        <v>93</v>
      </c>
      <c r="G137" t="s" s="40">
        <v>93</v>
      </c>
      <c r="H137" s="41"/>
      <c r="I137" s="41"/>
      <c r="J137" s="41"/>
      <c r="K137" s="41"/>
      <c r="L137" s="41"/>
      <c r="M137" s="44"/>
      <c r="N137" s="45">
        <v>3</v>
      </c>
      <c r="O137" s="41"/>
      <c r="P137" s="41"/>
      <c r="Q137" s="41"/>
    </row>
    <row r="138" ht="130" customHeight="1">
      <c r="A138" s="61"/>
      <c r="B138" t="s" s="60">
        <v>292</v>
      </c>
      <c r="C138" t="s" s="39">
        <v>391</v>
      </c>
      <c r="D138" t="s" s="40">
        <v>79</v>
      </c>
      <c r="E138" t="s" s="40">
        <v>287</v>
      </c>
      <c r="F138" t="s" s="40">
        <v>288</v>
      </c>
      <c r="G138" t="s" s="40">
        <v>83</v>
      </c>
      <c r="H138" t="s" s="40">
        <v>67</v>
      </c>
      <c r="I138" s="41"/>
      <c r="J138" s="41"/>
      <c r="K138" t="s" s="40">
        <v>239</v>
      </c>
      <c r="L138" s="41"/>
      <c r="M138" s="41"/>
      <c r="N138" s="45">
        <v>1</v>
      </c>
      <c r="O138" s="41"/>
      <c r="P138" s="41"/>
      <c r="Q138" s="41"/>
    </row>
    <row r="139" ht="130" customHeight="1">
      <c r="A139" s="61"/>
      <c r="B139" t="s" s="60">
        <v>292</v>
      </c>
      <c r="C139" t="s" s="39">
        <v>391</v>
      </c>
      <c r="D139" t="s" s="40">
        <v>289</v>
      </c>
      <c r="E139" s="41"/>
      <c r="F139" t="s" s="40">
        <v>68</v>
      </c>
      <c r="G139" t="s" s="50">
        <v>290</v>
      </c>
      <c r="H139" t="s" s="40">
        <v>67</v>
      </c>
      <c r="I139" t="s" s="40">
        <v>265</v>
      </c>
      <c r="J139" s="41"/>
      <c r="K139" s="41"/>
      <c r="L139" s="41"/>
      <c r="M139" s="48"/>
      <c r="N139" s="45">
        <v>6</v>
      </c>
      <c r="O139" s="41"/>
      <c r="P139" s="41"/>
      <c r="Q139" s="41"/>
    </row>
    <row r="140" ht="130" customHeight="1">
      <c r="A140" s="61"/>
      <c r="B140" t="s" s="60">
        <v>292</v>
      </c>
      <c r="C140" t="s" s="39">
        <v>391</v>
      </c>
      <c r="D140" t="s" s="40">
        <v>139</v>
      </c>
      <c r="E140" s="41"/>
      <c r="F140" t="s" s="40">
        <v>314</v>
      </c>
      <c r="G140" t="s" s="40">
        <v>341</v>
      </c>
      <c r="H140" s="41"/>
      <c r="I140" s="41"/>
      <c r="J140" s="41"/>
      <c r="K140" s="41"/>
      <c r="L140" s="42"/>
      <c r="M140" s="22"/>
      <c r="N140" s="43">
        <v>3</v>
      </c>
      <c r="O140" s="41"/>
      <c r="P140" s="41"/>
      <c r="Q140" s="41"/>
    </row>
    <row r="141" ht="130" customHeight="1">
      <c r="A141" s="61"/>
      <c r="B141" t="s" s="60">
        <v>299</v>
      </c>
      <c r="C141" t="s" s="39">
        <v>247</v>
      </c>
      <c r="D141" t="s" s="40">
        <v>71</v>
      </c>
      <c r="E141" s="41"/>
      <c r="F141" s="41"/>
      <c r="G141" s="41"/>
      <c r="H141" s="41"/>
      <c r="I141" s="41"/>
      <c r="J141" s="41"/>
      <c r="K141" s="41"/>
      <c r="L141" s="41"/>
      <c r="M141" s="44"/>
      <c r="N141" s="45">
        <v>1</v>
      </c>
      <c r="O141" s="41"/>
      <c r="P141" s="41"/>
      <c r="Q141" t="s" s="40">
        <v>342</v>
      </c>
    </row>
    <row r="142" ht="130" customHeight="1">
      <c r="A142" s="61"/>
      <c r="B142" t="s" s="60">
        <v>299</v>
      </c>
      <c r="C142" t="s" s="39">
        <v>247</v>
      </c>
      <c r="D142" t="s" s="40">
        <v>249</v>
      </c>
      <c r="E142" s="41"/>
      <c r="F142" t="s" s="40">
        <v>42</v>
      </c>
      <c r="G142" t="s" s="40">
        <v>109</v>
      </c>
      <c r="H142" t="s" s="40">
        <v>67</v>
      </c>
      <c r="I142" t="s" s="40">
        <v>251</v>
      </c>
      <c r="J142" s="62"/>
      <c r="K142" s="41"/>
      <c r="L142" s="41"/>
      <c r="M142" s="41"/>
      <c r="N142" s="45">
        <v>7</v>
      </c>
      <c r="O142" s="41"/>
      <c r="P142" s="41"/>
      <c r="Q142" s="41"/>
    </row>
    <row r="143" ht="130" customHeight="1">
      <c r="A143" s="61"/>
      <c r="B143" t="s" s="60">
        <v>300</v>
      </c>
      <c r="C143" t="s" s="39">
        <v>247</v>
      </c>
      <c r="D143" t="s" s="40">
        <v>71</v>
      </c>
      <c r="E143" t="s" s="40">
        <v>248</v>
      </c>
      <c r="F143" s="41"/>
      <c r="G143" s="41"/>
      <c r="H143" s="41"/>
      <c r="I143" s="41"/>
      <c r="J143" s="41"/>
      <c r="K143" s="41"/>
      <c r="L143" s="41"/>
      <c r="M143" s="41"/>
      <c r="N143" s="45">
        <v>1</v>
      </c>
      <c r="O143" s="41"/>
      <c r="P143" s="41"/>
      <c r="Q143" s="41"/>
    </row>
    <row r="144" ht="130" customHeight="1">
      <c r="A144" s="61"/>
      <c r="B144" t="s" s="60">
        <v>300</v>
      </c>
      <c r="C144" t="s" s="39">
        <v>247</v>
      </c>
      <c r="D144" t="s" s="40">
        <v>249</v>
      </c>
      <c r="E144" s="41"/>
      <c r="F144" t="s" s="40">
        <v>42</v>
      </c>
      <c r="G144" t="s" s="40">
        <v>109</v>
      </c>
      <c r="H144" t="s" s="40">
        <v>67</v>
      </c>
      <c r="I144" t="s" s="40">
        <v>251</v>
      </c>
      <c r="J144" s="62"/>
      <c r="K144" s="41"/>
      <c r="L144" s="41"/>
      <c r="M144" s="41"/>
      <c r="N144" s="45">
        <v>7</v>
      </c>
      <c r="O144" s="41"/>
      <c r="P144" s="41"/>
      <c r="Q144" s="41"/>
    </row>
    <row r="145" ht="130" customHeight="1">
      <c r="A145" s="61"/>
      <c r="B145" t="s" s="60">
        <v>303</v>
      </c>
      <c r="C145" t="s" s="39">
        <v>270</v>
      </c>
      <c r="D145" t="s" s="40">
        <v>235</v>
      </c>
      <c r="E145" t="s" s="40">
        <v>271</v>
      </c>
      <c r="F145" t="s" s="40">
        <v>37</v>
      </c>
      <c r="G145" t="s" s="40">
        <v>272</v>
      </c>
      <c r="H145" t="s" s="40">
        <v>186</v>
      </c>
      <c r="I145" s="41"/>
      <c r="J145" s="41"/>
      <c r="K145" t="s" s="40">
        <v>273</v>
      </c>
      <c r="L145" s="41"/>
      <c r="M145" s="41"/>
      <c r="N145" s="45">
        <v>1</v>
      </c>
      <c r="O145" s="41"/>
      <c r="P145" s="41"/>
      <c r="Q145" s="41"/>
    </row>
    <row r="146" ht="130" customHeight="1">
      <c r="A146" s="61"/>
      <c r="B146" t="s" s="60">
        <v>303</v>
      </c>
      <c r="C146" t="s" s="39">
        <v>270</v>
      </c>
      <c r="D146" t="s" s="40">
        <v>274</v>
      </c>
      <c r="E146" t="s" s="40">
        <v>120</v>
      </c>
      <c r="F146" t="s" s="40">
        <v>275</v>
      </c>
      <c r="G146" t="s" s="40">
        <v>67</v>
      </c>
      <c r="H146" t="s" s="40">
        <v>276</v>
      </c>
      <c r="I146" t="s" s="40">
        <v>276</v>
      </c>
      <c r="J146" s="41"/>
      <c r="K146" s="41"/>
      <c r="L146" s="41"/>
      <c r="M146" s="48"/>
      <c r="N146" s="45">
        <v>2</v>
      </c>
      <c r="O146" s="41"/>
      <c r="P146" s="41"/>
      <c r="Q146" s="41"/>
    </row>
    <row r="147" ht="130" customHeight="1">
      <c r="A147" s="61"/>
      <c r="B147" t="s" s="60">
        <v>303</v>
      </c>
      <c r="C147" t="s" s="39">
        <v>270</v>
      </c>
      <c r="D147" t="s" s="40">
        <v>244</v>
      </c>
      <c r="E147" s="41"/>
      <c r="F147" t="s" s="40">
        <v>62</v>
      </c>
      <c r="G147" t="s" s="40">
        <v>63</v>
      </c>
      <c r="H147" t="s" s="40">
        <v>67</v>
      </c>
      <c r="I147" t="s" s="40">
        <v>265</v>
      </c>
      <c r="J147" s="41"/>
      <c r="K147" s="41"/>
      <c r="L147" s="42"/>
      <c r="M147" s="22"/>
      <c r="N147" s="43">
        <v>2</v>
      </c>
      <c r="O147" s="41"/>
      <c r="P147" s="41"/>
      <c r="Q147" s="41"/>
    </row>
    <row r="148" ht="130" customHeight="1">
      <c r="A148" s="61"/>
      <c r="B148" t="s" s="60">
        <v>303</v>
      </c>
      <c r="C148" t="s" s="39">
        <v>270</v>
      </c>
      <c r="D148" t="s" s="40">
        <v>149</v>
      </c>
      <c r="E148" t="s" s="40">
        <v>66</v>
      </c>
      <c r="F148" t="s" s="40">
        <v>68</v>
      </c>
      <c r="G148" t="s" s="40">
        <v>245</v>
      </c>
      <c r="H148" t="s" s="40">
        <v>186</v>
      </c>
      <c r="I148" s="41"/>
      <c r="J148" s="41"/>
      <c r="K148" t="s" s="40">
        <v>186</v>
      </c>
      <c r="L148" s="42"/>
      <c r="M148" s="22"/>
      <c r="N148" s="43">
        <v>1</v>
      </c>
      <c r="O148" s="41"/>
      <c r="P148" s="41"/>
      <c r="Q148" s="41"/>
    </row>
    <row r="149" ht="130" customHeight="1">
      <c r="A149" s="61"/>
      <c r="B149" t="s" s="60">
        <v>304</v>
      </c>
      <c r="C149" t="s" s="39">
        <v>262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4"/>
      <c r="N149" s="41"/>
      <c r="O149" s="41"/>
      <c r="P149" s="41"/>
      <c r="Q149" t="s" s="40">
        <v>344</v>
      </c>
    </row>
    <row r="150" ht="130" customHeight="1">
      <c r="A150" s="61"/>
      <c r="B150" t="s" s="60">
        <v>305</v>
      </c>
      <c r="C150" t="s" s="39">
        <v>270</v>
      </c>
      <c r="D150" t="s" s="40">
        <v>235</v>
      </c>
      <c r="E150" t="s" s="40">
        <v>392</v>
      </c>
      <c r="F150" t="s" s="40">
        <v>37</v>
      </c>
      <c r="G150" t="s" s="40">
        <v>272</v>
      </c>
      <c r="H150" t="s" s="40">
        <v>186</v>
      </c>
      <c r="I150" s="41"/>
      <c r="J150" s="41"/>
      <c r="K150" t="s" s="40">
        <v>273</v>
      </c>
      <c r="L150" s="41"/>
      <c r="M150" s="41"/>
      <c r="N150" s="45">
        <v>1</v>
      </c>
      <c r="O150" s="41"/>
      <c r="P150" s="41"/>
      <c r="Q150" s="41"/>
    </row>
    <row r="151" ht="130" customHeight="1">
      <c r="A151" s="61"/>
      <c r="B151" t="s" s="60">
        <v>305</v>
      </c>
      <c r="C151" t="s" s="39">
        <v>270</v>
      </c>
      <c r="D151" t="s" s="40">
        <v>274</v>
      </c>
      <c r="E151" t="s" s="40">
        <v>120</v>
      </c>
      <c r="F151" t="s" s="40">
        <v>275</v>
      </c>
      <c r="G151" t="s" s="40">
        <v>67</v>
      </c>
      <c r="H151" t="s" s="40">
        <v>276</v>
      </c>
      <c r="I151" t="s" s="40">
        <v>276</v>
      </c>
      <c r="J151" s="41"/>
      <c r="K151" s="41"/>
      <c r="L151" s="41"/>
      <c r="M151" s="41"/>
      <c r="N151" s="45">
        <v>2</v>
      </c>
      <c r="O151" s="41"/>
      <c r="P151" s="41"/>
      <c r="Q151" s="41"/>
    </row>
    <row r="152" ht="130" customHeight="1">
      <c r="A152" s="61"/>
      <c r="B152" t="s" s="60">
        <v>306</v>
      </c>
      <c r="C152" t="s" s="39">
        <v>270</v>
      </c>
      <c r="D152" t="s" s="40">
        <v>235</v>
      </c>
      <c r="E152" t="s" s="40">
        <v>392</v>
      </c>
      <c r="F152" t="s" s="40">
        <v>37</v>
      </c>
      <c r="G152" t="s" s="40">
        <v>272</v>
      </c>
      <c r="H152" t="s" s="40">
        <v>186</v>
      </c>
      <c r="I152" s="41"/>
      <c r="J152" s="41"/>
      <c r="K152" t="s" s="40">
        <v>273</v>
      </c>
      <c r="L152" s="41"/>
      <c r="M152" s="41"/>
      <c r="N152" s="45">
        <v>1</v>
      </c>
      <c r="O152" s="41"/>
      <c r="P152" s="41"/>
      <c r="Q152" s="41"/>
    </row>
    <row r="153" ht="130" customHeight="1">
      <c r="A153" s="61"/>
      <c r="B153" t="s" s="60">
        <v>306</v>
      </c>
      <c r="C153" t="s" s="39">
        <v>270</v>
      </c>
      <c r="D153" t="s" s="40">
        <v>274</v>
      </c>
      <c r="E153" t="s" s="40">
        <v>120</v>
      </c>
      <c r="F153" t="s" s="40">
        <v>275</v>
      </c>
      <c r="G153" t="s" s="40">
        <v>67</v>
      </c>
      <c r="H153" t="s" s="40">
        <v>276</v>
      </c>
      <c r="I153" t="s" s="40">
        <v>276</v>
      </c>
      <c r="J153" s="41"/>
      <c r="K153" s="41"/>
      <c r="L153" s="41"/>
      <c r="M153" s="48"/>
      <c r="N153" s="45">
        <v>2</v>
      </c>
      <c r="O153" s="41"/>
      <c r="P153" s="41"/>
      <c r="Q153" s="41"/>
    </row>
    <row r="154" ht="130" customHeight="1">
      <c r="A154" s="61"/>
      <c r="B154" t="s" s="60">
        <v>307</v>
      </c>
      <c r="C154" t="s" s="39">
        <v>262</v>
      </c>
      <c r="D154" t="s" s="40">
        <v>139</v>
      </c>
      <c r="E154" s="41"/>
      <c r="F154" t="s" s="40">
        <v>314</v>
      </c>
      <c r="G154" t="s" s="40">
        <v>341</v>
      </c>
      <c r="H154" s="41"/>
      <c r="I154" s="41"/>
      <c r="J154" s="41"/>
      <c r="K154" s="41"/>
      <c r="L154" s="42"/>
      <c r="M154" s="22"/>
      <c r="N154" s="43">
        <v>3</v>
      </c>
      <c r="O154" s="41"/>
      <c r="P154" s="41"/>
      <c r="Q154" s="41"/>
    </row>
    <row r="155" ht="130" customHeight="1">
      <c r="A155" s="61"/>
      <c r="B155" t="s" s="60">
        <v>307</v>
      </c>
      <c r="C155" t="s" s="39">
        <v>262</v>
      </c>
      <c r="D155" t="s" s="40">
        <v>345</v>
      </c>
      <c r="E155" t="s" s="40">
        <v>284</v>
      </c>
      <c r="F155" t="s" s="40">
        <v>93</v>
      </c>
      <c r="G155" t="s" s="40">
        <v>93</v>
      </c>
      <c r="H155" s="41"/>
      <c r="I155" s="41"/>
      <c r="J155" s="41"/>
      <c r="K155" s="41"/>
      <c r="L155" s="41"/>
      <c r="M155" s="44"/>
      <c r="N155" s="45">
        <v>3</v>
      </c>
      <c r="O155" s="41"/>
      <c r="P155" s="41"/>
      <c r="Q155" s="41"/>
    </row>
    <row r="156" ht="130" customHeight="1">
      <c r="A156" s="61"/>
      <c r="B156" t="s" s="60">
        <v>308</v>
      </c>
      <c r="C156" t="s" s="39">
        <v>270</v>
      </c>
      <c r="D156" t="s" s="40">
        <v>235</v>
      </c>
      <c r="E156" t="s" s="40">
        <v>392</v>
      </c>
      <c r="F156" t="s" s="40">
        <v>37</v>
      </c>
      <c r="G156" t="s" s="40">
        <v>272</v>
      </c>
      <c r="H156" t="s" s="40">
        <v>186</v>
      </c>
      <c r="I156" s="41"/>
      <c r="J156" s="41"/>
      <c r="K156" t="s" s="40">
        <v>273</v>
      </c>
      <c r="L156" s="41"/>
      <c r="M156" s="41"/>
      <c r="N156" s="45">
        <v>1</v>
      </c>
      <c r="O156" s="41"/>
      <c r="P156" s="41"/>
      <c r="Q156" s="41"/>
    </row>
    <row r="157" ht="130" customHeight="1">
      <c r="A157" s="61"/>
      <c r="B157" t="s" s="60">
        <v>308</v>
      </c>
      <c r="C157" t="s" s="39">
        <v>270</v>
      </c>
      <c r="D157" t="s" s="40">
        <v>274</v>
      </c>
      <c r="E157" t="s" s="40">
        <v>120</v>
      </c>
      <c r="F157" t="s" s="40">
        <v>275</v>
      </c>
      <c r="G157" t="s" s="40">
        <v>67</v>
      </c>
      <c r="H157" t="s" s="40">
        <v>276</v>
      </c>
      <c r="I157" t="s" s="40">
        <v>276</v>
      </c>
      <c r="J157" s="41"/>
      <c r="K157" s="41"/>
      <c r="L157" s="41"/>
      <c r="M157" s="41"/>
      <c r="N157" s="45">
        <v>2</v>
      </c>
      <c r="O157" s="41"/>
      <c r="P157" s="41"/>
      <c r="Q157" s="41"/>
    </row>
    <row r="158" ht="130" customHeight="1">
      <c r="A158" s="61"/>
      <c r="B158" t="s" s="60">
        <v>309</v>
      </c>
      <c r="C158" t="s" s="39">
        <v>393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t="s" s="40">
        <v>344</v>
      </c>
    </row>
    <row r="159" ht="130" customHeight="1">
      <c r="A159" s="61"/>
      <c r="B159" t="s" s="60">
        <v>310</v>
      </c>
      <c r="C159" t="s" s="39">
        <v>391</v>
      </c>
      <c r="D159" t="s" s="40">
        <v>79</v>
      </c>
      <c r="E159" t="s" s="40">
        <v>394</v>
      </c>
      <c r="F159" t="s" s="40">
        <v>395</v>
      </c>
      <c r="G159" t="s" s="40">
        <v>396</v>
      </c>
      <c r="H159" s="41"/>
      <c r="I159" s="41"/>
      <c r="J159" s="41"/>
      <c r="K159" s="41"/>
      <c r="L159" s="41"/>
      <c r="M159" s="41"/>
      <c r="N159" s="45">
        <v>1</v>
      </c>
      <c r="O159" s="41"/>
      <c r="P159" s="41"/>
      <c r="Q159" s="41"/>
    </row>
    <row r="160" ht="130" customHeight="1">
      <c r="A160" s="61"/>
      <c r="B160" t="s" s="60">
        <v>310</v>
      </c>
      <c r="C160" t="s" s="39">
        <v>391</v>
      </c>
      <c r="D160" t="s" s="40">
        <v>289</v>
      </c>
      <c r="E160" s="41"/>
      <c r="F160" t="s" s="40">
        <v>68</v>
      </c>
      <c r="G160" t="s" s="40">
        <v>397</v>
      </c>
      <c r="H160" t="s" s="40">
        <v>67</v>
      </c>
      <c r="I160" t="s" s="40">
        <v>265</v>
      </c>
      <c r="J160" s="41"/>
      <c r="K160" s="41"/>
      <c r="L160" s="41"/>
      <c r="M160" s="41"/>
      <c r="N160" s="45">
        <v>4</v>
      </c>
      <c r="O160" s="41"/>
      <c r="P160" s="41"/>
      <c r="Q160" s="41"/>
    </row>
    <row r="161" ht="130" customHeight="1">
      <c r="A161" t="s" s="59">
        <v>398</v>
      </c>
      <c r="B161" t="s" s="60">
        <v>233</v>
      </c>
      <c r="C161" t="s" s="39">
        <v>262</v>
      </c>
      <c r="D161" t="s" s="40">
        <v>71</v>
      </c>
      <c r="E161" t="s" s="40">
        <v>248</v>
      </c>
      <c r="F161" s="41"/>
      <c r="G161" s="41"/>
      <c r="H161" s="41"/>
      <c r="I161" s="41"/>
      <c r="J161" s="41"/>
      <c r="K161" s="41"/>
      <c r="L161" s="41"/>
      <c r="M161" s="41"/>
      <c r="N161" s="45">
        <v>1</v>
      </c>
      <c r="O161" s="41"/>
      <c r="P161" s="41"/>
      <c r="Q161" s="41"/>
    </row>
    <row r="162" ht="130" customHeight="1">
      <c r="A162" s="61"/>
      <c r="B162" t="s" s="60">
        <v>233</v>
      </c>
      <c r="C162" t="s" s="39">
        <v>262</v>
      </c>
      <c r="D162" t="s" s="40">
        <v>249</v>
      </c>
      <c r="E162" s="41"/>
      <c r="F162" t="s" s="40">
        <v>42</v>
      </c>
      <c r="G162" t="s" s="40">
        <v>109</v>
      </c>
      <c r="H162" t="s" s="40">
        <v>67</v>
      </c>
      <c r="I162" t="s" s="40">
        <v>251</v>
      </c>
      <c r="J162" s="62"/>
      <c r="K162" s="41"/>
      <c r="L162" s="41"/>
      <c r="M162" s="48"/>
      <c r="N162" s="45">
        <v>8</v>
      </c>
      <c r="O162" s="41"/>
      <c r="P162" s="41"/>
      <c r="Q162" s="41"/>
    </row>
    <row r="163" ht="130" customHeight="1">
      <c r="A163" s="61"/>
      <c r="B163" t="s" s="60">
        <v>246</v>
      </c>
      <c r="C163" t="s" s="39">
        <v>260</v>
      </c>
      <c r="D163" t="s" s="40">
        <v>296</v>
      </c>
      <c r="E163" s="41"/>
      <c r="F163" t="s" s="40">
        <v>297</v>
      </c>
      <c r="G163" t="s" s="40">
        <v>298</v>
      </c>
      <c r="H163" t="s" s="40">
        <v>67</v>
      </c>
      <c r="I163" t="s" s="40">
        <v>251</v>
      </c>
      <c r="J163" s="41"/>
      <c r="K163" s="41"/>
      <c r="L163" s="42"/>
      <c r="M163" s="18"/>
      <c r="N163" s="43">
        <v>2</v>
      </c>
      <c r="O163" s="41"/>
      <c r="P163" s="41"/>
      <c r="Q163" s="41"/>
    </row>
    <row r="164" ht="130" customHeight="1">
      <c r="A164" s="61"/>
      <c r="B164" t="s" s="60">
        <v>252</v>
      </c>
      <c r="C164" t="s" s="39">
        <v>262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4"/>
      <c r="N164" s="41"/>
      <c r="O164" s="41"/>
      <c r="P164" s="41"/>
      <c r="Q164" t="s" s="40">
        <v>344</v>
      </c>
    </row>
    <row r="165" ht="130" customHeight="1">
      <c r="A165" s="61"/>
      <c r="B165" t="s" s="60">
        <v>256</v>
      </c>
      <c r="C165" t="s" s="39">
        <v>234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t="s" s="40">
        <v>344</v>
      </c>
    </row>
    <row r="166" ht="130" customHeight="1">
      <c r="A166" t="s" s="63">
        <v>399</v>
      </c>
      <c r="B166" t="s" s="64">
        <v>233</v>
      </c>
      <c r="C166" t="s" s="39">
        <v>336</v>
      </c>
      <c r="D166" t="s" s="40">
        <v>400</v>
      </c>
      <c r="E166" s="41"/>
      <c r="F166" t="s" s="40">
        <v>401</v>
      </c>
      <c r="G166" t="s" s="40">
        <v>402</v>
      </c>
      <c r="H166" t="s" s="40">
        <v>67</v>
      </c>
      <c r="I166" s="41"/>
      <c r="J166" s="41"/>
      <c r="K166" t="s" s="40">
        <v>67</v>
      </c>
      <c r="L166" s="41"/>
      <c r="M166" s="48"/>
      <c r="N166" s="45">
        <v>1</v>
      </c>
      <c r="O166" s="41"/>
      <c r="P166" s="41"/>
      <c r="Q166" s="41"/>
    </row>
    <row r="167" ht="130" customHeight="1">
      <c r="A167" s="65"/>
      <c r="B167" t="s" s="64">
        <v>233</v>
      </c>
      <c r="C167" t="s" s="39">
        <v>336</v>
      </c>
      <c r="D167" t="s" s="40">
        <v>235</v>
      </c>
      <c r="E167" t="s" s="40">
        <v>337</v>
      </c>
      <c r="F167" t="s" s="40">
        <v>37</v>
      </c>
      <c r="G167" t="s" s="40">
        <v>272</v>
      </c>
      <c r="H167" t="s" s="40">
        <v>186</v>
      </c>
      <c r="I167" s="41"/>
      <c r="J167" s="41"/>
      <c r="K167" t="s" s="40">
        <v>273</v>
      </c>
      <c r="L167" s="42"/>
      <c r="M167" s="22"/>
      <c r="N167" s="43">
        <v>1</v>
      </c>
      <c r="O167" s="41"/>
      <c r="P167" s="41"/>
      <c r="Q167" s="41"/>
    </row>
    <row r="168" ht="130" customHeight="1">
      <c r="A168" s="65"/>
      <c r="B168" t="s" s="64">
        <v>233</v>
      </c>
      <c r="C168" t="s" s="39">
        <v>336</v>
      </c>
      <c r="D168" t="s" s="40">
        <v>338</v>
      </c>
      <c r="E168" t="s" s="40">
        <v>334</v>
      </c>
      <c r="F168" t="s" s="40">
        <v>339</v>
      </c>
      <c r="G168" t="s" s="40">
        <v>340</v>
      </c>
      <c r="H168" s="41"/>
      <c r="I168" s="41"/>
      <c r="J168" s="41"/>
      <c r="K168" s="41"/>
      <c r="L168" s="42"/>
      <c r="M168" s="22"/>
      <c r="N168" s="43">
        <v>7</v>
      </c>
      <c r="O168" s="41"/>
      <c r="P168" s="41"/>
      <c r="Q168" s="41"/>
    </row>
    <row r="169" ht="130" customHeight="1">
      <c r="A169" s="65"/>
      <c r="B169" t="s" s="64">
        <v>246</v>
      </c>
      <c r="C169" t="s" s="39">
        <v>336</v>
      </c>
      <c r="D169" t="s" s="40">
        <v>400</v>
      </c>
      <c r="E169" s="41"/>
      <c r="F169" t="s" s="40">
        <v>401</v>
      </c>
      <c r="G169" t="s" s="40">
        <v>402</v>
      </c>
      <c r="H169" t="s" s="40">
        <v>67</v>
      </c>
      <c r="I169" s="41"/>
      <c r="J169" s="41"/>
      <c r="K169" t="s" s="40">
        <v>67</v>
      </c>
      <c r="L169" s="41"/>
      <c r="M169" s="66"/>
      <c r="N169" s="45">
        <v>1</v>
      </c>
      <c r="O169" s="41"/>
      <c r="P169" s="41"/>
      <c r="Q169" s="41"/>
    </row>
    <row r="170" ht="130" customHeight="1">
      <c r="A170" s="65"/>
      <c r="B170" t="s" s="64">
        <v>246</v>
      </c>
      <c r="C170" t="s" s="39">
        <v>336</v>
      </c>
      <c r="D170" t="s" s="40">
        <v>235</v>
      </c>
      <c r="E170" t="s" s="40">
        <v>337</v>
      </c>
      <c r="F170" t="s" s="40">
        <v>37</v>
      </c>
      <c r="G170" t="s" s="40">
        <v>272</v>
      </c>
      <c r="H170" t="s" s="40">
        <v>186</v>
      </c>
      <c r="I170" s="41"/>
      <c r="J170" s="41"/>
      <c r="K170" t="s" s="40">
        <v>273</v>
      </c>
      <c r="L170" s="42"/>
      <c r="M170" s="22"/>
      <c r="N170" s="43">
        <v>1</v>
      </c>
      <c r="O170" s="41"/>
      <c r="P170" s="41"/>
      <c r="Q170" s="41"/>
    </row>
    <row r="171" ht="130" customHeight="1">
      <c r="A171" s="65"/>
      <c r="B171" t="s" s="64">
        <v>246</v>
      </c>
      <c r="C171" t="s" s="39">
        <v>336</v>
      </c>
      <c r="D171" t="s" s="40">
        <v>338</v>
      </c>
      <c r="E171" t="s" s="40">
        <v>334</v>
      </c>
      <c r="F171" t="s" s="40">
        <v>339</v>
      </c>
      <c r="G171" t="s" s="40">
        <v>340</v>
      </c>
      <c r="H171" s="41"/>
      <c r="I171" s="41"/>
      <c r="J171" s="41"/>
      <c r="K171" s="41"/>
      <c r="L171" s="42"/>
      <c r="M171" s="22"/>
      <c r="N171" s="43">
        <v>7</v>
      </c>
      <c r="O171" s="41"/>
      <c r="P171" s="41"/>
      <c r="Q171" s="41"/>
    </row>
    <row r="172" ht="130" customHeight="1">
      <c r="A172" s="65"/>
      <c r="B172" t="s" s="64">
        <v>252</v>
      </c>
      <c r="C172" t="s" s="39">
        <v>391</v>
      </c>
      <c r="D172" t="s" s="40">
        <v>139</v>
      </c>
      <c r="E172" s="41"/>
      <c r="F172" t="s" s="40">
        <v>314</v>
      </c>
      <c r="G172" t="s" s="40">
        <v>341</v>
      </c>
      <c r="H172" s="41"/>
      <c r="I172" s="41"/>
      <c r="J172" s="41"/>
      <c r="K172" s="41"/>
      <c r="L172" s="42"/>
      <c r="M172" s="22"/>
      <c r="N172" s="43">
        <v>3</v>
      </c>
      <c r="O172" s="41"/>
      <c r="P172" s="41"/>
      <c r="Q172" s="41"/>
    </row>
    <row r="173" ht="130" customHeight="1">
      <c r="A173" s="65"/>
      <c r="B173" t="s" s="64">
        <v>256</v>
      </c>
      <c r="C173" t="s" s="39">
        <v>247</v>
      </c>
      <c r="D173" t="s" s="40">
        <v>71</v>
      </c>
      <c r="E173" t="s" s="40">
        <v>248</v>
      </c>
      <c r="F173" t="s" s="40">
        <v>42</v>
      </c>
      <c r="G173" t="s" s="40">
        <v>105</v>
      </c>
      <c r="H173" t="s" s="40">
        <v>67</v>
      </c>
      <c r="I173" s="41"/>
      <c r="J173" s="41"/>
      <c r="K173" t="s" s="40">
        <v>239</v>
      </c>
      <c r="L173" s="41"/>
      <c r="M173" s="44"/>
      <c r="N173" s="45">
        <v>1</v>
      </c>
      <c r="O173" s="41"/>
      <c r="P173" s="41"/>
      <c r="Q173" s="41"/>
    </row>
    <row r="174" ht="130" customHeight="1">
      <c r="A174" s="65"/>
      <c r="B174" t="s" s="64">
        <v>256</v>
      </c>
      <c r="C174" t="s" s="39">
        <v>247</v>
      </c>
      <c r="D174" t="s" s="40">
        <v>249</v>
      </c>
      <c r="E174" s="41"/>
      <c r="F174" t="s" s="40">
        <v>42</v>
      </c>
      <c r="G174" t="s" s="40">
        <v>403</v>
      </c>
      <c r="H174" t="s" s="40">
        <v>67</v>
      </c>
      <c r="I174" t="s" s="40">
        <v>251</v>
      </c>
      <c r="J174" s="62"/>
      <c r="K174" s="62"/>
      <c r="L174" s="41"/>
      <c r="M174" s="41"/>
      <c r="N174" s="45">
        <v>4</v>
      </c>
      <c r="O174" s="41"/>
      <c r="P174" s="41"/>
      <c r="Q174" s="41"/>
    </row>
    <row r="175" ht="130" customHeight="1">
      <c r="A175" s="65"/>
      <c r="B175" t="s" s="64">
        <v>257</v>
      </c>
      <c r="C175" t="s" s="39">
        <v>247</v>
      </c>
      <c r="D175" t="s" s="40">
        <v>71</v>
      </c>
      <c r="E175" t="s" s="40">
        <v>248</v>
      </c>
      <c r="F175" t="s" s="40">
        <v>314</v>
      </c>
      <c r="G175" t="s" s="40">
        <v>174</v>
      </c>
      <c r="H175" t="s" s="40">
        <v>346</v>
      </c>
      <c r="I175" s="41"/>
      <c r="J175" s="41"/>
      <c r="K175" t="s" s="40">
        <v>239</v>
      </c>
      <c r="L175" s="41"/>
      <c r="M175" s="41"/>
      <c r="N175" s="45">
        <v>1</v>
      </c>
      <c r="O175" s="41"/>
      <c r="P175" s="41"/>
      <c r="Q175" s="41"/>
    </row>
    <row r="176" ht="130" customHeight="1">
      <c r="A176" s="65"/>
      <c r="B176" t="s" s="64">
        <v>257</v>
      </c>
      <c r="C176" t="s" s="39">
        <v>247</v>
      </c>
      <c r="D176" t="s" s="40">
        <v>249</v>
      </c>
      <c r="E176" s="41"/>
      <c r="F176" t="s" s="40">
        <v>42</v>
      </c>
      <c r="G176" t="s" s="40">
        <v>403</v>
      </c>
      <c r="H176" t="s" s="40">
        <v>67</v>
      </c>
      <c r="I176" t="s" s="40">
        <v>251</v>
      </c>
      <c r="J176" s="62"/>
      <c r="K176" s="62"/>
      <c r="L176" s="41"/>
      <c r="M176" s="41"/>
      <c r="N176" s="45">
        <v>4</v>
      </c>
      <c r="O176" s="41"/>
      <c r="P176" s="41"/>
      <c r="Q176" s="41"/>
    </row>
    <row r="177" ht="130" customHeight="1">
      <c r="A177" s="65"/>
      <c r="B177" t="s" s="64">
        <v>280</v>
      </c>
      <c r="C177" t="s" s="39">
        <v>247</v>
      </c>
      <c r="D177" t="s" s="40">
        <v>71</v>
      </c>
      <c r="E177" s="41"/>
      <c r="F177" s="41"/>
      <c r="G177" s="41"/>
      <c r="H177" s="41"/>
      <c r="I177" s="41"/>
      <c r="J177" s="41"/>
      <c r="K177" s="41"/>
      <c r="L177" s="41"/>
      <c r="M177" s="41"/>
      <c r="N177" s="45">
        <v>1</v>
      </c>
      <c r="O177" s="41"/>
      <c r="P177" s="41"/>
      <c r="Q177" t="s" s="40">
        <v>342</v>
      </c>
    </row>
    <row r="178" ht="130" customHeight="1">
      <c r="A178" s="65"/>
      <c r="B178" t="s" s="64">
        <v>280</v>
      </c>
      <c r="C178" t="s" s="39">
        <v>247</v>
      </c>
      <c r="D178" t="s" s="40">
        <v>249</v>
      </c>
      <c r="E178" s="41"/>
      <c r="F178" t="s" s="40">
        <v>42</v>
      </c>
      <c r="G178" t="s" s="40">
        <v>403</v>
      </c>
      <c r="H178" t="s" s="40">
        <v>67</v>
      </c>
      <c r="I178" t="s" s="40">
        <v>251</v>
      </c>
      <c r="J178" s="62"/>
      <c r="K178" s="62"/>
      <c r="L178" s="41"/>
      <c r="M178" s="41"/>
      <c r="N178" s="45">
        <v>7</v>
      </c>
      <c r="O178" s="41"/>
      <c r="P178" s="41"/>
      <c r="Q178" s="41"/>
    </row>
    <row r="179" ht="130" customHeight="1">
      <c r="A179" s="65"/>
      <c r="B179" t="s" s="64">
        <v>281</v>
      </c>
      <c r="C179" t="s" s="39">
        <v>270</v>
      </c>
      <c r="D179" t="s" s="40">
        <v>235</v>
      </c>
      <c r="E179" t="s" s="40">
        <v>271</v>
      </c>
      <c r="F179" t="s" s="40">
        <v>37</v>
      </c>
      <c r="G179" t="s" s="40">
        <v>272</v>
      </c>
      <c r="H179" t="s" s="40">
        <v>186</v>
      </c>
      <c r="I179" s="41"/>
      <c r="J179" s="41"/>
      <c r="K179" t="s" s="40">
        <v>273</v>
      </c>
      <c r="L179" s="41"/>
      <c r="M179" s="41"/>
      <c r="N179" s="45">
        <v>1</v>
      </c>
      <c r="O179" s="41"/>
      <c r="P179" s="41"/>
      <c r="Q179" s="41"/>
    </row>
    <row r="180" ht="130" customHeight="1">
      <c r="A180" s="65"/>
      <c r="B180" t="s" s="64">
        <v>281</v>
      </c>
      <c r="C180" t="s" s="39">
        <v>270</v>
      </c>
      <c r="D180" t="s" s="40">
        <v>274</v>
      </c>
      <c r="E180" t="s" s="40">
        <v>120</v>
      </c>
      <c r="F180" t="s" s="40">
        <v>275</v>
      </c>
      <c r="G180" t="s" s="40">
        <v>67</v>
      </c>
      <c r="H180" t="s" s="40">
        <v>276</v>
      </c>
      <c r="I180" t="s" s="40">
        <v>276</v>
      </c>
      <c r="J180" s="41"/>
      <c r="K180" s="41"/>
      <c r="L180" s="41"/>
      <c r="M180" s="41"/>
      <c r="N180" s="45">
        <v>2</v>
      </c>
      <c r="O180" s="41"/>
      <c r="P180" s="41"/>
      <c r="Q180" s="41"/>
    </row>
    <row r="181" ht="130" customHeight="1">
      <c r="A181" s="65"/>
      <c r="B181" t="s" s="64">
        <v>282</v>
      </c>
      <c r="C181" t="s" s="39">
        <v>247</v>
      </c>
      <c r="D181" t="s" s="40">
        <v>71</v>
      </c>
      <c r="E181" t="s" s="40">
        <v>248</v>
      </c>
      <c r="F181" t="s" s="40">
        <v>42</v>
      </c>
      <c r="G181" t="s" s="40">
        <v>105</v>
      </c>
      <c r="H181" t="s" s="40">
        <v>67</v>
      </c>
      <c r="I181" s="41"/>
      <c r="J181" s="41"/>
      <c r="K181" t="s" s="40">
        <v>239</v>
      </c>
      <c r="L181" s="41"/>
      <c r="M181" s="41"/>
      <c r="N181" s="45">
        <v>1</v>
      </c>
      <c r="O181" s="41"/>
      <c r="P181" s="41"/>
      <c r="Q181" s="41"/>
    </row>
    <row r="182" ht="130" customHeight="1">
      <c r="A182" s="65"/>
      <c r="B182" t="s" s="64">
        <v>282</v>
      </c>
      <c r="C182" t="s" s="39">
        <v>247</v>
      </c>
      <c r="D182" t="s" s="40">
        <v>249</v>
      </c>
      <c r="E182" s="41"/>
      <c r="F182" t="s" s="40">
        <v>42</v>
      </c>
      <c r="G182" t="s" s="40">
        <v>403</v>
      </c>
      <c r="H182" t="s" s="40">
        <v>67</v>
      </c>
      <c r="I182" t="s" s="40">
        <v>251</v>
      </c>
      <c r="J182" s="62"/>
      <c r="K182" s="62"/>
      <c r="L182" s="41"/>
      <c r="M182" s="41"/>
      <c r="N182" s="45">
        <v>4</v>
      </c>
      <c r="O182" s="41"/>
      <c r="P182" s="41"/>
      <c r="Q182" s="41"/>
    </row>
    <row r="183" ht="130" customHeight="1">
      <c r="A183" s="65"/>
      <c r="B183" t="s" s="64">
        <v>285</v>
      </c>
      <c r="C183" t="s" s="39">
        <v>262</v>
      </c>
      <c r="D183" t="s" s="40">
        <v>345</v>
      </c>
      <c r="E183" t="s" s="40">
        <v>284</v>
      </c>
      <c r="F183" t="s" s="40">
        <v>93</v>
      </c>
      <c r="G183" t="s" s="40">
        <v>93</v>
      </c>
      <c r="H183" s="41"/>
      <c r="I183" s="41"/>
      <c r="J183" s="41"/>
      <c r="K183" s="41"/>
      <c r="L183" s="41"/>
      <c r="M183" s="41"/>
      <c r="N183" s="45">
        <v>2</v>
      </c>
      <c r="O183" s="41"/>
      <c r="P183" s="41"/>
      <c r="Q183" s="41"/>
    </row>
    <row r="184" ht="130" customHeight="1">
      <c r="A184" s="65"/>
      <c r="B184" t="s" s="64">
        <v>285</v>
      </c>
      <c r="C184" t="s" s="39">
        <v>262</v>
      </c>
      <c r="D184" t="s" s="40">
        <v>404</v>
      </c>
      <c r="E184" t="s" s="40">
        <v>405</v>
      </c>
      <c r="F184" t="s" s="40">
        <v>93</v>
      </c>
      <c r="G184" t="s" s="40">
        <v>93</v>
      </c>
      <c r="H184" s="41"/>
      <c r="I184" s="41"/>
      <c r="J184" s="41"/>
      <c r="K184" s="41"/>
      <c r="L184" s="41"/>
      <c r="M184" s="41"/>
      <c r="N184" s="45">
        <v>4</v>
      </c>
      <c r="O184" s="41"/>
      <c r="P184" s="41"/>
      <c r="Q184" t="s" s="40">
        <v>406</v>
      </c>
    </row>
    <row r="185" ht="130" customHeight="1">
      <c r="A185" s="65"/>
      <c r="B185" t="s" s="64">
        <v>161</v>
      </c>
      <c r="C185" t="s" s="39">
        <v>407</v>
      </c>
      <c r="D185" t="s" s="40">
        <v>330</v>
      </c>
      <c r="E185" s="41"/>
      <c r="F185" t="s" s="40">
        <v>68</v>
      </c>
      <c r="G185" t="s" s="40">
        <v>182</v>
      </c>
      <c r="H185" s="41"/>
      <c r="I185" t="s" s="40">
        <v>265</v>
      </c>
      <c r="J185" s="41"/>
      <c r="K185" s="41"/>
      <c r="L185" s="41"/>
      <c r="M185" s="41"/>
      <c r="N185" s="45">
        <v>6</v>
      </c>
      <c r="O185" s="41"/>
      <c r="P185" s="41"/>
      <c r="Q185" s="41"/>
    </row>
    <row r="186" ht="130" customHeight="1">
      <c r="A186" s="65"/>
      <c r="B186" t="s" s="64">
        <v>161</v>
      </c>
      <c r="C186" t="s" s="39">
        <v>407</v>
      </c>
      <c r="D186" t="s" s="40">
        <v>149</v>
      </c>
      <c r="E186" s="41"/>
      <c r="F186" t="s" s="40">
        <v>68</v>
      </c>
      <c r="G186" t="s" s="40">
        <v>408</v>
      </c>
      <c r="H186" s="41"/>
      <c r="I186" s="41"/>
      <c r="J186" s="41"/>
      <c r="K186" s="41"/>
      <c r="L186" s="41"/>
      <c r="M186" s="48"/>
      <c r="N186" s="45">
        <v>6</v>
      </c>
      <c r="O186" s="41"/>
      <c r="P186" s="41"/>
      <c r="Q186" s="41"/>
    </row>
    <row r="187" ht="130" customHeight="1">
      <c r="A187" s="65"/>
      <c r="B187" t="s" s="64">
        <v>161</v>
      </c>
      <c r="C187" t="s" s="39">
        <v>407</v>
      </c>
      <c r="D187" t="s" s="40">
        <v>139</v>
      </c>
      <c r="E187" s="41"/>
      <c r="F187" t="s" s="40">
        <v>314</v>
      </c>
      <c r="G187" t="s" s="40">
        <v>341</v>
      </c>
      <c r="H187" s="41"/>
      <c r="I187" s="41"/>
      <c r="J187" s="41"/>
      <c r="K187" s="41"/>
      <c r="L187" s="42"/>
      <c r="M187" s="22"/>
      <c r="N187" s="43">
        <v>6</v>
      </c>
      <c r="O187" s="41"/>
      <c r="P187" s="41"/>
      <c r="Q187" s="41"/>
    </row>
  </sheetData>
  <mergeCells count="1">
    <mergeCell ref="A1:Q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