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https://studentlandstede.sharepoint.com/sites/StrategieBeleid/Gedeelde documenten/General/Inkoop Trajecten/EA Brandpreventie/2. Specificatie/Gepubliceerde documenten TenderNed/"/>
    </mc:Choice>
  </mc:AlternateContent>
  <xr:revisionPtr revIDLastSave="0" documentId="8_{86113028-1C17-4CA7-B8F4-6847247ACF15}" xr6:coauthVersionLast="47" xr6:coauthVersionMax="47" xr10:uidLastSave="{00000000-0000-0000-0000-000000000000}"/>
  <bookViews>
    <workbookView xWindow="-120" yWindow="-120" windowWidth="29040" windowHeight="15720" tabRatio="932" xr2:uid="{00000000-000D-0000-FFFF-FFFF00000000}"/>
  </bookViews>
  <sheets>
    <sheet name="Ondertekening" sheetId="7" r:id="rId1"/>
    <sheet name="Prijsinvulformulier V2.0"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4" l="1"/>
  <c r="L16" i="4"/>
  <c r="L14" i="4"/>
  <c r="L12" i="4"/>
  <c r="L17" i="4"/>
  <c r="L15" i="4"/>
  <c r="L13" i="4"/>
  <c r="L11" i="4" l="1"/>
  <c r="L10" i="4"/>
  <c r="L6" i="4"/>
  <c r="L7" i="4"/>
  <c r="L8" i="4"/>
  <c r="L5" i="4"/>
  <c r="J6" i="4"/>
  <c r="J7" i="4"/>
  <c r="J5" i="4"/>
  <c r="H8" i="4"/>
  <c r="H5" i="4"/>
  <c r="F19" i="4"/>
  <c r="F20" i="4"/>
  <c r="F25" i="4"/>
  <c r="F21" i="4"/>
  <c r="F18" i="4"/>
  <c r="F16" i="4"/>
  <c r="F14" i="4"/>
  <c r="F12" i="4"/>
  <c r="F10" i="4"/>
  <c r="F9" i="4"/>
  <c r="F8" i="4"/>
  <c r="F7" i="4"/>
  <c r="F6" i="4"/>
  <c r="F5" i="4"/>
  <c r="F28" i="4"/>
  <c r="H22" i="4" l="1"/>
  <c r="J22" i="4"/>
  <c r="F22" i="4"/>
  <c r="L22" i="4"/>
  <c r="C30" i="4" l="1"/>
</calcChain>
</file>

<file path=xl/sharedStrings.xml><?xml version="1.0" encoding="utf-8"?>
<sst xmlns="http://schemas.openxmlformats.org/spreadsheetml/2006/main" count="146" uniqueCount="65">
  <si>
    <t>Gele velden</t>
  </si>
  <si>
    <t>In te vullen door inschrijver</t>
  </si>
  <si>
    <t>Gegevens Inschrijver</t>
  </si>
  <si>
    <t>Naam onderneming</t>
  </si>
  <si>
    <t>Adres</t>
  </si>
  <si>
    <t>Postcode en plaats</t>
  </si>
  <si>
    <t>Ondertekening</t>
  </si>
  <si>
    <t xml:space="preserve">Plaats: </t>
  </si>
  <si>
    <t xml:space="preserve"> Datum: </t>
  </si>
  <si>
    <t>Naam:</t>
  </si>
  <si>
    <t>Handtekening:</t>
  </si>
  <si>
    <r>
      <t>Functie:</t>
    </r>
    <r>
      <rPr>
        <b/>
        <u/>
        <sz val="10"/>
        <color theme="1"/>
        <rFont val="Arial"/>
        <family val="2"/>
      </rPr>
      <t xml:space="preserve"> </t>
    </r>
  </si>
  <si>
    <t>Prijsuitvraag voor beoordeling en prijsvergelijk</t>
  </si>
  <si>
    <t>Brandbeveiligingsmiddelen en Noodverlichting</t>
  </si>
  <si>
    <t>Preventief onderhoud per jaar</t>
  </si>
  <si>
    <t>Schuimblusser 6 liter</t>
  </si>
  <si>
    <t>Poederblusser 6 kg</t>
  </si>
  <si>
    <t>CO2 blusser 5 kg</t>
  </si>
  <si>
    <t>Keerklep (inclusief keerklep testen ivm legionella)</t>
  </si>
  <si>
    <t>Noodverlichting decentraal</t>
  </si>
  <si>
    <t>Niet permanente lamp</t>
  </si>
  <si>
    <t>Niet permanente lamp - vervangen accu</t>
  </si>
  <si>
    <t>Niet permanente LED</t>
  </si>
  <si>
    <t>Niet permanente LED - vervangen accu</t>
  </si>
  <si>
    <t>Permanente lamp</t>
  </si>
  <si>
    <t>Permanente lamp - vervangen accu</t>
  </si>
  <si>
    <t>Permanente LED</t>
  </si>
  <si>
    <t>Permanente LED - vervangen accu</t>
  </si>
  <si>
    <t>Centrale Noodverlichting</t>
  </si>
  <si>
    <t>Verbanddozen EHBO - B</t>
  </si>
  <si>
    <t>AED</t>
  </si>
  <si>
    <t>Blusdeken 120x180cm</t>
  </si>
  <si>
    <t>Totalen</t>
  </si>
  <si>
    <t>Tarief per locatie</t>
  </si>
  <si>
    <t>Totaal</t>
  </si>
  <si>
    <t>Inzet steiger en materiaal voor werkzaamheden op hoogte tot 8m</t>
  </si>
  <si>
    <t>Uurtarief</t>
  </si>
  <si>
    <t>Uurtarief incl. alle bijkomende kosten voor storing en/of onderhoud</t>
  </si>
  <si>
    <t>Toelichting</t>
  </si>
  <si>
    <t>Tarieven zijn all-in, zeggen inclusief salariskosten, overheadkosten, kosten voor gebruik apparatuur/ middelen/ transportmiddelen, testkosten, kosten van keuringen, certificaten, verzekeringen, reis en verblijfkosten, verpakkings-, levering, transport- en opslagkosten, belasting, heffingen, administratieve kosten, kosten voor overleg, etc.</t>
  </si>
  <si>
    <t>Alleen de gele cellen invoeren. Het is niet toegestaan andere onderdelen van het prijzenblad aan te passen!</t>
  </si>
  <si>
    <t>Het aanpassen van het prijzenblad kan leiden tot uitsluiting.</t>
  </si>
  <si>
    <t xml:space="preserve">Gedurende de looptijd van het contract liggen de tarieven vast en kunnen deze jaarlijks middels de indexering aangepast worden. </t>
  </si>
  <si>
    <t>nvt</t>
  </si>
  <si>
    <t>Totale kosten preventief onderhoud per jaar</t>
  </si>
  <si>
    <t>Totale kosten uitgebreid onderhoud 1x per 5 jaar</t>
  </si>
  <si>
    <t>Totale revisie kosten 1x per 10 jaar</t>
  </si>
  <si>
    <t>PRIJSOPGAVE EA BRANDPREVENTIE KENMERK TN 506662</t>
  </si>
  <si>
    <t>Bedragen zijn inclusief btw en max 2 decimalen achter de komma.</t>
  </si>
  <si>
    <t>Totaalprijs inschrijving          incl. BTW</t>
  </si>
  <si>
    <t>Brandslanghaspel (slang, spuitmond, haspel, overige onderdelen)</t>
  </si>
  <si>
    <t>Storingen (ma-vr tijdens kantooruren)</t>
  </si>
  <si>
    <t>Aantal*</t>
  </si>
  <si>
    <t xml:space="preserve">Uitgebreid onderhoud 1x per 5 jaar per eenheid** </t>
  </si>
  <si>
    <t xml:space="preserve">Revisie 1x per 10 jaar per eenheid*** </t>
  </si>
  <si>
    <t>Totale vervangings-kosten per jaar****</t>
  </si>
  <si>
    <t xml:space="preserve">**** Voor blusmiddelen rekenen wij met een levensduur van 20 jaar, voor de noodverlichtingsarmaturen rekenen wij met een levensduur van 15 jaar en voor de accu's van noodverlichtingsarmaturen gaan wij uit van een levensduur van 5 jaar. </t>
  </si>
  <si>
    <t>** Voor draagbareblusmiddelen volgen wij de richtlijn NEN 2559, en voor brandslanghaspels de richtlijn NEN 671-3.</t>
  </si>
  <si>
    <t>*** Voor draagbare blusmiddelen volgen wij de richtlijn NEN 2559.</t>
  </si>
  <si>
    <t xml:space="preserve">* Genoemde aantallen, locaties en uren  zijn een schatting en dienen om inschrijvers op gelijke basis te laten calculeren. Aan de genoemde aantallen kunnen geen rechten worden ontleend. Definitieve aantallen vast te stellen na nulmeting tijdens het eerste contractjaar. </t>
  </si>
  <si>
    <t>Aantal locaties*</t>
  </si>
  <si>
    <t>Aantal uren op jaarbasis*</t>
  </si>
  <si>
    <t>Steigerinzet op jaarbasis</t>
  </si>
  <si>
    <t>Vervangingskosten per eenheid incl. montage</t>
  </si>
  <si>
    <t>Bijlage C Prijsinvulformulier V2.0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</si>
</sst>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_-&quot;fl&quot;\ * #,##0.00_-;_-&quot;fl&quot;\ * #,##0.00\-;_-&quot;fl&quot;\ * &quot;-&quot;??_-;_-@_-"/>
    <numFmt numFmtId="166" formatCode="_ &quot;€&quot;\ * #,##0_ ;_ &quot;€&quot;\ * \-#,##0_ ;_ &quot;€&quot;\ * &quot;-&quot;??_ ;_ @_ "/>
  </numFmts>
  <fonts count="2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color theme="9"/>
      <name val="Arial"/>
      <family val="2"/>
    </font>
    <font>
      <sz val="6"/>
      <color rgb="FF000000"/>
      <name val="Arial"/>
      <family val="2"/>
    </font>
    <font>
      <sz val="10"/>
      <color theme="1"/>
      <name val="Arial"/>
      <family val="2"/>
    </font>
    <font>
      <b/>
      <sz val="22"/>
      <color theme="1"/>
      <name val="Arial"/>
      <family val="2"/>
    </font>
    <font>
      <b/>
      <sz val="10"/>
      <color theme="0"/>
      <name val="Arial"/>
      <family val="2"/>
    </font>
    <font>
      <sz val="10"/>
      <color theme="0"/>
      <name val="Arial"/>
      <family val="2"/>
    </font>
    <font>
      <b/>
      <sz val="10"/>
      <color theme="1"/>
      <name val="Arial"/>
      <family val="2"/>
    </font>
    <font>
      <b/>
      <u/>
      <sz val="10"/>
      <color theme="1"/>
      <name val="Arial"/>
      <family val="2"/>
    </font>
    <font>
      <sz val="8"/>
      <name val="Arial"/>
      <family val="2"/>
    </font>
    <font>
      <sz val="10"/>
      <color theme="1"/>
      <name val="Verdana"/>
      <family val="2"/>
    </font>
    <font>
      <b/>
      <sz val="10"/>
      <color theme="1"/>
      <name val="Verdana"/>
      <family val="2"/>
    </font>
    <font>
      <sz val="10"/>
      <name val="Verdana"/>
      <family val="2"/>
    </font>
    <font>
      <b/>
      <sz val="10"/>
      <name val="Verdana"/>
      <family val="2"/>
    </font>
    <font>
      <b/>
      <sz val="10"/>
      <color theme="0"/>
      <name val="Verdana"/>
      <family val="2"/>
    </font>
    <font>
      <b/>
      <sz val="16"/>
      <color rgb="FF000000"/>
      <name val="Verdana"/>
      <family val="2"/>
    </font>
    <font>
      <b/>
      <sz val="15"/>
      <color theme="0" tint="-4.9989318521683403E-2"/>
      <name val="Verdana"/>
      <family val="2"/>
    </font>
    <font>
      <b/>
      <sz val="11"/>
      <name val="Arial"/>
      <family val="2"/>
    </font>
    <font>
      <sz val="11"/>
      <name val="Arial"/>
      <family val="2"/>
    </font>
  </fonts>
  <fills count="10">
    <fill>
      <patternFill patternType="none"/>
    </fill>
    <fill>
      <patternFill patternType="gray125"/>
    </fill>
    <fill>
      <patternFill patternType="solid">
        <fgColor rgb="FFFFFF00"/>
        <bgColor indexed="64"/>
      </patternFill>
    </fill>
    <fill>
      <patternFill patternType="solid">
        <fgColor theme="0"/>
        <bgColor rgb="FFFFFFFF"/>
      </patternFill>
    </fill>
    <fill>
      <patternFill patternType="solid">
        <fgColor rgb="FFFFFFFF"/>
        <bgColor rgb="FFFFFFFF"/>
      </patternFill>
    </fill>
    <fill>
      <patternFill patternType="solid">
        <fgColor theme="0"/>
        <bgColor indexed="64"/>
      </patternFill>
    </fill>
    <fill>
      <patternFill patternType="solid">
        <fgColor rgb="FF005F81"/>
        <bgColor indexed="64"/>
      </patternFill>
    </fill>
    <fill>
      <patternFill patternType="solid">
        <fgColor rgb="FFFFC000"/>
        <bgColor indexed="64"/>
      </patternFill>
    </fill>
    <fill>
      <patternFill patternType="solid">
        <fgColor theme="1" tint="0.499984740745262"/>
        <bgColor indexed="64"/>
      </patternFill>
    </fill>
    <fill>
      <patternFill patternType="solid">
        <fgColor rgb="FFFFC000"/>
        <bgColor rgb="FFFFFFFF"/>
      </patternFill>
    </fill>
  </fills>
  <borders count="3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165" fontId="5" fillId="0" borderId="0" applyFont="0" applyFill="0" applyBorder="0" applyAlignment="0" applyProtection="0"/>
    <xf numFmtId="164" fontId="5" fillId="0" borderId="0" applyFont="0" applyFill="0" applyBorder="0" applyAlignment="0" applyProtection="0"/>
    <xf numFmtId="0" fontId="4" fillId="0" borderId="0"/>
    <xf numFmtId="0" fontId="3" fillId="0" borderId="0"/>
    <xf numFmtId="0" fontId="5" fillId="0" borderId="0"/>
    <xf numFmtId="0" fontId="2" fillId="0" borderId="0"/>
    <xf numFmtId="0" fontId="2" fillId="0" borderId="0"/>
    <xf numFmtId="0" fontId="1" fillId="0" borderId="0"/>
    <xf numFmtId="44" fontId="1" fillId="0" borderId="0" applyFont="0" applyFill="0" applyBorder="0" applyAlignment="0" applyProtection="0"/>
  </cellStyleXfs>
  <cellXfs count="98">
    <xf numFmtId="0" fontId="0" fillId="0" borderId="0" xfId="0"/>
    <xf numFmtId="0" fontId="9" fillId="5" borderId="0" xfId="0" applyFont="1" applyFill="1"/>
    <xf numFmtId="0" fontId="10" fillId="5" borderId="0" xfId="0" applyFont="1" applyFill="1"/>
    <xf numFmtId="0" fontId="11" fillId="6" borderId="16" xfId="0" applyFont="1" applyFill="1" applyBorder="1" applyAlignment="1">
      <alignment vertical="center"/>
    </xf>
    <xf numFmtId="0" fontId="12" fillId="6" borderId="15" xfId="0" applyFont="1" applyFill="1" applyBorder="1" applyAlignment="1">
      <alignment vertical="center"/>
    </xf>
    <xf numFmtId="0" fontId="12" fillId="6" borderId="17" xfId="0" applyFont="1" applyFill="1" applyBorder="1"/>
    <xf numFmtId="0" fontId="13" fillId="2" borderId="2" xfId="0" applyFont="1" applyFill="1" applyBorder="1" applyAlignment="1">
      <alignment vertical="center"/>
    </xf>
    <xf numFmtId="166" fontId="13" fillId="2" borderId="2" xfId="2" applyNumberFormat="1" applyFont="1" applyFill="1" applyBorder="1" applyAlignment="1">
      <alignment vertical="center"/>
    </xf>
    <xf numFmtId="0" fontId="12" fillId="5" borderId="0" xfId="0" applyFont="1" applyFill="1" applyAlignment="1">
      <alignment vertical="center"/>
    </xf>
    <xf numFmtId="0" fontId="12" fillId="5" borderId="0" xfId="0" applyFont="1" applyFill="1"/>
    <xf numFmtId="0" fontId="9" fillId="5" borderId="0" xfId="0" applyFont="1" applyFill="1" applyAlignment="1">
      <alignment vertical="center"/>
    </xf>
    <xf numFmtId="0" fontId="11" fillId="7" borderId="15" xfId="0" applyFont="1" applyFill="1" applyBorder="1" applyAlignment="1">
      <alignment vertical="center"/>
    </xf>
    <xf numFmtId="0" fontId="11" fillId="7" borderId="12" xfId="0" applyFont="1" applyFill="1" applyBorder="1" applyAlignment="1">
      <alignment vertical="center"/>
    </xf>
    <xf numFmtId="0" fontId="13" fillId="5" borderId="24" xfId="0" applyFont="1" applyFill="1" applyBorder="1" applyAlignment="1">
      <alignment vertical="center"/>
    </xf>
    <xf numFmtId="0" fontId="13" fillId="5" borderId="25" xfId="0" applyFont="1" applyFill="1" applyBorder="1" applyAlignment="1">
      <alignment vertical="center"/>
    </xf>
    <xf numFmtId="0" fontId="13" fillId="5" borderId="26" xfId="0" applyFont="1" applyFill="1" applyBorder="1" applyAlignment="1">
      <alignment vertical="center"/>
    </xf>
    <xf numFmtId="14" fontId="13" fillId="2" borderId="12" xfId="0" applyNumberFormat="1" applyFont="1" applyFill="1" applyBorder="1" applyAlignment="1">
      <alignment vertical="center"/>
    </xf>
    <xf numFmtId="0" fontId="13" fillId="5" borderId="3" xfId="0" applyFont="1" applyFill="1" applyBorder="1" applyAlignment="1">
      <alignment vertical="center"/>
    </xf>
    <xf numFmtId="0" fontId="13" fillId="5" borderId="6" xfId="0" applyFont="1" applyFill="1" applyBorder="1" applyAlignment="1">
      <alignment vertical="center"/>
    </xf>
    <xf numFmtId="0" fontId="0" fillId="5" borderId="0" xfId="0" applyFill="1"/>
    <xf numFmtId="44" fontId="18" fillId="2" borderId="10" xfId="0" applyNumberFormat="1" applyFont="1" applyFill="1" applyBorder="1" applyAlignment="1" applyProtection="1">
      <alignment vertical="center"/>
      <protection locked="0"/>
    </xf>
    <xf numFmtId="44" fontId="21" fillId="9" borderId="10" xfId="0" applyNumberFormat="1" applyFont="1" applyFill="1" applyBorder="1" applyAlignment="1">
      <alignment horizontal="left" vertical="center"/>
    </xf>
    <xf numFmtId="0" fontId="22" fillId="6" borderId="0" xfId="0" applyFont="1" applyFill="1" applyAlignment="1" applyProtection="1">
      <alignment vertical="center"/>
      <protection locked="0"/>
    </xf>
    <xf numFmtId="0" fontId="22" fillId="5" borderId="0" xfId="0" applyFont="1" applyFill="1" applyAlignment="1" applyProtection="1">
      <alignment vertical="center"/>
      <protection locked="0"/>
    </xf>
    <xf numFmtId="0" fontId="7" fillId="5" borderId="0" xfId="0" applyFont="1" applyFill="1" applyAlignment="1" applyProtection="1">
      <alignment wrapText="1"/>
      <protection locked="0"/>
    </xf>
    <xf numFmtId="0" fontId="7" fillId="0" borderId="0" xfId="0" applyFont="1" applyAlignment="1" applyProtection="1">
      <alignment wrapText="1"/>
      <protection locked="0"/>
    </xf>
    <xf numFmtId="0" fontId="17" fillId="0" borderId="0" xfId="0" applyFont="1" applyProtection="1">
      <protection locked="0"/>
    </xf>
    <xf numFmtId="0" fontId="16" fillId="0" borderId="0" xfId="0" applyFont="1" applyProtection="1">
      <protection locked="0"/>
    </xf>
    <xf numFmtId="0" fontId="8" fillId="4" borderId="0" xfId="0" applyFont="1" applyFill="1" applyAlignment="1" applyProtection="1">
      <alignment horizontal="left"/>
      <protection locked="0"/>
    </xf>
    <xf numFmtId="0" fontId="8" fillId="3" borderId="0" xfId="0" applyFont="1" applyFill="1" applyAlignment="1" applyProtection="1">
      <alignment horizontal="left"/>
      <protection locked="0"/>
    </xf>
    <xf numFmtId="0" fontId="0" fillId="5" borderId="0" xfId="0" applyFill="1" applyProtection="1">
      <protection locked="0"/>
    </xf>
    <xf numFmtId="0" fontId="0" fillId="0" borderId="0" xfId="0" applyProtection="1">
      <protection locked="0"/>
    </xf>
    <xf numFmtId="0" fontId="19" fillId="7" borderId="10" xfId="0" applyFont="1" applyFill="1" applyBorder="1" applyAlignment="1" applyProtection="1">
      <alignment horizontal="center" vertical="center" wrapText="1"/>
      <protection locked="0"/>
    </xf>
    <xf numFmtId="0" fontId="17" fillId="0" borderId="0" xfId="0" applyFont="1" applyAlignment="1" applyProtection="1">
      <alignment horizontal="right"/>
      <protection locked="0"/>
    </xf>
    <xf numFmtId="0" fontId="20" fillId="0" borderId="0" xfId="0" applyFont="1" applyAlignment="1" applyProtection="1">
      <alignment horizontal="left"/>
      <protection locked="0"/>
    </xf>
    <xf numFmtId="164" fontId="18" fillId="0" borderId="0" xfId="0" applyNumberFormat="1" applyFont="1" applyAlignment="1" applyProtection="1">
      <alignment vertical="center"/>
      <protection locked="0"/>
    </xf>
    <xf numFmtId="16" fontId="8" fillId="3" borderId="0" xfId="0" applyNumberFormat="1" applyFont="1" applyFill="1" applyAlignment="1" applyProtection="1">
      <alignment horizontal="left"/>
      <protection locked="0"/>
    </xf>
    <xf numFmtId="0" fontId="20" fillId="6" borderId="29" xfId="0" applyFont="1" applyFill="1" applyBorder="1" applyAlignment="1">
      <alignment horizontal="center" vertical="center"/>
    </xf>
    <xf numFmtId="0" fontId="16" fillId="5" borderId="27" xfId="0" applyFont="1" applyFill="1" applyBorder="1" applyAlignment="1">
      <alignment horizontal="left"/>
    </xf>
    <xf numFmtId="0" fontId="16" fillId="5" borderId="28" xfId="0" applyFont="1" applyFill="1" applyBorder="1" applyAlignment="1">
      <alignment horizontal="left"/>
    </xf>
    <xf numFmtId="0" fontId="16" fillId="0" borderId="10" xfId="0" applyFont="1" applyBorder="1" applyAlignment="1">
      <alignment horizontal="center" vertical="center"/>
    </xf>
    <xf numFmtId="0" fontId="18" fillId="0" borderId="27" xfId="0" applyFont="1" applyBorder="1" applyAlignment="1">
      <alignment horizontal="left"/>
    </xf>
    <xf numFmtId="0" fontId="18" fillId="0" borderId="28" xfId="0" applyFont="1" applyBorder="1" applyAlignment="1">
      <alignment horizontal="left"/>
    </xf>
    <xf numFmtId="0" fontId="18" fillId="5" borderId="27" xfId="0" applyFont="1" applyFill="1" applyBorder="1" applyAlignment="1">
      <alignment horizontal="left"/>
    </xf>
    <xf numFmtId="0" fontId="18" fillId="5" borderId="28" xfId="0" applyFont="1" applyFill="1" applyBorder="1" applyAlignment="1">
      <alignment horizontal="left"/>
    </xf>
    <xf numFmtId="0" fontId="20" fillId="6" borderId="30" xfId="0" applyFont="1" applyFill="1" applyBorder="1" applyAlignment="1">
      <alignment horizontal="center" vertical="center" wrapText="1"/>
    </xf>
    <xf numFmtId="0" fontId="20" fillId="6" borderId="27" xfId="0" applyFont="1" applyFill="1" applyBorder="1" applyAlignment="1">
      <alignment horizontal="center" vertical="center" wrapText="1"/>
    </xf>
    <xf numFmtId="0" fontId="20" fillId="6" borderId="29" xfId="0" applyFont="1" applyFill="1" applyBorder="1" applyAlignment="1">
      <alignment horizontal="center" vertical="center" wrapText="1"/>
    </xf>
    <xf numFmtId="0" fontId="20" fillId="6" borderId="10" xfId="0" applyFont="1" applyFill="1" applyBorder="1" applyAlignment="1">
      <alignment horizontal="center" vertical="center" wrapText="1"/>
    </xf>
    <xf numFmtId="44" fontId="18" fillId="8" borderId="10" xfId="0" applyNumberFormat="1" applyFont="1" applyFill="1" applyBorder="1" applyAlignment="1">
      <alignment horizontal="center" vertical="center"/>
    </xf>
    <xf numFmtId="44" fontId="18" fillId="5" borderId="10" xfId="0" applyNumberFormat="1" applyFont="1" applyFill="1" applyBorder="1" applyAlignment="1">
      <alignment vertical="center"/>
    </xf>
    <xf numFmtId="44" fontId="19" fillId="7" borderId="10" xfId="0" applyNumberFormat="1" applyFont="1" applyFill="1" applyBorder="1" applyAlignment="1">
      <alignment vertical="center"/>
    </xf>
    <xf numFmtId="44" fontId="19" fillId="7" borderId="10" xfId="0" applyNumberFormat="1" applyFont="1" applyFill="1" applyBorder="1" applyAlignment="1">
      <alignment horizontal="center" vertical="center" wrapText="1"/>
    </xf>
    <xf numFmtId="44" fontId="18" fillId="0" borderId="10" xfId="0" applyNumberFormat="1" applyFont="1" applyBorder="1"/>
    <xf numFmtId="0" fontId="20" fillId="6" borderId="27" xfId="0" applyFont="1" applyFill="1" applyBorder="1" applyAlignment="1">
      <alignment horizontal="left"/>
    </xf>
    <xf numFmtId="0" fontId="21" fillId="9" borderId="10" xfId="0" applyFont="1" applyFill="1" applyBorder="1" applyAlignment="1">
      <alignment horizontal="center" vertical="center" wrapText="1"/>
    </xf>
    <xf numFmtId="44" fontId="18" fillId="8" borderId="10" xfId="0" applyNumberFormat="1" applyFont="1" applyFill="1" applyBorder="1" applyAlignment="1">
      <alignment horizontal="center" vertical="top"/>
    </xf>
    <xf numFmtId="0" fontId="23" fillId="5" borderId="0" xfId="0" applyFont="1" applyFill="1"/>
    <xf numFmtId="0" fontId="8" fillId="3" borderId="0" xfId="0" applyFont="1" applyFill="1" applyAlignment="1">
      <alignment horizontal="left"/>
    </xf>
    <xf numFmtId="0" fontId="24" fillId="5" borderId="0" xfId="0" applyFont="1" applyFill="1"/>
    <xf numFmtId="0" fontId="5" fillId="0" borderId="0" xfId="0" applyFont="1"/>
    <xf numFmtId="0" fontId="5" fillId="5" borderId="0" xfId="0" applyFont="1" applyFill="1"/>
    <xf numFmtId="0" fontId="6" fillId="5" borderId="0" xfId="0" applyFont="1" applyFill="1"/>
    <xf numFmtId="0" fontId="11" fillId="6" borderId="16" xfId="0" applyFont="1" applyFill="1" applyBorder="1" applyAlignment="1">
      <alignment vertical="center"/>
    </xf>
    <xf numFmtId="0" fontId="9" fillId="6" borderId="15" xfId="0" applyFont="1" applyFill="1" applyBorder="1" applyAlignment="1">
      <alignment vertical="center"/>
    </xf>
    <xf numFmtId="0" fontId="11" fillId="6" borderId="16" xfId="0" applyFont="1" applyFill="1" applyBorder="1" applyAlignment="1">
      <alignment horizontal="center" vertical="center"/>
    </xf>
    <xf numFmtId="0" fontId="11" fillId="6" borderId="15" xfId="0" applyFont="1" applyFill="1" applyBorder="1" applyAlignment="1">
      <alignment horizontal="center" vertical="center"/>
    </xf>
    <xf numFmtId="0" fontId="11" fillId="6" borderId="17" xfId="0" applyFont="1" applyFill="1" applyBorder="1" applyAlignment="1">
      <alignment horizontal="center" vertical="center"/>
    </xf>
    <xf numFmtId="0" fontId="13" fillId="7" borderId="8" xfId="0" applyFont="1" applyFill="1" applyBorder="1" applyAlignment="1">
      <alignment vertical="center"/>
    </xf>
    <xf numFmtId="0" fontId="13" fillId="7" borderId="0" xfId="0" applyFont="1" applyFill="1" applyAlignment="1">
      <alignment vertical="center"/>
    </xf>
    <xf numFmtId="0" fontId="9" fillId="2" borderId="18"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3"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7" borderId="6" xfId="0" applyFont="1" applyFill="1" applyBorder="1" applyAlignment="1">
      <alignment vertical="center"/>
    </xf>
    <xf numFmtId="0" fontId="13" fillId="7" borderId="9" xfId="0" applyFont="1" applyFill="1" applyBorder="1" applyAlignment="1">
      <alignmen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14" xfId="0" applyFont="1" applyFill="1" applyBorder="1" applyAlignment="1">
      <alignment horizontal="center" vertical="center"/>
    </xf>
    <xf numFmtId="0" fontId="6" fillId="7" borderId="16" xfId="0" applyFont="1" applyFill="1" applyBorder="1" applyAlignment="1">
      <alignment vertical="center"/>
    </xf>
    <xf numFmtId="0" fontId="6" fillId="7" borderId="15" xfId="0" applyFont="1" applyFill="1" applyBorder="1" applyAlignment="1">
      <alignment vertical="center"/>
    </xf>
    <xf numFmtId="0" fontId="20" fillId="6" borderId="29" xfId="0" applyFont="1" applyFill="1" applyBorder="1" applyAlignment="1">
      <alignment horizontal="left"/>
    </xf>
    <xf numFmtId="0" fontId="20" fillId="6" borderId="30" xfId="0" applyFont="1" applyFill="1" applyBorder="1" applyAlignment="1">
      <alignment horizontal="left"/>
    </xf>
    <xf numFmtId="0" fontId="16" fillId="0" borderId="27" xfId="0" applyFont="1" applyBorder="1" applyAlignment="1">
      <alignment vertical="center" wrapText="1"/>
    </xf>
    <xf numFmtId="0" fontId="16" fillId="0" borderId="28" xfId="0" applyFont="1" applyBorder="1" applyAlignment="1">
      <alignment vertical="center" wrapText="1"/>
    </xf>
    <xf numFmtId="0" fontId="20" fillId="6" borderId="29" xfId="0" applyFont="1" applyFill="1" applyBorder="1" applyAlignment="1">
      <alignment horizontal="center" vertical="center"/>
    </xf>
    <xf numFmtId="0" fontId="20" fillId="6" borderId="30" xfId="0" applyFont="1" applyFill="1" applyBorder="1" applyAlignment="1">
      <alignment horizontal="center" vertical="center"/>
    </xf>
    <xf numFmtId="0" fontId="16" fillId="5" borderId="27" xfId="0" applyFont="1" applyFill="1" applyBorder="1" applyAlignment="1">
      <alignment horizontal="left"/>
    </xf>
    <xf numFmtId="0" fontId="16" fillId="5" borderId="28" xfId="0" applyFont="1" applyFill="1" applyBorder="1" applyAlignment="1">
      <alignment horizontal="left"/>
    </xf>
    <xf numFmtId="0" fontId="17" fillId="7" borderId="10" xfId="0" applyFont="1" applyFill="1" applyBorder="1" applyAlignment="1">
      <alignment horizontal="left" vertical="center" wrapText="1"/>
    </xf>
  </cellXfs>
  <cellStyles count="10">
    <cellStyle name="Currency_BAM 2006" xfId="1" xr:uid="{00000000-0005-0000-0000-000000000000}"/>
    <cellStyle name="Normal 2" xfId="3" xr:uid="{00000000-0005-0000-0000-000001000000}"/>
    <cellStyle name="Normal 2 2" xfId="6" xr:uid="{00000000-0005-0000-0000-000002000000}"/>
    <cellStyle name="Standaard" xfId="0" builtinId="0"/>
    <cellStyle name="Standaard 2" xfId="4" xr:uid="{00000000-0005-0000-0000-000004000000}"/>
    <cellStyle name="Standaard 2 2" xfId="7" xr:uid="{00000000-0005-0000-0000-000005000000}"/>
    <cellStyle name="Standaard 3" xfId="5" xr:uid="{00000000-0005-0000-0000-000006000000}"/>
    <cellStyle name="Standaard 4" xfId="8" xr:uid="{7BEF7F3C-8FB9-4C8E-9BD1-30DA3C8646DB}"/>
    <cellStyle name="Valuta" xfId="2" builtinId="4"/>
    <cellStyle name="Valuta 2" xfId="9" xr:uid="{D4B57B40-2AAA-4385-821A-5F8B16AD2E7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E8431"/>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005F81"/>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66676</xdr:rowOff>
    </xdr:from>
    <xdr:to>
      <xdr:col>1</xdr:col>
      <xdr:colOff>3990975</xdr:colOff>
      <xdr:row>4</xdr:row>
      <xdr:rowOff>118182</xdr:rowOff>
    </xdr:to>
    <xdr:pic>
      <xdr:nvPicPr>
        <xdr:cNvPr id="2" name="Afbeelding 1">
          <a:extLst>
            <a:ext uri="{FF2B5EF4-FFF2-40B4-BE49-F238E27FC236}">
              <a16:creationId xmlns:a16="http://schemas.microsoft.com/office/drawing/2014/main" id="{4FA4820B-6077-4422-87D6-0D4AF859A9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228601"/>
          <a:ext cx="3943350" cy="537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825500</xdr:colOff>
      <xdr:row>1</xdr:row>
      <xdr:rowOff>105834</xdr:rowOff>
    </xdr:from>
    <xdr:to>
      <xdr:col>11</xdr:col>
      <xdr:colOff>891117</xdr:colOff>
      <xdr:row>2</xdr:row>
      <xdr:rowOff>39865</xdr:rowOff>
    </xdr:to>
    <xdr:pic>
      <xdr:nvPicPr>
        <xdr:cNvPr id="2" name="Afbeelding 1">
          <a:extLst>
            <a:ext uri="{FF2B5EF4-FFF2-40B4-BE49-F238E27FC236}">
              <a16:creationId xmlns:a16="http://schemas.microsoft.com/office/drawing/2014/main" id="{88597416-9D09-47D4-8912-3DE2153494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35667" y="264584"/>
          <a:ext cx="3943350" cy="537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22386-EF03-4650-9062-643884E2907D}">
  <dimension ref="A1:AL45"/>
  <sheetViews>
    <sheetView tabSelected="1" workbookViewId="0">
      <selection activeCell="B30" sqref="B30"/>
    </sheetView>
  </sheetViews>
  <sheetFormatPr defaultRowHeight="12.75" x14ac:dyDescent="0.2"/>
  <cols>
    <col min="2" max="2" width="71.140625" bestFit="1" customWidth="1"/>
    <col min="3" max="3" width="27.5703125" bestFit="1" customWidth="1"/>
    <col min="5" max="5" width="23.85546875" customWidth="1"/>
  </cols>
  <sheetData>
    <row r="1" spans="1:38" x14ac:dyDescent="0.2">
      <c r="A1" s="1"/>
      <c r="B1" s="1"/>
      <c r="C1" s="1"/>
      <c r="D1" s="1"/>
      <c r="E1" s="1"/>
      <c r="F1" s="1"/>
      <c r="G1" s="1"/>
      <c r="H1" s="1"/>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row>
    <row r="2" spans="1:38" x14ac:dyDescent="0.2">
      <c r="A2" s="1"/>
      <c r="B2" s="1"/>
      <c r="C2" s="1"/>
      <c r="D2" s="1"/>
      <c r="E2" s="1"/>
      <c r="F2" s="1"/>
      <c r="G2" s="1"/>
      <c r="H2" s="1"/>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row>
    <row r="3" spans="1:38" x14ac:dyDescent="0.2">
      <c r="A3" s="1"/>
      <c r="B3" s="1"/>
      <c r="C3" s="1"/>
      <c r="D3" s="1"/>
      <c r="E3" s="1"/>
      <c r="F3" s="1"/>
      <c r="G3" s="1"/>
      <c r="H3" s="1"/>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row>
    <row r="4" spans="1:38" x14ac:dyDescent="0.2">
      <c r="A4" s="1"/>
      <c r="B4" s="1"/>
      <c r="C4" s="1"/>
      <c r="D4" s="1"/>
      <c r="E4" s="1"/>
      <c r="F4" s="1"/>
      <c r="G4" s="1"/>
      <c r="H4" s="1"/>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row>
    <row r="5" spans="1:38" x14ac:dyDescent="0.2">
      <c r="A5" s="1"/>
      <c r="B5" s="1"/>
      <c r="C5" s="1"/>
      <c r="D5" s="1"/>
      <c r="E5" s="1"/>
      <c r="F5" s="1"/>
      <c r="G5" s="1"/>
      <c r="H5" s="1"/>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row>
    <row r="6" spans="1:38" ht="27.75" x14ac:dyDescent="0.4">
      <c r="A6" s="1"/>
      <c r="B6" s="2" t="s">
        <v>64</v>
      </c>
      <c r="C6" s="1"/>
      <c r="D6" s="1"/>
      <c r="E6" s="1"/>
      <c r="F6" s="1"/>
      <c r="G6" s="1"/>
      <c r="H6" s="1"/>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row>
    <row r="7" spans="1:38" x14ac:dyDescent="0.2">
      <c r="A7" s="1"/>
      <c r="B7" s="1"/>
      <c r="C7" s="1"/>
      <c r="D7" s="1"/>
      <c r="E7" s="1"/>
      <c r="F7" s="1"/>
      <c r="G7" s="1"/>
      <c r="H7" s="1"/>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row>
    <row r="8" spans="1:38" ht="13.5" thickBot="1" x14ac:dyDescent="0.25">
      <c r="A8" s="1"/>
      <c r="B8" s="1"/>
      <c r="C8" s="1"/>
      <c r="D8" s="1"/>
      <c r="E8" s="1"/>
      <c r="F8" s="1"/>
      <c r="G8" s="1"/>
      <c r="H8" s="1"/>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row>
    <row r="9" spans="1:38" ht="13.5" thickBot="1" x14ac:dyDescent="0.25">
      <c r="A9" s="1"/>
      <c r="B9" s="3" t="s">
        <v>47</v>
      </c>
      <c r="C9" s="4"/>
      <c r="D9" s="4"/>
      <c r="E9" s="4"/>
      <c r="F9" s="5"/>
      <c r="G9" s="1"/>
      <c r="H9" s="1"/>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row>
    <row r="10" spans="1:38" ht="13.5" thickBot="1" x14ac:dyDescent="0.25">
      <c r="A10" s="1"/>
      <c r="B10" s="6" t="s">
        <v>0</v>
      </c>
      <c r="C10" s="7" t="s">
        <v>1</v>
      </c>
      <c r="D10" s="8"/>
      <c r="E10" s="8"/>
      <c r="F10" s="9"/>
      <c r="G10" s="1"/>
      <c r="H10" s="1"/>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row>
    <row r="11" spans="1:38" ht="13.5" thickBot="1" x14ac:dyDescent="0.25">
      <c r="A11" s="1"/>
      <c r="B11" s="10"/>
      <c r="C11" s="10"/>
      <c r="D11" s="10"/>
      <c r="E11" s="10"/>
      <c r="F11" s="1"/>
      <c r="G11" s="1"/>
      <c r="H11" s="1"/>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row>
    <row r="12" spans="1:38" ht="13.5" thickBot="1" x14ac:dyDescent="0.25">
      <c r="A12" s="1"/>
      <c r="B12" s="63" t="s">
        <v>2</v>
      </c>
      <c r="C12" s="64"/>
      <c r="D12" s="65"/>
      <c r="E12" s="66"/>
      <c r="F12" s="67"/>
      <c r="G12" s="1"/>
      <c r="H12" s="1"/>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row>
    <row r="13" spans="1:38" x14ac:dyDescent="0.2">
      <c r="A13" s="1"/>
      <c r="B13" s="68" t="s">
        <v>3</v>
      </c>
      <c r="C13" s="69"/>
      <c r="D13" s="70"/>
      <c r="E13" s="71"/>
      <c r="F13" s="72"/>
      <c r="G13" s="1"/>
      <c r="H13" s="1"/>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row>
    <row r="14" spans="1:38" x14ac:dyDescent="0.2">
      <c r="A14" s="1"/>
      <c r="B14" s="68" t="s">
        <v>4</v>
      </c>
      <c r="C14" s="69"/>
      <c r="D14" s="73"/>
      <c r="E14" s="74"/>
      <c r="F14" s="75"/>
      <c r="G14" s="1"/>
      <c r="H14" s="1"/>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row>
    <row r="15" spans="1:38" ht="13.5" thickBot="1" x14ac:dyDescent="0.25">
      <c r="A15" s="1"/>
      <c r="B15" s="82" t="s">
        <v>5</v>
      </c>
      <c r="C15" s="83"/>
      <c r="D15" s="84"/>
      <c r="E15" s="85"/>
      <c r="F15" s="86"/>
      <c r="G15" s="1"/>
      <c r="H15" s="1"/>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row>
    <row r="16" spans="1:38" x14ac:dyDescent="0.2">
      <c r="A16" s="1"/>
      <c r="B16" s="10"/>
      <c r="C16" s="10"/>
      <c r="D16" s="10"/>
      <c r="E16" s="10"/>
      <c r="F16" s="1"/>
      <c r="G16" s="1"/>
      <c r="H16" s="1"/>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row>
    <row r="17" spans="1:38" ht="13.5" thickBot="1" x14ac:dyDescent="0.25">
      <c r="A17" s="1"/>
      <c r="B17" s="1"/>
      <c r="C17" s="1"/>
      <c r="D17" s="1"/>
      <c r="E17" s="1"/>
      <c r="F17" s="1"/>
      <c r="G17" s="1"/>
      <c r="H17" s="1"/>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row>
    <row r="18" spans="1:38" ht="13.5" thickBot="1" x14ac:dyDescent="0.25">
      <c r="A18" s="1"/>
      <c r="B18" s="87" t="s">
        <v>6</v>
      </c>
      <c r="C18" s="88"/>
      <c r="D18" s="11"/>
      <c r="E18" s="12"/>
      <c r="F18" s="1"/>
      <c r="G18" s="1"/>
      <c r="H18" s="1"/>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row>
    <row r="19" spans="1:38" ht="13.5" thickBot="1" x14ac:dyDescent="0.25">
      <c r="A19" s="1"/>
      <c r="B19" s="13" t="s">
        <v>7</v>
      </c>
      <c r="C19" s="78"/>
      <c r="D19" s="79"/>
      <c r="E19" s="14" t="s">
        <v>8</v>
      </c>
      <c r="F19" s="1"/>
      <c r="G19" s="1"/>
      <c r="H19" s="1"/>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row>
    <row r="20" spans="1:38" ht="13.5" thickBot="1" x14ac:dyDescent="0.25">
      <c r="A20" s="1"/>
      <c r="B20" s="15"/>
      <c r="C20" s="80"/>
      <c r="D20" s="81"/>
      <c r="E20" s="16"/>
      <c r="F20" s="1"/>
      <c r="G20" s="1"/>
      <c r="H20" s="1"/>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row>
    <row r="21" spans="1:38" x14ac:dyDescent="0.2">
      <c r="A21" s="1"/>
      <c r="B21" s="13" t="s">
        <v>9</v>
      </c>
      <c r="C21" s="78"/>
      <c r="D21" s="79"/>
      <c r="E21" s="17" t="s">
        <v>10</v>
      </c>
      <c r="F21" s="1"/>
      <c r="G21" s="1"/>
      <c r="H21" s="1"/>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row>
    <row r="22" spans="1:38" ht="13.5" thickBot="1" x14ac:dyDescent="0.25">
      <c r="A22" s="1"/>
      <c r="B22" s="15"/>
      <c r="C22" s="80"/>
      <c r="D22" s="81"/>
      <c r="E22" s="17"/>
      <c r="F22" s="1"/>
      <c r="G22" s="1"/>
      <c r="H22" s="1"/>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row>
    <row r="23" spans="1:38" x14ac:dyDescent="0.2">
      <c r="A23" s="1"/>
      <c r="B23" s="13" t="s">
        <v>11</v>
      </c>
      <c r="C23" s="78"/>
      <c r="D23" s="79"/>
      <c r="E23" s="76"/>
      <c r="F23" s="1"/>
      <c r="G23" s="1"/>
      <c r="H23" s="1"/>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row>
    <row r="24" spans="1:38" ht="13.5" thickBot="1" x14ac:dyDescent="0.25">
      <c r="A24" s="1"/>
      <c r="B24" s="18"/>
      <c r="C24" s="80"/>
      <c r="D24" s="81"/>
      <c r="E24" s="77"/>
      <c r="F24" s="1"/>
      <c r="G24" s="1"/>
      <c r="H24" s="1"/>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row>
    <row r="25" spans="1:38" x14ac:dyDescent="0.2">
      <c r="A25" s="1"/>
      <c r="B25" s="1"/>
      <c r="C25" s="1"/>
      <c r="D25" s="1"/>
      <c r="E25" s="1"/>
      <c r="F25" s="1"/>
      <c r="G25" s="1"/>
      <c r="H25" s="1"/>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row>
    <row r="26" spans="1:38" x14ac:dyDescent="0.2">
      <c r="A26" s="1"/>
      <c r="B26" s="1"/>
      <c r="C26" s="1"/>
      <c r="D26" s="1"/>
      <c r="E26" s="1"/>
      <c r="F26" s="1"/>
      <c r="G26" s="1"/>
      <c r="H26" s="1"/>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row>
    <row r="27" spans="1:38" x14ac:dyDescent="0.2">
      <c r="A27" s="1"/>
      <c r="B27" s="1"/>
      <c r="C27" s="1"/>
      <c r="D27" s="1"/>
      <c r="E27" s="1"/>
      <c r="F27" s="1"/>
      <c r="G27" s="1"/>
      <c r="H27" s="1"/>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row>
    <row r="28" spans="1:38" x14ac:dyDescent="0.2">
      <c r="A28" s="1"/>
      <c r="B28" s="1"/>
      <c r="C28" s="1"/>
      <c r="D28" s="1"/>
      <c r="E28" s="1"/>
      <c r="F28" s="1"/>
      <c r="G28" s="1"/>
      <c r="H28" s="1"/>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row>
    <row r="29" spans="1:38" x14ac:dyDescent="0.2">
      <c r="A29" s="1"/>
      <c r="B29" s="1"/>
      <c r="C29" s="1"/>
      <c r="D29" s="1"/>
      <c r="E29" s="1"/>
      <c r="F29" s="1"/>
      <c r="G29" s="1"/>
      <c r="H29" s="1"/>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row>
    <row r="30" spans="1:38" x14ac:dyDescent="0.2">
      <c r="A30" s="1"/>
      <c r="B30" s="1"/>
      <c r="C30" s="1"/>
      <c r="D30" s="1"/>
      <c r="E30" s="1"/>
      <c r="F30" s="1"/>
      <c r="G30" s="1"/>
      <c r="H30" s="1"/>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row>
    <row r="31" spans="1:38"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row>
    <row r="32" spans="1:38"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row>
    <row r="33" spans="1:38"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row>
    <row r="34" spans="1:38"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row>
    <row r="35" spans="1:38"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row>
    <row r="36" spans="1:38"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row>
    <row r="37" spans="1:38"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row>
    <row r="38" spans="1:38"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row>
    <row r="39" spans="1:38"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row>
    <row r="40" spans="1:38"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row>
    <row r="41" spans="1:38"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row>
    <row r="42" spans="1:38" x14ac:dyDescent="0.2">
      <c r="A42" s="19"/>
      <c r="B42" s="19"/>
      <c r="C42" s="19"/>
      <c r="D42" s="19"/>
      <c r="E42" s="19"/>
      <c r="F42" s="19"/>
      <c r="G42" s="19"/>
      <c r="H42" s="19"/>
      <c r="I42" s="19"/>
      <c r="J42" s="19"/>
      <c r="K42" s="19"/>
      <c r="L42" s="19"/>
      <c r="M42" s="19"/>
      <c r="N42" s="19"/>
      <c r="O42" s="19"/>
      <c r="P42" s="19"/>
      <c r="Q42" s="19"/>
      <c r="R42" s="19"/>
      <c r="S42" s="19"/>
      <c r="T42" s="19"/>
    </row>
    <row r="43" spans="1:38" x14ac:dyDescent="0.2">
      <c r="A43" s="19"/>
      <c r="B43" s="19"/>
      <c r="C43" s="19"/>
      <c r="D43" s="19"/>
      <c r="E43" s="19"/>
      <c r="F43" s="19"/>
      <c r="G43" s="19"/>
      <c r="H43" s="19"/>
      <c r="I43" s="19"/>
      <c r="J43" s="19"/>
      <c r="K43" s="19"/>
      <c r="L43" s="19"/>
      <c r="M43" s="19"/>
      <c r="N43" s="19"/>
      <c r="O43" s="19"/>
      <c r="P43" s="19"/>
      <c r="Q43" s="19"/>
      <c r="R43" s="19"/>
      <c r="S43" s="19"/>
      <c r="T43" s="19"/>
    </row>
    <row r="44" spans="1:38" x14ac:dyDescent="0.2">
      <c r="A44" s="19"/>
      <c r="B44" s="19"/>
      <c r="C44" s="19"/>
      <c r="D44" s="19"/>
      <c r="E44" s="19"/>
      <c r="F44" s="19"/>
      <c r="G44" s="19"/>
      <c r="H44" s="19"/>
      <c r="I44" s="19"/>
      <c r="J44" s="19"/>
      <c r="K44" s="19"/>
      <c r="L44" s="19"/>
      <c r="M44" s="19"/>
      <c r="N44" s="19"/>
      <c r="O44" s="19"/>
      <c r="P44" s="19"/>
      <c r="Q44" s="19"/>
      <c r="R44" s="19"/>
      <c r="S44" s="19"/>
      <c r="T44" s="19"/>
    </row>
    <row r="45" spans="1:38" x14ac:dyDescent="0.2">
      <c r="A45" s="19"/>
      <c r="B45" s="19"/>
      <c r="C45" s="19"/>
      <c r="D45" s="19"/>
      <c r="E45" s="19"/>
      <c r="F45" s="19"/>
      <c r="G45" s="19"/>
      <c r="H45" s="19"/>
      <c r="I45" s="19"/>
      <c r="J45" s="19"/>
      <c r="K45" s="19"/>
      <c r="L45" s="19"/>
      <c r="M45" s="19"/>
      <c r="N45" s="19"/>
      <c r="O45" s="19"/>
      <c r="P45" s="19"/>
      <c r="Q45" s="19"/>
      <c r="R45" s="19"/>
      <c r="S45" s="19"/>
      <c r="T45" s="19"/>
    </row>
  </sheetData>
  <mergeCells count="13">
    <mergeCell ref="E23:E24"/>
    <mergeCell ref="C23:D24"/>
    <mergeCell ref="C19:D20"/>
    <mergeCell ref="C21:D22"/>
    <mergeCell ref="B15:C15"/>
    <mergeCell ref="D15:F15"/>
    <mergeCell ref="B18:C18"/>
    <mergeCell ref="B12:C12"/>
    <mergeCell ref="D12:F12"/>
    <mergeCell ref="B13:C13"/>
    <mergeCell ref="D13:F13"/>
    <mergeCell ref="B14:C14"/>
    <mergeCell ref="D14:F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S51"/>
  <sheetViews>
    <sheetView showGridLines="0" zoomScale="90" zoomScaleNormal="90" workbookViewId="0">
      <selection activeCell="C16" sqref="C16"/>
    </sheetView>
  </sheetViews>
  <sheetFormatPr defaultRowHeight="12.75" x14ac:dyDescent="0.2"/>
  <cols>
    <col min="1" max="1" width="3.85546875" style="31" customWidth="1"/>
    <col min="2" max="2" width="38.28515625" style="31" customWidth="1"/>
    <col min="3" max="3" width="43" style="31" customWidth="1"/>
    <col min="4" max="4" width="19.42578125" style="31" customWidth="1"/>
    <col min="5" max="5" width="22" style="31" customWidth="1"/>
    <col min="6" max="6" width="26.42578125" style="31" customWidth="1"/>
    <col min="7" max="7" width="26.85546875" style="31" customWidth="1"/>
    <col min="8" max="8" width="24.28515625" style="31" customWidth="1"/>
    <col min="9" max="9" width="19.140625" style="31" customWidth="1"/>
    <col min="10" max="10" width="17.7109375" style="31" customWidth="1"/>
    <col min="11" max="11" width="21.28515625" style="31" customWidth="1"/>
    <col min="12" max="12" width="22.42578125" style="31" customWidth="1"/>
    <col min="13" max="14" width="15.28515625" style="31" customWidth="1"/>
    <col min="15" max="15" width="11" style="31" customWidth="1"/>
    <col min="16" max="16" width="7.42578125" style="31" customWidth="1"/>
    <col min="17" max="18" width="12.7109375" style="31" customWidth="1"/>
    <col min="19" max="22" width="23" style="31" customWidth="1"/>
    <col min="23" max="24" width="21.28515625" style="31" customWidth="1"/>
    <col min="25" max="25" width="10.5703125" style="31" customWidth="1"/>
    <col min="26" max="30" width="12.7109375" style="31" customWidth="1"/>
    <col min="31" max="31" width="7.42578125" style="31" customWidth="1"/>
    <col min="32" max="32" width="13.28515625" style="31" customWidth="1"/>
    <col min="33" max="33" width="10.5703125" style="31" customWidth="1"/>
    <col min="34" max="34" width="10.7109375" style="31" customWidth="1"/>
    <col min="35" max="35" width="5.28515625" style="31" customWidth="1"/>
    <col min="36" max="36" width="7.7109375" style="31" customWidth="1"/>
    <col min="37" max="37" width="6.7109375" style="31" customWidth="1"/>
    <col min="38" max="38" width="28" style="31" customWidth="1"/>
    <col min="39" max="39" width="15.85546875" style="31" customWidth="1"/>
    <col min="40" max="40" width="30.5703125" style="31" customWidth="1"/>
    <col min="41" max="41" width="24.28515625" style="31" customWidth="1"/>
    <col min="42" max="42" width="24.140625" style="31" customWidth="1"/>
    <col min="43" max="43" width="9.28515625" style="31" customWidth="1"/>
    <col min="44" max="44" width="4.5703125" style="31" customWidth="1"/>
    <col min="45" max="45" width="12.5703125" style="31" customWidth="1"/>
    <col min="46" max="46" width="4.28515625" style="31" customWidth="1"/>
    <col min="47" max="49" width="13.28515625" style="31" customWidth="1"/>
    <col min="50" max="50" width="13.5703125" style="31" customWidth="1"/>
    <col min="51" max="51" width="5.42578125" style="31" customWidth="1"/>
    <col min="52" max="52" width="4.7109375" style="31" customWidth="1"/>
    <col min="53" max="16384" width="9.140625" style="31"/>
  </cols>
  <sheetData>
    <row r="2" spans="2:19" s="25" customFormat="1" ht="47.25" customHeight="1" x14ac:dyDescent="0.25">
      <c r="B2" s="22" t="s">
        <v>12</v>
      </c>
      <c r="C2" s="22"/>
      <c r="D2" s="23"/>
      <c r="E2" s="23"/>
      <c r="F2" s="24"/>
      <c r="G2" s="24"/>
      <c r="H2" s="24"/>
      <c r="I2" s="24"/>
      <c r="J2" s="24"/>
      <c r="K2" s="24"/>
      <c r="L2" s="24"/>
      <c r="M2" s="24"/>
      <c r="N2" s="24"/>
      <c r="O2" s="24"/>
      <c r="P2" s="24"/>
      <c r="Q2" s="24"/>
      <c r="R2" s="24"/>
      <c r="S2" s="24"/>
    </row>
    <row r="3" spans="2:19" s="25" customFormat="1" ht="18" x14ac:dyDescent="0.25">
      <c r="B3" s="26"/>
      <c r="C3" s="26"/>
      <c r="D3" s="27"/>
      <c r="E3" s="27"/>
      <c r="F3" s="27"/>
      <c r="G3" s="27"/>
      <c r="H3" s="27"/>
      <c r="I3" s="27"/>
      <c r="J3" s="27"/>
      <c r="K3" s="27"/>
      <c r="L3" s="27"/>
      <c r="M3" s="27"/>
      <c r="N3" s="24"/>
      <c r="O3" s="24"/>
      <c r="P3" s="24"/>
      <c r="Q3" s="24"/>
      <c r="R3" s="24"/>
      <c r="S3" s="24"/>
    </row>
    <row r="4" spans="2:19" s="28" customFormat="1" ht="41.25" customHeight="1" x14ac:dyDescent="0.2">
      <c r="B4" s="93" t="s">
        <v>13</v>
      </c>
      <c r="C4" s="94"/>
      <c r="D4" s="37" t="s">
        <v>52</v>
      </c>
      <c r="E4" s="45" t="s">
        <v>14</v>
      </c>
      <c r="F4" s="46" t="s">
        <v>44</v>
      </c>
      <c r="G4" s="47" t="s">
        <v>53</v>
      </c>
      <c r="H4" s="47" t="s">
        <v>45</v>
      </c>
      <c r="I4" s="47" t="s">
        <v>54</v>
      </c>
      <c r="J4" s="47" t="s">
        <v>46</v>
      </c>
      <c r="K4" s="48" t="s">
        <v>63</v>
      </c>
      <c r="L4" s="45" t="s">
        <v>55</v>
      </c>
      <c r="M4" s="27"/>
      <c r="O4" s="29"/>
      <c r="P4" s="29"/>
      <c r="Q4" s="29"/>
      <c r="R4" s="29"/>
      <c r="S4" s="29"/>
    </row>
    <row r="5" spans="2:19" x14ac:dyDescent="0.2">
      <c r="B5" s="95" t="s">
        <v>15</v>
      </c>
      <c r="C5" s="96"/>
      <c r="D5" s="40">
        <v>742</v>
      </c>
      <c r="E5" s="20"/>
      <c r="F5" s="50">
        <f t="shared" ref="F5:F21" si="0">D5*E5</f>
        <v>0</v>
      </c>
      <c r="G5" s="20"/>
      <c r="H5" s="50">
        <f>(D5*G5)/5</f>
        <v>0</v>
      </c>
      <c r="I5" s="20"/>
      <c r="J5" s="50">
        <f>(D5*I5)/10</f>
        <v>0</v>
      </c>
      <c r="K5" s="20"/>
      <c r="L5" s="53">
        <f>(D5*K5)/20</f>
        <v>0</v>
      </c>
      <c r="M5" s="27"/>
      <c r="N5" s="30"/>
      <c r="O5" s="30"/>
      <c r="P5" s="30"/>
      <c r="Q5" s="30"/>
      <c r="R5" s="30"/>
      <c r="S5" s="30"/>
    </row>
    <row r="6" spans="2:19" s="28" customFormat="1" x14ac:dyDescent="0.2">
      <c r="B6" s="95" t="s">
        <v>16</v>
      </c>
      <c r="C6" s="96"/>
      <c r="D6" s="40">
        <v>24</v>
      </c>
      <c r="E6" s="20"/>
      <c r="F6" s="50">
        <f t="shared" si="0"/>
        <v>0</v>
      </c>
      <c r="G6" s="56" t="s">
        <v>43</v>
      </c>
      <c r="H6" s="56" t="s">
        <v>43</v>
      </c>
      <c r="I6" s="20"/>
      <c r="J6" s="50">
        <f t="shared" ref="J6:J7" si="1">(D6*I6)/10</f>
        <v>0</v>
      </c>
      <c r="K6" s="20"/>
      <c r="L6" s="53">
        <f t="shared" ref="L6:L8" si="2">(D6*K6)/20</f>
        <v>0</v>
      </c>
      <c r="M6" s="27"/>
    </row>
    <row r="7" spans="2:19" s="28" customFormat="1" ht="13.5" customHeight="1" x14ac:dyDescent="0.2">
      <c r="B7" s="95" t="s">
        <v>17</v>
      </c>
      <c r="C7" s="96"/>
      <c r="D7" s="40">
        <v>45</v>
      </c>
      <c r="E7" s="20"/>
      <c r="F7" s="50">
        <f t="shared" si="0"/>
        <v>0</v>
      </c>
      <c r="G7" s="56" t="s">
        <v>43</v>
      </c>
      <c r="H7" s="56" t="s">
        <v>43</v>
      </c>
      <c r="I7" s="20"/>
      <c r="J7" s="50">
        <f t="shared" si="1"/>
        <v>0</v>
      </c>
      <c r="K7" s="20"/>
      <c r="L7" s="53">
        <f t="shared" si="2"/>
        <v>0</v>
      </c>
      <c r="M7" s="27"/>
    </row>
    <row r="8" spans="2:19" s="28" customFormat="1" x14ac:dyDescent="0.2">
      <c r="B8" s="95" t="s">
        <v>50</v>
      </c>
      <c r="C8" s="96"/>
      <c r="D8" s="40">
        <v>478</v>
      </c>
      <c r="E8" s="20"/>
      <c r="F8" s="50">
        <f t="shared" si="0"/>
        <v>0</v>
      </c>
      <c r="G8" s="20"/>
      <c r="H8" s="50">
        <f t="shared" ref="H8" si="3">(D8*G8)/5</f>
        <v>0</v>
      </c>
      <c r="I8" s="49" t="s">
        <v>43</v>
      </c>
      <c r="J8" s="49" t="s">
        <v>43</v>
      </c>
      <c r="K8" s="20"/>
      <c r="L8" s="53">
        <f t="shared" si="2"/>
        <v>0</v>
      </c>
      <c r="M8" s="27"/>
    </row>
    <row r="9" spans="2:19" s="28" customFormat="1" x14ac:dyDescent="0.2">
      <c r="B9" s="38" t="s">
        <v>18</v>
      </c>
      <c r="C9" s="39"/>
      <c r="D9" s="40">
        <v>317</v>
      </c>
      <c r="E9" s="20"/>
      <c r="F9" s="50">
        <f t="shared" si="0"/>
        <v>0</v>
      </c>
      <c r="G9" s="49" t="s">
        <v>43</v>
      </c>
      <c r="H9" s="49" t="s">
        <v>43</v>
      </c>
      <c r="I9" s="49" t="s">
        <v>43</v>
      </c>
      <c r="J9" s="49" t="s">
        <v>43</v>
      </c>
      <c r="K9" s="49" t="s">
        <v>43</v>
      </c>
      <c r="L9" s="49" t="s">
        <v>43</v>
      </c>
      <c r="M9" s="27"/>
    </row>
    <row r="10" spans="2:19" x14ac:dyDescent="0.2">
      <c r="B10" s="41" t="s">
        <v>19</v>
      </c>
      <c r="C10" s="42" t="s">
        <v>20</v>
      </c>
      <c r="D10" s="40">
        <v>1052</v>
      </c>
      <c r="E10" s="20"/>
      <c r="F10" s="50">
        <f t="shared" si="0"/>
        <v>0</v>
      </c>
      <c r="G10" s="49" t="s">
        <v>43</v>
      </c>
      <c r="H10" s="49" t="s">
        <v>43</v>
      </c>
      <c r="I10" s="49" t="s">
        <v>43</v>
      </c>
      <c r="J10" s="49" t="s">
        <v>43</v>
      </c>
      <c r="K10" s="20"/>
      <c r="L10" s="53">
        <f>(D10*K10)/15</f>
        <v>0</v>
      </c>
      <c r="M10" s="27"/>
      <c r="N10" s="30"/>
      <c r="O10" s="30"/>
      <c r="P10" s="30"/>
      <c r="Q10" s="30"/>
      <c r="R10" s="30"/>
      <c r="S10" s="30"/>
    </row>
    <row r="11" spans="2:19" x14ac:dyDescent="0.2">
      <c r="B11" s="41" t="s">
        <v>19</v>
      </c>
      <c r="C11" s="42" t="s">
        <v>21</v>
      </c>
      <c r="D11" s="40">
        <v>1052</v>
      </c>
      <c r="E11" s="49" t="s">
        <v>43</v>
      </c>
      <c r="F11" s="49" t="s">
        <v>43</v>
      </c>
      <c r="G11" s="49" t="s">
        <v>43</v>
      </c>
      <c r="H11" s="49" t="s">
        <v>43</v>
      </c>
      <c r="I11" s="49" t="s">
        <v>43</v>
      </c>
      <c r="J11" s="49" t="s">
        <v>43</v>
      </c>
      <c r="K11" s="20"/>
      <c r="L11" s="53">
        <f>(D11*K11)/5</f>
        <v>0</v>
      </c>
      <c r="M11" s="27"/>
      <c r="N11" s="30"/>
      <c r="O11" s="30"/>
      <c r="P11" s="30"/>
      <c r="Q11" s="30"/>
      <c r="R11" s="30"/>
      <c r="S11" s="30"/>
    </row>
    <row r="12" spans="2:19" x14ac:dyDescent="0.2">
      <c r="B12" s="41" t="s">
        <v>19</v>
      </c>
      <c r="C12" s="42" t="s">
        <v>22</v>
      </c>
      <c r="D12" s="40">
        <v>735</v>
      </c>
      <c r="E12" s="20"/>
      <c r="F12" s="50">
        <f t="shared" si="0"/>
        <v>0</v>
      </c>
      <c r="G12" s="49" t="s">
        <v>43</v>
      </c>
      <c r="H12" s="49" t="s">
        <v>43</v>
      </c>
      <c r="I12" s="49" t="s">
        <v>43</v>
      </c>
      <c r="J12" s="49" t="s">
        <v>43</v>
      </c>
      <c r="K12" s="20"/>
      <c r="L12" s="53">
        <f>(D12*K12)/15</f>
        <v>0</v>
      </c>
      <c r="M12" s="27"/>
      <c r="O12" s="30"/>
      <c r="P12" s="30"/>
      <c r="Q12" s="30"/>
      <c r="R12" s="30"/>
      <c r="S12" s="30"/>
    </row>
    <row r="13" spans="2:19" x14ac:dyDescent="0.2">
      <c r="B13" s="41" t="s">
        <v>19</v>
      </c>
      <c r="C13" s="42" t="s">
        <v>23</v>
      </c>
      <c r="D13" s="40">
        <v>735</v>
      </c>
      <c r="E13" s="49" t="s">
        <v>43</v>
      </c>
      <c r="F13" s="49" t="s">
        <v>43</v>
      </c>
      <c r="G13" s="49" t="s">
        <v>43</v>
      </c>
      <c r="H13" s="49" t="s">
        <v>43</v>
      </c>
      <c r="I13" s="49" t="s">
        <v>43</v>
      </c>
      <c r="J13" s="49" t="s">
        <v>43</v>
      </c>
      <c r="K13" s="20"/>
      <c r="L13" s="53">
        <f>(D13*K13)/5</f>
        <v>0</v>
      </c>
      <c r="M13" s="27"/>
      <c r="O13" s="30"/>
      <c r="P13" s="30"/>
      <c r="Q13" s="30"/>
      <c r="R13" s="30"/>
      <c r="S13" s="30"/>
    </row>
    <row r="14" spans="2:19" x14ac:dyDescent="0.2">
      <c r="B14" s="41" t="s">
        <v>19</v>
      </c>
      <c r="C14" s="42" t="s">
        <v>24</v>
      </c>
      <c r="D14" s="40">
        <v>757</v>
      </c>
      <c r="E14" s="20"/>
      <c r="F14" s="50">
        <f t="shared" si="0"/>
        <v>0</v>
      </c>
      <c r="G14" s="49" t="s">
        <v>43</v>
      </c>
      <c r="H14" s="49" t="s">
        <v>43</v>
      </c>
      <c r="I14" s="49" t="s">
        <v>43</v>
      </c>
      <c r="J14" s="49" t="s">
        <v>43</v>
      </c>
      <c r="K14" s="20"/>
      <c r="L14" s="53">
        <f>(D14*K14)/15</f>
        <v>0</v>
      </c>
      <c r="M14" s="27"/>
      <c r="O14" s="30"/>
      <c r="P14" s="30"/>
      <c r="Q14" s="30"/>
      <c r="R14" s="30"/>
      <c r="S14" s="30"/>
    </row>
    <row r="15" spans="2:19" x14ac:dyDescent="0.2">
      <c r="B15" s="41" t="s">
        <v>19</v>
      </c>
      <c r="C15" s="42" t="s">
        <v>25</v>
      </c>
      <c r="D15" s="40">
        <v>757</v>
      </c>
      <c r="E15" s="49" t="s">
        <v>43</v>
      </c>
      <c r="F15" s="49" t="s">
        <v>43</v>
      </c>
      <c r="G15" s="49" t="s">
        <v>43</v>
      </c>
      <c r="H15" s="49" t="s">
        <v>43</v>
      </c>
      <c r="I15" s="49" t="s">
        <v>43</v>
      </c>
      <c r="J15" s="49" t="s">
        <v>43</v>
      </c>
      <c r="K15" s="20"/>
      <c r="L15" s="53">
        <f>(D15*K15)/5</f>
        <v>0</v>
      </c>
      <c r="M15" s="27"/>
      <c r="O15" s="30"/>
      <c r="P15" s="30"/>
      <c r="Q15" s="30"/>
      <c r="R15" s="30"/>
      <c r="S15" s="30"/>
    </row>
    <row r="16" spans="2:19" x14ac:dyDescent="0.2">
      <c r="B16" s="41" t="s">
        <v>19</v>
      </c>
      <c r="C16" s="42" t="s">
        <v>26</v>
      </c>
      <c r="D16" s="40">
        <v>919</v>
      </c>
      <c r="E16" s="20"/>
      <c r="F16" s="50">
        <f t="shared" si="0"/>
        <v>0</v>
      </c>
      <c r="G16" s="49" t="s">
        <v>43</v>
      </c>
      <c r="H16" s="49" t="s">
        <v>43</v>
      </c>
      <c r="I16" s="49" t="s">
        <v>43</v>
      </c>
      <c r="J16" s="49" t="s">
        <v>43</v>
      </c>
      <c r="K16" s="20"/>
      <c r="L16" s="53">
        <f>(D16*K16)/15</f>
        <v>0</v>
      </c>
      <c r="M16" s="27"/>
      <c r="O16" s="30"/>
      <c r="P16" s="30"/>
      <c r="Q16" s="30"/>
      <c r="R16" s="30"/>
      <c r="S16" s="30"/>
    </row>
    <row r="17" spans="2:19" x14ac:dyDescent="0.2">
      <c r="B17" s="41" t="s">
        <v>19</v>
      </c>
      <c r="C17" s="42" t="s">
        <v>27</v>
      </c>
      <c r="D17" s="40">
        <v>919</v>
      </c>
      <c r="E17" s="49" t="s">
        <v>43</v>
      </c>
      <c r="F17" s="49" t="s">
        <v>43</v>
      </c>
      <c r="G17" s="49" t="s">
        <v>43</v>
      </c>
      <c r="H17" s="49" t="s">
        <v>43</v>
      </c>
      <c r="I17" s="49" t="s">
        <v>43</v>
      </c>
      <c r="J17" s="49" t="s">
        <v>43</v>
      </c>
      <c r="K17" s="20"/>
      <c r="L17" s="53">
        <f>(D17*K17)/5</f>
        <v>0</v>
      </c>
      <c r="M17" s="27"/>
      <c r="O17" s="30"/>
      <c r="P17" s="30"/>
      <c r="Q17" s="30"/>
      <c r="R17" s="30"/>
      <c r="S17" s="30"/>
    </row>
    <row r="18" spans="2:19" x14ac:dyDescent="0.2">
      <c r="B18" s="43" t="s">
        <v>28</v>
      </c>
      <c r="C18" s="44"/>
      <c r="D18" s="40">
        <v>219</v>
      </c>
      <c r="E18" s="20"/>
      <c r="F18" s="50">
        <f t="shared" si="0"/>
        <v>0</v>
      </c>
      <c r="G18" s="49" t="s">
        <v>43</v>
      </c>
      <c r="H18" s="49" t="s">
        <v>43</v>
      </c>
      <c r="I18" s="49" t="s">
        <v>43</v>
      </c>
      <c r="J18" s="49" t="s">
        <v>43</v>
      </c>
      <c r="K18" s="20"/>
      <c r="L18" s="53">
        <f>(D18*K18)/15</f>
        <v>0</v>
      </c>
      <c r="M18" s="27"/>
      <c r="N18" s="30"/>
      <c r="O18" s="30"/>
      <c r="P18" s="30"/>
      <c r="Q18" s="30"/>
      <c r="R18" s="30"/>
      <c r="S18" s="30"/>
    </row>
    <row r="19" spans="2:19" x14ac:dyDescent="0.2">
      <c r="B19" s="43" t="s">
        <v>29</v>
      </c>
      <c r="C19" s="44"/>
      <c r="D19" s="40">
        <v>163</v>
      </c>
      <c r="E19" s="20"/>
      <c r="F19" s="50">
        <f t="shared" si="0"/>
        <v>0</v>
      </c>
      <c r="G19" s="49" t="s">
        <v>43</v>
      </c>
      <c r="H19" s="49" t="s">
        <v>43</v>
      </c>
      <c r="I19" s="49" t="s">
        <v>43</v>
      </c>
      <c r="J19" s="49" t="s">
        <v>43</v>
      </c>
      <c r="K19" s="49" t="s">
        <v>43</v>
      </c>
      <c r="L19" s="49" t="s">
        <v>43</v>
      </c>
      <c r="M19" s="27"/>
      <c r="N19" s="30"/>
      <c r="O19" s="30"/>
      <c r="P19" s="30"/>
      <c r="Q19" s="30"/>
      <c r="R19" s="30"/>
      <c r="S19" s="30"/>
    </row>
    <row r="20" spans="2:19" x14ac:dyDescent="0.2">
      <c r="B20" s="43" t="s">
        <v>30</v>
      </c>
      <c r="C20" s="44"/>
      <c r="D20" s="40">
        <v>34</v>
      </c>
      <c r="E20" s="20"/>
      <c r="F20" s="50">
        <f t="shared" si="0"/>
        <v>0</v>
      </c>
      <c r="G20" s="49" t="s">
        <v>43</v>
      </c>
      <c r="H20" s="49" t="s">
        <v>43</v>
      </c>
      <c r="I20" s="49" t="s">
        <v>43</v>
      </c>
      <c r="J20" s="49" t="s">
        <v>43</v>
      </c>
      <c r="K20" s="49" t="s">
        <v>43</v>
      </c>
      <c r="L20" s="49" t="s">
        <v>43</v>
      </c>
      <c r="M20" s="27"/>
      <c r="N20" s="30"/>
      <c r="O20" s="30"/>
      <c r="P20" s="30"/>
      <c r="Q20" s="30"/>
      <c r="R20" s="30"/>
      <c r="S20" s="30"/>
    </row>
    <row r="21" spans="2:19" x14ac:dyDescent="0.2">
      <c r="B21" s="95" t="s">
        <v>31</v>
      </c>
      <c r="C21" s="96"/>
      <c r="D21" s="40">
        <v>49</v>
      </c>
      <c r="E21" s="20"/>
      <c r="F21" s="50">
        <f t="shared" si="0"/>
        <v>0</v>
      </c>
      <c r="G21" s="49" t="s">
        <v>43</v>
      </c>
      <c r="H21" s="49" t="s">
        <v>43</v>
      </c>
      <c r="I21" s="49" t="s">
        <v>43</v>
      </c>
      <c r="J21" s="49" t="s">
        <v>43</v>
      </c>
      <c r="K21" s="49" t="s">
        <v>43</v>
      </c>
      <c r="L21" s="49" t="s">
        <v>43</v>
      </c>
      <c r="M21" s="27"/>
    </row>
    <row r="22" spans="2:19" x14ac:dyDescent="0.2">
      <c r="B22" s="97" t="s">
        <v>32</v>
      </c>
      <c r="C22" s="97"/>
      <c r="D22" s="97"/>
      <c r="E22" s="32"/>
      <c r="F22" s="51">
        <f>SUM(F5:F21)</f>
        <v>0</v>
      </c>
      <c r="G22" s="51"/>
      <c r="H22" s="51">
        <f>SUM(H5:H21)</f>
        <v>0</v>
      </c>
      <c r="I22" s="51"/>
      <c r="J22" s="51">
        <f>SUM(J5:J21)</f>
        <v>0</v>
      </c>
      <c r="K22" s="52"/>
      <c r="L22" s="51">
        <f>SUM(L5:L21)</f>
        <v>0</v>
      </c>
      <c r="M22" s="27"/>
    </row>
    <row r="23" spans="2:19" x14ac:dyDescent="0.2">
      <c r="B23" s="33"/>
      <c r="C23" s="33"/>
      <c r="D23" s="33"/>
      <c r="E23" s="33"/>
      <c r="F23" s="33"/>
      <c r="G23" s="33"/>
      <c r="H23" s="33"/>
      <c r="I23" s="33"/>
      <c r="J23" s="33"/>
      <c r="K23" s="33"/>
      <c r="L23" s="33"/>
      <c r="M23" s="27"/>
    </row>
    <row r="24" spans="2:19" x14ac:dyDescent="0.2">
      <c r="B24" s="89" t="s">
        <v>62</v>
      </c>
      <c r="C24" s="90"/>
      <c r="D24" s="89" t="s">
        <v>60</v>
      </c>
      <c r="E24" s="90" t="s">
        <v>33</v>
      </c>
      <c r="F24" s="54" t="s">
        <v>34</v>
      </c>
      <c r="G24" s="34"/>
      <c r="H24" s="34"/>
      <c r="I24" s="34"/>
      <c r="J24" s="34"/>
      <c r="K24" s="33"/>
      <c r="L24" s="33"/>
      <c r="M24" s="27"/>
    </row>
    <row r="25" spans="2:19" ht="12.75" customHeight="1" x14ac:dyDescent="0.2">
      <c r="B25" s="91" t="s">
        <v>35</v>
      </c>
      <c r="C25" s="92"/>
      <c r="D25" s="40">
        <v>20</v>
      </c>
      <c r="E25" s="20"/>
      <c r="F25" s="51">
        <f>E25*D25</f>
        <v>0</v>
      </c>
      <c r="G25" s="35"/>
      <c r="H25" s="35"/>
      <c r="I25" s="35"/>
      <c r="J25" s="35"/>
      <c r="K25" s="33"/>
      <c r="L25" s="33"/>
      <c r="M25" s="27"/>
    </row>
    <row r="26" spans="2:19" x14ac:dyDescent="0.2">
      <c r="B26" s="30"/>
      <c r="C26" s="30"/>
      <c r="D26" s="30"/>
    </row>
    <row r="27" spans="2:19" x14ac:dyDescent="0.2">
      <c r="B27" s="89" t="s">
        <v>51</v>
      </c>
      <c r="C27" s="90"/>
      <c r="D27" s="89" t="s">
        <v>61</v>
      </c>
      <c r="E27" s="90" t="s">
        <v>36</v>
      </c>
      <c r="F27" s="54" t="s">
        <v>34</v>
      </c>
      <c r="G27" s="34"/>
      <c r="H27" s="34"/>
      <c r="I27" s="34"/>
      <c r="J27" s="34"/>
      <c r="K27" s="29"/>
    </row>
    <row r="28" spans="2:19" x14ac:dyDescent="0.2">
      <c r="B28" s="91" t="s">
        <v>37</v>
      </c>
      <c r="C28" s="92"/>
      <c r="D28" s="40">
        <v>100</v>
      </c>
      <c r="E28" s="20"/>
      <c r="F28" s="51">
        <f>E28*D28</f>
        <v>0</v>
      </c>
      <c r="G28" s="35"/>
      <c r="H28" s="35"/>
      <c r="I28" s="35"/>
      <c r="J28" s="35"/>
      <c r="K28" s="29"/>
    </row>
    <row r="29" spans="2:19" x14ac:dyDescent="0.2">
      <c r="B29" s="29"/>
      <c r="C29" s="28"/>
      <c r="D29" s="28"/>
      <c r="E29" s="29"/>
      <c r="F29" s="29"/>
      <c r="G29" s="29"/>
      <c r="H29" s="29"/>
      <c r="I29" s="29"/>
      <c r="J29" s="29"/>
      <c r="K29" s="29"/>
    </row>
    <row r="30" spans="2:19" ht="58.5" customHeight="1" x14ac:dyDescent="0.2">
      <c r="B30" s="55" t="s">
        <v>49</v>
      </c>
      <c r="C30" s="21">
        <f>F22+H22+J22+L22+F25+F28</f>
        <v>0</v>
      </c>
      <c r="D30" s="28"/>
      <c r="E30" s="29"/>
      <c r="F30" s="29"/>
      <c r="G30" s="36"/>
      <c r="H30" s="29"/>
      <c r="I30" s="29"/>
      <c r="M30" s="30"/>
      <c r="N30" s="30"/>
      <c r="O30" s="30"/>
      <c r="P30" s="30"/>
      <c r="Q30" s="30"/>
    </row>
    <row r="31" spans="2:19" x14ac:dyDescent="0.2">
      <c r="B31" s="29"/>
      <c r="C31" s="29"/>
      <c r="D31" s="29"/>
      <c r="E31" s="29"/>
      <c r="F31" s="29"/>
      <c r="G31" s="29"/>
      <c r="H31" s="29"/>
      <c r="I31" s="29"/>
      <c r="J31" s="29"/>
      <c r="K31" s="29"/>
      <c r="O31" s="30"/>
      <c r="P31" s="30"/>
      <c r="Q31" s="30"/>
      <c r="R31" s="30"/>
      <c r="S31" s="30"/>
    </row>
    <row r="32" spans="2:19" ht="15" x14ac:dyDescent="0.25">
      <c r="B32" s="57" t="s">
        <v>38</v>
      </c>
      <c r="C32" s="58"/>
      <c r="D32" s="58"/>
      <c r="E32" s="58"/>
      <c r="F32" s="29"/>
      <c r="G32" s="29"/>
      <c r="H32" s="29"/>
      <c r="I32" s="29"/>
      <c r="J32" s="29"/>
      <c r="K32" s="29"/>
      <c r="O32" s="30"/>
      <c r="P32" s="30"/>
      <c r="Q32" s="30"/>
      <c r="R32" s="30"/>
      <c r="S32" s="30"/>
    </row>
    <row r="33" spans="2:19" ht="14.25" x14ac:dyDescent="0.2">
      <c r="B33" s="59" t="s">
        <v>59</v>
      </c>
      <c r="C33" s="58"/>
      <c r="D33" s="58"/>
      <c r="E33" s="58"/>
      <c r="F33" s="29"/>
      <c r="G33" s="29"/>
      <c r="H33" s="29"/>
      <c r="I33" s="29"/>
      <c r="J33" s="29"/>
      <c r="K33" s="29"/>
      <c r="O33" s="30"/>
      <c r="P33" s="30"/>
      <c r="Q33" s="30"/>
      <c r="R33" s="30"/>
      <c r="S33" s="30"/>
    </row>
    <row r="34" spans="2:19" x14ac:dyDescent="0.2">
      <c r="B34" s="60" t="s">
        <v>57</v>
      </c>
      <c r="C34" s="58"/>
      <c r="D34" s="58"/>
      <c r="E34" s="58"/>
      <c r="F34" s="29"/>
      <c r="G34" s="29"/>
      <c r="H34" s="29"/>
      <c r="I34" s="29"/>
      <c r="J34" s="29"/>
      <c r="K34" s="29"/>
      <c r="O34" s="30"/>
      <c r="P34" s="30"/>
      <c r="Q34" s="30"/>
      <c r="R34" s="30"/>
      <c r="S34" s="30"/>
    </row>
    <row r="35" spans="2:19" x14ac:dyDescent="0.2">
      <c r="B35" s="60" t="s">
        <v>58</v>
      </c>
      <c r="C35" s="58"/>
      <c r="D35" s="58"/>
      <c r="E35" s="58"/>
      <c r="F35" s="29"/>
      <c r="G35" s="29"/>
      <c r="H35" s="29"/>
      <c r="I35" s="29"/>
      <c r="J35" s="29"/>
      <c r="K35" s="29"/>
      <c r="O35" s="30"/>
      <c r="P35" s="30"/>
      <c r="Q35" s="30"/>
      <c r="R35" s="30"/>
      <c r="S35" s="30"/>
    </row>
    <row r="36" spans="2:19" ht="14.25" x14ac:dyDescent="0.2">
      <c r="B36" s="59" t="s">
        <v>56</v>
      </c>
      <c r="C36" s="58"/>
      <c r="D36" s="58"/>
      <c r="E36" s="58"/>
      <c r="F36" s="29"/>
      <c r="G36" s="29"/>
      <c r="H36" s="29"/>
      <c r="I36" s="29"/>
      <c r="J36" s="29"/>
      <c r="K36" s="29"/>
      <c r="O36" s="30"/>
      <c r="P36" s="30"/>
      <c r="Q36" s="30"/>
      <c r="R36" s="30"/>
      <c r="S36" s="30"/>
    </row>
    <row r="37" spans="2:19" x14ac:dyDescent="0.2">
      <c r="B37" s="61" t="s">
        <v>48</v>
      </c>
      <c r="C37"/>
      <c r="D37"/>
      <c r="E37"/>
      <c r="O37" s="30"/>
      <c r="P37" s="30"/>
      <c r="Q37" s="30"/>
      <c r="R37" s="30"/>
      <c r="S37" s="30"/>
    </row>
    <row r="38" spans="2:19" x14ac:dyDescent="0.2">
      <c r="B38" s="61" t="s">
        <v>39</v>
      </c>
      <c r="C38"/>
      <c r="D38"/>
      <c r="E38"/>
      <c r="O38" s="30"/>
      <c r="P38" s="30"/>
      <c r="Q38" s="30"/>
      <c r="R38" s="30"/>
      <c r="S38" s="30"/>
    </row>
    <row r="39" spans="2:19" x14ac:dyDescent="0.2">
      <c r="B39" s="62" t="s">
        <v>40</v>
      </c>
      <c r="C39"/>
      <c r="D39"/>
      <c r="E39"/>
      <c r="O39" s="30"/>
      <c r="P39" s="30"/>
      <c r="Q39" s="30"/>
      <c r="R39" s="30"/>
      <c r="S39" s="30"/>
    </row>
    <row r="40" spans="2:19" x14ac:dyDescent="0.2">
      <c r="B40" s="19" t="s">
        <v>41</v>
      </c>
      <c r="C40"/>
      <c r="D40"/>
      <c r="E40"/>
      <c r="O40" s="30"/>
      <c r="P40" s="30"/>
      <c r="Q40" s="30"/>
      <c r="R40" s="30"/>
      <c r="S40" s="30"/>
    </row>
    <row r="41" spans="2:19" x14ac:dyDescent="0.2">
      <c r="B41" s="19" t="s">
        <v>42</v>
      </c>
      <c r="C41"/>
      <c r="D41"/>
      <c r="E41"/>
      <c r="O41" s="30"/>
      <c r="P41" s="30"/>
      <c r="Q41" s="30"/>
      <c r="R41" s="30"/>
      <c r="S41" s="30"/>
    </row>
    <row r="42" spans="2:19" x14ac:dyDescent="0.2">
      <c r="B42"/>
      <c r="C42"/>
      <c r="D42"/>
      <c r="E42"/>
      <c r="O42" s="30"/>
      <c r="P42" s="30"/>
      <c r="Q42" s="30"/>
      <c r="R42" s="30"/>
      <c r="S42" s="30"/>
    </row>
    <row r="43" spans="2:19" x14ac:dyDescent="0.2">
      <c r="B43"/>
      <c r="C43"/>
      <c r="D43"/>
      <c r="E43"/>
      <c r="O43" s="30"/>
      <c r="P43" s="30"/>
      <c r="Q43" s="30"/>
      <c r="R43" s="30"/>
      <c r="S43" s="30"/>
    </row>
    <row r="44" spans="2:19" x14ac:dyDescent="0.2">
      <c r="B44"/>
      <c r="C44"/>
      <c r="D44"/>
      <c r="E44"/>
      <c r="O44" s="30"/>
      <c r="P44" s="30"/>
      <c r="Q44" s="30"/>
      <c r="R44" s="30"/>
      <c r="S44" s="30"/>
    </row>
    <row r="45" spans="2:19" x14ac:dyDescent="0.2">
      <c r="O45" s="30"/>
      <c r="P45" s="30"/>
      <c r="Q45" s="30"/>
      <c r="R45" s="30"/>
      <c r="S45" s="30"/>
    </row>
    <row r="46" spans="2:19" x14ac:dyDescent="0.2">
      <c r="O46" s="30"/>
      <c r="P46" s="30"/>
      <c r="Q46" s="30"/>
      <c r="R46" s="30"/>
      <c r="S46" s="30"/>
    </row>
    <row r="47" spans="2:19" x14ac:dyDescent="0.2">
      <c r="O47" s="30"/>
      <c r="P47" s="30"/>
      <c r="Q47" s="30"/>
      <c r="R47" s="30"/>
      <c r="S47" s="30"/>
    </row>
    <row r="48" spans="2:19" x14ac:dyDescent="0.2">
      <c r="O48" s="30"/>
      <c r="P48" s="30"/>
      <c r="Q48" s="30"/>
      <c r="R48" s="30"/>
      <c r="S48" s="30"/>
    </row>
    <row r="49" spans="15:19" x14ac:dyDescent="0.2">
      <c r="O49" s="30"/>
      <c r="P49" s="30"/>
      <c r="Q49" s="30"/>
      <c r="R49" s="30"/>
      <c r="S49" s="30"/>
    </row>
    <row r="50" spans="15:19" x14ac:dyDescent="0.2">
      <c r="O50" s="30"/>
      <c r="P50" s="30"/>
      <c r="Q50" s="30"/>
      <c r="R50" s="30"/>
      <c r="S50" s="30"/>
    </row>
    <row r="51" spans="15:19" x14ac:dyDescent="0.2">
      <c r="O51" s="30"/>
      <c r="P51" s="30"/>
      <c r="Q51" s="30"/>
      <c r="R51" s="30"/>
      <c r="S51" s="30"/>
    </row>
  </sheetData>
  <sheetProtection algorithmName="SHA-512" hashValue="2vyb5wkXeVQhr33GFRspcQ5qhgqwKTH8ITKIf9v3C0+rsuKAZgZ4MjFrdfgPCmJMsb00ezoez5BX4g/+N6tK/A==" saltValue="ldupt95WNAfAYIGKjoTqJA==" spinCount="100000" sheet="1" objects="1" scenarios="1"/>
  <mergeCells count="13">
    <mergeCell ref="B27:C27"/>
    <mergeCell ref="B28:C28"/>
    <mergeCell ref="D27:E27"/>
    <mergeCell ref="B4:C4"/>
    <mergeCell ref="B5:C5"/>
    <mergeCell ref="B6:C6"/>
    <mergeCell ref="B7:C7"/>
    <mergeCell ref="B8:C8"/>
    <mergeCell ref="B21:C21"/>
    <mergeCell ref="B22:D22"/>
    <mergeCell ref="B24:C24"/>
    <mergeCell ref="B25:C25"/>
    <mergeCell ref="D24:E24"/>
  </mergeCells>
  <phoneticPr fontId="15" type="noConversion"/>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081999052BF247825A5C4820A20BE1" ma:contentTypeVersion="11" ma:contentTypeDescription="Een nieuw document maken." ma:contentTypeScope="" ma:versionID="1eb2b5721e2bc7ff8617364128e630ae">
  <xsd:schema xmlns:xsd="http://www.w3.org/2001/XMLSchema" xmlns:xs="http://www.w3.org/2001/XMLSchema" xmlns:p="http://schemas.microsoft.com/office/2006/metadata/properties" xmlns:ns2="0107060d-46c6-4a65-8e1f-39b300f481b1" xmlns:ns3="b41861ea-8072-4034-8dc6-05128bc6cdad" targetNamespace="http://schemas.microsoft.com/office/2006/metadata/properties" ma:root="true" ma:fieldsID="685cfb50db5b1118dafd34524a12d583" ns2:_="" ns3:_="">
    <xsd:import namespace="0107060d-46c6-4a65-8e1f-39b300f481b1"/>
    <xsd:import namespace="b41861ea-8072-4034-8dc6-05128bc6cd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7060d-46c6-4a65-8e1f-39b300f481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995525b-ff39-46ba-89d1-adb392de4eb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1861ea-8072-4034-8dc6-05128bc6cda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0c5f6c5-6996-44c2-8fa7-ad5e6bb66252}" ma:internalName="TaxCatchAll" ma:showField="CatchAllData" ma:web="b41861ea-8072-4034-8dc6-05128bc6cd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41861ea-8072-4034-8dc6-05128bc6cdad" xsi:nil="true"/>
    <lcf76f155ced4ddcb4097134ff3c332f xmlns="0107060d-46c6-4a65-8e1f-39b300f481b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F766D9-DD8C-4AE2-9D08-8001D8E4B6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7060d-46c6-4a65-8e1f-39b300f481b1"/>
    <ds:schemaRef ds:uri="b41861ea-8072-4034-8dc6-05128bc6cd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62C9E9-773E-405D-B5DA-D7F4096A2CC0}">
  <ds:schemaRefs>
    <ds:schemaRef ds:uri="http://schemas.microsoft.com/office/infopath/2007/PartnerControls"/>
    <ds:schemaRef ds:uri="b41861ea-8072-4034-8dc6-05128bc6cdad"/>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www.w3.org/XML/1998/namespace"/>
    <ds:schemaRef ds:uri="0107060d-46c6-4a65-8e1f-39b300f481b1"/>
    <ds:schemaRef ds:uri="http://purl.org/dc/terms/"/>
    <ds:schemaRef ds:uri="http://purl.org/dc/elements/1.1/"/>
  </ds:schemaRefs>
</ds:datastoreItem>
</file>

<file path=customXml/itemProps3.xml><?xml version="1.0" encoding="utf-8"?>
<ds:datastoreItem xmlns:ds="http://schemas.openxmlformats.org/officeDocument/2006/customXml" ds:itemID="{80E78C69-E0B1-47D0-ACCD-7E9DD03DED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Ondertekening</vt:lpstr>
      <vt:lpstr>Prijsinvulformulier V2.0</vt:lpstr>
    </vt:vector>
  </TitlesOfParts>
  <Manager/>
  <Company>SITA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Gerlanda te Bokkel</dc:creator>
  <cp:keywords/>
  <dc:description/>
  <cp:lastModifiedBy>Bernadet Kamphof</cp:lastModifiedBy>
  <cp:revision/>
  <dcterms:created xsi:type="dcterms:W3CDTF">2011-07-18T14:52:20Z</dcterms:created>
  <dcterms:modified xsi:type="dcterms:W3CDTF">2025-04-03T13:13:01Z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0x010100AB081999052BF247825A5C4820A20BE1</vt:lpwstr>
  </property>
  <property fmtid="{D5CDD505-2E9C-101B-9397-08002B2CF9AE}" pid="3" name="MediaServiceImageTags">
    <vt:lpwstr/>
  </property>
</Properties>
</file>