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G:\DB\JZI\INK\Dossiers 2025\IP&amp;A\Hardware Aanbesteding 2\03 Nota van Inlichtingen\"/>
    </mc:Choice>
  </mc:AlternateContent>
  <bookViews>
    <workbookView xWindow="0" yWindow="0" windowWidth="30720" windowHeight="12180"/>
  </bookViews>
  <sheets>
    <sheet name="invullen" sheetId="1" r:id="rId1"/>
    <sheet name="instructie" sheetId="3" r:id="rId2"/>
    <sheet name="omvang indicatie"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8" i="1" l="1"/>
  <c r="E6" i="1"/>
  <c r="E7" i="1"/>
  <c r="E11" i="1"/>
  <c r="E8" i="1"/>
  <c r="E9" i="1"/>
  <c r="E10" i="1"/>
  <c r="E16" i="1"/>
  <c r="E17" i="1"/>
  <c r="E5" i="1"/>
  <c r="E12" i="1"/>
  <c r="E13" i="1"/>
  <c r="E14" i="1"/>
  <c r="E15" i="1"/>
  <c r="E4" i="1"/>
  <c r="E19" i="1" l="1"/>
</calcChain>
</file>

<file path=xl/sharedStrings.xml><?xml version="1.0" encoding="utf-8"?>
<sst xmlns="http://schemas.openxmlformats.org/spreadsheetml/2006/main" count="122" uniqueCount="77">
  <si>
    <t>Prijzenblad Raamovereenkomst IT Hardware, accessoires en aanverwante dienstverlening</t>
  </si>
  <si>
    <t>aantal</t>
  </si>
  <si>
    <t>omschrijving</t>
  </si>
  <si>
    <t>prijs excl. btw</t>
  </si>
  <si>
    <t>totaal</t>
  </si>
  <si>
    <t xml:space="preserve">iPhone 16e 128GB conform PvE  incl. uitrol Apple DEP (zwart/donker) </t>
  </si>
  <si>
    <t>Samsung A56 128GB Enterprise ed. conform PvE incl. uitrol Samsung Knox (zwart/donker)  (NvI 2 vraag en antwoord 76)</t>
  </si>
  <si>
    <t>Apple wall charger t.b.v. iPhone 16e</t>
  </si>
  <si>
    <t>Samsung wall charger  t.b.v. Samsung A56 (NvI 2 vraag en antwoord 76)</t>
  </si>
  <si>
    <t>Hoesje iPhone 16E Otterbox Symmetry magSafe zwart of gelijkwaardig (NvI I vraag en antwoord 61 en NvI 2 vraag en antwoord 76)</t>
  </si>
  <si>
    <t xml:space="preserve">Hoesje Samsung A56 Otterbox Defender zwart of gelijkwaardig (NvI I vraag en antwoord 61)en NvI 2 vraag en antwoord 76)  </t>
  </si>
  <si>
    <t xml:space="preserve">Laptops conform PvE incl.                                                                                                                                                        Standaard BIOS wachtwoord; 
Autopilot hash; 
aanbrengen Assettag met QRcode van Opdrachtgever; 
DOA check; 
Mac pass through enabled instelling in de BIOS. </t>
  </si>
  <si>
    <r>
      <t xml:space="preserve">tas conform eis 104 </t>
    </r>
    <r>
      <rPr>
        <strike/>
        <sz val="11"/>
        <color theme="1"/>
        <rFont val="Aptos Narrow"/>
        <family val="2"/>
        <scheme val="minor"/>
      </rPr>
      <t>Articona</t>
    </r>
    <r>
      <rPr>
        <sz val="11"/>
        <color theme="1"/>
        <rFont val="Aptos Narrow"/>
        <family val="2"/>
        <scheme val="minor"/>
      </rPr>
      <t xml:space="preserve"> (NvI I vraag en antwoord 1)</t>
    </r>
  </si>
  <si>
    <r>
      <t xml:space="preserve">rugtas conform eis 105 </t>
    </r>
    <r>
      <rPr>
        <strike/>
        <sz val="11"/>
        <color theme="1"/>
        <rFont val="Aptos Narrow"/>
        <family val="2"/>
        <scheme val="minor"/>
      </rPr>
      <t>Articona</t>
    </r>
    <r>
      <rPr>
        <sz val="11"/>
        <color theme="1"/>
        <rFont val="Aptos Narrow"/>
        <family val="2"/>
        <scheme val="minor"/>
      </rPr>
      <t xml:space="preserve"> (NvI I vraag en antwoord 1)</t>
    </r>
  </si>
  <si>
    <t>uitbereiding standaard garantie naar 3 jaar carry in garantie eis 134</t>
  </si>
  <si>
    <t xml:space="preserve">uitbreiding van standaard garantie naar 3 jaar NBDOS garantie eis 142 </t>
  </si>
  <si>
    <t>individuele thuislevering laptop</t>
  </si>
  <si>
    <t xml:space="preserve"> Jabra Evolve2 55 MS Stereo met Dongle USB-C Teams compatible certified (NvI vraag en antwoord 60)</t>
  </si>
  <si>
    <t>Servers   Citrix hosts confom specs</t>
  </si>
  <si>
    <t>NVDIA vApps licentie op basis van  concurrent users</t>
  </si>
  <si>
    <t>Totaal te beoordelen inschrijfprijs</t>
  </si>
  <si>
    <t>Aanbieder:</t>
  </si>
  <si>
    <t>Naam Inschrijver:</t>
  </si>
  <si>
    <t>Naam vertegenwoordigingsbevoegde ondertekenaar:</t>
  </si>
  <si>
    <t>Functie vertegenwoordigingsbevoegde ondertekenaar:</t>
  </si>
  <si>
    <t>Datum:</t>
  </si>
  <si>
    <t>Handtekening:</t>
  </si>
  <si>
    <t>Instructie</t>
  </si>
  <si>
    <t xml:space="preserve">Graag vragen wij u  in tabblad 'invullen' in de lichtblauwe cellen de all-in prijs per stuk in te vullen. </t>
  </si>
  <si>
    <t>De all-in prijs is conform de Aanbestedingsstukken/ -documenten waaronder het Programma van Eisen en Programma van Wensen.</t>
  </si>
  <si>
    <t>Zie ook de Aanbestedingsleidraad paragraagf 8.5.1.</t>
  </si>
  <si>
    <t>Ook het (bestel) portal maakt hier deel van uit.</t>
  </si>
  <si>
    <t>Prijzen zijn exclusief btw.</t>
  </si>
  <si>
    <t>De genoemde aantallen zijn fictieve aantallen om zo een weging mee te geven, dit is geen garantie voor toekomstige afname.</t>
  </si>
  <si>
    <t>Omvang indicatie</t>
  </si>
  <si>
    <t>De gemeente Lansingerland is voornemens haar medewerkers de komende jaren te voorzien van nieuwe hardware. De verwachting is dat er sprake is van onderstaande afname. De genoemde aantallen zijn slechts indicatief en vormen geen garantie voor de toekomstige afname. U kunt geen rechten ontlenen aan deze indicatie. De opdracht omvat geen absolute exclusiviteit.</t>
  </si>
  <si>
    <t>  </t>
  </si>
  <si>
    <r>
      <t>Aanschaf in verwachte aantallen in het jaar</t>
    </r>
    <r>
      <rPr>
        <i/>
        <sz val="10"/>
        <color rgb="FF000000"/>
        <rFont val="Trebuchet MS"/>
        <family val="2"/>
      </rPr>
      <t> </t>
    </r>
    <r>
      <rPr>
        <sz val="10"/>
        <color rgb="FF000000"/>
        <rFont val="Trebuchet MS"/>
        <family val="2"/>
      </rPr>
      <t>  </t>
    </r>
  </si>
  <si>
    <r>
      <t>Hardware</t>
    </r>
    <r>
      <rPr>
        <sz val="10"/>
        <color rgb="FF000000"/>
        <rFont val="Trebuchet MS"/>
        <family val="2"/>
      </rPr>
      <t>   </t>
    </r>
  </si>
  <si>
    <r>
      <t>Totaal</t>
    </r>
    <r>
      <rPr>
        <sz val="10"/>
        <color rgb="FF000000"/>
        <rFont val="Trebuchet MS"/>
        <family val="2"/>
      </rPr>
      <t>   </t>
    </r>
  </si>
  <si>
    <r>
      <t>2025</t>
    </r>
    <r>
      <rPr>
        <sz val="10"/>
        <color rgb="FF000000"/>
        <rFont val="Trebuchet MS"/>
        <family val="2"/>
      </rPr>
      <t>   </t>
    </r>
  </si>
  <si>
    <r>
      <t>2026</t>
    </r>
    <r>
      <rPr>
        <sz val="10"/>
        <color rgb="FF000000"/>
        <rFont val="Trebuchet MS"/>
        <family val="2"/>
      </rPr>
      <t>   </t>
    </r>
  </si>
  <si>
    <r>
      <t>2027</t>
    </r>
    <r>
      <rPr>
        <sz val="10"/>
        <color rgb="FF000000"/>
        <rFont val="Trebuchet MS"/>
        <family val="2"/>
      </rPr>
      <t>   </t>
    </r>
  </si>
  <si>
    <r>
      <t>Smartphones</t>
    </r>
    <r>
      <rPr>
        <sz val="10"/>
        <rFont val="Arial"/>
        <family val="2"/>
      </rPr>
      <t> </t>
    </r>
    <r>
      <rPr>
        <sz val="10"/>
        <rFont val="Trebuchet MS"/>
        <family val="2"/>
      </rPr>
      <t>  50% iOS/50% Android </t>
    </r>
  </si>
  <si>
    <t>450-650</t>
  </si>
  <si>
    <t>450 </t>
  </si>
  <si>
    <t>   </t>
  </si>
  <si>
    <t>0 of 200   </t>
  </si>
  <si>
    <r>
      <t>Tablets /</t>
    </r>
    <r>
      <rPr>
        <sz val="10"/>
        <rFont val="Arial"/>
        <family val="2"/>
      </rPr>
      <t> </t>
    </r>
    <r>
      <rPr>
        <sz val="10"/>
        <rFont val="Trebuchet MS"/>
        <family val="2"/>
      </rPr>
      <t>iPAD   </t>
    </r>
  </si>
  <si>
    <t>85   </t>
  </si>
  <si>
    <t>Desktops, NUC, CAD systemen   </t>
  </si>
  <si>
    <t>25   </t>
  </si>
  <si>
    <t>Laptops   </t>
  </si>
  <si>
    <t>150   </t>
  </si>
  <si>
    <t>400   </t>
  </si>
  <si>
    <r>
      <t>Docking stations</t>
    </r>
    <r>
      <rPr>
        <sz val="10"/>
        <rFont val="Arial"/>
        <family val="2"/>
      </rPr>
      <t> </t>
    </r>
    <r>
      <rPr>
        <sz val="10"/>
        <rFont val="Trebuchet MS"/>
        <family val="2"/>
      </rPr>
      <t>thans model Lenovo 40AS   </t>
    </r>
  </si>
  <si>
    <t>450   </t>
  </si>
  <si>
    <r>
      <t>Beeldschermen</t>
    </r>
    <r>
      <rPr>
        <sz val="10"/>
        <rFont val="Arial"/>
        <family val="2"/>
      </rPr>
      <t> </t>
    </r>
    <r>
      <rPr>
        <sz val="10"/>
        <rFont val="Trebuchet MS"/>
        <family val="2"/>
      </rPr>
      <t>kantoor   </t>
    </r>
  </si>
  <si>
    <t>900   </t>
  </si>
  <si>
    <r>
      <t>Beeldschermen</t>
    </r>
    <r>
      <rPr>
        <sz val="10"/>
        <rFont val="Arial"/>
        <family val="2"/>
      </rPr>
      <t> </t>
    </r>
    <r>
      <rPr>
        <sz val="10"/>
        <rFont val="Trebuchet MS"/>
        <family val="2"/>
      </rPr>
      <t>thuiswerkplek (500)   </t>
    </r>
  </si>
  <si>
    <t>niet actief vervangen.   </t>
  </si>
  <si>
    <t>Toetsenborden kantoor   </t>
  </si>
  <si>
    <t>Toetsenborden thuiswerkplek (550)   </t>
  </si>
  <si>
    <t>Muizen kantoor   </t>
  </si>
  <si>
    <t>Muizen thuiswerkplek (550)   </t>
  </si>
  <si>
    <r>
      <t>Smartphone accessoires</t>
    </r>
    <r>
      <rPr>
        <sz val="10"/>
        <rFont val="Arial"/>
        <family val="2"/>
      </rPr>
      <t> </t>
    </r>
    <r>
      <rPr>
        <sz val="10"/>
        <rFont val="Trebuchet MS"/>
        <family val="2"/>
      </rPr>
      <t>   </t>
    </r>
  </si>
  <si>
    <r>
      <t>Tablet accessoires</t>
    </r>
    <r>
      <rPr>
        <sz val="10"/>
        <rFont val="Arial"/>
        <family val="2"/>
      </rPr>
      <t> </t>
    </r>
    <r>
      <rPr>
        <sz val="10"/>
        <rFont val="Trebuchet MS"/>
        <family val="2"/>
      </rPr>
      <t>   </t>
    </r>
  </si>
  <si>
    <r>
      <t>Laptop accessoires</t>
    </r>
    <r>
      <rPr>
        <sz val="10"/>
        <rFont val="Arial"/>
        <family val="2"/>
      </rPr>
      <t> </t>
    </r>
    <r>
      <rPr>
        <sz val="10"/>
        <rFont val="Trebuchet MS"/>
        <family val="2"/>
      </rPr>
      <t xml:space="preserve"> (700)   </t>
    </r>
  </si>
  <si>
    <t>700   </t>
  </si>
  <si>
    <r>
      <t>Monitor Armen</t>
    </r>
    <r>
      <rPr>
        <sz val="10"/>
        <rFont val="Arial"/>
        <family val="2"/>
      </rPr>
      <t> </t>
    </r>
    <r>
      <rPr>
        <sz val="10"/>
        <rFont val="Trebuchet MS"/>
        <family val="2"/>
      </rPr>
      <t>   </t>
    </r>
  </si>
  <si>
    <t>100   </t>
  </si>
  <si>
    <r>
      <t>Opbouw stekkerblokken</t>
    </r>
    <r>
      <rPr>
        <sz val="10"/>
        <rFont val="Arial"/>
        <family val="2"/>
      </rPr>
      <t> </t>
    </r>
    <r>
      <rPr>
        <sz val="10"/>
        <rFont val="Trebuchet MS"/>
        <family val="2"/>
      </rPr>
      <t>   </t>
    </r>
  </si>
  <si>
    <t>450    </t>
  </si>
  <si>
    <r>
      <rPr>
        <sz val="10"/>
        <color rgb="FF000000"/>
        <rFont val="Trebuchet MS"/>
      </rPr>
      <t>Headsets</t>
    </r>
    <r>
      <rPr>
        <sz val="10"/>
        <color rgb="FF000000"/>
        <rFont val="Arial"/>
      </rPr>
      <t> J</t>
    </r>
    <r>
      <rPr>
        <sz val="10"/>
        <color rgb="FF000000"/>
        <rFont val="Trebuchet MS"/>
        <family val="2"/>
      </rPr>
      <t>abra nieuw USB-C. Model Evolve2 55 Teams compatible certified.   </t>
    </r>
  </si>
  <si>
    <t>600    </t>
  </si>
  <si>
    <r>
      <rPr>
        <sz val="10"/>
        <color rgb="FF000000"/>
        <rFont val="Trebuchet MS"/>
      </rPr>
      <t>Servers</t>
    </r>
    <r>
      <rPr>
        <sz val="10"/>
        <color rgb="FF000000"/>
        <rFont val="Arial"/>
      </rPr>
      <t> </t>
    </r>
    <r>
      <rPr>
        <sz val="10"/>
        <color rgb="FF000000"/>
        <rFont val="Trebuchet MS"/>
      </rPr>
      <t>  Citrix hosts confom specs</t>
    </r>
  </si>
  <si>
    <t>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</si>
</sst>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 #,##0.00"/>
  </numFmts>
  <fonts count="17">
    <font>
      <sz val="11"/>
      <color theme="1"/>
      <name val="Aptos Narrow"/>
      <family val="2"/>
      <scheme val="minor"/>
    </font>
    <font>
      <sz val="11"/>
      <color theme="0"/>
      <name val="Aptos Narrow"/>
      <family val="2"/>
      <scheme val="minor"/>
    </font>
    <font>
      <b/>
      <sz val="14"/>
      <color rgb="FFFFFFFF"/>
      <name val="Trebuchet MS"/>
      <family val="2"/>
    </font>
    <font>
      <sz val="10"/>
      <color rgb="FF000000"/>
      <name val="Trebuchet MS"/>
      <family val="2"/>
    </font>
    <font>
      <b/>
      <i/>
      <sz val="10"/>
      <color rgb="FF000000"/>
      <name val="Trebuchet MS"/>
      <family val="2"/>
    </font>
    <font>
      <i/>
      <sz val="10"/>
      <color rgb="FF000000"/>
      <name val="Trebuchet MS"/>
      <family val="2"/>
    </font>
    <font>
      <sz val="10"/>
      <name val="Trebuchet MS"/>
      <family val="2"/>
    </font>
    <font>
      <sz val="10"/>
      <color rgb="FF000000"/>
      <name val="Trebuchet MS"/>
    </font>
    <font>
      <sz val="11"/>
      <color rgb="FF242424"/>
      <name val="Aptos Narrow"/>
      <charset val="1"/>
    </font>
    <font>
      <b/>
      <sz val="10"/>
      <color theme="1"/>
      <name val="Trebuchet MS"/>
      <family val="2"/>
    </font>
    <font>
      <sz val="10"/>
      <color theme="1"/>
      <name val="Trebuchet MS"/>
      <family val="2"/>
    </font>
    <font>
      <b/>
      <sz val="10"/>
      <color rgb="FF000000"/>
      <name val="Trebuchet MS"/>
      <family val="2"/>
    </font>
    <font>
      <sz val="10"/>
      <name val="Arial"/>
      <family val="2"/>
    </font>
    <font>
      <sz val="10"/>
      <color rgb="FF000000"/>
      <name val="Arial"/>
    </font>
    <font>
      <b/>
      <sz val="14"/>
      <color rgb="FFFFFFFF"/>
      <name val="Trebuchet MS"/>
    </font>
    <font>
      <strike/>
      <sz val="11"/>
      <color theme="1"/>
      <name val="Aptos Narrow"/>
      <family val="2"/>
      <scheme val="minor"/>
    </font>
    <font>
      <sz val="11"/>
      <color rgb="FF242424"/>
      <name val="Aptos Narrow"/>
      <family val="2"/>
    </font>
  </fonts>
  <fills count="6">
    <fill>
      <patternFill patternType="none"/>
    </fill>
    <fill>
      <patternFill patternType="gray125"/>
    </fill>
    <fill>
      <patternFill patternType="solid">
        <fgColor rgb="FF215C98"/>
        <bgColor rgb="FF000000"/>
      </patternFill>
    </fill>
    <fill>
      <patternFill patternType="solid">
        <fgColor rgb="FFBFBFBF"/>
        <bgColor indexed="64"/>
      </patternFill>
    </fill>
    <fill>
      <patternFill patternType="solid">
        <fgColor theme="3" tint="0.249977111117893"/>
        <bgColor indexed="64"/>
      </patternFill>
    </fill>
    <fill>
      <patternFill patternType="solid">
        <fgColor theme="3" tint="0.89999084444715716"/>
        <bgColor indexed="64"/>
      </patternFill>
    </fill>
  </fills>
  <borders count="2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bottom style="medium">
        <color rgb="FF000000"/>
      </bottom>
      <diagonal/>
    </border>
    <border>
      <left style="medium">
        <color rgb="FF000000"/>
      </left>
      <right style="thin">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thin">
        <color rgb="FF000000"/>
      </right>
      <top style="medium">
        <color rgb="FF000000"/>
      </top>
      <bottom/>
      <diagonal/>
    </border>
  </borders>
  <cellStyleXfs count="1">
    <xf numFmtId="0" fontId="0" fillId="0" borderId="0"/>
  </cellStyleXfs>
  <cellXfs count="45">
    <xf numFmtId="0" fontId="0" fillId="0" borderId="0" xfId="0"/>
    <xf numFmtId="164" fontId="0" fillId="5" borderId="0" xfId="0" applyNumberFormat="1" applyFill="1" applyProtection="1">
      <protection locked="0"/>
    </xf>
    <xf numFmtId="0" fontId="0" fillId="0" borderId="0" xfId="0" applyAlignment="1">
      <alignment horizontal="right"/>
    </xf>
    <xf numFmtId="164" fontId="0" fillId="0" borderId="0" xfId="0" applyNumberFormat="1"/>
    <xf numFmtId="0" fontId="8" fillId="0" borderId="0" xfId="0" applyFont="1"/>
    <xf numFmtId="0" fontId="0" fillId="0" borderId="0" xfId="0" applyAlignment="1">
      <alignment wrapText="1"/>
    </xf>
    <xf numFmtId="0" fontId="1" fillId="4" borderId="0" xfId="0" applyFont="1" applyFill="1"/>
    <xf numFmtId="164" fontId="1" fillId="4" borderId="0" xfId="0" applyNumberFormat="1" applyFont="1" applyFill="1"/>
    <xf numFmtId="0" fontId="3" fillId="3" borderId="9" xfId="0" applyFont="1" applyFill="1" applyBorder="1" applyAlignment="1">
      <alignment horizontal="left" vertical="center" wrapText="1"/>
    </xf>
    <xf numFmtId="0" fontId="11" fillId="3" borderId="13" xfId="0" applyFont="1" applyFill="1" applyBorder="1" applyAlignment="1">
      <alignment horizontal="left" vertical="center" wrapText="1"/>
    </xf>
    <xf numFmtId="0" fontId="11" fillId="3" borderId="4"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6" fillId="0" borderId="13" xfId="0" applyFont="1" applyBorder="1" applyAlignment="1">
      <alignment horizontal="left" vertical="center" wrapText="1"/>
    </xf>
    <xf numFmtId="0" fontId="7" fillId="0" borderId="4"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8" xfId="0" applyFont="1" applyBorder="1" applyAlignment="1">
      <alignment horizontal="center" vertical="center" wrapText="1"/>
    </xf>
    <xf numFmtId="0" fontId="3" fillId="0" borderId="13" xfId="0" applyFont="1" applyBorder="1" applyAlignment="1">
      <alignment horizontal="left" vertical="center" wrapText="1"/>
    </xf>
    <xf numFmtId="0" fontId="16" fillId="0" borderId="0" xfId="0" applyFont="1"/>
    <xf numFmtId="0" fontId="3" fillId="0" borderId="19" xfId="0" applyFont="1" applyBorder="1" applyAlignment="1">
      <alignment horizontal="left" vertical="center" wrapText="1"/>
    </xf>
    <xf numFmtId="0" fontId="7" fillId="0" borderId="20"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8" xfId="0" applyFont="1" applyBorder="1" applyAlignment="1">
      <alignment horizontal="left" vertical="center" wrapText="1"/>
    </xf>
    <xf numFmtId="0" fontId="10" fillId="0" borderId="18" xfId="0" applyFont="1" applyBorder="1" applyAlignment="1">
      <alignment horizontal="center"/>
    </xf>
    <xf numFmtId="0" fontId="10" fillId="0" borderId="18" xfId="0" applyFont="1" applyBorder="1"/>
    <xf numFmtId="0" fontId="10" fillId="0" borderId="18" xfId="0" applyFont="1" applyBorder="1" applyAlignment="1">
      <alignment horizontal="left" vertical="top" wrapText="1"/>
    </xf>
    <xf numFmtId="0" fontId="10" fillId="5" borderId="18" xfId="0" applyFont="1" applyFill="1" applyBorder="1" applyAlignment="1" applyProtection="1">
      <alignment horizontal="center" vertical="top" wrapText="1"/>
      <protection locked="0"/>
    </xf>
    <xf numFmtId="0" fontId="2" fillId="2" borderId="1" xfId="0" applyFont="1" applyFill="1" applyBorder="1" applyAlignment="1">
      <alignment horizontal="lef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9" fillId="3" borderId="18" xfId="0" applyFont="1" applyFill="1" applyBorder="1" applyAlignment="1">
      <alignment horizontal="left" vertical="top" wrapText="1"/>
    </xf>
    <xf numFmtId="0" fontId="14" fillId="2" borderId="1" xfId="0" applyFont="1" applyFill="1" applyBorder="1" applyAlignment="1">
      <alignment horizontal="left" vertical="center"/>
    </xf>
    <xf numFmtId="0" fontId="14" fillId="2" borderId="2" xfId="0" applyFont="1" applyFill="1" applyBorder="1" applyAlignment="1">
      <alignment horizontal="left" vertical="center"/>
    </xf>
    <xf numFmtId="0" fontId="14" fillId="2" borderId="3" xfId="0" applyFont="1" applyFill="1" applyBorder="1" applyAlignment="1">
      <alignment horizontal="left" vertical="center"/>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6" xfId="0" applyFont="1" applyBorder="1" applyAlignment="1">
      <alignment horizontal="center" vertical="center" wrapText="1"/>
    </xf>
    <xf numFmtId="0" fontId="4" fillId="3" borderId="10"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6" fillId="0" borderId="7" xfId="0" applyFont="1" applyBorder="1" applyAlignment="1">
      <alignment horizontal="center" vertical="center" wrapText="1"/>
    </xf>
    <xf numFmtId="0" fontId="0" fillId="0" borderId="17" xfId="0" applyBorder="1" applyAlignment="1">
      <alignment horizontal="lef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tabSelected="1" workbookViewId="0">
      <selection activeCell="C10" sqref="C10"/>
    </sheetView>
  </sheetViews>
  <sheetFormatPr defaultRowHeight="14.25"/>
  <cols>
    <col min="2" max="2" width="79.125" customWidth="1"/>
    <col min="3" max="3" width="23.375" customWidth="1"/>
    <col min="4" max="4" width="22.25" customWidth="1"/>
    <col min="5" max="5" width="20.375" customWidth="1"/>
    <col min="6" max="6" width="86.875" customWidth="1"/>
  </cols>
  <sheetData>
    <row r="1" spans="1:6" ht="18.75">
      <c r="A1" s="30" t="s">
        <v>0</v>
      </c>
      <c r="B1" s="31"/>
      <c r="C1" s="31"/>
      <c r="D1" s="31"/>
      <c r="E1" s="31"/>
      <c r="F1" s="32"/>
    </row>
    <row r="3" spans="1:6">
      <c r="A3" t="s">
        <v>1</v>
      </c>
      <c r="B3" t="s">
        <v>2</v>
      </c>
      <c r="D3" t="s">
        <v>3</v>
      </c>
      <c r="E3" s="2" t="s">
        <v>4</v>
      </c>
    </row>
    <row r="4" spans="1:6">
      <c r="A4">
        <v>225</v>
      </c>
      <c r="B4" t="s">
        <v>5</v>
      </c>
      <c r="D4" s="1"/>
      <c r="E4" s="3">
        <f>D4*A4</f>
        <v>0</v>
      </c>
    </row>
    <row r="5" spans="1:6">
      <c r="A5">
        <v>225</v>
      </c>
      <c r="B5" t="s">
        <v>6</v>
      </c>
      <c r="D5" s="1"/>
      <c r="E5" s="3">
        <f t="shared" ref="E5:E15" si="0">D5*A5</f>
        <v>0</v>
      </c>
    </row>
    <row r="6" spans="1:6">
      <c r="A6">
        <v>225</v>
      </c>
      <c r="B6" t="s">
        <v>7</v>
      </c>
      <c r="D6" s="1"/>
      <c r="E6" s="3">
        <f t="shared" ref="E6:E7" si="1">D6*A6</f>
        <v>0</v>
      </c>
    </row>
    <row r="7" spans="1:6">
      <c r="A7">
        <v>225</v>
      </c>
      <c r="B7" s="4" t="s">
        <v>8</v>
      </c>
      <c r="D7" s="1"/>
      <c r="E7" s="3">
        <f t="shared" si="1"/>
        <v>0</v>
      </c>
    </row>
    <row r="8" spans="1:6">
      <c r="A8">
        <v>225</v>
      </c>
      <c r="B8" t="s">
        <v>9</v>
      </c>
      <c r="D8" s="1"/>
      <c r="E8" s="3">
        <f t="shared" ref="E8:E10" si="2">D8*A8</f>
        <v>0</v>
      </c>
    </row>
    <row r="9" spans="1:6">
      <c r="A9">
        <v>225</v>
      </c>
      <c r="B9" s="20" t="s">
        <v>10</v>
      </c>
      <c r="D9" s="1"/>
      <c r="E9" s="3">
        <f t="shared" si="2"/>
        <v>0</v>
      </c>
    </row>
    <row r="10" spans="1:6" ht="89.25" customHeight="1">
      <c r="A10">
        <v>150</v>
      </c>
      <c r="B10" s="5" t="s">
        <v>11</v>
      </c>
      <c r="D10" s="1"/>
      <c r="E10" s="3">
        <f t="shared" si="2"/>
        <v>0</v>
      </c>
    </row>
    <row r="11" spans="1:6">
      <c r="A11">
        <v>75</v>
      </c>
      <c r="B11" t="s">
        <v>12</v>
      </c>
      <c r="D11" s="1"/>
      <c r="E11" s="3">
        <f t="shared" ref="E11" si="3">D11*A11</f>
        <v>0</v>
      </c>
    </row>
    <row r="12" spans="1:6">
      <c r="A12">
        <v>75</v>
      </c>
      <c r="B12" t="s">
        <v>13</v>
      </c>
      <c r="D12" s="1"/>
      <c r="E12" s="3">
        <f t="shared" si="0"/>
        <v>0</v>
      </c>
    </row>
    <row r="13" spans="1:6">
      <c r="A13">
        <v>75</v>
      </c>
      <c r="B13" t="s">
        <v>14</v>
      </c>
      <c r="D13" s="1"/>
      <c r="E13" s="3">
        <f t="shared" si="0"/>
        <v>0</v>
      </c>
    </row>
    <row r="14" spans="1:6">
      <c r="A14">
        <v>75</v>
      </c>
      <c r="B14" t="s">
        <v>15</v>
      </c>
      <c r="D14" s="1"/>
      <c r="E14" s="3">
        <f t="shared" si="0"/>
        <v>0</v>
      </c>
    </row>
    <row r="15" spans="1:6">
      <c r="A15">
        <v>10</v>
      </c>
      <c r="B15" t="s">
        <v>16</v>
      </c>
      <c r="D15" s="1"/>
      <c r="E15" s="3">
        <f t="shared" si="0"/>
        <v>0</v>
      </c>
    </row>
    <row r="16" spans="1:6">
      <c r="A16">
        <v>150</v>
      </c>
      <c r="B16" t="s">
        <v>17</v>
      </c>
      <c r="D16" s="1"/>
      <c r="E16" s="3">
        <f t="shared" ref="E16:E18" si="4">D16*A16</f>
        <v>0</v>
      </c>
    </row>
    <row r="17" spans="1:5">
      <c r="A17">
        <v>3</v>
      </c>
      <c r="B17" t="s">
        <v>18</v>
      </c>
      <c r="D17" s="1"/>
      <c r="E17" s="3">
        <f t="shared" si="4"/>
        <v>0</v>
      </c>
    </row>
    <row r="18" spans="1:5">
      <c r="A18">
        <v>400</v>
      </c>
      <c r="B18" t="s">
        <v>19</v>
      </c>
      <c r="D18" s="1"/>
      <c r="E18" s="3">
        <f t="shared" si="4"/>
        <v>0</v>
      </c>
    </row>
    <row r="19" spans="1:5">
      <c r="A19" s="6"/>
      <c r="B19" s="6" t="s">
        <v>20</v>
      </c>
      <c r="C19" s="6"/>
      <c r="D19" s="6"/>
      <c r="E19" s="7">
        <f>SUM(E4:E18)</f>
        <v>0</v>
      </c>
    </row>
    <row r="23" spans="1:5" ht="15">
      <c r="A23" s="33" t="s">
        <v>21</v>
      </c>
      <c r="B23" s="33"/>
      <c r="C23" s="33"/>
      <c r="D23" s="33"/>
    </row>
    <row r="24" spans="1:5">
      <c r="A24" s="28" t="s">
        <v>22</v>
      </c>
      <c r="B24" s="28"/>
      <c r="C24" s="29"/>
      <c r="D24" s="29"/>
    </row>
    <row r="25" spans="1:5">
      <c r="A25" s="28"/>
      <c r="B25" s="28"/>
      <c r="C25" s="29"/>
      <c r="D25" s="29"/>
    </row>
    <row r="26" spans="1:5">
      <c r="A26" s="28" t="s">
        <v>23</v>
      </c>
      <c r="B26" s="28"/>
      <c r="C26" s="29"/>
      <c r="D26" s="29"/>
    </row>
    <row r="27" spans="1:5">
      <c r="A27" s="28"/>
      <c r="B27" s="28"/>
      <c r="C27" s="29"/>
      <c r="D27" s="29"/>
    </row>
    <row r="28" spans="1:5">
      <c r="A28" s="28" t="s">
        <v>24</v>
      </c>
      <c r="B28" s="28"/>
      <c r="C28" s="29"/>
      <c r="D28" s="29"/>
    </row>
    <row r="29" spans="1:5">
      <c r="A29" s="28"/>
      <c r="B29" s="28"/>
      <c r="C29" s="29"/>
      <c r="D29" s="29"/>
    </row>
    <row r="30" spans="1:5">
      <c r="A30" s="28" t="s">
        <v>25</v>
      </c>
      <c r="B30" s="28"/>
      <c r="C30" s="29"/>
      <c r="D30" s="29"/>
    </row>
    <row r="31" spans="1:5">
      <c r="A31" s="28"/>
      <c r="B31" s="28"/>
      <c r="C31" s="29"/>
      <c r="D31" s="29"/>
    </row>
    <row r="32" spans="1:5">
      <c r="A32" s="28" t="s">
        <v>26</v>
      </c>
      <c r="B32" s="28"/>
      <c r="C32" s="29"/>
      <c r="D32" s="29"/>
    </row>
    <row r="33" spans="1:4">
      <c r="A33" s="28"/>
      <c r="B33" s="28"/>
      <c r="C33" s="29"/>
      <c r="D33" s="29"/>
    </row>
    <row r="34" spans="1:4">
      <c r="A34" s="28"/>
      <c r="B34" s="28"/>
      <c r="C34" s="29"/>
      <c r="D34" s="29"/>
    </row>
    <row r="35" spans="1:4">
      <c r="A35" s="28"/>
      <c r="B35" s="28"/>
      <c r="C35" s="29"/>
      <c r="D35" s="29"/>
    </row>
    <row r="36" spans="1:4">
      <c r="A36" s="28"/>
      <c r="B36" s="28"/>
      <c r="C36" s="29"/>
      <c r="D36" s="29"/>
    </row>
  </sheetData>
  <mergeCells count="13">
    <mergeCell ref="A1:F1"/>
    <mergeCell ref="A23:B23"/>
    <mergeCell ref="C23:D23"/>
    <mergeCell ref="A24:B25"/>
    <mergeCell ref="C24:D25"/>
    <mergeCell ref="A32:B36"/>
    <mergeCell ref="C32:D36"/>
    <mergeCell ref="A26:B27"/>
    <mergeCell ref="C26:D27"/>
    <mergeCell ref="A28:B29"/>
    <mergeCell ref="C28:D29"/>
    <mergeCell ref="A30:B31"/>
    <mergeCell ref="C30:D3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topLeftCell="A10" workbookViewId="0"/>
  </sheetViews>
  <sheetFormatPr defaultRowHeight="14.25"/>
  <cols>
    <col min="6" max="6" width="64" customWidth="1"/>
  </cols>
  <sheetData>
    <row r="1" spans="1:6" ht="18.75" customHeight="1">
      <c r="A1" s="34" t="s">
        <v>27</v>
      </c>
      <c r="B1" s="35"/>
      <c r="C1" s="35"/>
      <c r="D1" s="35"/>
      <c r="E1" s="35"/>
      <c r="F1" s="36"/>
    </row>
    <row r="2" spans="1:6">
      <c r="A2" t="s">
        <v>28</v>
      </c>
    </row>
    <row r="3" spans="1:6">
      <c r="A3" t="s">
        <v>29</v>
      </c>
    </row>
    <row r="4" spans="1:6">
      <c r="A4" t="s">
        <v>30</v>
      </c>
    </row>
    <row r="5" spans="1:6">
      <c r="A5" t="s">
        <v>31</v>
      </c>
    </row>
    <row r="6" spans="1:6">
      <c r="A6" t="s">
        <v>32</v>
      </c>
    </row>
    <row r="8" spans="1:6">
      <c r="A8" t="s">
        <v>33</v>
      </c>
    </row>
  </sheetData>
  <sheetProtection algorithmName="SHA-512" hashValue="hVmh/pDP98sAZILBasn/gzVmnQA4l6BA2qlT+Xrq+/uxv6/aMFp+PJRs3f9RoEIIdr1HNbtIFjRRVob7oR9Rdg==" saltValue="eLKZWDGF6mt1EzBfDO3c3g==" spinCount="100000" sheet="1" objects="1" scenarios="1"/>
  <mergeCells count="1">
    <mergeCell ref="A1:F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topLeftCell="A2" workbookViewId="0">
      <selection activeCell="H24" sqref="H24"/>
    </sheetView>
  </sheetViews>
  <sheetFormatPr defaultRowHeight="14.25"/>
  <cols>
    <col min="1" max="1" width="38.375" customWidth="1"/>
    <col min="2" max="5" width="10.625" customWidth="1"/>
    <col min="6" max="6" width="0" hidden="1" customWidth="1"/>
  </cols>
  <sheetData>
    <row r="1" spans="1:6" ht="18.75">
      <c r="A1" s="30" t="s">
        <v>34</v>
      </c>
      <c r="B1" s="31"/>
      <c r="C1" s="31"/>
      <c r="D1" s="31"/>
      <c r="E1" s="31"/>
      <c r="F1" s="32"/>
    </row>
    <row r="2" spans="1:6" ht="73.900000000000006" customHeight="1">
      <c r="A2" s="44" t="s">
        <v>35</v>
      </c>
      <c r="B2" s="44"/>
      <c r="C2" s="44"/>
      <c r="D2" s="44"/>
      <c r="E2" s="44"/>
    </row>
    <row r="3" spans="1:6" ht="28.9" customHeight="1" thickBot="1">
      <c r="A3" s="8" t="s">
        <v>36</v>
      </c>
      <c r="B3" s="40" t="s">
        <v>37</v>
      </c>
      <c r="C3" s="41"/>
      <c r="D3" s="41"/>
      <c r="E3" s="42"/>
    </row>
    <row r="4" spans="1:6" ht="15">
      <c r="A4" s="9" t="s">
        <v>38</v>
      </c>
      <c r="B4" s="10" t="s">
        <v>39</v>
      </c>
      <c r="C4" s="11" t="s">
        <v>40</v>
      </c>
      <c r="D4" s="11" t="s">
        <v>41</v>
      </c>
      <c r="E4" s="12" t="s">
        <v>42</v>
      </c>
    </row>
    <row r="5" spans="1:6" ht="24" customHeight="1">
      <c r="A5" s="13" t="s">
        <v>43</v>
      </c>
      <c r="B5" s="14" t="s">
        <v>44</v>
      </c>
      <c r="C5" s="14" t="s">
        <v>45</v>
      </c>
      <c r="D5" s="15" t="s">
        <v>46</v>
      </c>
      <c r="E5" s="16" t="s">
        <v>47</v>
      </c>
    </row>
    <row r="6" spans="1:6" ht="15.75" thickBot="1">
      <c r="A6" s="13" t="s">
        <v>48</v>
      </c>
      <c r="B6" s="14" t="s">
        <v>49</v>
      </c>
      <c r="C6" s="15" t="s">
        <v>46</v>
      </c>
      <c r="D6" s="15" t="s">
        <v>49</v>
      </c>
      <c r="E6" s="16" t="s">
        <v>46</v>
      </c>
    </row>
    <row r="7" spans="1:6" ht="15.75" thickBot="1">
      <c r="A7" s="13" t="s">
        <v>50</v>
      </c>
      <c r="B7" s="15" t="s">
        <v>51</v>
      </c>
      <c r="C7" s="37" t="s">
        <v>51</v>
      </c>
      <c r="D7" s="43"/>
      <c r="E7" s="17" t="s">
        <v>46</v>
      </c>
    </row>
    <row r="8" spans="1:6" ht="15">
      <c r="A8" s="13" t="s">
        <v>52</v>
      </c>
      <c r="B8" s="15">
        <v>550</v>
      </c>
      <c r="C8" s="15" t="s">
        <v>53</v>
      </c>
      <c r="D8" s="18" t="s">
        <v>54</v>
      </c>
      <c r="E8" s="16" t="s">
        <v>46</v>
      </c>
    </row>
    <row r="9" spans="1:6" ht="24.75" customHeight="1">
      <c r="A9" s="13" t="s">
        <v>55</v>
      </c>
      <c r="B9" s="15" t="s">
        <v>56</v>
      </c>
      <c r="C9" s="15" t="s">
        <v>46</v>
      </c>
      <c r="D9" s="15" t="s">
        <v>46</v>
      </c>
      <c r="E9" s="16" t="s">
        <v>56</v>
      </c>
    </row>
    <row r="10" spans="1:6" ht="15.75" thickBot="1">
      <c r="A10" s="13" t="s">
        <v>57</v>
      </c>
      <c r="B10" s="15" t="s">
        <v>58</v>
      </c>
      <c r="C10" s="15" t="s">
        <v>46</v>
      </c>
      <c r="D10" s="15" t="s">
        <v>46</v>
      </c>
      <c r="E10" s="16" t="s">
        <v>58</v>
      </c>
    </row>
    <row r="11" spans="1:6" ht="15.75" thickBot="1">
      <c r="A11" s="13" t="s">
        <v>59</v>
      </c>
      <c r="B11" s="37" t="s">
        <v>60</v>
      </c>
      <c r="C11" s="38"/>
      <c r="D11" s="38"/>
      <c r="E11" s="39"/>
    </row>
    <row r="12" spans="1:6" ht="15.75" thickBot="1">
      <c r="A12" s="13" t="s">
        <v>61</v>
      </c>
      <c r="B12" s="15" t="s">
        <v>56</v>
      </c>
      <c r="C12" s="15" t="s">
        <v>46</v>
      </c>
      <c r="D12" s="15" t="s">
        <v>46</v>
      </c>
      <c r="E12" s="16" t="s">
        <v>56</v>
      </c>
    </row>
    <row r="13" spans="1:6" ht="15.75" thickBot="1">
      <c r="A13" s="13" t="s">
        <v>62</v>
      </c>
      <c r="B13" s="37" t="s">
        <v>60</v>
      </c>
      <c r="C13" s="38"/>
      <c r="D13" s="38"/>
      <c r="E13" s="39"/>
    </row>
    <row r="14" spans="1:6" ht="15.75" thickBot="1">
      <c r="A14" s="13" t="s">
        <v>63</v>
      </c>
      <c r="B14" s="15" t="s">
        <v>56</v>
      </c>
      <c r="C14" s="15" t="s">
        <v>46</v>
      </c>
      <c r="D14" s="15" t="s">
        <v>46</v>
      </c>
      <c r="E14" s="16" t="s">
        <v>56</v>
      </c>
    </row>
    <row r="15" spans="1:6" ht="15.75" thickBot="1">
      <c r="A15" s="13" t="s">
        <v>64</v>
      </c>
      <c r="B15" s="37" t="s">
        <v>60</v>
      </c>
      <c r="C15" s="38"/>
      <c r="D15" s="38"/>
      <c r="E15" s="39"/>
    </row>
    <row r="16" spans="1:6" ht="24.75" customHeight="1">
      <c r="A16" s="13" t="s">
        <v>65</v>
      </c>
      <c r="B16" s="15" t="s">
        <v>44</v>
      </c>
      <c r="C16" s="14" t="s">
        <v>45</v>
      </c>
      <c r="D16" s="15" t="s">
        <v>46</v>
      </c>
      <c r="E16" s="16" t="s">
        <v>47</v>
      </c>
    </row>
    <row r="17" spans="1:5" ht="15.75" thickBot="1">
      <c r="A17" s="13" t="s">
        <v>66</v>
      </c>
      <c r="B17" s="15" t="s">
        <v>49</v>
      </c>
      <c r="C17" s="15" t="s">
        <v>46</v>
      </c>
      <c r="D17" s="15" t="s">
        <v>49</v>
      </c>
      <c r="E17" s="16" t="s">
        <v>46</v>
      </c>
    </row>
    <row r="18" spans="1:5" ht="15.75" thickBot="1">
      <c r="A18" s="13" t="s">
        <v>67</v>
      </c>
      <c r="B18" s="15" t="s">
        <v>68</v>
      </c>
      <c r="C18" s="15" t="s">
        <v>46</v>
      </c>
      <c r="D18" s="15" t="s">
        <v>53</v>
      </c>
      <c r="E18" s="16" t="s">
        <v>54</v>
      </c>
    </row>
    <row r="19" spans="1:5" ht="15.75" thickBot="1">
      <c r="A19" s="13" t="s">
        <v>69</v>
      </c>
      <c r="B19" s="15" t="s">
        <v>70</v>
      </c>
      <c r="C19" s="15" t="s">
        <v>46</v>
      </c>
      <c r="D19" s="15" t="s">
        <v>46</v>
      </c>
      <c r="E19" s="16" t="s">
        <v>70</v>
      </c>
    </row>
    <row r="20" spans="1:5" ht="15.75" thickBot="1">
      <c r="A20" s="13" t="s">
        <v>71</v>
      </c>
      <c r="B20" s="15" t="s">
        <v>72</v>
      </c>
      <c r="C20" s="15" t="s">
        <v>46</v>
      </c>
      <c r="D20" s="15" t="s">
        <v>46</v>
      </c>
      <c r="E20" s="16" t="s">
        <v>56</v>
      </c>
    </row>
    <row r="21" spans="1:5" ht="30">
      <c r="A21" s="19" t="s">
        <v>73</v>
      </c>
      <c r="B21" s="15" t="s">
        <v>74</v>
      </c>
      <c r="C21" s="15" t="s">
        <v>53</v>
      </c>
      <c r="D21" s="15" t="s">
        <v>56</v>
      </c>
      <c r="E21" s="16" t="s">
        <v>46</v>
      </c>
    </row>
    <row r="22" spans="1:5" ht="15">
      <c r="A22" s="21" t="s">
        <v>75</v>
      </c>
      <c r="B22" s="22" t="s">
        <v>76</v>
      </c>
      <c r="C22" s="23">
        <v>3</v>
      </c>
      <c r="D22" s="23" t="s">
        <v>46</v>
      </c>
      <c r="E22" s="24" t="s">
        <v>36</v>
      </c>
    </row>
    <row r="23" spans="1:5" ht="30">
      <c r="A23" s="25" t="s">
        <v>19</v>
      </c>
      <c r="B23" s="26">
        <v>400</v>
      </c>
      <c r="C23" s="26">
        <v>400</v>
      </c>
      <c r="D23" s="27"/>
      <c r="E23" s="27"/>
    </row>
  </sheetData>
  <sheetProtection algorithmName="SHA-512" hashValue="Yen6fTVJtEMWgfD5L497h/cbLN8q4BEPPEoGJRX5ikF7gl7TZ1jMMJhEmh9HpTxWtedl6m1acneK39t2m4zqVg==" saltValue="k9exY33pKLrsvANsVQuGyA==" spinCount="100000" sheet="1" objects="1" scenarios="1"/>
  <mergeCells count="7">
    <mergeCell ref="B15:E15"/>
    <mergeCell ref="B3:E3"/>
    <mergeCell ref="C7:D7"/>
    <mergeCell ref="A2:E2"/>
    <mergeCell ref="A1:F1"/>
    <mergeCell ref="B11:E11"/>
    <mergeCell ref="B13:E1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56C86B1A71ED479E413156A173B125" ma:contentTypeVersion="6" ma:contentTypeDescription="Een nieuw document maken." ma:contentTypeScope="" ma:versionID="e575a72afdd99f805fa481053d9c3d5d">
  <xsd:schema xmlns:xsd="http://www.w3.org/2001/XMLSchema" xmlns:xs="http://www.w3.org/2001/XMLSchema" xmlns:p="http://schemas.microsoft.com/office/2006/metadata/properties" xmlns:ns2="3800d459-ab7e-4305-98dc-dd51cd1aca1f" xmlns:ns3="2acfd815-ce29-414d-a16b-f6085d69a387" targetNamespace="http://schemas.microsoft.com/office/2006/metadata/properties" ma:root="true" ma:fieldsID="c35e659c6e22833687decbbb0baf2bf4" ns2:_="" ns3:_="">
    <xsd:import namespace="3800d459-ab7e-4305-98dc-dd51cd1aca1f"/>
    <xsd:import namespace="2acfd815-ce29-414d-a16b-f6085d69a38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00d459-ab7e-4305-98dc-dd51cd1aca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acfd815-ce29-414d-a16b-f6085d69a387"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20BE13A-BC83-4EBF-B423-C2F7A805F7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00d459-ab7e-4305-98dc-dd51cd1aca1f"/>
    <ds:schemaRef ds:uri="2acfd815-ce29-414d-a16b-f6085d69a3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01FEFC6-3969-417D-9E5B-8098EC77746F}">
  <ds:schemaRefs>
    <ds:schemaRef ds:uri="http://schemas.microsoft.com/sharepoint/v3/contenttype/forms"/>
  </ds:schemaRefs>
</ds:datastoreItem>
</file>

<file path=customXml/itemProps3.xml><?xml version="1.0" encoding="utf-8"?>
<ds:datastoreItem xmlns:ds="http://schemas.openxmlformats.org/officeDocument/2006/customXml" ds:itemID="{C5D5660F-FFA5-497C-BBC1-85AAE3FB3DA5}">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3800d459-ab7e-4305-98dc-dd51cd1aca1f"/>
    <ds:schemaRef ds:uri="http://purl.org/dc/elements/1.1/"/>
    <ds:schemaRef ds:uri="http://schemas.microsoft.com/office/2006/metadata/properties"/>
    <ds:schemaRef ds:uri="2acfd815-ce29-414d-a16b-f6085d69a387"/>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invullen</vt:lpstr>
      <vt:lpstr>instructie</vt:lpstr>
      <vt:lpstr>omvang indicatie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Tjerk Wierda</dc:creator>
  <cp:keywords/>
  <dc:description/>
  <cp:lastModifiedBy>Ellen Bots</cp:lastModifiedBy>
  <cp:revision/>
  <dcterms:created xsi:type="dcterms:W3CDTF">2025-02-11T10:54:07Z</dcterms:created>
  <dcterms:modified xsi:type="dcterms:W3CDTF">2025-05-08T10:27:02Z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0x0101006456C86B1A71ED479E413156A173B125</vt:lpwstr>
  </property>
  <property fmtid="{D5CDD505-2E9C-101B-9397-08002B2CF9AE}" pid="3" name="CORSA_GUID">
    <vt:lpwstr>cd9782fd-aad4-7799-d814-b7eb7851b86b</vt:lpwstr>
  </property>
  <property fmtid="{D5CDD505-2E9C-101B-9397-08002B2CF9AE}" pid="4" name="CORSA_OBJECTTYPE">
    <vt:lpwstr>S</vt:lpwstr>
  </property>
  <property fmtid="{D5CDD505-2E9C-101B-9397-08002B2CF9AE}" pid="5" name="CORSA_OBJECTID">
    <vt:lpwstr>U25.02338</vt:lpwstr>
  </property>
  <property fmtid="{D5CDD505-2E9C-101B-9397-08002B2CF9AE}" pid="6" name="CORSA_VERSION">
    <vt:lpwstr>1</vt:lpwstr>
  </property>
</Properties>
</file>