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https://procurepronl-my.sharepoint.com/personal/hans_procurepro_nl/Documents/Procurepro/Aanbestedingen/VRZW/Klein materiaal en gereedschap/1. aanbestedingsdocumenten/"/>
    </mc:Choice>
  </mc:AlternateContent>
  <xr:revisionPtr revIDLastSave="0" documentId="8_{51A9CEA5-E861-4299-8432-1EF696CF743E}" xr6:coauthVersionLast="47" xr6:coauthVersionMax="47" xr10:uidLastSave="{00000000-0000-0000-0000-000000000000}"/>
  <bookViews>
    <workbookView xWindow="-108" yWindow="-108" windowWidth="23256" windowHeight="12456" xr2:uid="{E5EDEC2F-FB5D-408D-9253-C3F71BD71B8D}"/>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99" i="1" l="1"/>
  <c r="H169" i="1"/>
  <c r="H83" i="1"/>
  <c r="H98" i="1"/>
  <c r="H97" i="1"/>
  <c r="H96" i="1"/>
  <c r="H95" i="1"/>
  <c r="H94" i="1"/>
  <c r="H185" i="1"/>
  <c r="H184" i="1"/>
  <c r="H183" i="1"/>
  <c r="H182" i="1"/>
  <c r="H181" i="1"/>
  <c r="H180" i="1"/>
  <c r="H179" i="1"/>
  <c r="H178" i="1"/>
  <c r="H177" i="1"/>
  <c r="H176" i="1"/>
  <c r="H175" i="1"/>
  <c r="H174" i="1"/>
  <c r="H173" i="1"/>
  <c r="H172" i="1"/>
  <c r="H171" i="1"/>
  <c r="H170" i="1"/>
  <c r="H168" i="1"/>
  <c r="H167" i="1"/>
  <c r="H166" i="1"/>
  <c r="H165" i="1"/>
  <c r="H164" i="1"/>
  <c r="H163" i="1"/>
  <c r="H162" i="1"/>
  <c r="H161" i="1"/>
  <c r="H160" i="1"/>
  <c r="H159" i="1"/>
  <c r="H158" i="1"/>
  <c r="H157" i="1"/>
  <c r="H156" i="1"/>
  <c r="H155" i="1"/>
  <c r="H154" i="1"/>
  <c r="H153" i="1"/>
  <c r="H152" i="1"/>
  <c r="H151" i="1"/>
  <c r="H150" i="1"/>
  <c r="H149" i="1"/>
  <c r="H148" i="1"/>
  <c r="H147" i="1"/>
  <c r="H146" i="1"/>
  <c r="H145" i="1"/>
  <c r="H144" i="1"/>
  <c r="H143" i="1"/>
  <c r="H142" i="1"/>
  <c r="H141" i="1"/>
  <c r="H140" i="1"/>
  <c r="H139" i="1"/>
  <c r="H138" i="1"/>
  <c r="H137" i="1"/>
  <c r="H136" i="1"/>
  <c r="H135" i="1"/>
  <c r="H134" i="1"/>
  <c r="H133" i="1"/>
  <c r="H132" i="1"/>
  <c r="H131" i="1"/>
  <c r="H130" i="1"/>
  <c r="H129" i="1"/>
  <c r="H128" i="1"/>
  <c r="H127" i="1"/>
  <c r="H126" i="1"/>
  <c r="H125" i="1"/>
  <c r="H124" i="1"/>
  <c r="H123" i="1"/>
  <c r="H122" i="1"/>
  <c r="H121" i="1"/>
  <c r="H120" i="1"/>
  <c r="H119" i="1"/>
  <c r="H118" i="1"/>
  <c r="H117" i="1"/>
  <c r="H116" i="1"/>
  <c r="H115" i="1"/>
  <c r="H114" i="1"/>
  <c r="H113" i="1"/>
  <c r="H112" i="1"/>
  <c r="H111" i="1"/>
  <c r="H110" i="1"/>
  <c r="H109" i="1"/>
  <c r="H108" i="1"/>
  <c r="H107" i="1"/>
  <c r="H106" i="1"/>
  <c r="H105" i="1"/>
  <c r="H104" i="1"/>
  <c r="H103" i="1"/>
  <c r="H102" i="1"/>
  <c r="H101" i="1"/>
  <c r="H100" i="1"/>
  <c r="H93" i="1"/>
  <c r="H92" i="1"/>
  <c r="H91" i="1"/>
  <c r="H90" i="1"/>
  <c r="H89" i="1"/>
  <c r="H88" i="1"/>
  <c r="H87" i="1"/>
  <c r="H86" i="1"/>
  <c r="H85" i="1"/>
  <c r="H84" i="1"/>
  <c r="H82" i="1"/>
  <c r="H81" i="1"/>
  <c r="H80" i="1"/>
  <c r="H79" i="1"/>
  <c r="H78" i="1"/>
  <c r="H77" i="1"/>
  <c r="H76" i="1"/>
  <c r="H75" i="1"/>
  <c r="H74" i="1"/>
  <c r="H73" i="1"/>
  <c r="H72" i="1"/>
  <c r="H71" i="1"/>
  <c r="H70" i="1"/>
  <c r="H69" i="1"/>
  <c r="H68" i="1"/>
  <c r="H67" i="1"/>
  <c r="H66" i="1"/>
  <c r="H65" i="1"/>
  <c r="H64" i="1"/>
  <c r="H63" i="1"/>
  <c r="H62" i="1"/>
  <c r="H61" i="1"/>
  <c r="H60" i="1"/>
  <c r="H59" i="1"/>
  <c r="H58" i="1"/>
  <c r="H57" i="1"/>
  <c r="H56" i="1"/>
  <c r="H55" i="1"/>
  <c r="H54" i="1"/>
  <c r="H53" i="1"/>
  <c r="H52" i="1"/>
  <c r="H51" i="1"/>
  <c r="H50" i="1"/>
  <c r="H49" i="1"/>
  <c r="H48" i="1"/>
  <c r="H47" i="1"/>
  <c r="H46" i="1"/>
  <c r="H45" i="1"/>
  <c r="H44" i="1"/>
  <c r="H43" i="1"/>
  <c r="H42" i="1"/>
  <c r="H41" i="1"/>
  <c r="H40" i="1"/>
  <c r="H39" i="1"/>
  <c r="H38" i="1"/>
  <c r="H37" i="1"/>
  <c r="H36" i="1"/>
  <c r="H35" i="1"/>
  <c r="H34" i="1"/>
  <c r="H33" i="1"/>
  <c r="H32" i="1"/>
  <c r="H31" i="1"/>
  <c r="H30" i="1"/>
  <c r="H29" i="1"/>
  <c r="H28" i="1"/>
  <c r="H27" i="1"/>
  <c r="H26" i="1"/>
  <c r="H25" i="1"/>
  <c r="H24" i="1"/>
  <c r="H23" i="1"/>
  <c r="H22" i="1"/>
  <c r="H21" i="1"/>
  <c r="H20" i="1"/>
  <c r="H19" i="1"/>
  <c r="H18" i="1"/>
  <c r="H17" i="1" l="1"/>
  <c r="H186" i="1" s="1"/>
</calcChain>
</file>

<file path=xl/sharedStrings.xml><?xml version="1.0" encoding="utf-8"?>
<sst xmlns="http://schemas.openxmlformats.org/spreadsheetml/2006/main" count="853" uniqueCount="414">
  <si>
    <t>2. De in te vullen tarieven zijn all-in tarieven in Euro’s, exclusief BTW.</t>
  </si>
  <si>
    <t>Artikel omschrijving</t>
  </si>
  <si>
    <t>Merk</t>
  </si>
  <si>
    <t>Artikelomschrijving (inclusief merknaam) indien deze afwijkt van de artikelomschrijving in kolom B dan wel C</t>
  </si>
  <si>
    <t>Artikelnummer (indien deze afwijkt van het artikelnummer in kolom A)</t>
  </si>
  <si>
    <t>Peltor</t>
  </si>
  <si>
    <t>Nee</t>
  </si>
  <si>
    <t>stuk</t>
  </si>
  <si>
    <t>Kettingzaagolie Chainsaw pro</t>
  </si>
  <si>
    <t>Agialube</t>
  </si>
  <si>
    <t>fles a 1 liter</t>
  </si>
  <si>
    <t xml:space="preserve">Handreiniger geel </t>
  </si>
  <si>
    <t>blik a 4,5 liter</t>
  </si>
  <si>
    <t>Aspen 2-takt mengsmering benzine</t>
  </si>
  <si>
    <t>Aspen</t>
  </si>
  <si>
    <t>can a 5 liter</t>
  </si>
  <si>
    <t>Aspen 4-takt benzine</t>
  </si>
  <si>
    <t>flacon a 650 ml</t>
  </si>
  <si>
    <t>Aspen combi-handle tbv 5 ltr can + olie can</t>
  </si>
  <si>
    <t>Multihandzaagblad 369-Blade 310MM</t>
  </si>
  <si>
    <t>Bahco</t>
  </si>
  <si>
    <t>Wegwerpkwast Kunst./Varken 146020 - 06 Rond</t>
  </si>
  <si>
    <t>Betra</t>
  </si>
  <si>
    <t>Ja</t>
  </si>
  <si>
    <t>Werkbril nylsun super blank</t>
  </si>
  <si>
    <t>Bollé</t>
  </si>
  <si>
    <t>Dulimex</t>
  </si>
  <si>
    <t>10 in verpakking</t>
  </si>
  <si>
    <t>Staalkabel rvs 2mm 7x19mm rol a 100m</t>
  </si>
  <si>
    <t>rol a 100 meter</t>
  </si>
  <si>
    <t>Borgveer enkele clip verzinkt 3mm 310-03e</t>
  </si>
  <si>
    <t>DX</t>
  </si>
  <si>
    <t>Borgveer enkele clip verzinkt 4mm 310-04E</t>
  </si>
  <si>
    <t>Draadstang DIN 976-1A 8.8 elvz 1meter m12</t>
  </si>
  <si>
    <t>Fabory</t>
  </si>
  <si>
    <t>Sluitring D125-1a st elvz zf kvp  m8</t>
  </si>
  <si>
    <t>250 in verpakking</t>
  </si>
  <si>
    <t>Dopmoer buitenzeskant DIN 1587(1987) rvs a1 ho m5</t>
  </si>
  <si>
    <t>50 in verpakking</t>
  </si>
  <si>
    <t>Dopmoer buitenzeskant DIN 1587(1987) rvs a1 ho m8</t>
  </si>
  <si>
    <t>Houtdraadbout zeskant DIN 571 st elvz 8x60 mm</t>
  </si>
  <si>
    <t>100 in verpakking</t>
  </si>
  <si>
    <t>Ck-Plaatschroef D7981ch rvs a2 ck p  st 4,2 x 13 mm</t>
  </si>
  <si>
    <t>Ck-Plaatschroef D7981ch rvs a2 p st 4,8 x 13 mm</t>
  </si>
  <si>
    <t>Ck-Plaatschroef D7981ch rvs a2 p st 4,8 x 19 mm</t>
  </si>
  <si>
    <t>Vk-Plaatschroef D7982ch rvs a2 p st 3,9 x 13 mm</t>
  </si>
  <si>
    <t>Vk-Plaatschroef D7982ch rvs a2 p st 4,2 x 13 mm</t>
  </si>
  <si>
    <t>Vk-Plaatschroef D7982ch rvs a2 p st 4,8 x 45 mm</t>
  </si>
  <si>
    <t>Vk-Plaatschroef D7982ch rvs a2 p st 5,5 x 32 mm</t>
  </si>
  <si>
    <t>Vk-Plaatschroef D7982ch rvs a2 ph st 3,9 x 19 mm</t>
  </si>
  <si>
    <t>Bvk-Plaatschroef D7983ch rvs a2 st 4,8 x 19 mm</t>
  </si>
  <si>
    <t>Lck-schroef D7984 rvs a2 bzk m 4x16</t>
  </si>
  <si>
    <t xml:space="preserve">Lck-schroef D7984 rvs a2 bzk m 4x12 </t>
  </si>
  <si>
    <t xml:space="preserve">Lck-schroef D7984 rvs a2 bzk m 5x12 </t>
  </si>
  <si>
    <t>Lck-schroef D7984 rvs a2 bzk m 5 x 20</t>
  </si>
  <si>
    <t>Lck-schroef D7984 rvs a2 bzk m 5 x 16</t>
  </si>
  <si>
    <t>Lck-schroef D912 rvs a2 bzk m 8 x 20</t>
  </si>
  <si>
    <t>Stelschroef D916 rvs a2 bzk krat  m 6 x 12</t>
  </si>
  <si>
    <t>6k-moer D934(1987) rvs a2 kvp m 4</t>
  </si>
  <si>
    <t>6k-moer D934(1987) rvs a2 kvp m 8</t>
  </si>
  <si>
    <t>6k-borgmoer/r D985 (1987) rvs a2 m 6</t>
  </si>
  <si>
    <t>6k-borgmoer/r D985 (1987) rvs a2 m 10</t>
  </si>
  <si>
    <t>Borgmoer/r D985 rvs a2 m 5</t>
  </si>
  <si>
    <t>Lbk-schr rvs a2 bzk anti-  m4x20</t>
  </si>
  <si>
    <t>Spedec d7504m elvz bck-sc st 3,9x19 mm</t>
  </si>
  <si>
    <t>200 in verpakking</t>
  </si>
  <si>
    <t>Spedec d7504m elvz bck-sc  st 4,2x19 mm</t>
  </si>
  <si>
    <t>Spedec d7504m elvz bck-sc  st 4,8x19 mm</t>
  </si>
  <si>
    <t>Schroef verzonken met binnenzeskant ISO 10642 rvs a2 m3x12</t>
  </si>
  <si>
    <t>Schroef verzonken met binnenzeskant ISO 10642 rvs a2 m3x16</t>
  </si>
  <si>
    <t>Schroef verzonken met binnenzeskant ISO 10642 rvs a2 m4x16</t>
  </si>
  <si>
    <t>Schroef verzonken met binnenzeskant ISO 10642 rvs a2 m4x20</t>
  </si>
  <si>
    <t>Schroef verzonken met binnenzeskant ISO 10642 rvs a2 m4x25</t>
  </si>
  <si>
    <t>Schroef verzonken met binnenzeskant ISO 10642 rvs a2 m6x30</t>
  </si>
  <si>
    <t>Zeskanttapbout ISO 4017 rvs a2 m6x30</t>
  </si>
  <si>
    <t>Zeskanttapbout ISO 4017 rvs a2 m6x40</t>
  </si>
  <si>
    <t>Zeskanttapbout ISO 4017 rvs a2 m8x12</t>
  </si>
  <si>
    <t xml:space="preserve">Spiraalspanbus Prym ISO 8750 (d7343) 6x35 mm </t>
  </si>
  <si>
    <t>Zeskantverbindingsmoer rvs a1 hoogte 3xd rechts m8</t>
  </si>
  <si>
    <t>Carrosseriering rvs a2 m5x20</t>
  </si>
  <si>
    <t>Carrosseriering rvs a2 m6x25</t>
  </si>
  <si>
    <t>Carrosseriering rvs a2 m8x30</t>
  </si>
  <si>
    <t>Carrosseriering rvs a2 m10x30</t>
  </si>
  <si>
    <t>Karabijnhaak rvs a4 m/knik 5X50mm</t>
  </si>
  <si>
    <t>Karabijnhaak rvs a4 m/knik 6X60mm</t>
  </si>
  <si>
    <t>Karabijnhaak rvs a4 m/knik 7x70mm</t>
  </si>
  <si>
    <t>Karabijnhaak rvs a4 m/knik 10x100mm</t>
  </si>
  <si>
    <t>Beugelsluiting rvs a2 2.03.00.30/6</t>
  </si>
  <si>
    <t xml:space="preserve">Sluithaak rvs voor beugelsluiting NR.2.03.00.30/5 </t>
  </si>
  <si>
    <t>Verzonken spaanplaatschroef met Pozidriv kruisgleuf staal elvz 3,5x40mm</t>
  </si>
  <si>
    <t>Verzonken spaanplaatschroef met Pozidriv kruisgleuf staal elvz 4x60mm</t>
  </si>
  <si>
    <t>Verzonken spaanplaatschroef met Pozidriv kruisgleuf staal elvz 5x50 mm</t>
  </si>
  <si>
    <t>25 in verpakking</t>
  </si>
  <si>
    <t>Platbolkopplaatschroef St zwp ring ph st 4,8x13 mm</t>
  </si>
  <si>
    <t>Platbolkopplaatschroef St zwp ring ph st 4,8x19mm</t>
  </si>
  <si>
    <t>Platbolkopplaatschroef St zwp ring ph st 4,8x25mm</t>
  </si>
  <si>
    <t>Boutenschaar Axiale Snede (L=600)</t>
  </si>
  <si>
    <t>19' one touch latch</t>
  </si>
  <si>
    <t>Facom</t>
  </si>
  <si>
    <t xml:space="preserve">Inbussleutels haaks 89.jp torx in houder </t>
  </si>
  <si>
    <t>Moersleutel chrome 12</t>
  </si>
  <si>
    <t>Moersleutel chrome 6</t>
  </si>
  <si>
    <t>Doorslag lange pen 3.9-175mm</t>
  </si>
  <si>
    <t>Doorslag lange pen 4.9-180mm</t>
  </si>
  <si>
    <t>Zijkniptang ergonomie verchroomd</t>
  </si>
  <si>
    <t>Module 8 schroevendraaiers protwist</t>
  </si>
  <si>
    <t>Inbussleutel-set kort 1,5-10mm</t>
  </si>
  <si>
    <t>Inbussleutel-set lang-bolkop 1,5-10mm</t>
  </si>
  <si>
    <t>Kabelschaar/tang</t>
  </si>
  <si>
    <t>Koudbeitel met beschermgreep 27-300mm</t>
  </si>
  <si>
    <t>Monier tang 28cm</t>
  </si>
  <si>
    <t>Facom set van 10 schroevendraaiers</t>
  </si>
  <si>
    <t>set a 10 stuks</t>
  </si>
  <si>
    <t>Set van 14 metrische ringsteeksleutels in draagtas</t>
  </si>
  <si>
    <t>set a 14 stuks</t>
  </si>
  <si>
    <t xml:space="preserve">Set van 4 tangen norm DIN ISO 5749 </t>
  </si>
  <si>
    <t>set a 4 stuks</t>
  </si>
  <si>
    <t>Set van 7 schroevendraaiers torx en resistorx</t>
  </si>
  <si>
    <t>set a 7 stuks</t>
  </si>
  <si>
    <t xml:space="preserve">Set van 8 schroevendraaiers protwist </t>
  </si>
  <si>
    <t>set a 8 stuks</t>
  </si>
  <si>
    <t xml:space="preserve">Inbusset torx lang met kogelkop </t>
  </si>
  <si>
    <t>EAN: 95969599672</t>
  </si>
  <si>
    <t>Fluke t90 voltage/continuity tester</t>
  </si>
  <si>
    <t>Fluke</t>
  </si>
  <si>
    <t>Gedore breekijzer universeel  140-380  mm</t>
  </si>
  <si>
    <t>Gedore</t>
  </si>
  <si>
    <t>Kloofbijlsteel 90CM</t>
  </si>
  <si>
    <t>Hickory</t>
  </si>
  <si>
    <t>Masterfix</t>
  </si>
  <si>
    <t>300 in verpakking</t>
  </si>
  <si>
    <t>Blindniet bl-alu 3.0x10 130102</t>
  </si>
  <si>
    <t>Blindniet bl-alu 4.0x16 314016</t>
  </si>
  <si>
    <t>Blindniet bl-alu 5.0x12 315012</t>
  </si>
  <si>
    <t xml:space="preserve">Blindklinknagel 4x12mm </t>
  </si>
  <si>
    <t>blister a 100 stuks</t>
  </si>
  <si>
    <t>Blindklinknagel 4x8mm alu/st</t>
  </si>
  <si>
    <t xml:space="preserve">Blindklinknagel 5x14mm kp14 alu/st </t>
  </si>
  <si>
    <t>blister a  50 stuks</t>
  </si>
  <si>
    <t>Norton</t>
  </si>
  <si>
    <t xml:space="preserve">Schuurlinn.Met/Hout 50Mm R222 L=25M P120 </t>
  </si>
  <si>
    <t xml:space="preserve">Schuurlinn.Metaal 150X2000 R822 P60 </t>
  </si>
  <si>
    <t>Peddinghaus koevoet 117.01    1000mm</t>
  </si>
  <si>
    <t>Peddinghaus</t>
  </si>
  <si>
    <t>Peddinghaus vuisthamer hick st 5293.03 1000gram</t>
  </si>
  <si>
    <t>Peddinghaus vuisthamer hick st 5293.03 1500gram</t>
  </si>
  <si>
    <t>Phantom</t>
  </si>
  <si>
    <t>set</t>
  </si>
  <si>
    <t>Spiraalboor Hsse-CO DIN 338N 1,0mm</t>
  </si>
  <si>
    <t>Spiraalboor Hsse-CO DIN 338N 1,5mm</t>
  </si>
  <si>
    <t>Spiraalboor Hsse-CO DIN 338N 10,0mm</t>
  </si>
  <si>
    <t>Spiraalboor Hsse-CO DIN 338N 12,0mm</t>
  </si>
  <si>
    <t>Spiraalboor Hsse-CO DIN 338N 12,5mm</t>
  </si>
  <si>
    <t>Spiraalboor Hsse-CO DIN 338N 13,0mm</t>
  </si>
  <si>
    <t>Spiraalboor Hsse-CO DIN 338N 2,5mm</t>
  </si>
  <si>
    <t>Spiraalboor Hsse-CO DIN 338N 3,0mm</t>
  </si>
  <si>
    <t>Spiraalboor Hsse-CO DIN 338N 3,5mm</t>
  </si>
  <si>
    <t>Spiraalboor Hsse-CO DIN 338N 4,0mm</t>
  </si>
  <si>
    <t>Spiraalboor Hsse-CO DIN 338N 4,5mm</t>
  </si>
  <si>
    <t>Spiraalboor Hsse-CO DIN 338N 5,0mm</t>
  </si>
  <si>
    <t>Spiraalboor Hsse-CO DIN 338N 5,5mm</t>
  </si>
  <si>
    <t>Spiraalboor Hsse-CO DIN 338N 6,0mm</t>
  </si>
  <si>
    <t>Spiraalboor Hsse-CO DIN 338N 8,0mm</t>
  </si>
  <si>
    <t>Spiraalboor Hsse-CO DIN 338N 9,0mm</t>
  </si>
  <si>
    <t>Verzinkfrees Hsse-Co  3Sn.10.4-31mm 90G</t>
  </si>
  <si>
    <t>set a 5 stuks</t>
  </si>
  <si>
    <t xml:space="preserve">Trapboor 14 traps M834 8 t/m 34mm </t>
  </si>
  <si>
    <t>Sjorband 25a/haak402/25mm/5m</t>
  </si>
  <si>
    <t>Rema</t>
  </si>
  <si>
    <t>Sjorband 35b/haak419/35mm/9m</t>
  </si>
  <si>
    <t>Sjorband 50r/haak419/50mm/9m</t>
  </si>
  <si>
    <t>Rocol</t>
  </si>
  <si>
    <t>Easyline hand held applicator each, 46013</t>
  </si>
  <si>
    <t>Handontbramer Ontbraammes/Afbreekmes E100 tbv langspanig materiaal</t>
  </si>
  <si>
    <t>Shaviv</t>
  </si>
  <si>
    <t>Stanley</t>
  </si>
  <si>
    <t>Fatmax holster</t>
  </si>
  <si>
    <t>Klauwhamer 1-51       488450gr</t>
  </si>
  <si>
    <t>Titanmes blis-10      550175mm</t>
  </si>
  <si>
    <t xml:space="preserve">Uitschuifbaar mes Titan 1992/1996   </t>
  </si>
  <si>
    <t>Binnenzeskantbout 12.9 DIN 912 - m4 x 40 - bl</t>
  </si>
  <si>
    <t>Bouwemmer knst 20 ltr</t>
  </si>
  <si>
    <t>Doorslijpschijf 115x1mm metaal</t>
  </si>
  <si>
    <t>Doorslijpschijf 125x1mm metaal</t>
  </si>
  <si>
    <t>Duct-tape tesaband zilvergr.4613 48mm x 50m</t>
  </si>
  <si>
    <t xml:space="preserve">stuk </t>
  </si>
  <si>
    <t>Dul zandschop 35mm/ruw/drents model/geharde snede 000</t>
  </si>
  <si>
    <t>Elvz cilindrische trdemp kd50/18</t>
  </si>
  <si>
    <t>Elvz cilindrische trdemp d30/17 m8x20</t>
  </si>
  <si>
    <t>Elvz cilindrische trdemp d40/28 m8X23</t>
  </si>
  <si>
    <t xml:space="preserve">Elvz S-haak art105g nr70 65mm </t>
  </si>
  <si>
    <t>Emmer 12L Gripline zwart kunststof met haakbeugel</t>
  </si>
  <si>
    <t>HPX Verpakkingstape - transparant 50mm x 66m</t>
  </si>
  <si>
    <t xml:space="preserve">Kabelbinder 300x4.8 zw. </t>
  </si>
  <si>
    <t>pak a 100 stuks</t>
  </si>
  <si>
    <t xml:space="preserve">Kabelbinder, 200x3.6 zw. </t>
  </si>
  <si>
    <t>Kabelklem 2,0mm aluminium</t>
  </si>
  <si>
    <t>Karabijnhaak RVS A4 8x80mm</t>
  </si>
  <si>
    <t>Karweiflesje 1 liter met voet incl. ophanghaak + kraan</t>
  </si>
  <si>
    <t>Karweiregelaar Junior 1,5 bar slangtule</t>
  </si>
  <si>
    <t>Sluitring Nfe25-513 rvs a2 kvp m6</t>
  </si>
  <si>
    <t>Palensleutel driehoek/vierkant 8 mm</t>
  </si>
  <si>
    <t>Patentkwast 630-14 14mm wit varkenshaar kunststof steel</t>
  </si>
  <si>
    <t>EAN: 8714338004075</t>
  </si>
  <si>
    <t>EAN: 8718254023219</t>
  </si>
  <si>
    <t>Diamantzaagblad Norton Clipper Pro Universeel 300 x 20 mm</t>
  </si>
  <si>
    <t>EAN  8716563362272</t>
  </si>
  <si>
    <t>Easyline® verfspuitbus voor permanente grondmarkering</t>
  </si>
  <si>
    <t>Agealube bio cleaner 5 ltr can</t>
  </si>
  <si>
    <t>D-sleutel 13 mm</t>
  </si>
  <si>
    <t xml:space="preserve">Lashandschoen argon splitlederen 150 mm </t>
  </si>
  <si>
    <t>Agealube bio cleaner spray flacon</t>
  </si>
  <si>
    <t>3. De opgegeven aantallen betreffen de verwachte afname over een periode van 2 jaar. Inschrijver dan wel Opdrachtnemer kan hier geen rechten aan ontlenen.</t>
  </si>
  <si>
    <t xml:space="preserve">Gelijkwaardig alternatief
 toegestaan </t>
  </si>
  <si>
    <t>Prijs per stuk excl. BTW
(A)</t>
  </si>
  <si>
    <t>Totaal 
excl. BTW 
(AxB)</t>
  </si>
  <si>
    <t>Totale fictieve inschrijfsom</t>
  </si>
  <si>
    <t>1. Alleen de blauw gearceerde velden dienen te worden ingevuld. NB.: de velden in de kolommen  I, J en K alleen invullen voorzover relevant.</t>
  </si>
  <si>
    <t>4. Indien in kolom D 'Gelijkwaardig alternatief toegestaan' een "Ja" is ingevuld dan is het toegestaan een alternatief gelijkwaardig product aan te bieden. 
     Indien er "Nee" is ingevuld is het slechts toegestaan een gelijkwaardig alternatief product aan te bieden waarvan de afmetingen/inbouwmaten exact gelijkwaardig zijn aan de uitgevraagde artikelen.</t>
  </si>
  <si>
    <t>Overzicht inschrijver:</t>
  </si>
  <si>
    <t>Bedrijfsnaam Inschrijver:</t>
  </si>
  <si>
    <t>Naam ondertekenaar:</t>
  </si>
  <si>
    <t>Functie:</t>
  </si>
  <si>
    <t>Adres:</t>
  </si>
  <si>
    <t>Postcode - plaats:</t>
  </si>
  <si>
    <t>Richtlijnen voor het invullen van het prijzenblad:</t>
  </si>
  <si>
    <t xml:space="preserve">
Aantal 
(B)</t>
  </si>
  <si>
    <t>VPE indien deze afwijkt van NVPE
 in kolom E</t>
  </si>
  <si>
    <t>Normatieve verpakkings-eenheid
(NVPE)</t>
  </si>
  <si>
    <t>m1</t>
  </si>
  <si>
    <t>Peltor Optime II H520A (gehele kap+hoofdband vereist)</t>
  </si>
  <si>
    <t>Artikelnummer</t>
  </si>
  <si>
    <t>EAN: 7311518016531</t>
  </si>
  <si>
    <t>EAN: 3660740007355</t>
  </si>
  <si>
    <t>EAN: 8716336406356</t>
  </si>
  <si>
    <t>EAN: 4046719388103</t>
  </si>
  <si>
    <t>EAN: 8718254007455</t>
  </si>
  <si>
    <t>EAN: 8718254000036</t>
  </si>
  <si>
    <t>EAN: 8718254000043</t>
  </si>
  <si>
    <t>EAN: 7330045973759</t>
  </si>
  <si>
    <t>EAN: 8716336148454</t>
  </si>
  <si>
    <t>EAN: 8713138703003</t>
  </si>
  <si>
    <t>EAN: 8713138703058</t>
  </si>
  <si>
    <t>EAN: 8715492301963</t>
  </si>
  <si>
    <t>EAN: 8715492605832</t>
  </si>
  <si>
    <t>EAN: 8715492085696</t>
  </si>
  <si>
    <t>EAN: 8715492285768</t>
  </si>
  <si>
    <t>EAN: 8715492285799</t>
  </si>
  <si>
    <t>EAN: 8715492557360</t>
  </si>
  <si>
    <t>EAN: 8715492302328</t>
  </si>
  <si>
    <t>EAN: 8715492302212</t>
  </si>
  <si>
    <t>EAN: 8715492302342</t>
  </si>
  <si>
    <t>EAN: 8715492303981</t>
  </si>
  <si>
    <t>EAN: 8715492304063</t>
  </si>
  <si>
    <t>EAN: 8715492304254</t>
  </si>
  <si>
    <t>EAN: 8715492304360</t>
  </si>
  <si>
    <t>EAN: 8715492304001</t>
  </si>
  <si>
    <t>EAN: 8715492305879</t>
  </si>
  <si>
    <t>EAN: 8715492260147</t>
  </si>
  <si>
    <t>EAN: 8715492260130</t>
  </si>
  <si>
    <t>EAN: 8715492260192</t>
  </si>
  <si>
    <t>EAN: 8715492260208</t>
  </si>
  <si>
    <t>EAN: 8715492263230</t>
  </si>
  <si>
    <t>EAN: 8715492278227</t>
  </si>
  <si>
    <t>EAN: 8715492267337</t>
  </si>
  <si>
    <t>EAN: 8715492260215</t>
  </si>
  <si>
    <t>EAN: 8715492267382</t>
  </si>
  <si>
    <t>EAN: 8715492307606</t>
  </si>
  <si>
    <t>EAN: 8715492307620</t>
  </si>
  <si>
    <t>EAN: 8712602000617</t>
  </si>
  <si>
    <t>EAN: 8715492307590</t>
  </si>
  <si>
    <t>EAN: 8715492259578</t>
  </si>
  <si>
    <t>EAN: 8715492961471</t>
  </si>
  <si>
    <t>EAN: 8715492961501</t>
  </si>
  <si>
    <t>EAN: 8715492961556</t>
  </si>
  <si>
    <t>EAN: 8715492264558</t>
  </si>
  <si>
    <t>EAN: 8715492264572</t>
  </si>
  <si>
    <t>EAN: 8715492264688</t>
  </si>
  <si>
    <t>EAN: 8715492264701</t>
  </si>
  <si>
    <t>EAN: 8715492264718</t>
  </si>
  <si>
    <t>EAN: 8715492264985</t>
  </si>
  <si>
    <t>EAN: 8715492255655</t>
  </si>
  <si>
    <t>EAN: 8715492255679</t>
  </si>
  <si>
    <t>EAN: 8715492255792</t>
  </si>
  <si>
    <t>EAN: 8715492808707</t>
  </si>
  <si>
    <t>EAN: 8715492268808</t>
  </si>
  <si>
    <t>EAN: 8715492285973</t>
  </si>
  <si>
    <t>EAN: 8715492285997</t>
  </si>
  <si>
    <t>EAN: 8715492286017</t>
  </si>
  <si>
    <t>EAN: 8715492286031</t>
  </si>
  <si>
    <t>EAN: 8715492593252</t>
  </si>
  <si>
    <t>EAN: 8715492593269</t>
  </si>
  <si>
    <t>EAN: 8715492593276</t>
  </si>
  <si>
    <t>EAN: 8715492593290</t>
  </si>
  <si>
    <t>EAN: 8715492883148</t>
  </si>
  <si>
    <t>EAN: 8715492883391</t>
  </si>
  <si>
    <t>EAN: 8715492952592</t>
  </si>
  <si>
    <t>EAN: 8715492952721</t>
  </si>
  <si>
    <t>EAN: 8715492952943</t>
  </si>
  <si>
    <t>EAN: 8715493560963</t>
  </si>
  <si>
    <t>EAN: 8715492656841</t>
  </si>
  <si>
    <t>EAN: 8715492656858</t>
  </si>
  <si>
    <t>EAN: 3148517494503</t>
  </si>
  <si>
    <t>EAN: 3148517307834</t>
  </si>
  <si>
    <t>EAN: 3148516998606</t>
  </si>
  <si>
    <t>EAN: 3148517037182</t>
  </si>
  <si>
    <t>EAN: 3148511592908</t>
  </si>
  <si>
    <t>EAN: 3148511593004</t>
  </si>
  <si>
    <t>EAN: 3148519197624</t>
  </si>
  <si>
    <t>EAN: 3148519133448</t>
  </si>
  <si>
    <t>EAN: 3148511754658</t>
  </si>
  <si>
    <t>EAN: 3148511616703</t>
  </si>
  <si>
    <t>EAN: 3148516784872</t>
  </si>
  <si>
    <t>EAN: 3148517931435</t>
  </si>
  <si>
    <t>Waterpomptang ergonomie verchroomd 30mm 180.CPE</t>
  </si>
  <si>
    <t>Combinatietang, bkleed 18cm 187.18CPE</t>
  </si>
  <si>
    <t>EAN: 3148519133523</t>
  </si>
  <si>
    <t>EAN: 4010883889438</t>
  </si>
  <si>
    <t>EAN: 4015877412913</t>
  </si>
  <si>
    <t>EAN: 3157620182436</t>
  </si>
  <si>
    <t>EAN: 8714338081953</t>
  </si>
  <si>
    <t>EAN: 4016134506147</t>
  </si>
  <si>
    <t>EAN: 4016134506161</t>
  </si>
  <si>
    <t>EAN: 4016134002229</t>
  </si>
  <si>
    <t>EAN: 8716563320135</t>
  </si>
  <si>
    <t>EAN: 8716563252207</t>
  </si>
  <si>
    <t>EAN: 8716563252252</t>
  </si>
  <si>
    <t>EAN: 8716563253129</t>
  </si>
  <si>
    <t>EAN: 8716563253167</t>
  </si>
  <si>
    <t>EAN: 8716563253174</t>
  </si>
  <si>
    <t>EAN: 8716563253181</t>
  </si>
  <si>
    <t>EAN: 8716563252351</t>
  </si>
  <si>
    <t>EAN: 	8716563252405</t>
  </si>
  <si>
    <t>EAN: 8716563252450</t>
  </si>
  <si>
    <t>EAN: 8716563252504</t>
  </si>
  <si>
    <t>EAN: 8716563252559</t>
  </si>
  <si>
    <t>EAN: 8716563252603</t>
  </si>
  <si>
    <t>EAN: 8716563252658</t>
  </si>
  <si>
    <t>EAN: 8716563252702</t>
  </si>
  <si>
    <t>EAN: 8716563252917</t>
  </si>
  <si>
    <t>EAN: 8716563253013</t>
  </si>
  <si>
    <t>EAN: 8716563273783</t>
  </si>
  <si>
    <t>EAN: 8717365007149</t>
  </si>
  <si>
    <t>EAN: 8717365007194</t>
  </si>
  <si>
    <t>EAN: 8717365007033</t>
  </si>
  <si>
    <t>EAN: 5024747470013</t>
  </si>
  <si>
    <t>EAN: 5024747460137</t>
  </si>
  <si>
    <t>EAN: 8716563403296</t>
  </si>
  <si>
    <t>EAN: 3253560100285</t>
  </si>
  <si>
    <t>EAN: 3253561514883</t>
  </si>
  <si>
    <t>EAN: 3253562105509</t>
  </si>
  <si>
    <t>EAN: 3253562101228</t>
  </si>
  <si>
    <t>EAN: 8715492043696</t>
  </si>
  <si>
    <t>EAN: 5410685870754</t>
  </si>
  <si>
    <t>EAN: 8715494468428</t>
  </si>
  <si>
    <t>EAN: 8715494468343</t>
  </si>
  <si>
    <t>EAN: 8713331250304</t>
  </si>
  <si>
    <t>EAN: 8711479261725</t>
  </si>
  <si>
    <t>EAN: 8711479261640</t>
  </si>
  <si>
    <t>EAN: 8719754078211</t>
  </si>
  <si>
    <t>EAN: 7435125359321</t>
  </si>
  <si>
    <t>EAN: 8714318013486</t>
  </si>
  <si>
    <t>EAN: 8713331011752</t>
  </si>
  <si>
    <t>EAN: 8715492286437</t>
  </si>
  <si>
    <t>EAN: 8715494468404</t>
  </si>
  <si>
    <t>EAN: 8715492593283</t>
  </si>
  <si>
    <t>Flexovit</t>
  </si>
  <si>
    <t>Uvex</t>
  </si>
  <si>
    <t>EAN: 4031101312750</t>
  </si>
  <si>
    <t>Ear plug soft yellow neon box</t>
  </si>
  <si>
    <t>box a 200 paar</t>
  </si>
  <si>
    <t>EAN: 8720707750399</t>
  </si>
  <si>
    <t>EAN: 8720707750238</t>
  </si>
  <si>
    <t>EAN: 5425014224290</t>
  </si>
  <si>
    <t>EAN: 8713138402807</t>
  </si>
  <si>
    <t>EAN: 7314522004174</t>
  </si>
  <si>
    <t>EAN: 3434550835442</t>
  </si>
  <si>
    <t>EAN: 3603835100890</t>
  </si>
  <si>
    <t>EAN: 8438475929410</t>
  </si>
  <si>
    <t>EAN: 8714338154213</t>
  </si>
  <si>
    <t>EAN: 8714338010502</t>
  </si>
  <si>
    <t>EAN: 8714338004211</t>
  </si>
  <si>
    <t>EAN: 5450248763246</t>
  </si>
  <si>
    <t>EAN: 3662424094699</t>
  </si>
  <si>
    <t>EAN: 3662424097911</t>
  </si>
  <si>
    <t>EAN: 3662424088698</t>
  </si>
  <si>
    <t>EAN: 3148518420723</t>
  </si>
  <si>
    <t>EAN: 3148517951228</t>
  </si>
  <si>
    <t>EAN: 	3253560306977</t>
  </si>
  <si>
    <t xml:space="preserve">Rolbandmaat 5 x 19mm </t>
  </si>
  <si>
    <t>Romaat 3m</t>
  </si>
  <si>
    <t>EAN: 3253560306878</t>
  </si>
  <si>
    <t>EAN: 3662424105265</t>
  </si>
  <si>
    <t>EAN: 3662424057229</t>
  </si>
  <si>
    <t>EAN: 8715494440738</t>
  </si>
  <si>
    <t>Spedec d7504m elvz bck-sc  st 4,2x32 mm</t>
  </si>
  <si>
    <t>EAN: 8715492961525</t>
  </si>
  <si>
    <t>EAN: 8715268010112</t>
  </si>
  <si>
    <t>EAN:  7330045962067</t>
  </si>
  <si>
    <t>500 in verpakking</t>
  </si>
  <si>
    <t>Bijlage 11. Prijzenblad klein materiaal en (electrische) gereedschappen</t>
  </si>
  <si>
    <t>EAN: 3253562119872</t>
  </si>
  <si>
    <t>EAN: 8714338000794</t>
  </si>
  <si>
    <t>EAN: 3157620106616</t>
  </si>
  <si>
    <t>Borenset Hss G-St 19.150.1300</t>
  </si>
  <si>
    <t>Dreumex</t>
  </si>
  <si>
    <t>Karabijnhaak din5299 rvs a4 40x4mm</t>
  </si>
  <si>
    <t>Ck-Plaatschroef D7981ch rvs a2 ck ph kvp st 2,9 x 9,5mm</t>
  </si>
  <si>
    <t>Bvk-Plaatschroef D7983ch zwp ph st 4,8 x 13mm</t>
  </si>
  <si>
    <t>pak a 5 stuks</t>
  </si>
  <si>
    <t>Dispencer reservemes a 5 st. tbv rode afbr.mes 26mm</t>
  </si>
  <si>
    <t>EAN: 3148516237262</t>
  </si>
  <si>
    <t>EAN: 3148516415615</t>
  </si>
  <si>
    <t>Verende borgpen verenstaal rvs vk 4,5x40mm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</si>
</sst>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4" x14ac:knownFonts="1">
    <font>
      <sz val="10"/>
      <color theme="1"/>
      <name val="Arial"/>
      <family val="2"/>
    </font>
    <font>
      <sz val="10"/>
      <color theme="1"/>
      <name val="Arial"/>
      <family val="2"/>
    </font>
    <font>
      <b/>
      <sz val="11"/>
      <color theme="1"/>
      <name val="Calibri"/>
      <family val="2"/>
      <scheme val="minor"/>
    </font>
    <font>
      <sz val="10"/>
      <name val="Arial"/>
      <family val="2"/>
    </font>
    <font>
      <sz val="10"/>
      <name val="Calibri"/>
      <family val="2"/>
      <scheme val="minor"/>
    </font>
    <font>
      <b/>
      <sz val="11"/>
      <name val="Calibri"/>
      <family val="2"/>
      <scheme val="minor"/>
    </font>
    <font>
      <sz val="11"/>
      <name val="Calibri"/>
      <family val="2"/>
      <scheme val="minor"/>
    </font>
    <font>
      <b/>
      <sz val="10"/>
      <name val="Arial"/>
      <family val="2"/>
    </font>
    <font>
      <sz val="8"/>
      <name val="Arial"/>
      <family val="2"/>
    </font>
    <font>
      <b/>
      <sz val="20"/>
      <name val="Arial"/>
      <family val="2"/>
    </font>
    <font>
      <b/>
      <sz val="14"/>
      <name val="Arial"/>
      <family val="2"/>
    </font>
    <font>
      <b/>
      <sz val="14"/>
      <color theme="1"/>
      <name val="Arial"/>
      <family val="2"/>
    </font>
    <font>
      <b/>
      <sz val="20"/>
      <color theme="1"/>
      <name val="Calibri"/>
      <family val="2"/>
      <scheme val="minor"/>
    </font>
    <font>
      <b/>
      <i/>
      <sz val="14"/>
      <name val="Calibri"/>
      <family val="2"/>
      <scheme val="minor"/>
    </font>
  </fonts>
  <fills count="5">
    <fill>
      <patternFill patternType="none"/>
    </fill>
    <fill>
      <patternFill patternType="gray125"/>
    </fill>
    <fill>
      <patternFill patternType="solid">
        <fgColor rgb="FFFF0000"/>
        <bgColor indexed="64"/>
      </patternFill>
    </fill>
    <fill>
      <patternFill patternType="solid">
        <fgColor theme="3" tint="0.59999389629810485"/>
        <bgColor indexed="64"/>
      </patternFill>
    </fill>
    <fill>
      <patternFill patternType="solid">
        <fgColor theme="0"/>
        <bgColor indexed="64"/>
      </patternFill>
    </fill>
  </fills>
  <borders count="19">
    <border>
      <left/>
      <right/>
      <top/>
      <bottom/>
      <diagonal/>
    </border>
    <border>
      <left style="medium">
        <color auto="1"/>
      </left>
      <right style="medium">
        <color auto="1"/>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
      <left style="medium">
        <color auto="1"/>
      </left>
      <right style="thin">
        <color auto="1"/>
      </right>
      <top style="thin">
        <color auto="1"/>
      </top>
      <bottom style="thin">
        <color auto="1"/>
      </bottom>
      <diagonal/>
    </border>
    <border>
      <left/>
      <right style="medium">
        <color auto="1"/>
      </right>
      <top style="thin">
        <color auto="1"/>
      </top>
      <bottom style="thin">
        <color auto="1"/>
      </bottom>
      <diagonal/>
    </border>
    <border>
      <left style="medium">
        <color auto="1"/>
      </left>
      <right style="medium">
        <color auto="1"/>
      </right>
      <top style="thin">
        <color auto="1"/>
      </top>
      <bottom style="thin">
        <color auto="1"/>
      </bottom>
      <diagonal/>
    </border>
    <border>
      <left/>
      <right/>
      <top style="thin">
        <color auto="1"/>
      </top>
      <bottom style="thin">
        <color auto="1"/>
      </bottom>
      <diagonal/>
    </border>
    <border>
      <left style="medium">
        <color auto="1"/>
      </left>
      <right/>
      <top style="thin">
        <color auto="1"/>
      </top>
      <bottom style="thin">
        <color auto="1"/>
      </bottom>
      <diagonal/>
    </border>
    <border>
      <left style="medium">
        <color auto="1"/>
      </left>
      <right/>
      <top/>
      <bottom/>
      <diagonal/>
    </border>
    <border>
      <left style="thin">
        <color auto="1"/>
      </left>
      <right/>
      <top style="thin">
        <color auto="1"/>
      </top>
      <bottom style="thin">
        <color auto="1"/>
      </bottom>
      <diagonal/>
    </border>
    <border>
      <left style="medium">
        <color auto="1"/>
      </left>
      <right style="medium">
        <color auto="1"/>
      </right>
      <top style="thin">
        <color auto="1"/>
      </top>
      <bottom/>
      <diagonal/>
    </border>
    <border>
      <left/>
      <right style="medium">
        <color auto="1"/>
      </right>
      <top style="thin">
        <color auto="1"/>
      </top>
      <bottom/>
      <diagonal/>
    </border>
    <border>
      <left style="medium">
        <color auto="1"/>
      </left>
      <right/>
      <top style="thin">
        <color auto="1"/>
      </top>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diagonal/>
    </border>
    <border>
      <left/>
      <right/>
      <top style="thin">
        <color auto="1"/>
      </top>
      <bottom/>
      <diagonal/>
    </border>
    <border>
      <left/>
      <right style="thin">
        <color auto="1"/>
      </right>
      <top style="thin">
        <color auto="1"/>
      </top>
      <bottom style="thin">
        <color auto="1"/>
      </bottom>
      <diagonal/>
    </border>
  </borders>
  <cellStyleXfs count="3">
    <xf numFmtId="0" fontId="0" fillId="0" borderId="0"/>
    <xf numFmtId="0" fontId="3" fillId="0" borderId="0"/>
    <xf numFmtId="0" fontId="3" fillId="0" borderId="0"/>
  </cellStyleXfs>
  <cellXfs count="72">
    <xf numFmtId="0" fontId="0" fillId="0" borderId="0" xfId="0"/>
    <xf numFmtId="0" fontId="2" fillId="0" borderId="0" xfId="0" applyFont="1"/>
    <xf numFmtId="14" fontId="2" fillId="0" borderId="0" xfId="0" applyNumberFormat="1" applyFont="1" applyAlignment="1">
      <alignment horizontal="center"/>
    </xf>
    <xf numFmtId="44" fontId="0" fillId="0" borderId="0" xfId="0" applyNumberFormat="1"/>
    <xf numFmtId="0" fontId="0" fillId="0" borderId="0" xfId="0" applyAlignment="1">
      <alignment horizontal="center"/>
    </xf>
    <xf numFmtId="0" fontId="4" fillId="0" borderId="0" xfId="1" applyFont="1"/>
    <xf numFmtId="0" fontId="4" fillId="0" borderId="0" xfId="1" applyFont="1" applyAlignment="1">
      <alignment horizontal="center"/>
    </xf>
    <xf numFmtId="44" fontId="4" fillId="0" borderId="0" xfId="1" applyNumberFormat="1" applyFont="1"/>
    <xf numFmtId="0" fontId="5" fillId="0" borderId="0" xfId="1" applyFont="1"/>
    <xf numFmtId="0" fontId="5" fillId="0" borderId="0" xfId="1" applyFont="1" applyAlignment="1">
      <alignment horizontal="center"/>
    </xf>
    <xf numFmtId="0" fontId="6" fillId="0" borderId="0" xfId="1" applyFont="1"/>
    <xf numFmtId="44" fontId="6" fillId="0" borderId="0" xfId="1" applyNumberFormat="1" applyFont="1"/>
    <xf numFmtId="0" fontId="6" fillId="0" borderId="0" xfId="1" applyFont="1" applyProtection="1">
      <protection locked="0"/>
    </xf>
    <xf numFmtId="49" fontId="1" fillId="0" borderId="0" xfId="0" applyNumberFormat="1" applyFont="1"/>
    <xf numFmtId="49" fontId="1" fillId="0" borderId="5" xfId="0" applyNumberFormat="1" applyFont="1" applyBorder="1"/>
    <xf numFmtId="0" fontId="3" fillId="0" borderId="6" xfId="2" applyBorder="1"/>
    <xf numFmtId="0" fontId="3" fillId="0" borderId="7" xfId="2" applyBorder="1"/>
    <xf numFmtId="0" fontId="3" fillId="0" borderId="8" xfId="2" applyBorder="1" applyAlignment="1">
      <alignment horizontal="center"/>
    </xf>
    <xf numFmtId="49" fontId="3" fillId="0" borderId="6" xfId="0" applyNumberFormat="1" applyFont="1" applyBorder="1"/>
    <xf numFmtId="49" fontId="3" fillId="0" borderId="8" xfId="0" applyNumberFormat="1" applyFont="1" applyBorder="1" applyAlignment="1">
      <alignment horizontal="center"/>
    </xf>
    <xf numFmtId="49" fontId="3" fillId="0" borderId="7" xfId="0" applyNumberFormat="1" applyFont="1" applyBorder="1"/>
    <xf numFmtId="49" fontId="1" fillId="0" borderId="7" xfId="0" applyNumberFormat="1" applyFont="1" applyBorder="1"/>
    <xf numFmtId="0" fontId="3" fillId="0" borderId="5" xfId="2" applyBorder="1"/>
    <xf numFmtId="0" fontId="3" fillId="0" borderId="12" xfId="2" applyBorder="1"/>
    <xf numFmtId="49" fontId="3" fillId="0" borderId="17" xfId="0" applyNumberFormat="1" applyFont="1" applyBorder="1" applyAlignment="1">
      <alignment horizontal="center"/>
    </xf>
    <xf numFmtId="49" fontId="3" fillId="0" borderId="11" xfId="0" applyNumberFormat="1" applyFont="1" applyBorder="1" applyAlignment="1">
      <alignment horizontal="center"/>
    </xf>
    <xf numFmtId="49" fontId="3" fillId="0" borderId="5" xfId="2" applyNumberFormat="1" applyBorder="1"/>
    <xf numFmtId="49" fontId="3" fillId="0" borderId="5" xfId="0" applyNumberFormat="1" applyFont="1" applyBorder="1"/>
    <xf numFmtId="0" fontId="3" fillId="0" borderId="0" xfId="2" applyAlignment="1">
      <alignment horizontal="center"/>
    </xf>
    <xf numFmtId="49" fontId="1" fillId="0" borderId="16" xfId="0" applyNumberFormat="1" applyFont="1" applyBorder="1"/>
    <xf numFmtId="0" fontId="3" fillId="0" borderId="13" xfId="2" applyBorder="1"/>
    <xf numFmtId="0" fontId="3" fillId="0" borderId="17" xfId="2" applyBorder="1" applyAlignment="1">
      <alignment horizontal="center"/>
    </xf>
    <xf numFmtId="44" fontId="0" fillId="3" borderId="7" xfId="0" applyNumberFormat="1" applyFill="1" applyBorder="1"/>
    <xf numFmtId="0" fontId="0" fillId="0" borderId="0" xfId="0" applyAlignment="1">
      <alignment vertical="center"/>
    </xf>
    <xf numFmtId="44" fontId="0" fillId="0" borderId="0" xfId="0" applyNumberFormat="1" applyAlignment="1">
      <alignment horizontal="center" vertical="center"/>
    </xf>
    <xf numFmtId="44" fontId="4" fillId="0" borderId="0" xfId="1" applyNumberFormat="1" applyFont="1" applyAlignment="1">
      <alignment horizontal="center" vertical="center"/>
    </xf>
    <xf numFmtId="0" fontId="0" fillId="0" borderId="0" xfId="0" applyAlignment="1">
      <alignment horizontal="center" vertical="center"/>
    </xf>
    <xf numFmtId="44" fontId="7" fillId="0" borderId="4" xfId="2" applyNumberFormat="1" applyFont="1" applyBorder="1" applyAlignment="1">
      <alignment horizontal="center" vertical="center" wrapText="1"/>
    </xf>
    <xf numFmtId="44" fontId="3" fillId="0" borderId="9" xfId="2" applyNumberFormat="1" applyBorder="1" applyAlignment="1">
      <alignment horizontal="center" vertical="center"/>
    </xf>
    <xf numFmtId="44" fontId="3" fillId="0" borderId="14" xfId="2" applyNumberFormat="1" applyBorder="1" applyAlignment="1">
      <alignment horizontal="center" vertical="center"/>
    </xf>
    <xf numFmtId="0" fontId="7" fillId="0" borderId="1" xfId="2" applyFont="1" applyBorder="1" applyAlignment="1">
      <alignment horizontal="center" vertical="center" wrapText="1"/>
    </xf>
    <xf numFmtId="0" fontId="7" fillId="0" borderId="1" xfId="2" applyFont="1" applyBorder="1" applyAlignment="1">
      <alignment horizontal="center" vertical="center"/>
    </xf>
    <xf numFmtId="0" fontId="7" fillId="0" borderId="2" xfId="2" applyFont="1" applyBorder="1" applyAlignment="1">
      <alignment horizontal="center" vertical="center" wrapText="1"/>
    </xf>
    <xf numFmtId="44"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1" fontId="0" fillId="0" borderId="0" xfId="0" applyNumberFormat="1" applyAlignment="1">
      <alignment horizontal="center"/>
    </xf>
    <xf numFmtId="4" fontId="4" fillId="0" borderId="0" xfId="1" applyNumberFormat="1" applyFont="1" applyAlignment="1">
      <alignment horizontal="center"/>
    </xf>
    <xf numFmtId="1" fontId="3" fillId="0" borderId="6" xfId="0" applyNumberFormat="1" applyFont="1" applyBorder="1" applyAlignment="1">
      <alignment horizontal="center"/>
    </xf>
    <xf numFmtId="1" fontId="3" fillId="0" borderId="6" xfId="2" applyNumberFormat="1" applyBorder="1" applyAlignment="1">
      <alignment horizontal="center"/>
    </xf>
    <xf numFmtId="1" fontId="3" fillId="0" borderId="13" xfId="2" applyNumberFormat="1" applyBorder="1" applyAlignment="1">
      <alignment horizontal="center"/>
    </xf>
    <xf numFmtId="1" fontId="7" fillId="0" borderId="3" xfId="2" applyNumberFormat="1" applyFont="1" applyBorder="1" applyAlignment="1">
      <alignment horizontal="center" vertical="center" wrapText="1"/>
    </xf>
    <xf numFmtId="0" fontId="0" fillId="3" borderId="7" xfId="0" applyFill="1" applyBorder="1" applyProtection="1">
      <protection locked="0"/>
    </xf>
    <xf numFmtId="0" fontId="0" fillId="3" borderId="12" xfId="0" applyFill="1" applyBorder="1" applyProtection="1">
      <protection locked="0"/>
    </xf>
    <xf numFmtId="0" fontId="0" fillId="0" borderId="15" xfId="0" applyBorder="1" applyAlignment="1">
      <alignment vertical="center"/>
    </xf>
    <xf numFmtId="0" fontId="0" fillId="0" borderId="18" xfId="0" applyBorder="1" applyAlignment="1">
      <alignment vertical="center"/>
    </xf>
    <xf numFmtId="44" fontId="11" fillId="2" borderId="1" xfId="0" applyNumberFormat="1" applyFont="1" applyFill="1" applyBorder="1" applyAlignment="1">
      <alignment horizontal="center" vertical="center"/>
    </xf>
    <xf numFmtId="44" fontId="4" fillId="0" borderId="0" xfId="1" applyNumberFormat="1" applyFont="1" applyAlignment="1">
      <alignment horizontal="left" vertical="center"/>
    </xf>
    <xf numFmtId="10" fontId="4" fillId="0" borderId="0" xfId="1" applyNumberFormat="1" applyFont="1" applyAlignment="1">
      <alignment horizontal="left" vertical="center"/>
    </xf>
    <xf numFmtId="0" fontId="4" fillId="0" borderId="0" xfId="1" applyFont="1" applyAlignment="1">
      <alignment horizontal="left" vertical="center"/>
    </xf>
    <xf numFmtId="4" fontId="4" fillId="0" borderId="0" xfId="1" applyNumberFormat="1" applyFont="1" applyAlignment="1">
      <alignment horizontal="left" vertical="center"/>
    </xf>
    <xf numFmtId="0" fontId="0" fillId="0" borderId="0" xfId="0" applyAlignment="1">
      <alignment horizontal="left" vertical="center"/>
    </xf>
    <xf numFmtId="0" fontId="6" fillId="3" borderId="15" xfId="1" applyFont="1" applyFill="1" applyBorder="1" applyProtection="1">
      <protection locked="0"/>
    </xf>
    <xf numFmtId="0" fontId="12" fillId="0" borderId="0" xfId="0" applyFont="1"/>
    <xf numFmtId="0" fontId="13" fillId="0" borderId="0" xfId="1" applyFont="1" applyAlignment="1">
      <alignment horizontal="left" vertical="center"/>
    </xf>
    <xf numFmtId="49" fontId="1" fillId="4" borderId="5" xfId="0" applyNumberFormat="1" applyFont="1" applyFill="1" applyBorder="1"/>
    <xf numFmtId="49" fontId="3" fillId="4" borderId="5" xfId="0" applyNumberFormat="1" applyFont="1" applyFill="1" applyBorder="1"/>
    <xf numFmtId="49" fontId="1" fillId="4" borderId="10" xfId="0" applyNumberFormat="1" applyFont="1" applyFill="1" applyBorder="1"/>
    <xf numFmtId="44" fontId="0" fillId="0" borderId="7" xfId="0" applyNumberFormat="1" applyBorder="1"/>
    <xf numFmtId="0" fontId="0" fillId="0" borderId="7" xfId="0" applyBorder="1" applyProtection="1">
      <protection locked="0"/>
    </xf>
    <xf numFmtId="49" fontId="10" fillId="0" borderId="11" xfId="0" applyNumberFormat="1" applyFont="1" applyBorder="1" applyAlignment="1">
      <alignment horizontal="right" vertical="center"/>
    </xf>
    <xf numFmtId="49" fontId="9" fillId="0" borderId="8" xfId="0" applyNumberFormat="1" applyFont="1" applyBorder="1" applyAlignment="1">
      <alignment horizontal="right" vertical="center"/>
    </xf>
    <xf numFmtId="0" fontId="4" fillId="0" borderId="0" xfId="1" applyFont="1" applyAlignment="1">
      <alignment horizontal="left" vertical="center" wrapText="1"/>
    </xf>
  </cellXfs>
  <cellStyles count="3">
    <cellStyle name="Standaard" xfId="0" builtinId="0"/>
    <cellStyle name="Standaard 2" xfId="1" xr:uid="{47284C8A-D378-4047-B36F-892797F797EA}"/>
    <cellStyle name="Standaard_Blad2" xfId="2" xr:uid="{B9218F8A-70A5-4417-864C-B077C801387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19880-2050-42DC-85D0-0A8B9E97EFA8}">
  <sheetPr>
    <pageSetUpPr fitToPage="1"/>
  </sheetPr>
  <dimension ref="A1:K186"/>
  <sheetViews>
    <sheetView tabSelected="1" topLeftCell="A161" zoomScaleNormal="100" workbookViewId="0">
      <selection activeCell="D179" sqref="D179"/>
    </sheetView>
  </sheetViews>
  <sheetFormatPr defaultRowHeight="13.2" x14ac:dyDescent="0.25"/>
  <cols>
    <col min="1" max="1" width="30.109375" customWidth="1"/>
    <col min="2" max="2" width="62.33203125" bestFit="1" customWidth="1"/>
    <col min="3" max="3" width="12" bestFit="1" customWidth="1"/>
    <col min="4" max="4" width="13.33203125" customWidth="1"/>
    <col min="5" max="5" width="17.33203125" customWidth="1"/>
    <col min="6" max="6" width="12.6640625" customWidth="1"/>
    <col min="7" max="7" width="11" style="4" customWidth="1"/>
    <col min="8" max="8" width="17.33203125" style="36" customWidth="1"/>
    <col min="9" max="9" width="23.109375" customWidth="1"/>
    <col min="10" max="10" width="15" customWidth="1"/>
    <col min="11" max="11" width="18.44140625" customWidth="1"/>
  </cols>
  <sheetData>
    <row r="1" spans="1:11" ht="25.8" x14ac:dyDescent="0.5">
      <c r="A1" s="62" t="s">
        <v>400</v>
      </c>
      <c r="B1" s="1"/>
      <c r="C1" s="2"/>
      <c r="D1" s="1"/>
      <c r="E1" s="3"/>
      <c r="F1" s="3"/>
      <c r="G1" s="45"/>
      <c r="H1" s="34"/>
    </row>
    <row r="2" spans="1:11" x14ac:dyDescent="0.25">
      <c r="C2" s="4"/>
      <c r="E2" s="3"/>
      <c r="F2" s="3"/>
      <c r="G2" s="45"/>
      <c r="H2" s="34"/>
    </row>
    <row r="3" spans="1:11" s="60" customFormat="1" ht="19.95" customHeight="1" x14ac:dyDescent="0.25">
      <c r="A3" s="63" t="s">
        <v>225</v>
      </c>
      <c r="B3" s="58"/>
      <c r="C3" s="58"/>
      <c r="D3" s="58"/>
      <c r="E3" s="56"/>
      <c r="F3" s="56"/>
      <c r="G3" s="59"/>
      <c r="H3" s="56"/>
      <c r="I3" s="58"/>
      <c r="J3" s="58"/>
      <c r="K3" s="58"/>
    </row>
    <row r="4" spans="1:11" s="60" customFormat="1" ht="19.95" customHeight="1" x14ac:dyDescent="0.25">
      <c r="A4" s="71" t="s">
        <v>217</v>
      </c>
      <c r="B4" s="71"/>
      <c r="C4" s="71"/>
      <c r="D4" s="71"/>
      <c r="E4" s="71"/>
      <c r="F4" s="71"/>
      <c r="G4" s="59"/>
      <c r="H4" s="56"/>
      <c r="I4" s="58"/>
      <c r="J4" s="58"/>
      <c r="K4" s="58"/>
    </row>
    <row r="5" spans="1:11" s="60" customFormat="1" ht="19.95" customHeight="1" x14ac:dyDescent="0.25">
      <c r="A5" s="58" t="s">
        <v>0</v>
      </c>
      <c r="B5" s="58"/>
      <c r="C5" s="58"/>
      <c r="D5" s="58"/>
      <c r="E5" s="56"/>
      <c r="F5" s="57"/>
      <c r="G5" s="59"/>
      <c r="H5" s="56"/>
      <c r="I5" s="58"/>
      <c r="J5" s="58"/>
      <c r="K5" s="58"/>
    </row>
    <row r="6" spans="1:11" s="60" customFormat="1" ht="19.95" customHeight="1" x14ac:dyDescent="0.25">
      <c r="A6" s="58" t="s">
        <v>212</v>
      </c>
      <c r="B6" s="58"/>
      <c r="C6" s="58"/>
      <c r="D6" s="58"/>
      <c r="E6" s="56"/>
      <c r="F6" s="57"/>
      <c r="G6" s="59"/>
      <c r="H6" s="56"/>
      <c r="I6" s="58"/>
      <c r="J6" s="58"/>
      <c r="K6" s="58"/>
    </row>
    <row r="7" spans="1:11" s="60" customFormat="1" ht="37.200000000000003" customHeight="1" x14ac:dyDescent="0.25">
      <c r="A7" s="71" t="s">
        <v>218</v>
      </c>
      <c r="B7" s="71"/>
      <c r="C7" s="71"/>
      <c r="D7" s="71"/>
      <c r="E7" s="71"/>
      <c r="F7" s="71"/>
      <c r="G7" s="71"/>
      <c r="H7" s="56"/>
      <c r="I7" s="58"/>
      <c r="J7" s="58"/>
      <c r="K7" s="58"/>
    </row>
    <row r="8" spans="1:11" ht="13.8" x14ac:dyDescent="0.3">
      <c r="A8" s="5"/>
      <c r="B8" s="5"/>
      <c r="C8" s="6"/>
      <c r="D8" s="5"/>
      <c r="E8" s="7"/>
      <c r="F8" s="7"/>
      <c r="G8" s="46"/>
      <c r="H8" s="35"/>
      <c r="I8" s="5"/>
      <c r="J8" s="5"/>
      <c r="K8" s="5"/>
    </row>
    <row r="9" spans="1:11" ht="14.4" x14ac:dyDescent="0.3">
      <c r="A9" s="8" t="s">
        <v>219</v>
      </c>
      <c r="B9" s="8"/>
      <c r="C9" s="9"/>
      <c r="D9" s="10"/>
      <c r="E9" s="11"/>
      <c r="F9" s="3"/>
      <c r="G9" s="6"/>
      <c r="H9" s="34"/>
    </row>
    <row r="10" spans="1:11" ht="25.2" customHeight="1" x14ac:dyDescent="0.3">
      <c r="A10" s="10" t="s">
        <v>220</v>
      </c>
      <c r="B10" s="61"/>
      <c r="C10" s="12"/>
      <c r="D10" s="3"/>
      <c r="E10" s="5"/>
      <c r="F10" s="3"/>
    </row>
    <row r="11" spans="1:11" ht="25.2" customHeight="1" x14ac:dyDescent="0.3">
      <c r="A11" s="10" t="s">
        <v>221</v>
      </c>
      <c r="B11" s="61"/>
      <c r="C11" s="12"/>
      <c r="D11" s="3"/>
      <c r="E11" s="5"/>
      <c r="F11" s="3"/>
    </row>
    <row r="12" spans="1:11" ht="25.2" customHeight="1" x14ac:dyDescent="0.3">
      <c r="A12" s="10" t="s">
        <v>222</v>
      </c>
      <c r="B12" s="61"/>
      <c r="C12" s="12"/>
      <c r="D12" s="3"/>
      <c r="E12" s="5"/>
      <c r="F12" s="3"/>
    </row>
    <row r="13" spans="1:11" ht="25.2" customHeight="1" x14ac:dyDescent="0.3">
      <c r="A13" s="10" t="s">
        <v>223</v>
      </c>
      <c r="B13" s="61"/>
      <c r="C13" s="12"/>
      <c r="D13" s="3"/>
      <c r="E13" s="5"/>
      <c r="F13" s="3"/>
    </row>
    <row r="14" spans="1:11" ht="25.2" customHeight="1" x14ac:dyDescent="0.3">
      <c r="A14" s="10" t="s">
        <v>224</v>
      </c>
      <c r="B14" s="61"/>
      <c r="C14" s="12"/>
      <c r="D14" s="12"/>
      <c r="E14" s="11"/>
      <c r="F14" s="3"/>
      <c r="G14" s="6"/>
      <c r="H14" s="34"/>
    </row>
    <row r="15" spans="1:11" ht="13.8" thickBot="1" x14ac:dyDescent="0.3">
      <c r="A15" s="13"/>
      <c r="D15" s="4"/>
      <c r="F15" s="3"/>
      <c r="G15" s="45"/>
      <c r="H15" s="34"/>
    </row>
    <row r="16" spans="1:11" s="36" customFormat="1" ht="72.599999999999994" thickBot="1" x14ac:dyDescent="0.3">
      <c r="A16" s="40" t="s">
        <v>231</v>
      </c>
      <c r="B16" s="41" t="s">
        <v>1</v>
      </c>
      <c r="C16" s="41" t="s">
        <v>2</v>
      </c>
      <c r="D16" s="42" t="s">
        <v>213</v>
      </c>
      <c r="E16" s="40" t="s">
        <v>228</v>
      </c>
      <c r="F16" s="43" t="s">
        <v>214</v>
      </c>
      <c r="G16" s="50" t="s">
        <v>226</v>
      </c>
      <c r="H16" s="37" t="s">
        <v>215</v>
      </c>
      <c r="I16" s="44" t="s">
        <v>3</v>
      </c>
      <c r="J16" s="44" t="s">
        <v>4</v>
      </c>
      <c r="K16" s="44" t="s">
        <v>227</v>
      </c>
    </row>
    <row r="17" spans="1:11" x14ac:dyDescent="0.25">
      <c r="A17" s="14" t="s">
        <v>235</v>
      </c>
      <c r="B17" s="18" t="s">
        <v>230</v>
      </c>
      <c r="C17" s="16" t="s">
        <v>5</v>
      </c>
      <c r="D17" s="19" t="s">
        <v>23</v>
      </c>
      <c r="E17" s="20" t="s">
        <v>7</v>
      </c>
      <c r="F17" s="32">
        <v>0</v>
      </c>
      <c r="G17" s="47">
        <v>10</v>
      </c>
      <c r="H17" s="38">
        <f>F17*G17</f>
        <v>0</v>
      </c>
      <c r="I17" s="51"/>
      <c r="J17" s="51"/>
      <c r="K17" s="51"/>
    </row>
    <row r="18" spans="1:11" x14ac:dyDescent="0.25">
      <c r="A18" s="14" t="s">
        <v>236</v>
      </c>
      <c r="B18" s="15" t="s">
        <v>8</v>
      </c>
      <c r="C18" s="16" t="s">
        <v>9</v>
      </c>
      <c r="D18" s="19" t="s">
        <v>23</v>
      </c>
      <c r="E18" s="16" t="s">
        <v>10</v>
      </c>
      <c r="F18" s="32">
        <v>0</v>
      </c>
      <c r="G18" s="48">
        <v>48</v>
      </c>
      <c r="H18" s="38">
        <f>F18*G18</f>
        <v>0</v>
      </c>
      <c r="I18" s="51"/>
      <c r="J18" s="51"/>
      <c r="K18" s="51"/>
    </row>
    <row r="19" spans="1:11" x14ac:dyDescent="0.25">
      <c r="A19" s="14" t="s">
        <v>269</v>
      </c>
      <c r="B19" s="18" t="s">
        <v>11</v>
      </c>
      <c r="C19" s="20" t="s">
        <v>405</v>
      </c>
      <c r="D19" s="19" t="s">
        <v>23</v>
      </c>
      <c r="E19" s="20" t="s">
        <v>12</v>
      </c>
      <c r="F19" s="32">
        <v>0</v>
      </c>
      <c r="G19" s="47">
        <v>48</v>
      </c>
      <c r="H19" s="38">
        <f t="shared" ref="H19:H67" si="0">F19*G19</f>
        <v>0</v>
      </c>
      <c r="I19" s="51"/>
      <c r="J19" s="51"/>
      <c r="K19" s="51"/>
    </row>
    <row r="20" spans="1:11" x14ac:dyDescent="0.25">
      <c r="A20" s="14" t="s">
        <v>239</v>
      </c>
      <c r="B20" s="18" t="s">
        <v>13</v>
      </c>
      <c r="C20" s="20" t="s">
        <v>14</v>
      </c>
      <c r="D20" s="19" t="s">
        <v>6</v>
      </c>
      <c r="E20" s="20" t="s">
        <v>15</v>
      </c>
      <c r="F20" s="32">
        <v>0</v>
      </c>
      <c r="G20" s="47">
        <v>26</v>
      </c>
      <c r="H20" s="38">
        <f t="shared" si="0"/>
        <v>0</v>
      </c>
      <c r="I20" s="51"/>
      <c r="J20" s="51"/>
      <c r="K20" s="51"/>
    </row>
    <row r="21" spans="1:11" x14ac:dyDescent="0.25">
      <c r="A21" s="14" t="s">
        <v>398</v>
      </c>
      <c r="B21" s="18" t="s">
        <v>16</v>
      </c>
      <c r="C21" s="20" t="s">
        <v>14</v>
      </c>
      <c r="D21" s="19" t="s">
        <v>6</v>
      </c>
      <c r="E21" s="20" t="s">
        <v>15</v>
      </c>
      <c r="F21" s="32">
        <v>0</v>
      </c>
      <c r="G21" s="47">
        <v>87</v>
      </c>
      <c r="H21" s="38">
        <f t="shared" si="0"/>
        <v>0</v>
      </c>
      <c r="I21" s="51"/>
      <c r="J21" s="51"/>
      <c r="K21" s="51"/>
    </row>
    <row r="22" spans="1:11" x14ac:dyDescent="0.25">
      <c r="A22" s="14" t="s">
        <v>237</v>
      </c>
      <c r="B22" s="18" t="s">
        <v>211</v>
      </c>
      <c r="C22" s="20" t="s">
        <v>14</v>
      </c>
      <c r="D22" s="19" t="s">
        <v>6</v>
      </c>
      <c r="E22" s="20" t="s">
        <v>17</v>
      </c>
      <c r="F22" s="32">
        <v>0</v>
      </c>
      <c r="G22" s="47">
        <v>50</v>
      </c>
      <c r="H22" s="38">
        <f t="shared" si="0"/>
        <v>0</v>
      </c>
      <c r="I22" s="51"/>
      <c r="J22" s="51"/>
      <c r="K22" s="51"/>
    </row>
    <row r="23" spans="1:11" x14ac:dyDescent="0.25">
      <c r="A23" s="14" t="s">
        <v>238</v>
      </c>
      <c r="B23" s="15" t="s">
        <v>208</v>
      </c>
      <c r="C23" s="16" t="s">
        <v>14</v>
      </c>
      <c r="D23" s="19" t="s">
        <v>6</v>
      </c>
      <c r="E23" s="16" t="s">
        <v>15</v>
      </c>
      <c r="F23" s="32">
        <v>0</v>
      </c>
      <c r="G23" s="48">
        <v>12</v>
      </c>
      <c r="H23" s="38">
        <f t="shared" si="0"/>
        <v>0</v>
      </c>
      <c r="I23" s="51"/>
      <c r="J23" s="51"/>
      <c r="K23" s="51"/>
    </row>
    <row r="24" spans="1:11" x14ac:dyDescent="0.25">
      <c r="A24" s="14" t="s">
        <v>204</v>
      </c>
      <c r="B24" s="18" t="s">
        <v>18</v>
      </c>
      <c r="C24" s="20" t="s">
        <v>14</v>
      </c>
      <c r="D24" s="19" t="s">
        <v>6</v>
      </c>
      <c r="E24" s="20" t="s">
        <v>7</v>
      </c>
      <c r="F24" s="32">
        <v>0</v>
      </c>
      <c r="G24" s="47">
        <v>4</v>
      </c>
      <c r="H24" s="38">
        <f t="shared" si="0"/>
        <v>0</v>
      </c>
      <c r="I24" s="51"/>
      <c r="J24" s="51"/>
      <c r="K24" s="51"/>
    </row>
    <row r="25" spans="1:11" x14ac:dyDescent="0.25">
      <c r="A25" s="14" t="s">
        <v>232</v>
      </c>
      <c r="B25" s="18" t="s">
        <v>19</v>
      </c>
      <c r="C25" s="20" t="s">
        <v>20</v>
      </c>
      <c r="D25" s="19" t="s">
        <v>6</v>
      </c>
      <c r="E25" s="20" t="s">
        <v>7</v>
      </c>
      <c r="F25" s="32">
        <v>0</v>
      </c>
      <c r="G25" s="47">
        <v>6</v>
      </c>
      <c r="H25" s="38">
        <f t="shared" si="0"/>
        <v>0</v>
      </c>
      <c r="I25" s="51"/>
      <c r="J25" s="51"/>
      <c r="K25" s="51"/>
    </row>
    <row r="26" spans="1:11" x14ac:dyDescent="0.25">
      <c r="A26" s="14" t="s">
        <v>397</v>
      </c>
      <c r="B26" s="18" t="s">
        <v>21</v>
      </c>
      <c r="C26" s="20" t="s">
        <v>22</v>
      </c>
      <c r="D26" s="19" t="s">
        <v>23</v>
      </c>
      <c r="E26" s="20" t="s">
        <v>7</v>
      </c>
      <c r="F26" s="32">
        <v>0</v>
      </c>
      <c r="G26" s="47">
        <v>36</v>
      </c>
      <c r="H26" s="38">
        <f t="shared" si="0"/>
        <v>0</v>
      </c>
      <c r="I26" s="51"/>
      <c r="J26" s="51"/>
      <c r="K26" s="51"/>
    </row>
    <row r="27" spans="1:11" x14ac:dyDescent="0.25">
      <c r="A27" s="14" t="s">
        <v>233</v>
      </c>
      <c r="B27" s="18" t="s">
        <v>24</v>
      </c>
      <c r="C27" s="20" t="s">
        <v>25</v>
      </c>
      <c r="D27" s="19" t="s">
        <v>23</v>
      </c>
      <c r="E27" s="20" t="s">
        <v>7</v>
      </c>
      <c r="F27" s="32">
        <v>0</v>
      </c>
      <c r="G27" s="47">
        <v>20</v>
      </c>
      <c r="H27" s="38">
        <f t="shared" si="0"/>
        <v>0</v>
      </c>
      <c r="I27" s="51"/>
      <c r="J27" s="51"/>
      <c r="K27" s="51"/>
    </row>
    <row r="28" spans="1:11" x14ac:dyDescent="0.25">
      <c r="A28" s="14" t="s">
        <v>234</v>
      </c>
      <c r="B28" s="18" t="s">
        <v>406</v>
      </c>
      <c r="C28" s="20" t="s">
        <v>26</v>
      </c>
      <c r="D28" s="19" t="s">
        <v>23</v>
      </c>
      <c r="E28" s="20" t="s">
        <v>27</v>
      </c>
      <c r="F28" s="32">
        <v>0</v>
      </c>
      <c r="G28" s="47">
        <v>20</v>
      </c>
      <c r="H28" s="38">
        <f t="shared" si="0"/>
        <v>0</v>
      </c>
      <c r="I28" s="51"/>
      <c r="J28" s="51"/>
      <c r="K28" s="51"/>
    </row>
    <row r="29" spans="1:11" x14ac:dyDescent="0.25">
      <c r="A29" s="14" t="s">
        <v>240</v>
      </c>
      <c r="B29" s="15" t="s">
        <v>28</v>
      </c>
      <c r="C29" s="16" t="s">
        <v>26</v>
      </c>
      <c r="D29" s="19" t="s">
        <v>23</v>
      </c>
      <c r="E29" s="16" t="s">
        <v>29</v>
      </c>
      <c r="F29" s="32">
        <v>0</v>
      </c>
      <c r="G29" s="48">
        <v>2</v>
      </c>
      <c r="H29" s="38">
        <f t="shared" si="0"/>
        <v>0</v>
      </c>
      <c r="I29" s="51"/>
      <c r="J29" s="51"/>
      <c r="K29" s="51"/>
    </row>
    <row r="30" spans="1:11" x14ac:dyDescent="0.25">
      <c r="A30" s="14" t="s">
        <v>241</v>
      </c>
      <c r="B30" s="18" t="s">
        <v>30</v>
      </c>
      <c r="C30" s="20" t="s">
        <v>31</v>
      </c>
      <c r="D30" s="19" t="s">
        <v>23</v>
      </c>
      <c r="E30" s="20" t="s">
        <v>7</v>
      </c>
      <c r="F30" s="32">
        <v>0</v>
      </c>
      <c r="G30" s="47">
        <v>30</v>
      </c>
      <c r="H30" s="38">
        <f t="shared" si="0"/>
        <v>0</v>
      </c>
      <c r="I30" s="51"/>
      <c r="J30" s="51"/>
      <c r="K30" s="51"/>
    </row>
    <row r="31" spans="1:11" x14ac:dyDescent="0.25">
      <c r="A31" s="14" t="s">
        <v>242</v>
      </c>
      <c r="B31" s="18" t="s">
        <v>32</v>
      </c>
      <c r="C31" s="20" t="s">
        <v>31</v>
      </c>
      <c r="D31" s="19" t="s">
        <v>23</v>
      </c>
      <c r="E31" s="20" t="s">
        <v>7</v>
      </c>
      <c r="F31" s="32">
        <v>0</v>
      </c>
      <c r="G31" s="47">
        <v>20</v>
      </c>
      <c r="H31" s="38">
        <f t="shared" si="0"/>
        <v>0</v>
      </c>
      <c r="I31" s="51"/>
      <c r="J31" s="51"/>
      <c r="K31" s="51"/>
    </row>
    <row r="32" spans="1:11" x14ac:dyDescent="0.25">
      <c r="A32" s="14" t="s">
        <v>244</v>
      </c>
      <c r="B32" s="15" t="s">
        <v>33</v>
      </c>
      <c r="C32" s="16" t="s">
        <v>34</v>
      </c>
      <c r="D32" s="19" t="s">
        <v>23</v>
      </c>
      <c r="E32" s="16" t="s">
        <v>229</v>
      </c>
      <c r="F32" s="32">
        <v>0</v>
      </c>
      <c r="G32" s="48">
        <v>4</v>
      </c>
      <c r="H32" s="38">
        <f t="shared" si="0"/>
        <v>0</v>
      </c>
      <c r="I32" s="51"/>
      <c r="J32" s="51"/>
      <c r="K32" s="51"/>
    </row>
    <row r="33" spans="1:11" x14ac:dyDescent="0.25">
      <c r="A33" s="14" t="s">
        <v>245</v>
      </c>
      <c r="B33" s="15" t="s">
        <v>35</v>
      </c>
      <c r="C33" s="16" t="s">
        <v>34</v>
      </c>
      <c r="D33" s="19" t="s">
        <v>23</v>
      </c>
      <c r="E33" s="16" t="s">
        <v>36</v>
      </c>
      <c r="F33" s="32">
        <v>0</v>
      </c>
      <c r="G33" s="48">
        <v>2</v>
      </c>
      <c r="H33" s="38">
        <f t="shared" si="0"/>
        <v>0</v>
      </c>
      <c r="I33" s="51"/>
      <c r="J33" s="51"/>
      <c r="K33" s="51"/>
    </row>
    <row r="34" spans="1:11" x14ac:dyDescent="0.25">
      <c r="A34" s="14" t="s">
        <v>246</v>
      </c>
      <c r="B34" s="15" t="s">
        <v>37</v>
      </c>
      <c r="C34" s="16" t="s">
        <v>34</v>
      </c>
      <c r="D34" s="19" t="s">
        <v>23</v>
      </c>
      <c r="E34" s="16" t="s">
        <v>38</v>
      </c>
      <c r="F34" s="32">
        <v>0</v>
      </c>
      <c r="G34" s="48">
        <v>1</v>
      </c>
      <c r="H34" s="38">
        <f t="shared" si="0"/>
        <v>0</v>
      </c>
      <c r="I34" s="51"/>
      <c r="J34" s="51"/>
      <c r="K34" s="51"/>
    </row>
    <row r="35" spans="1:11" x14ac:dyDescent="0.25">
      <c r="A35" s="14" t="s">
        <v>247</v>
      </c>
      <c r="B35" s="15" t="s">
        <v>39</v>
      </c>
      <c r="C35" s="16" t="s">
        <v>34</v>
      </c>
      <c r="D35" s="19" t="s">
        <v>23</v>
      </c>
      <c r="E35" s="16" t="s">
        <v>38</v>
      </c>
      <c r="F35" s="32">
        <v>0</v>
      </c>
      <c r="G35" s="48">
        <v>2</v>
      </c>
      <c r="H35" s="38">
        <f t="shared" si="0"/>
        <v>0</v>
      </c>
      <c r="I35" s="51"/>
      <c r="J35" s="51"/>
      <c r="K35" s="51"/>
    </row>
    <row r="36" spans="1:11" x14ac:dyDescent="0.25">
      <c r="A36" s="14" t="s">
        <v>248</v>
      </c>
      <c r="B36" s="15" t="s">
        <v>40</v>
      </c>
      <c r="C36" s="16" t="s">
        <v>34</v>
      </c>
      <c r="D36" s="19" t="s">
        <v>23</v>
      </c>
      <c r="E36" s="16" t="s">
        <v>65</v>
      </c>
      <c r="F36" s="32">
        <v>0</v>
      </c>
      <c r="G36" s="48">
        <v>1</v>
      </c>
      <c r="H36" s="38">
        <f t="shared" si="0"/>
        <v>0</v>
      </c>
      <c r="I36" s="51"/>
      <c r="J36" s="51"/>
      <c r="K36" s="51"/>
    </row>
    <row r="37" spans="1:11" x14ac:dyDescent="0.25">
      <c r="A37" s="14" t="s">
        <v>243</v>
      </c>
      <c r="B37" s="18" t="s">
        <v>407</v>
      </c>
      <c r="C37" s="21" t="s">
        <v>34</v>
      </c>
      <c r="D37" s="19" t="s">
        <v>23</v>
      </c>
      <c r="E37" s="20" t="s">
        <v>65</v>
      </c>
      <c r="F37" s="32">
        <v>0</v>
      </c>
      <c r="G37" s="47">
        <v>2</v>
      </c>
      <c r="H37" s="38">
        <f t="shared" si="0"/>
        <v>0</v>
      </c>
      <c r="I37" s="51"/>
      <c r="J37" s="51"/>
      <c r="K37" s="51"/>
    </row>
    <row r="38" spans="1:11" x14ac:dyDescent="0.25">
      <c r="A38" s="14" t="s">
        <v>250</v>
      </c>
      <c r="B38" s="15" t="s">
        <v>42</v>
      </c>
      <c r="C38" s="16" t="s">
        <v>34</v>
      </c>
      <c r="D38" s="19" t="s">
        <v>23</v>
      </c>
      <c r="E38" s="16" t="s">
        <v>65</v>
      </c>
      <c r="F38" s="32">
        <v>0</v>
      </c>
      <c r="G38" s="48">
        <v>4</v>
      </c>
      <c r="H38" s="38">
        <f t="shared" si="0"/>
        <v>0</v>
      </c>
      <c r="I38" s="51"/>
      <c r="J38" s="51"/>
      <c r="K38" s="51"/>
    </row>
    <row r="39" spans="1:11" x14ac:dyDescent="0.25">
      <c r="A39" s="14" t="s">
        <v>249</v>
      </c>
      <c r="B39" s="15" t="s">
        <v>43</v>
      </c>
      <c r="C39" s="16" t="s">
        <v>34</v>
      </c>
      <c r="D39" s="19" t="s">
        <v>23</v>
      </c>
      <c r="E39" s="16" t="s">
        <v>65</v>
      </c>
      <c r="F39" s="32">
        <v>0</v>
      </c>
      <c r="G39" s="48">
        <v>2</v>
      </c>
      <c r="H39" s="38">
        <f t="shared" si="0"/>
        <v>0</v>
      </c>
      <c r="I39" s="51"/>
      <c r="J39" s="51"/>
      <c r="K39" s="51"/>
    </row>
    <row r="40" spans="1:11" x14ac:dyDescent="0.25">
      <c r="A40" s="14" t="s">
        <v>251</v>
      </c>
      <c r="B40" s="15" t="s">
        <v>44</v>
      </c>
      <c r="C40" s="16" t="s">
        <v>34</v>
      </c>
      <c r="D40" s="19" t="s">
        <v>23</v>
      </c>
      <c r="E40" s="16" t="s">
        <v>65</v>
      </c>
      <c r="F40" s="32">
        <v>0</v>
      </c>
      <c r="G40" s="48">
        <v>4</v>
      </c>
      <c r="H40" s="38">
        <f t="shared" si="0"/>
        <v>0</v>
      </c>
      <c r="I40" s="51"/>
      <c r="J40" s="51"/>
      <c r="K40" s="51"/>
    </row>
    <row r="41" spans="1:11" x14ac:dyDescent="0.25">
      <c r="A41" s="22" t="s">
        <v>252</v>
      </c>
      <c r="B41" s="15" t="s">
        <v>45</v>
      </c>
      <c r="C41" s="16" t="s">
        <v>34</v>
      </c>
      <c r="D41" s="19" t="s">
        <v>23</v>
      </c>
      <c r="E41" s="16" t="s">
        <v>65</v>
      </c>
      <c r="F41" s="32">
        <v>0</v>
      </c>
      <c r="G41" s="48">
        <v>2</v>
      </c>
      <c r="H41" s="38">
        <f t="shared" si="0"/>
        <v>0</v>
      </c>
      <c r="I41" s="51"/>
      <c r="J41" s="51"/>
      <c r="K41" s="51"/>
    </row>
    <row r="42" spans="1:11" x14ac:dyDescent="0.25">
      <c r="A42" s="14" t="s">
        <v>253</v>
      </c>
      <c r="B42" s="15" t="s">
        <v>46</v>
      </c>
      <c r="C42" s="16" t="s">
        <v>34</v>
      </c>
      <c r="D42" s="19" t="s">
        <v>23</v>
      </c>
      <c r="E42" s="16" t="s">
        <v>65</v>
      </c>
      <c r="F42" s="32">
        <v>0</v>
      </c>
      <c r="G42" s="48">
        <v>2</v>
      </c>
      <c r="H42" s="38">
        <f t="shared" si="0"/>
        <v>0</v>
      </c>
      <c r="I42" s="51"/>
      <c r="J42" s="51"/>
      <c r="K42" s="51"/>
    </row>
    <row r="43" spans="1:11" x14ac:dyDescent="0.25">
      <c r="A43" s="14" t="s">
        <v>254</v>
      </c>
      <c r="B43" s="15" t="s">
        <v>47</v>
      </c>
      <c r="C43" s="22" t="s">
        <v>34</v>
      </c>
      <c r="D43" s="19" t="s">
        <v>23</v>
      </c>
      <c r="E43" s="16" t="s">
        <v>65</v>
      </c>
      <c r="F43" s="32">
        <v>0</v>
      </c>
      <c r="G43" s="48">
        <v>2</v>
      </c>
      <c r="H43" s="38">
        <f t="shared" si="0"/>
        <v>0</v>
      </c>
      <c r="I43" s="51"/>
      <c r="J43" s="51"/>
      <c r="K43" s="51"/>
    </row>
    <row r="44" spans="1:11" x14ac:dyDescent="0.25">
      <c r="A44" s="14" t="s">
        <v>255</v>
      </c>
      <c r="B44" s="15" t="s">
        <v>48</v>
      </c>
      <c r="C44" s="16" t="s">
        <v>34</v>
      </c>
      <c r="D44" s="19" t="s">
        <v>23</v>
      </c>
      <c r="E44" s="16" t="s">
        <v>65</v>
      </c>
      <c r="F44" s="32">
        <v>0</v>
      </c>
      <c r="G44" s="48">
        <v>2</v>
      </c>
      <c r="H44" s="38">
        <f t="shared" si="0"/>
        <v>0</v>
      </c>
      <c r="I44" s="51"/>
      <c r="J44" s="51"/>
      <c r="K44" s="51"/>
    </row>
    <row r="45" spans="1:11" x14ac:dyDescent="0.25">
      <c r="A45" s="14" t="s">
        <v>256</v>
      </c>
      <c r="B45" s="15" t="s">
        <v>49</v>
      </c>
      <c r="C45" s="16" t="s">
        <v>34</v>
      </c>
      <c r="D45" s="19" t="s">
        <v>23</v>
      </c>
      <c r="E45" s="16" t="s">
        <v>65</v>
      </c>
      <c r="F45" s="32">
        <v>0</v>
      </c>
      <c r="G45" s="48">
        <v>2</v>
      </c>
      <c r="H45" s="38">
        <f t="shared" si="0"/>
        <v>0</v>
      </c>
      <c r="I45" s="51"/>
      <c r="J45" s="51"/>
      <c r="K45" s="51"/>
    </row>
    <row r="46" spans="1:11" x14ac:dyDescent="0.25">
      <c r="A46" s="14" t="s">
        <v>257</v>
      </c>
      <c r="B46" s="15" t="s">
        <v>50</v>
      </c>
      <c r="C46" s="16" t="s">
        <v>34</v>
      </c>
      <c r="D46" s="19" t="s">
        <v>23</v>
      </c>
      <c r="E46" s="16" t="s">
        <v>65</v>
      </c>
      <c r="F46" s="32">
        <v>0</v>
      </c>
      <c r="G46" s="48">
        <v>2</v>
      </c>
      <c r="H46" s="38">
        <f t="shared" si="0"/>
        <v>0</v>
      </c>
      <c r="I46" s="51"/>
      <c r="J46" s="51"/>
      <c r="K46" s="51"/>
    </row>
    <row r="47" spans="1:11" x14ac:dyDescent="0.25">
      <c r="A47" s="66" t="s">
        <v>299</v>
      </c>
      <c r="B47" s="15" t="s">
        <v>408</v>
      </c>
      <c r="C47" s="16" t="s">
        <v>34</v>
      </c>
      <c r="D47" s="19" t="s">
        <v>23</v>
      </c>
      <c r="E47" s="16" t="s">
        <v>65</v>
      </c>
      <c r="F47" s="32">
        <v>0</v>
      </c>
      <c r="G47" s="48">
        <v>2</v>
      </c>
      <c r="H47" s="38">
        <f t="shared" si="0"/>
        <v>0</v>
      </c>
      <c r="I47" s="51"/>
      <c r="J47" s="51"/>
      <c r="K47" s="51"/>
    </row>
    <row r="48" spans="1:11" x14ac:dyDescent="0.25">
      <c r="A48" s="14" t="s">
        <v>258</v>
      </c>
      <c r="B48" s="15" t="s">
        <v>51</v>
      </c>
      <c r="C48" s="16" t="s">
        <v>34</v>
      </c>
      <c r="D48" s="19" t="s">
        <v>23</v>
      </c>
      <c r="E48" s="16" t="s">
        <v>65</v>
      </c>
      <c r="F48" s="32">
        <v>0</v>
      </c>
      <c r="G48" s="48">
        <v>2</v>
      </c>
      <c r="H48" s="38">
        <f t="shared" si="0"/>
        <v>0</v>
      </c>
      <c r="I48" s="51"/>
      <c r="J48" s="51"/>
      <c r="K48" s="51"/>
    </row>
    <row r="49" spans="1:11" x14ac:dyDescent="0.25">
      <c r="A49" s="14" t="s">
        <v>259</v>
      </c>
      <c r="B49" s="18" t="s">
        <v>52</v>
      </c>
      <c r="C49" s="20" t="s">
        <v>34</v>
      </c>
      <c r="D49" s="19" t="s">
        <v>23</v>
      </c>
      <c r="E49" s="16" t="s">
        <v>65</v>
      </c>
      <c r="F49" s="32">
        <v>0</v>
      </c>
      <c r="G49" s="47">
        <v>5</v>
      </c>
      <c r="H49" s="38">
        <f t="shared" si="0"/>
        <v>0</v>
      </c>
      <c r="I49" s="51"/>
      <c r="J49" s="51"/>
      <c r="K49" s="51"/>
    </row>
    <row r="50" spans="1:11" x14ac:dyDescent="0.25">
      <c r="A50" s="14" t="s">
        <v>260</v>
      </c>
      <c r="B50" s="18" t="s">
        <v>53</v>
      </c>
      <c r="C50" s="20" t="s">
        <v>34</v>
      </c>
      <c r="D50" s="19" t="s">
        <v>23</v>
      </c>
      <c r="E50" s="16" t="s">
        <v>65</v>
      </c>
      <c r="F50" s="32">
        <v>0</v>
      </c>
      <c r="G50" s="47">
        <v>5</v>
      </c>
      <c r="H50" s="38">
        <f t="shared" si="0"/>
        <v>0</v>
      </c>
      <c r="I50" s="51"/>
      <c r="J50" s="51"/>
      <c r="K50" s="51"/>
    </row>
    <row r="51" spans="1:11" x14ac:dyDescent="0.25">
      <c r="A51" s="14" t="s">
        <v>265</v>
      </c>
      <c r="B51" s="15" t="s">
        <v>54</v>
      </c>
      <c r="C51" s="20" t="s">
        <v>34</v>
      </c>
      <c r="D51" s="19" t="s">
        <v>23</v>
      </c>
      <c r="E51" s="16" t="s">
        <v>65</v>
      </c>
      <c r="F51" s="32">
        <v>0</v>
      </c>
      <c r="G51" s="48">
        <v>2</v>
      </c>
      <c r="H51" s="38">
        <f t="shared" si="0"/>
        <v>0</v>
      </c>
      <c r="I51" s="51"/>
      <c r="J51" s="51"/>
      <c r="K51" s="51"/>
    </row>
    <row r="52" spans="1:11" x14ac:dyDescent="0.25">
      <c r="A52" s="14" t="s">
        <v>261</v>
      </c>
      <c r="B52" s="15" t="s">
        <v>55</v>
      </c>
      <c r="C52" s="20" t="s">
        <v>34</v>
      </c>
      <c r="D52" s="19" t="s">
        <v>23</v>
      </c>
      <c r="E52" s="16" t="s">
        <v>65</v>
      </c>
      <c r="F52" s="32">
        <v>0</v>
      </c>
      <c r="G52" s="48">
        <v>2</v>
      </c>
      <c r="H52" s="38">
        <f t="shared" si="0"/>
        <v>0</v>
      </c>
      <c r="I52" s="51"/>
      <c r="J52" s="51"/>
      <c r="K52" s="51"/>
    </row>
    <row r="53" spans="1:11" x14ac:dyDescent="0.25">
      <c r="A53" s="14" t="s">
        <v>262</v>
      </c>
      <c r="B53" s="15" t="s">
        <v>56</v>
      </c>
      <c r="C53" s="20" t="s">
        <v>34</v>
      </c>
      <c r="D53" s="19" t="s">
        <v>23</v>
      </c>
      <c r="E53" s="16" t="s">
        <v>65</v>
      </c>
      <c r="F53" s="32">
        <v>0</v>
      </c>
      <c r="G53" s="48">
        <v>2</v>
      </c>
      <c r="H53" s="38">
        <f t="shared" si="0"/>
        <v>0</v>
      </c>
      <c r="I53" s="51"/>
      <c r="J53" s="51"/>
      <c r="K53" s="51"/>
    </row>
    <row r="54" spans="1:11" x14ac:dyDescent="0.25">
      <c r="A54" s="14" t="s">
        <v>263</v>
      </c>
      <c r="B54" s="15" t="s">
        <v>57</v>
      </c>
      <c r="C54" s="20" t="s">
        <v>34</v>
      </c>
      <c r="D54" s="19" t="s">
        <v>23</v>
      </c>
      <c r="E54" s="16" t="s">
        <v>65</v>
      </c>
      <c r="F54" s="32">
        <v>0</v>
      </c>
      <c r="G54" s="48">
        <v>2</v>
      </c>
      <c r="H54" s="38">
        <f t="shared" si="0"/>
        <v>0</v>
      </c>
      <c r="I54" s="51"/>
      <c r="J54" s="51"/>
      <c r="K54" s="51"/>
    </row>
    <row r="55" spans="1:11" x14ac:dyDescent="0.25">
      <c r="A55" s="14" t="s">
        <v>264</v>
      </c>
      <c r="B55" s="15" t="s">
        <v>58</v>
      </c>
      <c r="C55" s="20" t="s">
        <v>34</v>
      </c>
      <c r="D55" s="19" t="s">
        <v>23</v>
      </c>
      <c r="E55" s="16" t="s">
        <v>399</v>
      </c>
      <c r="F55" s="32">
        <v>0</v>
      </c>
      <c r="G55" s="48">
        <v>3</v>
      </c>
      <c r="H55" s="38">
        <f t="shared" si="0"/>
        <v>0</v>
      </c>
      <c r="I55" s="51"/>
      <c r="J55" s="51"/>
      <c r="K55" s="51"/>
    </row>
    <row r="56" spans="1:11" x14ac:dyDescent="0.25">
      <c r="A56" s="14" t="s">
        <v>266</v>
      </c>
      <c r="B56" s="15" t="s">
        <v>59</v>
      </c>
      <c r="C56" s="20" t="s">
        <v>34</v>
      </c>
      <c r="D56" s="19" t="s">
        <v>23</v>
      </c>
      <c r="E56" s="16" t="s">
        <v>65</v>
      </c>
      <c r="F56" s="32">
        <v>0</v>
      </c>
      <c r="G56" s="48">
        <v>4</v>
      </c>
      <c r="H56" s="38">
        <f t="shared" si="0"/>
        <v>0</v>
      </c>
      <c r="I56" s="51"/>
      <c r="J56" s="51"/>
      <c r="K56" s="51"/>
    </row>
    <row r="57" spans="1:11" x14ac:dyDescent="0.25">
      <c r="A57" s="14" t="s">
        <v>267</v>
      </c>
      <c r="B57" s="15" t="s">
        <v>60</v>
      </c>
      <c r="C57" s="20" t="s">
        <v>34</v>
      </c>
      <c r="D57" s="19" t="s">
        <v>23</v>
      </c>
      <c r="E57" s="16" t="s">
        <v>65</v>
      </c>
      <c r="F57" s="32">
        <v>0</v>
      </c>
      <c r="G57" s="48">
        <v>4</v>
      </c>
      <c r="H57" s="38">
        <f t="shared" si="0"/>
        <v>0</v>
      </c>
      <c r="I57" s="51"/>
      <c r="J57" s="51"/>
      <c r="K57" s="51"/>
    </row>
    <row r="58" spans="1:11" x14ac:dyDescent="0.25">
      <c r="A58" s="14" t="s">
        <v>268</v>
      </c>
      <c r="B58" s="15" t="s">
        <v>61</v>
      </c>
      <c r="C58" s="20" t="s">
        <v>34</v>
      </c>
      <c r="D58" s="19" t="s">
        <v>23</v>
      </c>
      <c r="E58" s="16" t="s">
        <v>41</v>
      </c>
      <c r="F58" s="32">
        <v>0</v>
      </c>
      <c r="G58" s="48">
        <v>1</v>
      </c>
      <c r="H58" s="38">
        <f t="shared" si="0"/>
        <v>0</v>
      </c>
      <c r="I58" s="51"/>
      <c r="J58" s="51"/>
      <c r="K58" s="51"/>
    </row>
    <row r="59" spans="1:11" x14ac:dyDescent="0.25">
      <c r="A59" s="14" t="s">
        <v>270</v>
      </c>
      <c r="B59" s="18" t="s">
        <v>62</v>
      </c>
      <c r="C59" s="20" t="s">
        <v>34</v>
      </c>
      <c r="D59" s="19" t="s">
        <v>23</v>
      </c>
      <c r="E59" s="20" t="s">
        <v>65</v>
      </c>
      <c r="F59" s="32">
        <v>0</v>
      </c>
      <c r="G59" s="47">
        <v>3</v>
      </c>
      <c r="H59" s="38">
        <f t="shared" si="0"/>
        <v>0</v>
      </c>
      <c r="I59" s="51"/>
      <c r="J59" s="51"/>
      <c r="K59" s="51"/>
    </row>
    <row r="60" spans="1:11" x14ac:dyDescent="0.25">
      <c r="A60" s="14" t="s">
        <v>271</v>
      </c>
      <c r="B60" s="15" t="s">
        <v>63</v>
      </c>
      <c r="C60" s="16" t="s">
        <v>34</v>
      </c>
      <c r="D60" s="19" t="s">
        <v>23</v>
      </c>
      <c r="E60" s="16" t="s">
        <v>38</v>
      </c>
      <c r="F60" s="32">
        <v>0</v>
      </c>
      <c r="G60" s="48">
        <v>4</v>
      </c>
      <c r="H60" s="38">
        <f t="shared" si="0"/>
        <v>0</v>
      </c>
      <c r="I60" s="51"/>
      <c r="J60" s="51"/>
      <c r="K60" s="51"/>
    </row>
    <row r="61" spans="1:11" x14ac:dyDescent="0.25">
      <c r="A61" s="14" t="s">
        <v>272</v>
      </c>
      <c r="B61" s="15" t="s">
        <v>64</v>
      </c>
      <c r="C61" s="16" t="s">
        <v>34</v>
      </c>
      <c r="D61" s="19" t="s">
        <v>23</v>
      </c>
      <c r="E61" s="16" t="s">
        <v>65</v>
      </c>
      <c r="F61" s="32">
        <v>0</v>
      </c>
      <c r="G61" s="48">
        <v>2</v>
      </c>
      <c r="H61" s="38">
        <f t="shared" si="0"/>
        <v>0</v>
      </c>
      <c r="I61" s="51"/>
      <c r="J61" s="51"/>
      <c r="K61" s="51"/>
    </row>
    <row r="62" spans="1:11" x14ac:dyDescent="0.25">
      <c r="A62" s="14" t="s">
        <v>273</v>
      </c>
      <c r="B62" s="15" t="s">
        <v>66</v>
      </c>
      <c r="C62" s="16" t="s">
        <v>34</v>
      </c>
      <c r="D62" s="19" t="s">
        <v>23</v>
      </c>
      <c r="E62" s="16" t="s">
        <v>65</v>
      </c>
      <c r="F62" s="32">
        <v>0</v>
      </c>
      <c r="G62" s="48">
        <v>2</v>
      </c>
      <c r="H62" s="38">
        <f t="shared" si="0"/>
        <v>0</v>
      </c>
      <c r="I62" s="51"/>
      <c r="J62" s="51"/>
      <c r="K62" s="51"/>
    </row>
    <row r="63" spans="1:11" x14ac:dyDescent="0.25">
      <c r="A63" s="64" t="s">
        <v>396</v>
      </c>
      <c r="B63" s="15" t="s">
        <v>395</v>
      </c>
      <c r="C63" s="16" t="s">
        <v>34</v>
      </c>
      <c r="D63" s="19" t="s">
        <v>23</v>
      </c>
      <c r="E63" s="16" t="s">
        <v>65</v>
      </c>
      <c r="F63" s="32">
        <v>0</v>
      </c>
      <c r="G63" s="48">
        <v>4</v>
      </c>
      <c r="H63" s="38">
        <f t="shared" si="0"/>
        <v>0</v>
      </c>
      <c r="I63" s="51"/>
      <c r="J63" s="51"/>
      <c r="K63" s="51"/>
    </row>
    <row r="64" spans="1:11" x14ac:dyDescent="0.25">
      <c r="A64" s="14" t="s">
        <v>274</v>
      </c>
      <c r="B64" s="15" t="s">
        <v>67</v>
      </c>
      <c r="C64" s="16" t="s">
        <v>34</v>
      </c>
      <c r="D64" s="19" t="s">
        <v>23</v>
      </c>
      <c r="E64" s="16" t="s">
        <v>65</v>
      </c>
      <c r="F64" s="32">
        <v>0</v>
      </c>
      <c r="G64" s="48">
        <v>2</v>
      </c>
      <c r="H64" s="38">
        <f t="shared" si="0"/>
        <v>0</v>
      </c>
      <c r="I64" s="51"/>
      <c r="J64" s="51"/>
      <c r="K64" s="51"/>
    </row>
    <row r="65" spans="1:11" x14ac:dyDescent="0.25">
      <c r="A65" s="14" t="s">
        <v>275</v>
      </c>
      <c r="B65" s="15" t="s">
        <v>68</v>
      </c>
      <c r="C65" s="16" t="s">
        <v>34</v>
      </c>
      <c r="D65" s="19" t="s">
        <v>23</v>
      </c>
      <c r="E65" s="16" t="s">
        <v>65</v>
      </c>
      <c r="F65" s="32">
        <v>0</v>
      </c>
      <c r="G65" s="48">
        <v>1</v>
      </c>
      <c r="H65" s="38">
        <f t="shared" si="0"/>
        <v>0</v>
      </c>
      <c r="I65" s="51"/>
      <c r="J65" s="51"/>
      <c r="K65" s="51"/>
    </row>
    <row r="66" spans="1:11" x14ac:dyDescent="0.25">
      <c r="A66" s="14" t="s">
        <v>276</v>
      </c>
      <c r="B66" s="15" t="s">
        <v>69</v>
      </c>
      <c r="C66" s="16" t="s">
        <v>34</v>
      </c>
      <c r="D66" s="19" t="s">
        <v>23</v>
      </c>
      <c r="E66" s="16" t="s">
        <v>65</v>
      </c>
      <c r="F66" s="32">
        <v>0</v>
      </c>
      <c r="G66" s="48">
        <v>1</v>
      </c>
      <c r="H66" s="38">
        <f t="shared" si="0"/>
        <v>0</v>
      </c>
      <c r="I66" s="51"/>
      <c r="J66" s="51"/>
      <c r="K66" s="51"/>
    </row>
    <row r="67" spans="1:11" x14ac:dyDescent="0.25">
      <c r="A67" s="14" t="s">
        <v>277</v>
      </c>
      <c r="B67" s="15" t="s">
        <v>70</v>
      </c>
      <c r="C67" s="16" t="s">
        <v>34</v>
      </c>
      <c r="D67" s="19" t="s">
        <v>23</v>
      </c>
      <c r="E67" s="16" t="s">
        <v>65</v>
      </c>
      <c r="F67" s="32">
        <v>0</v>
      </c>
      <c r="G67" s="48">
        <v>1</v>
      </c>
      <c r="H67" s="38">
        <f t="shared" si="0"/>
        <v>0</v>
      </c>
      <c r="I67" s="51"/>
      <c r="J67" s="51"/>
      <c r="K67" s="51"/>
    </row>
    <row r="68" spans="1:11" x14ac:dyDescent="0.25">
      <c r="A68" s="14" t="s">
        <v>278</v>
      </c>
      <c r="B68" s="15" t="s">
        <v>71</v>
      </c>
      <c r="C68" s="16" t="s">
        <v>34</v>
      </c>
      <c r="D68" s="19" t="s">
        <v>23</v>
      </c>
      <c r="E68" s="16" t="s">
        <v>65</v>
      </c>
      <c r="F68" s="32">
        <v>0</v>
      </c>
      <c r="G68" s="48">
        <v>1</v>
      </c>
      <c r="H68" s="38">
        <f t="shared" ref="H68:H115" si="1">F68*G68</f>
        <v>0</v>
      </c>
      <c r="I68" s="51"/>
      <c r="J68" s="51"/>
      <c r="K68" s="51"/>
    </row>
    <row r="69" spans="1:11" x14ac:dyDescent="0.25">
      <c r="A69" s="14" t="s">
        <v>279</v>
      </c>
      <c r="B69" s="15" t="s">
        <v>72</v>
      </c>
      <c r="C69" s="16" t="s">
        <v>34</v>
      </c>
      <c r="D69" s="19" t="s">
        <v>23</v>
      </c>
      <c r="E69" s="16" t="s">
        <v>65</v>
      </c>
      <c r="F69" s="32">
        <v>0</v>
      </c>
      <c r="G69" s="48">
        <v>1</v>
      </c>
      <c r="H69" s="38">
        <f t="shared" si="1"/>
        <v>0</v>
      </c>
      <c r="I69" s="51"/>
      <c r="J69" s="51"/>
      <c r="K69" s="51"/>
    </row>
    <row r="70" spans="1:11" x14ac:dyDescent="0.25">
      <c r="A70" s="14" t="s">
        <v>280</v>
      </c>
      <c r="B70" s="15" t="s">
        <v>73</v>
      </c>
      <c r="C70" s="16" t="s">
        <v>34</v>
      </c>
      <c r="D70" s="19" t="s">
        <v>23</v>
      </c>
      <c r="E70" s="16" t="s">
        <v>65</v>
      </c>
      <c r="F70" s="32">
        <v>0</v>
      </c>
      <c r="G70" s="48">
        <v>1</v>
      </c>
      <c r="H70" s="38">
        <f t="shared" si="1"/>
        <v>0</v>
      </c>
      <c r="I70" s="51"/>
      <c r="J70" s="51"/>
      <c r="K70" s="51"/>
    </row>
    <row r="71" spans="1:11" x14ac:dyDescent="0.25">
      <c r="A71" s="14" t="s">
        <v>281</v>
      </c>
      <c r="B71" s="15" t="s">
        <v>74</v>
      </c>
      <c r="C71" s="16" t="s">
        <v>34</v>
      </c>
      <c r="D71" s="19" t="s">
        <v>23</v>
      </c>
      <c r="E71" s="16" t="s">
        <v>65</v>
      </c>
      <c r="F71" s="32">
        <v>0</v>
      </c>
      <c r="G71" s="48">
        <v>1</v>
      </c>
      <c r="H71" s="38">
        <f t="shared" si="1"/>
        <v>0</v>
      </c>
      <c r="I71" s="51"/>
      <c r="J71" s="51"/>
      <c r="K71" s="51"/>
    </row>
    <row r="72" spans="1:11" x14ac:dyDescent="0.25">
      <c r="A72" s="14" t="s">
        <v>282</v>
      </c>
      <c r="B72" s="15" t="s">
        <v>75</v>
      </c>
      <c r="C72" s="16" t="s">
        <v>34</v>
      </c>
      <c r="D72" s="19" t="s">
        <v>23</v>
      </c>
      <c r="E72" s="16" t="s">
        <v>65</v>
      </c>
      <c r="F72" s="32">
        <v>0</v>
      </c>
      <c r="G72" s="48">
        <v>2</v>
      </c>
      <c r="H72" s="38">
        <f t="shared" si="1"/>
        <v>0</v>
      </c>
      <c r="I72" s="51"/>
      <c r="J72" s="51"/>
      <c r="K72" s="51"/>
    </row>
    <row r="73" spans="1:11" x14ac:dyDescent="0.25">
      <c r="A73" s="14" t="s">
        <v>283</v>
      </c>
      <c r="B73" s="15" t="s">
        <v>76</v>
      </c>
      <c r="C73" s="16" t="s">
        <v>34</v>
      </c>
      <c r="D73" s="19" t="s">
        <v>23</v>
      </c>
      <c r="E73" s="16" t="s">
        <v>65</v>
      </c>
      <c r="F73" s="32">
        <v>0</v>
      </c>
      <c r="G73" s="48">
        <v>1</v>
      </c>
      <c r="H73" s="38">
        <f t="shared" si="1"/>
        <v>0</v>
      </c>
      <c r="I73" s="51"/>
      <c r="J73" s="51"/>
      <c r="K73" s="51"/>
    </row>
    <row r="74" spans="1:11" x14ac:dyDescent="0.25">
      <c r="A74" s="14" t="s">
        <v>284</v>
      </c>
      <c r="B74" s="15" t="s">
        <v>77</v>
      </c>
      <c r="C74" s="16" t="s">
        <v>34</v>
      </c>
      <c r="D74" s="19" t="s">
        <v>23</v>
      </c>
      <c r="E74" s="16" t="s">
        <v>41</v>
      </c>
      <c r="F74" s="32">
        <v>0</v>
      </c>
      <c r="G74" s="48">
        <v>1</v>
      </c>
      <c r="H74" s="38">
        <f t="shared" si="1"/>
        <v>0</v>
      </c>
      <c r="I74" s="51"/>
      <c r="J74" s="51"/>
      <c r="K74" s="51"/>
    </row>
    <row r="75" spans="1:11" x14ac:dyDescent="0.25">
      <c r="A75" s="14" t="s">
        <v>285</v>
      </c>
      <c r="B75" s="15" t="s">
        <v>78</v>
      </c>
      <c r="C75" s="16" t="s">
        <v>34</v>
      </c>
      <c r="D75" s="19" t="s">
        <v>23</v>
      </c>
      <c r="E75" s="16" t="s">
        <v>38</v>
      </c>
      <c r="F75" s="32">
        <v>0</v>
      </c>
      <c r="G75" s="48">
        <v>1</v>
      </c>
      <c r="H75" s="38">
        <f t="shared" si="1"/>
        <v>0</v>
      </c>
      <c r="I75" s="51"/>
      <c r="J75" s="51"/>
      <c r="K75" s="51"/>
    </row>
    <row r="76" spans="1:11" x14ac:dyDescent="0.25">
      <c r="A76" s="14" t="s">
        <v>286</v>
      </c>
      <c r="B76" s="15" t="s">
        <v>79</v>
      </c>
      <c r="C76" s="16" t="s">
        <v>34</v>
      </c>
      <c r="D76" s="19" t="s">
        <v>23</v>
      </c>
      <c r="E76" s="16" t="s">
        <v>65</v>
      </c>
      <c r="F76" s="32">
        <v>0</v>
      </c>
      <c r="G76" s="48">
        <v>1</v>
      </c>
      <c r="H76" s="38">
        <f t="shared" si="1"/>
        <v>0</v>
      </c>
      <c r="I76" s="51"/>
      <c r="J76" s="51"/>
      <c r="K76" s="51"/>
    </row>
    <row r="77" spans="1:11" x14ac:dyDescent="0.25">
      <c r="A77" s="14" t="s">
        <v>287</v>
      </c>
      <c r="B77" s="15" t="s">
        <v>80</v>
      </c>
      <c r="C77" s="16" t="s">
        <v>34</v>
      </c>
      <c r="D77" s="19" t="s">
        <v>23</v>
      </c>
      <c r="E77" s="16" t="s">
        <v>65</v>
      </c>
      <c r="F77" s="32">
        <v>0</v>
      </c>
      <c r="G77" s="48">
        <v>1</v>
      </c>
      <c r="H77" s="38">
        <f t="shared" si="1"/>
        <v>0</v>
      </c>
      <c r="I77" s="51"/>
      <c r="J77" s="51"/>
      <c r="K77" s="51"/>
    </row>
    <row r="78" spans="1:11" x14ac:dyDescent="0.25">
      <c r="A78" s="14" t="s">
        <v>288</v>
      </c>
      <c r="B78" s="15" t="s">
        <v>81</v>
      </c>
      <c r="C78" s="16" t="s">
        <v>34</v>
      </c>
      <c r="D78" s="19" t="s">
        <v>23</v>
      </c>
      <c r="E78" s="16" t="s">
        <v>65</v>
      </c>
      <c r="F78" s="32">
        <v>0</v>
      </c>
      <c r="G78" s="48">
        <v>1</v>
      </c>
      <c r="H78" s="38">
        <f t="shared" si="1"/>
        <v>0</v>
      </c>
      <c r="I78" s="51"/>
      <c r="J78" s="51"/>
      <c r="K78" s="51"/>
    </row>
    <row r="79" spans="1:11" x14ac:dyDescent="0.25">
      <c r="A79" s="14" t="s">
        <v>289</v>
      </c>
      <c r="B79" s="15" t="s">
        <v>82</v>
      </c>
      <c r="C79" s="16" t="s">
        <v>34</v>
      </c>
      <c r="D79" s="19" t="s">
        <v>23</v>
      </c>
      <c r="E79" s="16" t="s">
        <v>65</v>
      </c>
      <c r="F79" s="32">
        <v>0</v>
      </c>
      <c r="G79" s="48">
        <v>1</v>
      </c>
      <c r="H79" s="38">
        <f t="shared" si="1"/>
        <v>0</v>
      </c>
      <c r="I79" s="51"/>
      <c r="J79" s="51"/>
      <c r="K79" s="51"/>
    </row>
    <row r="80" spans="1:11" x14ac:dyDescent="0.25">
      <c r="A80" s="14" t="s">
        <v>290</v>
      </c>
      <c r="B80" s="18" t="s">
        <v>83</v>
      </c>
      <c r="C80" s="20" t="s">
        <v>34</v>
      </c>
      <c r="D80" s="19" t="s">
        <v>23</v>
      </c>
      <c r="E80" s="20" t="s">
        <v>27</v>
      </c>
      <c r="F80" s="32">
        <v>0</v>
      </c>
      <c r="G80" s="47">
        <v>4</v>
      </c>
      <c r="H80" s="38">
        <f t="shared" si="1"/>
        <v>0</v>
      </c>
      <c r="I80" s="51"/>
      <c r="J80" s="51"/>
      <c r="K80" s="51"/>
    </row>
    <row r="81" spans="1:11" x14ac:dyDescent="0.25">
      <c r="A81" s="14" t="s">
        <v>291</v>
      </c>
      <c r="B81" s="18" t="s">
        <v>84</v>
      </c>
      <c r="C81" s="20" t="s">
        <v>34</v>
      </c>
      <c r="D81" s="19" t="s">
        <v>23</v>
      </c>
      <c r="E81" s="20" t="s">
        <v>27</v>
      </c>
      <c r="F81" s="32">
        <v>0</v>
      </c>
      <c r="G81" s="47">
        <v>4</v>
      </c>
      <c r="H81" s="38">
        <f t="shared" si="1"/>
        <v>0</v>
      </c>
      <c r="I81" s="51"/>
      <c r="J81" s="51"/>
      <c r="K81" s="51"/>
    </row>
    <row r="82" spans="1:11" x14ac:dyDescent="0.25">
      <c r="A82" s="14" t="s">
        <v>292</v>
      </c>
      <c r="B82" s="15" t="s">
        <v>85</v>
      </c>
      <c r="C82" s="16" t="s">
        <v>34</v>
      </c>
      <c r="D82" s="19" t="s">
        <v>23</v>
      </c>
      <c r="E82" s="16" t="s">
        <v>27</v>
      </c>
      <c r="F82" s="32">
        <v>0</v>
      </c>
      <c r="G82" s="48">
        <v>4</v>
      </c>
      <c r="H82" s="38">
        <f t="shared" si="1"/>
        <v>0</v>
      </c>
      <c r="I82" s="51"/>
      <c r="J82" s="51"/>
      <c r="K82" s="51"/>
    </row>
    <row r="83" spans="1:11" x14ac:dyDescent="0.25">
      <c r="A83" s="14" t="s">
        <v>365</v>
      </c>
      <c r="B83" s="18" t="s">
        <v>197</v>
      </c>
      <c r="C83" s="20" t="s">
        <v>34</v>
      </c>
      <c r="D83" s="17" t="s">
        <v>23</v>
      </c>
      <c r="E83" s="20" t="s">
        <v>27</v>
      </c>
      <c r="F83" s="32">
        <v>0</v>
      </c>
      <c r="G83" s="47">
        <v>2</v>
      </c>
      <c r="H83" s="38">
        <f t="shared" ref="H83" si="2">F83*G83</f>
        <v>0</v>
      </c>
      <c r="I83" s="51"/>
      <c r="J83" s="51"/>
      <c r="K83" s="51"/>
    </row>
    <row r="84" spans="1:11" x14ac:dyDescent="0.25">
      <c r="A84" s="14" t="s">
        <v>293</v>
      </c>
      <c r="B84" s="15" t="s">
        <v>86</v>
      </c>
      <c r="C84" s="16" t="s">
        <v>34</v>
      </c>
      <c r="D84" s="19" t="s">
        <v>23</v>
      </c>
      <c r="E84" s="16" t="s">
        <v>27</v>
      </c>
      <c r="F84" s="32">
        <v>0</v>
      </c>
      <c r="G84" s="48">
        <v>6</v>
      </c>
      <c r="H84" s="38">
        <f t="shared" si="1"/>
        <v>0</v>
      </c>
      <c r="I84" s="51"/>
      <c r="J84" s="51"/>
      <c r="K84" s="51"/>
    </row>
    <row r="85" spans="1:11" x14ac:dyDescent="0.25">
      <c r="A85" s="14" t="s">
        <v>294</v>
      </c>
      <c r="B85" s="15" t="s">
        <v>87</v>
      </c>
      <c r="C85" s="16" t="s">
        <v>34</v>
      </c>
      <c r="D85" s="19" t="s">
        <v>23</v>
      </c>
      <c r="E85" s="16" t="s">
        <v>27</v>
      </c>
      <c r="F85" s="32">
        <v>0</v>
      </c>
      <c r="G85" s="48">
        <v>1</v>
      </c>
      <c r="H85" s="38">
        <f t="shared" si="1"/>
        <v>0</v>
      </c>
      <c r="I85" s="51"/>
      <c r="J85" s="51"/>
      <c r="K85" s="51"/>
    </row>
    <row r="86" spans="1:11" x14ac:dyDescent="0.25">
      <c r="A86" s="14" t="s">
        <v>295</v>
      </c>
      <c r="B86" s="15" t="s">
        <v>88</v>
      </c>
      <c r="C86" s="16" t="s">
        <v>34</v>
      </c>
      <c r="D86" s="19" t="s">
        <v>23</v>
      </c>
      <c r="E86" s="16" t="s">
        <v>27</v>
      </c>
      <c r="F86" s="32">
        <v>0</v>
      </c>
      <c r="G86" s="48">
        <v>1</v>
      </c>
      <c r="H86" s="38">
        <f t="shared" si="1"/>
        <v>0</v>
      </c>
      <c r="I86" s="51"/>
      <c r="J86" s="51"/>
      <c r="K86" s="51"/>
    </row>
    <row r="87" spans="1:11" x14ac:dyDescent="0.25">
      <c r="A87" s="14" t="s">
        <v>296</v>
      </c>
      <c r="B87" s="15" t="s">
        <v>89</v>
      </c>
      <c r="C87" s="16" t="s">
        <v>34</v>
      </c>
      <c r="D87" s="19" t="s">
        <v>23</v>
      </c>
      <c r="E87" s="16" t="s">
        <v>65</v>
      </c>
      <c r="F87" s="32">
        <v>0</v>
      </c>
      <c r="G87" s="48">
        <v>1</v>
      </c>
      <c r="H87" s="38">
        <f t="shared" si="1"/>
        <v>0</v>
      </c>
      <c r="I87" s="51"/>
      <c r="J87" s="51"/>
      <c r="K87" s="51"/>
    </row>
    <row r="88" spans="1:11" x14ac:dyDescent="0.25">
      <c r="A88" s="14" t="s">
        <v>297</v>
      </c>
      <c r="B88" s="15" t="s">
        <v>90</v>
      </c>
      <c r="C88" s="16" t="s">
        <v>34</v>
      </c>
      <c r="D88" s="19" t="s">
        <v>23</v>
      </c>
      <c r="E88" s="16" t="s">
        <v>65</v>
      </c>
      <c r="F88" s="32">
        <v>0</v>
      </c>
      <c r="G88" s="48">
        <v>1</v>
      </c>
      <c r="H88" s="38">
        <f t="shared" si="1"/>
        <v>0</v>
      </c>
      <c r="I88" s="51"/>
      <c r="J88" s="51"/>
      <c r="K88" s="51"/>
    </row>
    <row r="89" spans="1:11" x14ac:dyDescent="0.25">
      <c r="A89" s="14" t="s">
        <v>298</v>
      </c>
      <c r="B89" s="15" t="s">
        <v>91</v>
      </c>
      <c r="C89" s="23" t="s">
        <v>34</v>
      </c>
      <c r="D89" s="24" t="s">
        <v>23</v>
      </c>
      <c r="E89" s="16" t="s">
        <v>65</v>
      </c>
      <c r="F89" s="32">
        <v>0</v>
      </c>
      <c r="G89" s="48">
        <v>1</v>
      </c>
      <c r="H89" s="38">
        <f t="shared" si="1"/>
        <v>0</v>
      </c>
      <c r="I89" s="51"/>
      <c r="J89" s="51"/>
      <c r="K89" s="51"/>
    </row>
    <row r="90" spans="1:11" x14ac:dyDescent="0.25">
      <c r="A90" s="64" t="s">
        <v>394</v>
      </c>
      <c r="B90" s="15" t="s">
        <v>413</v>
      </c>
      <c r="C90" s="23" t="s">
        <v>34</v>
      </c>
      <c r="D90" s="24" t="s">
        <v>23</v>
      </c>
      <c r="E90" s="16" t="s">
        <v>92</v>
      </c>
      <c r="F90" s="32">
        <v>0</v>
      </c>
      <c r="G90" s="48">
        <v>1</v>
      </c>
      <c r="H90" s="38">
        <f t="shared" si="1"/>
        <v>0</v>
      </c>
      <c r="I90" s="51"/>
      <c r="J90" s="51"/>
      <c r="K90" s="51"/>
    </row>
    <row r="91" spans="1:11" x14ac:dyDescent="0.25">
      <c r="A91" s="14" t="s">
        <v>299</v>
      </c>
      <c r="B91" s="15" t="s">
        <v>93</v>
      </c>
      <c r="C91" s="23" t="s">
        <v>34</v>
      </c>
      <c r="D91" s="24" t="s">
        <v>23</v>
      </c>
      <c r="E91" s="16" t="s">
        <v>65</v>
      </c>
      <c r="F91" s="32">
        <v>0</v>
      </c>
      <c r="G91" s="48">
        <v>2</v>
      </c>
      <c r="H91" s="38">
        <f t="shared" si="1"/>
        <v>0</v>
      </c>
      <c r="I91" s="51"/>
      <c r="J91" s="51"/>
      <c r="K91" s="51"/>
    </row>
    <row r="92" spans="1:11" x14ac:dyDescent="0.25">
      <c r="A92" s="14" t="s">
        <v>300</v>
      </c>
      <c r="B92" s="15" t="s">
        <v>94</v>
      </c>
      <c r="C92" s="23" t="s">
        <v>34</v>
      </c>
      <c r="D92" s="24" t="s">
        <v>23</v>
      </c>
      <c r="E92" s="16" t="s">
        <v>65</v>
      </c>
      <c r="F92" s="32">
        <v>0</v>
      </c>
      <c r="G92" s="48">
        <v>4</v>
      </c>
      <c r="H92" s="38">
        <f t="shared" si="1"/>
        <v>0</v>
      </c>
      <c r="I92" s="51"/>
      <c r="J92" s="51"/>
      <c r="K92" s="51"/>
    </row>
    <row r="93" spans="1:11" x14ac:dyDescent="0.25">
      <c r="A93" s="14" t="s">
        <v>301</v>
      </c>
      <c r="B93" s="15" t="s">
        <v>95</v>
      </c>
      <c r="C93" s="23" t="s">
        <v>34</v>
      </c>
      <c r="D93" s="24" t="s">
        <v>23</v>
      </c>
      <c r="E93" s="16" t="s">
        <v>65</v>
      </c>
      <c r="F93" s="32">
        <v>0</v>
      </c>
      <c r="G93" s="48">
        <v>2</v>
      </c>
      <c r="H93" s="38">
        <f t="shared" si="1"/>
        <v>0</v>
      </c>
      <c r="I93" s="51"/>
      <c r="J93" s="51"/>
      <c r="K93" s="51"/>
    </row>
    <row r="94" spans="1:11" x14ac:dyDescent="0.25">
      <c r="A94" s="14" t="s">
        <v>352</v>
      </c>
      <c r="B94" s="18" t="s">
        <v>180</v>
      </c>
      <c r="C94" s="20" t="s">
        <v>34</v>
      </c>
      <c r="D94" s="28" t="s">
        <v>23</v>
      </c>
      <c r="E94" s="20" t="s">
        <v>65</v>
      </c>
      <c r="F94" s="32">
        <v>0</v>
      </c>
      <c r="G94" s="47">
        <v>2</v>
      </c>
      <c r="H94" s="38">
        <f t="shared" si="1"/>
        <v>0</v>
      </c>
      <c r="I94" s="51"/>
      <c r="J94" s="51"/>
      <c r="K94" s="51"/>
    </row>
    <row r="95" spans="1:11" x14ac:dyDescent="0.25">
      <c r="A95" s="14" t="s">
        <v>363</v>
      </c>
      <c r="B95" s="15" t="s">
        <v>200</v>
      </c>
      <c r="C95" s="16" t="s">
        <v>34</v>
      </c>
      <c r="D95" s="17" t="s">
        <v>23</v>
      </c>
      <c r="E95" s="16" t="s">
        <v>36</v>
      </c>
      <c r="F95" s="32">
        <v>0</v>
      </c>
      <c r="G95" s="48">
        <v>2</v>
      </c>
      <c r="H95" s="38">
        <f t="shared" si="1"/>
        <v>0</v>
      </c>
      <c r="I95" s="51"/>
      <c r="J95" s="51"/>
      <c r="K95" s="51"/>
    </row>
    <row r="96" spans="1:11" x14ac:dyDescent="0.25">
      <c r="A96" s="14" t="s">
        <v>354</v>
      </c>
      <c r="B96" s="15" t="s">
        <v>187</v>
      </c>
      <c r="C96" s="16" t="s">
        <v>34</v>
      </c>
      <c r="D96" s="17" t="s">
        <v>23</v>
      </c>
      <c r="E96" s="16" t="s">
        <v>27</v>
      </c>
      <c r="F96" s="32">
        <v>0</v>
      </c>
      <c r="G96" s="48">
        <v>2</v>
      </c>
      <c r="H96" s="38">
        <f t="shared" si="1"/>
        <v>0</v>
      </c>
      <c r="I96" s="51"/>
      <c r="J96" s="51"/>
      <c r="K96" s="51"/>
    </row>
    <row r="97" spans="1:11" x14ac:dyDescent="0.25">
      <c r="A97" s="14" t="s">
        <v>355</v>
      </c>
      <c r="B97" s="15" t="s">
        <v>188</v>
      </c>
      <c r="C97" s="16" t="s">
        <v>34</v>
      </c>
      <c r="D97" s="17" t="s">
        <v>23</v>
      </c>
      <c r="E97" s="16" t="s">
        <v>27</v>
      </c>
      <c r="F97" s="32">
        <v>0</v>
      </c>
      <c r="G97" s="48">
        <v>2</v>
      </c>
      <c r="H97" s="38">
        <f t="shared" si="1"/>
        <v>0</v>
      </c>
      <c r="I97" s="51"/>
      <c r="J97" s="51"/>
      <c r="K97" s="51"/>
    </row>
    <row r="98" spans="1:11" x14ac:dyDescent="0.25">
      <c r="A98" s="14" t="s">
        <v>364</v>
      </c>
      <c r="B98" s="15" t="s">
        <v>189</v>
      </c>
      <c r="C98" s="16" t="s">
        <v>34</v>
      </c>
      <c r="D98" s="17" t="s">
        <v>23</v>
      </c>
      <c r="E98" s="16" t="s">
        <v>27</v>
      </c>
      <c r="F98" s="32">
        <v>0</v>
      </c>
      <c r="G98" s="48">
        <v>2</v>
      </c>
      <c r="H98" s="38">
        <f t="shared" si="1"/>
        <v>0</v>
      </c>
      <c r="I98" s="51"/>
      <c r="J98" s="51"/>
      <c r="K98" s="51"/>
    </row>
    <row r="99" spans="1:11" x14ac:dyDescent="0.25">
      <c r="A99" s="14" t="s">
        <v>302</v>
      </c>
      <c r="B99" s="18" t="s">
        <v>96</v>
      </c>
      <c r="C99" s="23" t="s">
        <v>98</v>
      </c>
      <c r="D99" s="24" t="s">
        <v>6</v>
      </c>
      <c r="E99" s="20" t="s">
        <v>7</v>
      </c>
      <c r="F99" s="32">
        <v>0</v>
      </c>
      <c r="G99" s="47">
        <v>2</v>
      </c>
      <c r="H99" s="38">
        <f t="shared" ref="H99" si="3">F99*G99</f>
        <v>0</v>
      </c>
      <c r="I99" s="51"/>
      <c r="J99" s="51"/>
      <c r="K99" s="51"/>
    </row>
    <row r="100" spans="1:11" x14ac:dyDescent="0.25">
      <c r="A100" s="64" t="s">
        <v>393</v>
      </c>
      <c r="B100" s="18" t="s">
        <v>97</v>
      </c>
      <c r="C100" s="20" t="s">
        <v>98</v>
      </c>
      <c r="D100" s="25" t="s">
        <v>6</v>
      </c>
      <c r="E100" s="20" t="s">
        <v>7</v>
      </c>
      <c r="F100" s="32">
        <v>0</v>
      </c>
      <c r="G100" s="47">
        <v>4</v>
      </c>
      <c r="H100" s="38">
        <f t="shared" si="1"/>
        <v>0</v>
      </c>
      <c r="I100" s="51"/>
      <c r="J100" s="51"/>
      <c r="K100" s="51"/>
    </row>
    <row r="101" spans="1:11" x14ac:dyDescent="0.25">
      <c r="A101" s="14" t="s">
        <v>303</v>
      </c>
      <c r="B101" s="15" t="s">
        <v>99</v>
      </c>
      <c r="C101" s="16" t="s">
        <v>98</v>
      </c>
      <c r="D101" s="25" t="s">
        <v>6</v>
      </c>
      <c r="E101" s="16" t="s">
        <v>7</v>
      </c>
      <c r="F101" s="32">
        <v>0</v>
      </c>
      <c r="G101" s="48">
        <v>3</v>
      </c>
      <c r="H101" s="38">
        <f t="shared" si="1"/>
        <v>0</v>
      </c>
      <c r="I101" s="51"/>
      <c r="J101" s="51"/>
      <c r="K101" s="51"/>
    </row>
    <row r="102" spans="1:11" x14ac:dyDescent="0.25">
      <c r="A102" s="14" t="s">
        <v>304</v>
      </c>
      <c r="B102" s="15" t="s">
        <v>100</v>
      </c>
      <c r="C102" s="16" t="s">
        <v>98</v>
      </c>
      <c r="D102" s="25" t="s">
        <v>23</v>
      </c>
      <c r="E102" s="16" t="s">
        <v>7</v>
      </c>
      <c r="F102" s="32">
        <v>0</v>
      </c>
      <c r="G102" s="48">
        <v>3</v>
      </c>
      <c r="H102" s="38">
        <f t="shared" si="1"/>
        <v>0</v>
      </c>
      <c r="I102" s="51"/>
      <c r="J102" s="51"/>
      <c r="K102" s="51"/>
    </row>
    <row r="103" spans="1:11" x14ac:dyDescent="0.25">
      <c r="A103" s="14" t="s">
        <v>305</v>
      </c>
      <c r="B103" s="15" t="s">
        <v>101</v>
      </c>
      <c r="C103" s="16" t="s">
        <v>98</v>
      </c>
      <c r="D103" s="25" t="s">
        <v>23</v>
      </c>
      <c r="E103" s="16" t="s">
        <v>7</v>
      </c>
      <c r="F103" s="32">
        <v>0</v>
      </c>
      <c r="G103" s="48">
        <v>3</v>
      </c>
      <c r="H103" s="38">
        <f t="shared" si="1"/>
        <v>0</v>
      </c>
      <c r="I103" s="51"/>
      <c r="J103" s="51"/>
      <c r="K103" s="51"/>
    </row>
    <row r="104" spans="1:11" x14ac:dyDescent="0.25">
      <c r="A104" s="64" t="s">
        <v>411</v>
      </c>
      <c r="B104" s="15" t="s">
        <v>315</v>
      </c>
      <c r="C104" s="16" t="s">
        <v>98</v>
      </c>
      <c r="D104" s="25" t="s">
        <v>6</v>
      </c>
      <c r="E104" s="16" t="s">
        <v>7</v>
      </c>
      <c r="F104" s="32">
        <v>0</v>
      </c>
      <c r="G104" s="48">
        <v>3</v>
      </c>
      <c r="H104" s="38">
        <f t="shared" si="1"/>
        <v>0</v>
      </c>
      <c r="I104" s="51"/>
      <c r="J104" s="51"/>
      <c r="K104" s="51"/>
    </row>
    <row r="105" spans="1:11" x14ac:dyDescent="0.25">
      <c r="A105" s="14" t="s">
        <v>306</v>
      </c>
      <c r="B105" s="15" t="s">
        <v>102</v>
      </c>
      <c r="C105" s="16" t="s">
        <v>98</v>
      </c>
      <c r="D105" s="25" t="s">
        <v>23</v>
      </c>
      <c r="E105" s="16" t="s">
        <v>7</v>
      </c>
      <c r="F105" s="32">
        <v>0</v>
      </c>
      <c r="G105" s="48">
        <v>5</v>
      </c>
      <c r="H105" s="38">
        <f t="shared" si="1"/>
        <v>0</v>
      </c>
      <c r="I105" s="51"/>
      <c r="J105" s="51"/>
      <c r="K105" s="51"/>
    </row>
    <row r="106" spans="1:11" x14ac:dyDescent="0.25">
      <c r="A106" s="14" t="s">
        <v>307</v>
      </c>
      <c r="B106" s="15" t="s">
        <v>103</v>
      </c>
      <c r="C106" s="16" t="s">
        <v>98</v>
      </c>
      <c r="D106" s="25" t="s">
        <v>23</v>
      </c>
      <c r="E106" s="16" t="s">
        <v>7</v>
      </c>
      <c r="F106" s="32">
        <v>0</v>
      </c>
      <c r="G106" s="48">
        <v>5</v>
      </c>
      <c r="H106" s="38">
        <f t="shared" si="1"/>
        <v>0</v>
      </c>
      <c r="I106" s="51"/>
      <c r="J106" s="51"/>
      <c r="K106" s="51"/>
    </row>
    <row r="107" spans="1:11" x14ac:dyDescent="0.25">
      <c r="A107" s="64" t="s">
        <v>392</v>
      </c>
      <c r="B107" s="15" t="s">
        <v>314</v>
      </c>
      <c r="C107" s="16" t="s">
        <v>98</v>
      </c>
      <c r="D107" s="25" t="s">
        <v>6</v>
      </c>
      <c r="E107" s="16" t="s">
        <v>7</v>
      </c>
      <c r="F107" s="32">
        <v>0</v>
      </c>
      <c r="G107" s="48">
        <v>3</v>
      </c>
      <c r="H107" s="38">
        <f t="shared" si="1"/>
        <v>0</v>
      </c>
      <c r="I107" s="51"/>
      <c r="J107" s="51"/>
      <c r="K107" s="51"/>
    </row>
    <row r="108" spans="1:11" x14ac:dyDescent="0.25">
      <c r="A108" s="14" t="s">
        <v>412</v>
      </c>
      <c r="B108" s="15" t="s">
        <v>104</v>
      </c>
      <c r="C108" s="16" t="s">
        <v>98</v>
      </c>
      <c r="D108" s="25" t="s">
        <v>6</v>
      </c>
      <c r="E108" s="16" t="s">
        <v>7</v>
      </c>
      <c r="F108" s="32">
        <v>0</v>
      </c>
      <c r="G108" s="48">
        <v>3</v>
      </c>
      <c r="H108" s="38">
        <f t="shared" si="1"/>
        <v>0</v>
      </c>
      <c r="I108" s="51"/>
      <c r="J108" s="51"/>
      <c r="K108" s="51"/>
    </row>
    <row r="109" spans="1:11" x14ac:dyDescent="0.25">
      <c r="A109" s="64" t="s">
        <v>313</v>
      </c>
      <c r="B109" s="18" t="s">
        <v>105</v>
      </c>
      <c r="C109" s="20" t="s">
        <v>98</v>
      </c>
      <c r="D109" s="25" t="s">
        <v>6</v>
      </c>
      <c r="E109" s="20" t="s">
        <v>7</v>
      </c>
      <c r="F109" s="32">
        <v>0</v>
      </c>
      <c r="G109" s="47">
        <v>1</v>
      </c>
      <c r="H109" s="38">
        <f t="shared" si="1"/>
        <v>0</v>
      </c>
      <c r="I109" s="51"/>
      <c r="J109" s="51"/>
      <c r="K109" s="51"/>
    </row>
    <row r="110" spans="1:11" x14ac:dyDescent="0.25">
      <c r="A110" s="26" t="s">
        <v>308</v>
      </c>
      <c r="B110" s="15" t="s">
        <v>106</v>
      </c>
      <c r="C110" s="16" t="s">
        <v>98</v>
      </c>
      <c r="D110" s="25" t="s">
        <v>6</v>
      </c>
      <c r="E110" s="16" t="s">
        <v>7</v>
      </c>
      <c r="F110" s="32">
        <v>0</v>
      </c>
      <c r="G110" s="48">
        <v>3</v>
      </c>
      <c r="H110" s="38">
        <f t="shared" si="1"/>
        <v>0</v>
      </c>
      <c r="I110" s="51"/>
      <c r="J110" s="51"/>
      <c r="K110" s="51"/>
    </row>
    <row r="111" spans="1:11" x14ac:dyDescent="0.25">
      <c r="A111" s="14" t="s">
        <v>309</v>
      </c>
      <c r="B111" s="15" t="s">
        <v>107</v>
      </c>
      <c r="C111" s="16" t="s">
        <v>98</v>
      </c>
      <c r="D111" s="25" t="s">
        <v>6</v>
      </c>
      <c r="E111" s="16" t="s">
        <v>7</v>
      </c>
      <c r="F111" s="32">
        <v>0</v>
      </c>
      <c r="G111" s="48">
        <v>3</v>
      </c>
      <c r="H111" s="38">
        <f t="shared" si="1"/>
        <v>0</v>
      </c>
      <c r="I111" s="51"/>
      <c r="J111" s="51"/>
      <c r="K111" s="51"/>
    </row>
    <row r="112" spans="1:11" x14ac:dyDescent="0.25">
      <c r="A112" s="14" t="s">
        <v>310</v>
      </c>
      <c r="B112" s="15" t="s">
        <v>108</v>
      </c>
      <c r="C112" s="16" t="s">
        <v>98</v>
      </c>
      <c r="D112" s="25" t="s">
        <v>6</v>
      </c>
      <c r="E112" s="16" t="s">
        <v>7</v>
      </c>
      <c r="F112" s="32">
        <v>0</v>
      </c>
      <c r="G112" s="48">
        <v>3</v>
      </c>
      <c r="H112" s="38">
        <f t="shared" si="1"/>
        <v>0</v>
      </c>
      <c r="I112" s="51"/>
      <c r="J112" s="51"/>
      <c r="K112" s="51"/>
    </row>
    <row r="113" spans="1:11" x14ac:dyDescent="0.25">
      <c r="A113" s="14" t="s">
        <v>311</v>
      </c>
      <c r="B113" s="15" t="s">
        <v>109</v>
      </c>
      <c r="C113" s="16" t="s">
        <v>98</v>
      </c>
      <c r="D113" s="25" t="s">
        <v>23</v>
      </c>
      <c r="E113" s="16" t="s">
        <v>7</v>
      </c>
      <c r="F113" s="32">
        <v>0</v>
      </c>
      <c r="G113" s="48">
        <v>1</v>
      </c>
      <c r="H113" s="38">
        <f t="shared" si="1"/>
        <v>0</v>
      </c>
      <c r="I113" s="51"/>
      <c r="J113" s="51"/>
      <c r="K113" s="51"/>
    </row>
    <row r="114" spans="1:11" x14ac:dyDescent="0.25">
      <c r="A114" s="64" t="s">
        <v>391</v>
      </c>
      <c r="B114" s="15" t="s">
        <v>390</v>
      </c>
      <c r="C114" s="16" t="s">
        <v>175</v>
      </c>
      <c r="D114" s="25" t="s">
        <v>23</v>
      </c>
      <c r="E114" s="16" t="s">
        <v>7</v>
      </c>
      <c r="F114" s="32">
        <v>0</v>
      </c>
      <c r="G114" s="48">
        <v>3</v>
      </c>
      <c r="H114" s="38">
        <f t="shared" si="1"/>
        <v>0</v>
      </c>
      <c r="I114" s="51"/>
      <c r="J114" s="51"/>
      <c r="K114" s="51"/>
    </row>
    <row r="115" spans="1:11" x14ac:dyDescent="0.25">
      <c r="A115" s="14" t="s">
        <v>312</v>
      </c>
      <c r="B115" s="15" t="s">
        <v>110</v>
      </c>
      <c r="C115" s="16" t="s">
        <v>98</v>
      </c>
      <c r="D115" s="25" t="s">
        <v>23</v>
      </c>
      <c r="E115" s="16" t="s">
        <v>7</v>
      </c>
      <c r="F115" s="32">
        <v>0</v>
      </c>
      <c r="G115" s="48">
        <v>3</v>
      </c>
      <c r="H115" s="38">
        <f t="shared" si="1"/>
        <v>0</v>
      </c>
      <c r="I115" s="51"/>
      <c r="J115" s="51"/>
      <c r="K115" s="51"/>
    </row>
    <row r="116" spans="1:11" x14ac:dyDescent="0.25">
      <c r="A116" s="65" t="s">
        <v>388</v>
      </c>
      <c r="B116" s="18" t="s">
        <v>389</v>
      </c>
      <c r="C116" s="20" t="s">
        <v>175</v>
      </c>
      <c r="D116" s="25" t="s">
        <v>23</v>
      </c>
      <c r="E116" s="20" t="s">
        <v>7</v>
      </c>
      <c r="F116" s="32">
        <v>0</v>
      </c>
      <c r="G116" s="47">
        <v>5</v>
      </c>
      <c r="H116" s="38">
        <f t="shared" ref="H116:H125" si="4">F116*G116</f>
        <v>0</v>
      </c>
      <c r="I116" s="51"/>
      <c r="J116" s="51"/>
      <c r="K116" s="51"/>
    </row>
    <row r="117" spans="1:11" x14ac:dyDescent="0.25">
      <c r="A117" s="27" t="s">
        <v>387</v>
      </c>
      <c r="B117" s="15" t="s">
        <v>111</v>
      </c>
      <c r="C117" s="16" t="s">
        <v>98</v>
      </c>
      <c r="D117" s="25" t="s">
        <v>6</v>
      </c>
      <c r="E117" s="16" t="s">
        <v>112</v>
      </c>
      <c r="F117" s="32">
        <v>0</v>
      </c>
      <c r="G117" s="48">
        <v>3</v>
      </c>
      <c r="H117" s="38">
        <f t="shared" si="4"/>
        <v>0</v>
      </c>
      <c r="I117" s="51"/>
      <c r="J117" s="51"/>
      <c r="K117" s="51"/>
    </row>
    <row r="118" spans="1:11" x14ac:dyDescent="0.25">
      <c r="A118" s="65" t="s">
        <v>386</v>
      </c>
      <c r="B118" s="15" t="s">
        <v>113</v>
      </c>
      <c r="C118" s="16" t="s">
        <v>98</v>
      </c>
      <c r="D118" s="25" t="s">
        <v>6</v>
      </c>
      <c r="E118" s="16" t="s">
        <v>114</v>
      </c>
      <c r="F118" s="32">
        <v>0</v>
      </c>
      <c r="G118" s="48">
        <v>3</v>
      </c>
      <c r="H118" s="38">
        <f t="shared" si="4"/>
        <v>0</v>
      </c>
      <c r="I118" s="51"/>
      <c r="J118" s="51"/>
      <c r="K118" s="51"/>
    </row>
    <row r="119" spans="1:11" x14ac:dyDescent="0.25">
      <c r="A119" s="64" t="s">
        <v>385</v>
      </c>
      <c r="B119" s="15" t="s">
        <v>115</v>
      </c>
      <c r="C119" s="16" t="s">
        <v>98</v>
      </c>
      <c r="D119" s="25" t="s">
        <v>6</v>
      </c>
      <c r="E119" s="16" t="s">
        <v>116</v>
      </c>
      <c r="F119" s="32">
        <v>0</v>
      </c>
      <c r="G119" s="48">
        <v>2</v>
      </c>
      <c r="H119" s="38">
        <f t="shared" si="4"/>
        <v>0</v>
      </c>
      <c r="I119" s="51"/>
      <c r="J119" s="51"/>
      <c r="K119" s="51"/>
    </row>
    <row r="120" spans="1:11" x14ac:dyDescent="0.25">
      <c r="A120" s="64" t="s">
        <v>384</v>
      </c>
      <c r="B120" s="15" t="s">
        <v>117</v>
      </c>
      <c r="C120" s="16" t="s">
        <v>98</v>
      </c>
      <c r="D120" s="25" t="s">
        <v>6</v>
      </c>
      <c r="E120" s="16" t="s">
        <v>118</v>
      </c>
      <c r="F120" s="32">
        <v>0</v>
      </c>
      <c r="G120" s="48">
        <v>3</v>
      </c>
      <c r="H120" s="38">
        <f t="shared" si="4"/>
        <v>0</v>
      </c>
      <c r="I120" s="51"/>
      <c r="J120" s="51"/>
      <c r="K120" s="51"/>
    </row>
    <row r="121" spans="1:11" x14ac:dyDescent="0.25">
      <c r="A121" s="64" t="s">
        <v>383</v>
      </c>
      <c r="B121" s="15" t="s">
        <v>119</v>
      </c>
      <c r="C121" s="16" t="s">
        <v>98</v>
      </c>
      <c r="D121" s="25" t="s">
        <v>6</v>
      </c>
      <c r="E121" s="16" t="s">
        <v>120</v>
      </c>
      <c r="F121" s="32">
        <v>0</v>
      </c>
      <c r="G121" s="48">
        <v>4</v>
      </c>
      <c r="H121" s="38">
        <f t="shared" si="4"/>
        <v>0</v>
      </c>
      <c r="I121" s="51"/>
      <c r="J121" s="51"/>
      <c r="K121" s="51"/>
    </row>
    <row r="122" spans="1:11" x14ac:dyDescent="0.25">
      <c r="A122" s="14" t="s">
        <v>316</v>
      </c>
      <c r="B122" s="18" t="s">
        <v>121</v>
      </c>
      <c r="C122" s="20" t="s">
        <v>98</v>
      </c>
      <c r="D122" s="25" t="s">
        <v>6</v>
      </c>
      <c r="E122" s="20" t="s">
        <v>7</v>
      </c>
      <c r="F122" s="32">
        <v>0</v>
      </c>
      <c r="G122" s="47">
        <v>4</v>
      </c>
      <c r="H122" s="38">
        <f t="shared" si="4"/>
        <v>0</v>
      </c>
      <c r="I122" s="51"/>
      <c r="J122" s="51"/>
      <c r="K122" s="51"/>
    </row>
    <row r="123" spans="1:11" x14ac:dyDescent="0.25">
      <c r="A123" s="14" t="s">
        <v>122</v>
      </c>
      <c r="B123" s="15" t="s">
        <v>123</v>
      </c>
      <c r="C123" s="16" t="s">
        <v>124</v>
      </c>
      <c r="D123" s="25" t="s">
        <v>23</v>
      </c>
      <c r="E123" s="16" t="s">
        <v>7</v>
      </c>
      <c r="F123" s="32">
        <v>0</v>
      </c>
      <c r="G123" s="48">
        <v>2</v>
      </c>
      <c r="H123" s="38">
        <f t="shared" si="4"/>
        <v>0</v>
      </c>
      <c r="I123" s="51"/>
      <c r="J123" s="51"/>
      <c r="K123" s="51"/>
    </row>
    <row r="124" spans="1:11" x14ac:dyDescent="0.25">
      <c r="A124" s="14" t="s">
        <v>317</v>
      </c>
      <c r="B124" s="18" t="s">
        <v>125</v>
      </c>
      <c r="C124" s="20" t="s">
        <v>126</v>
      </c>
      <c r="D124" s="25" t="s">
        <v>6</v>
      </c>
      <c r="E124" s="20" t="s">
        <v>7</v>
      </c>
      <c r="F124" s="32">
        <v>0</v>
      </c>
      <c r="G124" s="47">
        <v>5</v>
      </c>
      <c r="H124" s="38">
        <f t="shared" si="4"/>
        <v>0</v>
      </c>
      <c r="I124" s="51"/>
      <c r="J124" s="51"/>
      <c r="K124" s="51"/>
    </row>
    <row r="125" spans="1:11" x14ac:dyDescent="0.25">
      <c r="A125" s="14" t="s">
        <v>318</v>
      </c>
      <c r="B125" s="18" t="s">
        <v>127</v>
      </c>
      <c r="C125" s="20" t="s">
        <v>128</v>
      </c>
      <c r="D125" s="19" t="s">
        <v>23</v>
      </c>
      <c r="E125" s="20" t="s">
        <v>7</v>
      </c>
      <c r="F125" s="32">
        <v>0</v>
      </c>
      <c r="G125" s="47">
        <v>2</v>
      </c>
      <c r="H125" s="38">
        <f t="shared" si="4"/>
        <v>0</v>
      </c>
      <c r="I125" s="51"/>
      <c r="J125" s="51"/>
      <c r="K125" s="51"/>
    </row>
    <row r="126" spans="1:11" x14ac:dyDescent="0.25">
      <c r="A126" s="14" t="s">
        <v>379</v>
      </c>
      <c r="B126" s="18" t="s">
        <v>131</v>
      </c>
      <c r="C126" s="20" t="s">
        <v>129</v>
      </c>
      <c r="D126" s="19" t="s">
        <v>23</v>
      </c>
      <c r="E126" s="20" t="s">
        <v>130</v>
      </c>
      <c r="F126" s="32">
        <v>0</v>
      </c>
      <c r="G126" s="47">
        <v>1</v>
      </c>
      <c r="H126" s="38">
        <f t="shared" ref="H126:H137" si="5">F126*G126</f>
        <v>0</v>
      </c>
      <c r="I126" s="51"/>
      <c r="J126" s="51"/>
      <c r="K126" s="51"/>
    </row>
    <row r="127" spans="1:11" x14ac:dyDescent="0.25">
      <c r="A127" s="14" t="s">
        <v>380</v>
      </c>
      <c r="B127" s="18" t="s">
        <v>132</v>
      </c>
      <c r="C127" s="20" t="s">
        <v>129</v>
      </c>
      <c r="D127" s="19" t="s">
        <v>23</v>
      </c>
      <c r="E127" s="20" t="s">
        <v>41</v>
      </c>
      <c r="F127" s="32">
        <v>0</v>
      </c>
      <c r="G127" s="47">
        <v>4</v>
      </c>
      <c r="H127" s="38">
        <f t="shared" si="5"/>
        <v>0</v>
      </c>
      <c r="I127" s="51"/>
      <c r="J127" s="51"/>
      <c r="K127" s="51"/>
    </row>
    <row r="128" spans="1:11" x14ac:dyDescent="0.25">
      <c r="A128" s="14" t="s">
        <v>402</v>
      </c>
      <c r="B128" s="18" t="s">
        <v>133</v>
      </c>
      <c r="C128" s="20" t="s">
        <v>129</v>
      </c>
      <c r="D128" s="19" t="s">
        <v>23</v>
      </c>
      <c r="E128" s="20" t="s">
        <v>41</v>
      </c>
      <c r="F128" s="32">
        <v>0</v>
      </c>
      <c r="G128" s="47">
        <v>4</v>
      </c>
      <c r="H128" s="38">
        <f t="shared" si="5"/>
        <v>0</v>
      </c>
      <c r="I128" s="51"/>
      <c r="J128" s="51"/>
      <c r="K128" s="51"/>
    </row>
    <row r="129" spans="1:11" x14ac:dyDescent="0.25">
      <c r="A129" s="14" t="s">
        <v>381</v>
      </c>
      <c r="B129" s="18" t="s">
        <v>134</v>
      </c>
      <c r="C129" s="20" t="s">
        <v>129</v>
      </c>
      <c r="D129" s="19" t="s">
        <v>23</v>
      </c>
      <c r="E129" s="20" t="s">
        <v>135</v>
      </c>
      <c r="F129" s="32">
        <v>0</v>
      </c>
      <c r="G129" s="47">
        <v>4</v>
      </c>
      <c r="H129" s="38">
        <f t="shared" si="5"/>
        <v>0</v>
      </c>
      <c r="I129" s="51"/>
      <c r="J129" s="51"/>
      <c r="K129" s="51"/>
    </row>
    <row r="130" spans="1:11" x14ac:dyDescent="0.25">
      <c r="A130" s="14" t="s">
        <v>203</v>
      </c>
      <c r="B130" s="18" t="s">
        <v>136</v>
      </c>
      <c r="C130" s="20" t="s">
        <v>129</v>
      </c>
      <c r="D130" s="19" t="s">
        <v>23</v>
      </c>
      <c r="E130" s="20" t="s">
        <v>135</v>
      </c>
      <c r="F130" s="32">
        <v>0</v>
      </c>
      <c r="G130" s="47">
        <v>4</v>
      </c>
      <c r="H130" s="38">
        <f t="shared" si="5"/>
        <v>0</v>
      </c>
      <c r="I130" s="51"/>
      <c r="J130" s="51"/>
      <c r="K130" s="51"/>
    </row>
    <row r="131" spans="1:11" x14ac:dyDescent="0.25">
      <c r="A131" s="14" t="s">
        <v>320</v>
      </c>
      <c r="B131" s="18" t="s">
        <v>137</v>
      </c>
      <c r="C131" s="20" t="s">
        <v>129</v>
      </c>
      <c r="D131" s="19" t="s">
        <v>23</v>
      </c>
      <c r="E131" s="20" t="s">
        <v>138</v>
      </c>
      <c r="F131" s="32">
        <v>0</v>
      </c>
      <c r="G131" s="47">
        <v>6</v>
      </c>
      <c r="H131" s="38">
        <f t="shared" si="5"/>
        <v>0</v>
      </c>
      <c r="I131" s="51"/>
      <c r="J131" s="51"/>
      <c r="K131" s="51"/>
    </row>
    <row r="132" spans="1:11" x14ac:dyDescent="0.25">
      <c r="A132" s="64" t="s">
        <v>382</v>
      </c>
      <c r="B132" s="15" t="s">
        <v>205</v>
      </c>
      <c r="C132" s="16" t="s">
        <v>139</v>
      </c>
      <c r="D132" s="19" t="s">
        <v>23</v>
      </c>
      <c r="E132" s="16" t="s">
        <v>7</v>
      </c>
      <c r="F132" s="32">
        <v>0</v>
      </c>
      <c r="G132" s="48">
        <v>3</v>
      </c>
      <c r="H132" s="38">
        <f t="shared" si="5"/>
        <v>0</v>
      </c>
      <c r="I132" s="51"/>
      <c r="J132" s="51"/>
      <c r="K132" s="51"/>
    </row>
    <row r="133" spans="1:11" x14ac:dyDescent="0.25">
      <c r="A133" s="14" t="s">
        <v>319</v>
      </c>
      <c r="B133" s="18" t="s">
        <v>140</v>
      </c>
      <c r="C133" s="20" t="s">
        <v>139</v>
      </c>
      <c r="D133" s="19" t="s">
        <v>23</v>
      </c>
      <c r="E133" s="20" t="s">
        <v>7</v>
      </c>
      <c r="F133" s="32">
        <v>0</v>
      </c>
      <c r="G133" s="47">
        <v>3</v>
      </c>
      <c r="H133" s="38">
        <f t="shared" si="5"/>
        <v>0</v>
      </c>
      <c r="I133" s="51"/>
      <c r="J133" s="51"/>
      <c r="K133" s="51"/>
    </row>
    <row r="134" spans="1:11" x14ac:dyDescent="0.25">
      <c r="A134" s="14" t="s">
        <v>403</v>
      </c>
      <c r="B134" s="18" t="s">
        <v>141</v>
      </c>
      <c r="C134" s="20" t="s">
        <v>139</v>
      </c>
      <c r="D134" s="19" t="s">
        <v>23</v>
      </c>
      <c r="E134" s="20" t="s">
        <v>7</v>
      </c>
      <c r="F134" s="32">
        <v>0</v>
      </c>
      <c r="G134" s="47">
        <v>4</v>
      </c>
      <c r="H134" s="38">
        <f t="shared" si="5"/>
        <v>0</v>
      </c>
      <c r="I134" s="51"/>
      <c r="J134" s="51"/>
      <c r="K134" s="51"/>
    </row>
    <row r="135" spans="1:11" x14ac:dyDescent="0.25">
      <c r="A135" s="14" t="s">
        <v>323</v>
      </c>
      <c r="B135" s="15" t="s">
        <v>142</v>
      </c>
      <c r="C135" s="16" t="s">
        <v>143</v>
      </c>
      <c r="D135" s="17" t="s">
        <v>23</v>
      </c>
      <c r="E135" s="16" t="s">
        <v>7</v>
      </c>
      <c r="F135" s="32">
        <v>0</v>
      </c>
      <c r="G135" s="48">
        <v>3</v>
      </c>
      <c r="H135" s="38">
        <f t="shared" si="5"/>
        <v>0</v>
      </c>
      <c r="I135" s="51"/>
      <c r="J135" s="51"/>
      <c r="K135" s="51"/>
    </row>
    <row r="136" spans="1:11" x14ac:dyDescent="0.25">
      <c r="A136" s="14" t="s">
        <v>321</v>
      </c>
      <c r="B136" s="18" t="s">
        <v>144</v>
      </c>
      <c r="C136" s="20" t="s">
        <v>143</v>
      </c>
      <c r="D136" s="19" t="s">
        <v>23</v>
      </c>
      <c r="E136" s="20" t="s">
        <v>7</v>
      </c>
      <c r="F136" s="32">
        <v>0</v>
      </c>
      <c r="G136" s="47">
        <v>3</v>
      </c>
      <c r="H136" s="38">
        <f t="shared" si="5"/>
        <v>0</v>
      </c>
      <c r="I136" s="51"/>
      <c r="J136" s="51"/>
      <c r="K136" s="51"/>
    </row>
    <row r="137" spans="1:11" x14ac:dyDescent="0.25">
      <c r="A137" s="14" t="s">
        <v>322</v>
      </c>
      <c r="B137" s="18" t="s">
        <v>145</v>
      </c>
      <c r="C137" s="20" t="s">
        <v>143</v>
      </c>
      <c r="D137" s="19" t="s">
        <v>23</v>
      </c>
      <c r="E137" s="20" t="s">
        <v>7</v>
      </c>
      <c r="F137" s="32">
        <v>0</v>
      </c>
      <c r="G137" s="47">
        <v>3</v>
      </c>
      <c r="H137" s="38">
        <f t="shared" si="5"/>
        <v>0</v>
      </c>
      <c r="I137" s="51"/>
      <c r="J137" s="51"/>
      <c r="K137" s="51"/>
    </row>
    <row r="138" spans="1:11" x14ac:dyDescent="0.25">
      <c r="A138" s="14" t="s">
        <v>324</v>
      </c>
      <c r="B138" s="18" t="s">
        <v>404</v>
      </c>
      <c r="C138" s="16" t="s">
        <v>146</v>
      </c>
      <c r="D138" s="17" t="s">
        <v>6</v>
      </c>
      <c r="E138" s="20" t="s">
        <v>147</v>
      </c>
      <c r="F138" s="67">
        <v>0</v>
      </c>
      <c r="G138" s="47">
        <v>2</v>
      </c>
      <c r="H138" s="38">
        <f t="shared" ref="H138:H167" si="6">F138*G138</f>
        <v>0</v>
      </c>
      <c r="I138" s="68"/>
      <c r="J138" s="68"/>
      <c r="K138" s="68"/>
    </row>
    <row r="139" spans="1:11" x14ac:dyDescent="0.25">
      <c r="A139" s="14" t="s">
        <v>325</v>
      </c>
      <c r="B139" s="18" t="s">
        <v>148</v>
      </c>
      <c r="C139" s="16" t="s">
        <v>146</v>
      </c>
      <c r="D139" s="17" t="s">
        <v>6</v>
      </c>
      <c r="E139" s="20" t="s">
        <v>7</v>
      </c>
      <c r="F139" s="32">
        <v>0</v>
      </c>
      <c r="G139" s="47">
        <v>20</v>
      </c>
      <c r="H139" s="38">
        <f t="shared" si="6"/>
        <v>0</v>
      </c>
      <c r="I139" s="51"/>
      <c r="J139" s="51"/>
      <c r="K139" s="51"/>
    </row>
    <row r="140" spans="1:11" x14ac:dyDescent="0.25">
      <c r="A140" s="14" t="s">
        <v>326</v>
      </c>
      <c r="B140" s="18" t="s">
        <v>149</v>
      </c>
      <c r="C140" s="16" t="s">
        <v>146</v>
      </c>
      <c r="D140" s="17" t="s">
        <v>6</v>
      </c>
      <c r="E140" s="20" t="s">
        <v>7</v>
      </c>
      <c r="F140" s="32">
        <v>0</v>
      </c>
      <c r="G140" s="47">
        <v>20</v>
      </c>
      <c r="H140" s="38">
        <f t="shared" si="6"/>
        <v>0</v>
      </c>
      <c r="I140" s="51"/>
      <c r="J140" s="51"/>
      <c r="K140" s="51"/>
    </row>
    <row r="141" spans="1:11" x14ac:dyDescent="0.25">
      <c r="A141" s="14" t="s">
        <v>327</v>
      </c>
      <c r="B141" s="15" t="s">
        <v>150</v>
      </c>
      <c r="C141" s="16" t="s">
        <v>146</v>
      </c>
      <c r="D141" s="17" t="s">
        <v>6</v>
      </c>
      <c r="E141" s="20" t="s">
        <v>7</v>
      </c>
      <c r="F141" s="32">
        <v>0</v>
      </c>
      <c r="G141" s="48">
        <v>20</v>
      </c>
      <c r="H141" s="38">
        <f t="shared" si="6"/>
        <v>0</v>
      </c>
      <c r="I141" s="51"/>
      <c r="J141" s="51"/>
      <c r="K141" s="51"/>
    </row>
    <row r="142" spans="1:11" x14ac:dyDescent="0.25">
      <c r="A142" s="14" t="s">
        <v>328</v>
      </c>
      <c r="B142" s="15" t="s">
        <v>151</v>
      </c>
      <c r="C142" s="16" t="s">
        <v>146</v>
      </c>
      <c r="D142" s="17" t="s">
        <v>6</v>
      </c>
      <c r="E142" s="20" t="s">
        <v>7</v>
      </c>
      <c r="F142" s="32">
        <v>0</v>
      </c>
      <c r="G142" s="48">
        <v>20</v>
      </c>
      <c r="H142" s="38">
        <f t="shared" si="6"/>
        <v>0</v>
      </c>
      <c r="I142" s="51"/>
      <c r="J142" s="51"/>
      <c r="K142" s="51"/>
    </row>
    <row r="143" spans="1:11" x14ac:dyDescent="0.25">
      <c r="A143" s="14" t="s">
        <v>329</v>
      </c>
      <c r="B143" s="15" t="s">
        <v>152</v>
      </c>
      <c r="C143" s="16" t="s">
        <v>146</v>
      </c>
      <c r="D143" s="17" t="s">
        <v>6</v>
      </c>
      <c r="E143" s="20" t="s">
        <v>7</v>
      </c>
      <c r="F143" s="32">
        <v>0</v>
      </c>
      <c r="G143" s="48">
        <v>20</v>
      </c>
      <c r="H143" s="38">
        <f t="shared" si="6"/>
        <v>0</v>
      </c>
      <c r="I143" s="51"/>
      <c r="J143" s="51"/>
      <c r="K143" s="51"/>
    </row>
    <row r="144" spans="1:11" x14ac:dyDescent="0.25">
      <c r="A144" s="14" t="s">
        <v>330</v>
      </c>
      <c r="B144" s="15" t="s">
        <v>153</v>
      </c>
      <c r="C144" s="16" t="s">
        <v>146</v>
      </c>
      <c r="D144" s="17" t="s">
        <v>6</v>
      </c>
      <c r="E144" s="20" t="s">
        <v>7</v>
      </c>
      <c r="F144" s="32">
        <v>0</v>
      </c>
      <c r="G144" s="48">
        <v>20</v>
      </c>
      <c r="H144" s="38">
        <f t="shared" si="6"/>
        <v>0</v>
      </c>
      <c r="I144" s="51"/>
      <c r="J144" s="51"/>
      <c r="K144" s="51"/>
    </row>
    <row r="145" spans="1:11" x14ac:dyDescent="0.25">
      <c r="A145" s="14" t="s">
        <v>331</v>
      </c>
      <c r="B145" s="15" t="s">
        <v>154</v>
      </c>
      <c r="C145" s="16" t="s">
        <v>146</v>
      </c>
      <c r="D145" s="17" t="s">
        <v>6</v>
      </c>
      <c r="E145" s="20" t="s">
        <v>7</v>
      </c>
      <c r="F145" s="32">
        <v>0</v>
      </c>
      <c r="G145" s="48">
        <v>20</v>
      </c>
      <c r="H145" s="38">
        <f t="shared" si="6"/>
        <v>0</v>
      </c>
      <c r="I145" s="51"/>
      <c r="J145" s="51"/>
      <c r="K145" s="51"/>
    </row>
    <row r="146" spans="1:11" x14ac:dyDescent="0.25">
      <c r="A146" s="14" t="s">
        <v>332</v>
      </c>
      <c r="B146" s="15" t="s">
        <v>155</v>
      </c>
      <c r="C146" s="16" t="s">
        <v>146</v>
      </c>
      <c r="D146" s="17" t="s">
        <v>6</v>
      </c>
      <c r="E146" s="20" t="s">
        <v>7</v>
      </c>
      <c r="F146" s="32">
        <v>0</v>
      </c>
      <c r="G146" s="48">
        <v>20</v>
      </c>
      <c r="H146" s="38">
        <f t="shared" si="6"/>
        <v>0</v>
      </c>
      <c r="I146" s="51"/>
      <c r="J146" s="51"/>
      <c r="K146" s="51"/>
    </row>
    <row r="147" spans="1:11" x14ac:dyDescent="0.25">
      <c r="A147" s="14" t="s">
        <v>333</v>
      </c>
      <c r="B147" s="15" t="s">
        <v>156</v>
      </c>
      <c r="C147" s="16" t="s">
        <v>146</v>
      </c>
      <c r="D147" s="17" t="s">
        <v>6</v>
      </c>
      <c r="E147" s="20" t="s">
        <v>7</v>
      </c>
      <c r="F147" s="32">
        <v>0</v>
      </c>
      <c r="G147" s="48">
        <v>20</v>
      </c>
      <c r="H147" s="38">
        <f t="shared" si="6"/>
        <v>0</v>
      </c>
      <c r="I147" s="51"/>
      <c r="J147" s="51"/>
      <c r="K147" s="51"/>
    </row>
    <row r="148" spans="1:11" x14ac:dyDescent="0.25">
      <c r="A148" s="14" t="s">
        <v>334</v>
      </c>
      <c r="B148" s="15" t="s">
        <v>157</v>
      </c>
      <c r="C148" s="16" t="s">
        <v>146</v>
      </c>
      <c r="D148" s="17" t="s">
        <v>6</v>
      </c>
      <c r="E148" s="20" t="s">
        <v>7</v>
      </c>
      <c r="F148" s="32">
        <v>0</v>
      </c>
      <c r="G148" s="48">
        <v>20</v>
      </c>
      <c r="H148" s="38">
        <f t="shared" si="6"/>
        <v>0</v>
      </c>
      <c r="I148" s="51"/>
      <c r="J148" s="51"/>
      <c r="K148" s="51"/>
    </row>
    <row r="149" spans="1:11" x14ac:dyDescent="0.25">
      <c r="A149" s="14" t="s">
        <v>335</v>
      </c>
      <c r="B149" s="15" t="s">
        <v>158</v>
      </c>
      <c r="C149" s="16" t="s">
        <v>146</v>
      </c>
      <c r="D149" s="17" t="s">
        <v>6</v>
      </c>
      <c r="E149" s="20" t="s">
        <v>7</v>
      </c>
      <c r="F149" s="32">
        <v>0</v>
      </c>
      <c r="G149" s="48">
        <v>20</v>
      </c>
      <c r="H149" s="38">
        <f t="shared" si="6"/>
        <v>0</v>
      </c>
      <c r="I149" s="51"/>
      <c r="J149" s="51"/>
      <c r="K149" s="51"/>
    </row>
    <row r="150" spans="1:11" x14ac:dyDescent="0.25">
      <c r="A150" s="14" t="s">
        <v>336</v>
      </c>
      <c r="B150" s="15" t="s">
        <v>159</v>
      </c>
      <c r="C150" s="16" t="s">
        <v>146</v>
      </c>
      <c r="D150" s="17" t="s">
        <v>6</v>
      </c>
      <c r="E150" s="20" t="s">
        <v>7</v>
      </c>
      <c r="F150" s="32">
        <v>0</v>
      </c>
      <c r="G150" s="48">
        <v>20</v>
      </c>
      <c r="H150" s="38">
        <f t="shared" si="6"/>
        <v>0</v>
      </c>
      <c r="I150" s="51"/>
      <c r="J150" s="51"/>
      <c r="K150" s="51"/>
    </row>
    <row r="151" spans="1:11" x14ac:dyDescent="0.25">
      <c r="A151" s="14" t="s">
        <v>337</v>
      </c>
      <c r="B151" s="15" t="s">
        <v>160</v>
      </c>
      <c r="C151" s="16" t="s">
        <v>146</v>
      </c>
      <c r="D151" s="17" t="s">
        <v>6</v>
      </c>
      <c r="E151" s="20" t="s">
        <v>7</v>
      </c>
      <c r="F151" s="32">
        <v>0</v>
      </c>
      <c r="G151" s="48">
        <v>20</v>
      </c>
      <c r="H151" s="38">
        <f t="shared" si="6"/>
        <v>0</v>
      </c>
      <c r="I151" s="51"/>
      <c r="J151" s="51"/>
      <c r="K151" s="51"/>
    </row>
    <row r="152" spans="1:11" x14ac:dyDescent="0.25">
      <c r="A152" s="14" t="s">
        <v>338</v>
      </c>
      <c r="B152" s="15" t="s">
        <v>161</v>
      </c>
      <c r="C152" s="16" t="s">
        <v>146</v>
      </c>
      <c r="D152" s="17" t="s">
        <v>6</v>
      </c>
      <c r="E152" s="20" t="s">
        <v>7</v>
      </c>
      <c r="F152" s="32">
        <v>0</v>
      </c>
      <c r="G152" s="48">
        <v>20</v>
      </c>
      <c r="H152" s="38">
        <f t="shared" si="6"/>
        <v>0</v>
      </c>
      <c r="I152" s="51"/>
      <c r="J152" s="51"/>
      <c r="K152" s="51"/>
    </row>
    <row r="153" spans="1:11" x14ac:dyDescent="0.25">
      <c r="A153" s="14" t="s">
        <v>339</v>
      </c>
      <c r="B153" s="15" t="s">
        <v>162</v>
      </c>
      <c r="C153" s="16" t="s">
        <v>146</v>
      </c>
      <c r="D153" s="17" t="s">
        <v>6</v>
      </c>
      <c r="E153" s="20" t="s">
        <v>7</v>
      </c>
      <c r="F153" s="32">
        <v>0</v>
      </c>
      <c r="G153" s="48">
        <v>20</v>
      </c>
      <c r="H153" s="38">
        <f t="shared" si="6"/>
        <v>0</v>
      </c>
      <c r="I153" s="51"/>
      <c r="J153" s="51"/>
      <c r="K153" s="51"/>
    </row>
    <row r="154" spans="1:11" x14ac:dyDescent="0.25">
      <c r="A154" s="14" t="s">
        <v>340</v>
      </c>
      <c r="B154" s="15" t="s">
        <v>163</v>
      </c>
      <c r="C154" s="16" t="s">
        <v>146</v>
      </c>
      <c r="D154" s="17" t="s">
        <v>6</v>
      </c>
      <c r="E154" s="20" t="s">
        <v>7</v>
      </c>
      <c r="F154" s="32">
        <v>0</v>
      </c>
      <c r="G154" s="48">
        <v>20</v>
      </c>
      <c r="H154" s="38">
        <f t="shared" si="6"/>
        <v>0</v>
      </c>
      <c r="I154" s="51"/>
      <c r="J154" s="51"/>
      <c r="K154" s="51"/>
    </row>
    <row r="155" spans="1:11" x14ac:dyDescent="0.25">
      <c r="A155" s="14" t="s">
        <v>206</v>
      </c>
      <c r="B155" s="18" t="s">
        <v>164</v>
      </c>
      <c r="C155" s="16" t="s">
        <v>146</v>
      </c>
      <c r="D155" s="17" t="s">
        <v>6</v>
      </c>
      <c r="E155" s="20" t="s">
        <v>165</v>
      </c>
      <c r="F155" s="32">
        <v>0</v>
      </c>
      <c r="G155" s="47">
        <v>5</v>
      </c>
      <c r="H155" s="38">
        <f t="shared" si="6"/>
        <v>0</v>
      </c>
      <c r="I155" s="51"/>
      <c r="J155" s="51"/>
      <c r="K155" s="51"/>
    </row>
    <row r="156" spans="1:11" x14ac:dyDescent="0.25">
      <c r="A156" s="14" t="s">
        <v>341</v>
      </c>
      <c r="B156" s="15" t="s">
        <v>166</v>
      </c>
      <c r="C156" s="16" t="s">
        <v>146</v>
      </c>
      <c r="D156" s="17" t="s">
        <v>6</v>
      </c>
      <c r="E156" s="16" t="s">
        <v>7</v>
      </c>
      <c r="F156" s="32">
        <v>0</v>
      </c>
      <c r="G156" s="48">
        <v>2</v>
      </c>
      <c r="H156" s="38">
        <f t="shared" si="6"/>
        <v>0</v>
      </c>
      <c r="I156" s="51"/>
      <c r="J156" s="51"/>
      <c r="K156" s="51"/>
    </row>
    <row r="157" spans="1:11" x14ac:dyDescent="0.25">
      <c r="A157" s="14" t="s">
        <v>342</v>
      </c>
      <c r="B157" s="15" t="s">
        <v>167</v>
      </c>
      <c r="C157" s="16" t="s">
        <v>168</v>
      </c>
      <c r="D157" s="17" t="s">
        <v>23</v>
      </c>
      <c r="E157" s="16" t="s">
        <v>7</v>
      </c>
      <c r="F157" s="32">
        <v>0</v>
      </c>
      <c r="G157" s="48">
        <v>10</v>
      </c>
      <c r="H157" s="38">
        <f t="shared" si="6"/>
        <v>0</v>
      </c>
      <c r="I157" s="51"/>
      <c r="J157" s="51"/>
      <c r="K157" s="51"/>
    </row>
    <row r="158" spans="1:11" x14ac:dyDescent="0.25">
      <c r="A158" s="14" t="s">
        <v>343</v>
      </c>
      <c r="B158" s="15" t="s">
        <v>169</v>
      </c>
      <c r="C158" s="16" t="s">
        <v>168</v>
      </c>
      <c r="D158" s="17" t="s">
        <v>23</v>
      </c>
      <c r="E158" s="16" t="s">
        <v>7</v>
      </c>
      <c r="F158" s="32">
        <v>0</v>
      </c>
      <c r="G158" s="48">
        <v>10</v>
      </c>
      <c r="H158" s="38">
        <f t="shared" si="6"/>
        <v>0</v>
      </c>
      <c r="I158" s="51"/>
      <c r="J158" s="51"/>
      <c r="K158" s="51"/>
    </row>
    <row r="159" spans="1:11" x14ac:dyDescent="0.25">
      <c r="A159" s="14" t="s">
        <v>344</v>
      </c>
      <c r="B159" s="15" t="s">
        <v>170</v>
      </c>
      <c r="C159" s="16" t="s">
        <v>168</v>
      </c>
      <c r="D159" s="17" t="s">
        <v>23</v>
      </c>
      <c r="E159" s="16" t="s">
        <v>7</v>
      </c>
      <c r="F159" s="32">
        <v>0</v>
      </c>
      <c r="G159" s="48">
        <v>20</v>
      </c>
      <c r="H159" s="38">
        <f t="shared" si="6"/>
        <v>0</v>
      </c>
      <c r="I159" s="51"/>
      <c r="J159" s="51"/>
      <c r="K159" s="51"/>
    </row>
    <row r="160" spans="1:11" x14ac:dyDescent="0.25">
      <c r="A160" s="14" t="s">
        <v>345</v>
      </c>
      <c r="B160" s="15" t="s">
        <v>207</v>
      </c>
      <c r="C160" s="16" t="s">
        <v>171</v>
      </c>
      <c r="D160" s="17" t="s">
        <v>23</v>
      </c>
      <c r="E160" s="16" t="s">
        <v>7</v>
      </c>
      <c r="F160" s="32">
        <v>0</v>
      </c>
      <c r="G160" s="48">
        <v>50</v>
      </c>
      <c r="H160" s="38">
        <f t="shared" si="6"/>
        <v>0</v>
      </c>
      <c r="I160" s="51"/>
      <c r="J160" s="51"/>
      <c r="K160" s="51"/>
    </row>
    <row r="161" spans="1:11" x14ac:dyDescent="0.25">
      <c r="A161" s="14" t="s">
        <v>346</v>
      </c>
      <c r="B161" s="15" t="s">
        <v>172</v>
      </c>
      <c r="C161" s="16" t="s">
        <v>171</v>
      </c>
      <c r="D161" s="17" t="s">
        <v>23</v>
      </c>
      <c r="E161" s="16" t="s">
        <v>7</v>
      </c>
      <c r="F161" s="32">
        <v>0</v>
      </c>
      <c r="G161" s="48">
        <v>1</v>
      </c>
      <c r="H161" s="38">
        <f t="shared" si="6"/>
        <v>0</v>
      </c>
      <c r="I161" s="51"/>
      <c r="J161" s="51"/>
      <c r="K161" s="51"/>
    </row>
    <row r="162" spans="1:11" x14ac:dyDescent="0.25">
      <c r="A162" s="64" t="s">
        <v>347</v>
      </c>
      <c r="B162" s="15" t="s">
        <v>173</v>
      </c>
      <c r="C162" s="16" t="s">
        <v>174</v>
      </c>
      <c r="D162" s="17" t="s">
        <v>6</v>
      </c>
      <c r="E162" s="16" t="s">
        <v>7</v>
      </c>
      <c r="F162" s="32">
        <v>0</v>
      </c>
      <c r="G162" s="48">
        <v>10</v>
      </c>
      <c r="H162" s="38">
        <f t="shared" si="6"/>
        <v>0</v>
      </c>
      <c r="I162" s="51"/>
      <c r="J162" s="51"/>
      <c r="K162" s="51"/>
    </row>
    <row r="163" spans="1:11" x14ac:dyDescent="0.25">
      <c r="A163" s="64" t="s">
        <v>401</v>
      </c>
      <c r="B163" s="15" t="s">
        <v>410</v>
      </c>
      <c r="C163" s="16" t="s">
        <v>175</v>
      </c>
      <c r="D163" s="17" t="s">
        <v>6</v>
      </c>
      <c r="E163" s="16" t="s">
        <v>409</v>
      </c>
      <c r="F163" s="32">
        <v>0</v>
      </c>
      <c r="G163" s="48">
        <v>4</v>
      </c>
      <c r="H163" s="38">
        <f t="shared" si="6"/>
        <v>0</v>
      </c>
      <c r="I163" s="51"/>
      <c r="J163" s="51"/>
      <c r="K163" s="51"/>
    </row>
    <row r="164" spans="1:11" x14ac:dyDescent="0.25">
      <c r="A164" s="14" t="s">
        <v>348</v>
      </c>
      <c r="B164" s="15" t="s">
        <v>176</v>
      </c>
      <c r="C164" s="16" t="s">
        <v>175</v>
      </c>
      <c r="D164" s="17" t="s">
        <v>6</v>
      </c>
      <c r="E164" s="16" t="s">
        <v>7</v>
      </c>
      <c r="F164" s="32">
        <v>0</v>
      </c>
      <c r="G164" s="48">
        <v>4</v>
      </c>
      <c r="H164" s="38">
        <f t="shared" si="6"/>
        <v>0</v>
      </c>
      <c r="I164" s="51"/>
      <c r="J164" s="51"/>
      <c r="K164" s="51"/>
    </row>
    <row r="165" spans="1:11" x14ac:dyDescent="0.25">
      <c r="A165" s="14" t="s">
        <v>349</v>
      </c>
      <c r="B165" s="15" t="s">
        <v>177</v>
      </c>
      <c r="C165" s="16" t="s">
        <v>175</v>
      </c>
      <c r="D165" s="17" t="s">
        <v>23</v>
      </c>
      <c r="E165" s="16" t="s">
        <v>7</v>
      </c>
      <c r="F165" s="32">
        <v>0</v>
      </c>
      <c r="G165" s="48">
        <v>4</v>
      </c>
      <c r="H165" s="38">
        <f t="shared" si="6"/>
        <v>0</v>
      </c>
      <c r="I165" s="51"/>
      <c r="J165" s="51"/>
      <c r="K165" s="51"/>
    </row>
    <row r="166" spans="1:11" x14ac:dyDescent="0.25">
      <c r="A166" s="14" t="s">
        <v>350</v>
      </c>
      <c r="B166" s="15" t="s">
        <v>178</v>
      </c>
      <c r="C166" s="16" t="s">
        <v>175</v>
      </c>
      <c r="D166" s="17" t="s">
        <v>6</v>
      </c>
      <c r="E166" s="16" t="s">
        <v>7</v>
      </c>
      <c r="F166" s="32">
        <v>0</v>
      </c>
      <c r="G166" s="48">
        <v>7</v>
      </c>
      <c r="H166" s="38">
        <f t="shared" si="6"/>
        <v>0</v>
      </c>
      <c r="I166" s="51"/>
      <c r="J166" s="51"/>
      <c r="K166" s="51"/>
    </row>
    <row r="167" spans="1:11" x14ac:dyDescent="0.25">
      <c r="A167" s="14" t="s">
        <v>351</v>
      </c>
      <c r="B167" s="18" t="s">
        <v>179</v>
      </c>
      <c r="C167" s="20" t="s">
        <v>175</v>
      </c>
      <c r="D167" s="19" t="s">
        <v>6</v>
      </c>
      <c r="E167" s="20" t="s">
        <v>7</v>
      </c>
      <c r="F167" s="32">
        <v>0</v>
      </c>
      <c r="G167" s="47">
        <v>2</v>
      </c>
      <c r="H167" s="38">
        <f t="shared" si="6"/>
        <v>0</v>
      </c>
      <c r="I167" s="51"/>
      <c r="J167" s="51"/>
      <c r="K167" s="51"/>
    </row>
    <row r="168" spans="1:11" x14ac:dyDescent="0.25">
      <c r="A168" s="14" t="s">
        <v>356</v>
      </c>
      <c r="B168" s="15" t="s">
        <v>181</v>
      </c>
      <c r="C168" s="16"/>
      <c r="D168" s="17" t="s">
        <v>23</v>
      </c>
      <c r="E168" s="16" t="s">
        <v>7</v>
      </c>
      <c r="F168" s="32">
        <v>0</v>
      </c>
      <c r="G168" s="48">
        <v>15</v>
      </c>
      <c r="H168" s="38">
        <f t="shared" ref="H168:H183" si="7">F168*G168</f>
        <v>0</v>
      </c>
      <c r="I168" s="51"/>
      <c r="J168" s="51"/>
      <c r="K168" s="51"/>
    </row>
    <row r="169" spans="1:11" x14ac:dyDescent="0.25">
      <c r="A169" s="14" t="s">
        <v>362</v>
      </c>
      <c r="B169" s="18" t="s">
        <v>191</v>
      </c>
      <c r="C169" s="20"/>
      <c r="D169" s="17" t="s">
        <v>23</v>
      </c>
      <c r="E169" s="20" t="s">
        <v>27</v>
      </c>
      <c r="F169" s="32">
        <v>0</v>
      </c>
      <c r="G169" s="47">
        <v>8</v>
      </c>
      <c r="H169" s="38">
        <f t="shared" ref="H169" si="8">F169*G169</f>
        <v>0</v>
      </c>
      <c r="I169" s="51"/>
      <c r="J169" s="51"/>
      <c r="K169" s="51"/>
    </row>
    <row r="170" spans="1:11" x14ac:dyDescent="0.25">
      <c r="A170" s="14" t="s">
        <v>359</v>
      </c>
      <c r="B170" s="15" t="s">
        <v>209</v>
      </c>
      <c r="C170" s="16"/>
      <c r="D170" s="17" t="s">
        <v>23</v>
      </c>
      <c r="E170" s="16" t="s">
        <v>7</v>
      </c>
      <c r="F170" s="32">
        <v>0</v>
      </c>
      <c r="G170" s="48">
        <v>10</v>
      </c>
      <c r="H170" s="38">
        <f t="shared" si="7"/>
        <v>0</v>
      </c>
      <c r="I170" s="51"/>
      <c r="J170" s="51"/>
      <c r="K170" s="51"/>
    </row>
    <row r="171" spans="1:11" x14ac:dyDescent="0.25">
      <c r="A171" s="14" t="s">
        <v>358</v>
      </c>
      <c r="B171" s="15" t="s">
        <v>182</v>
      </c>
      <c r="C171" s="16" t="s">
        <v>366</v>
      </c>
      <c r="D171" s="17" t="s">
        <v>23</v>
      </c>
      <c r="E171" s="16" t="s">
        <v>7</v>
      </c>
      <c r="F171" s="32">
        <v>0</v>
      </c>
      <c r="G171" s="48">
        <v>200</v>
      </c>
      <c r="H171" s="38">
        <f t="shared" si="7"/>
        <v>0</v>
      </c>
      <c r="I171" s="51"/>
      <c r="J171" s="51"/>
      <c r="K171" s="51"/>
    </row>
    <row r="172" spans="1:11" x14ac:dyDescent="0.25">
      <c r="A172" s="14" t="s">
        <v>357</v>
      </c>
      <c r="B172" s="15" t="s">
        <v>183</v>
      </c>
      <c r="C172" s="16" t="s">
        <v>366</v>
      </c>
      <c r="D172" s="17" t="s">
        <v>23</v>
      </c>
      <c r="E172" s="16" t="s">
        <v>7</v>
      </c>
      <c r="F172" s="32">
        <v>0</v>
      </c>
      <c r="G172" s="48">
        <v>100</v>
      </c>
      <c r="H172" s="38">
        <f t="shared" si="7"/>
        <v>0</v>
      </c>
      <c r="I172" s="51"/>
      <c r="J172" s="51"/>
      <c r="K172" s="51"/>
    </row>
    <row r="173" spans="1:11" x14ac:dyDescent="0.25">
      <c r="A173" s="14" t="s">
        <v>360</v>
      </c>
      <c r="B173" s="18" t="s">
        <v>184</v>
      </c>
      <c r="C173" s="20"/>
      <c r="D173" s="17" t="s">
        <v>23</v>
      </c>
      <c r="E173" s="20" t="s">
        <v>185</v>
      </c>
      <c r="F173" s="32">
        <v>0</v>
      </c>
      <c r="G173" s="47">
        <v>20</v>
      </c>
      <c r="H173" s="38">
        <f t="shared" si="7"/>
        <v>0</v>
      </c>
      <c r="I173" s="51"/>
      <c r="J173" s="51"/>
      <c r="K173" s="51"/>
    </row>
    <row r="174" spans="1:11" x14ac:dyDescent="0.25">
      <c r="A174" s="14" t="s">
        <v>353</v>
      </c>
      <c r="B174" s="15" t="s">
        <v>186</v>
      </c>
      <c r="C174" s="16"/>
      <c r="D174" s="17" t="s">
        <v>23</v>
      </c>
      <c r="E174" s="16" t="s">
        <v>185</v>
      </c>
      <c r="F174" s="32">
        <v>0</v>
      </c>
      <c r="G174" s="48">
        <v>4</v>
      </c>
      <c r="H174" s="38">
        <f t="shared" si="7"/>
        <v>0</v>
      </c>
      <c r="I174" s="51"/>
      <c r="J174" s="51"/>
      <c r="K174" s="51"/>
    </row>
    <row r="175" spans="1:11" x14ac:dyDescent="0.25">
      <c r="A175" s="14" t="s">
        <v>368</v>
      </c>
      <c r="B175" s="15" t="s">
        <v>369</v>
      </c>
      <c r="C175" s="16" t="s">
        <v>367</v>
      </c>
      <c r="D175" s="17" t="s">
        <v>6</v>
      </c>
      <c r="E175" s="16" t="s">
        <v>370</v>
      </c>
      <c r="F175" s="32">
        <v>0</v>
      </c>
      <c r="G175" s="48">
        <v>8</v>
      </c>
      <c r="H175" s="38">
        <f t="shared" si="7"/>
        <v>0</v>
      </c>
      <c r="I175" s="51"/>
      <c r="J175" s="51"/>
      <c r="K175" s="51"/>
    </row>
    <row r="176" spans="1:11" x14ac:dyDescent="0.25">
      <c r="A176" s="14" t="s">
        <v>361</v>
      </c>
      <c r="B176" s="15" t="s">
        <v>190</v>
      </c>
      <c r="C176" s="16"/>
      <c r="D176" s="17" t="s">
        <v>23</v>
      </c>
      <c r="E176" s="16" t="s">
        <v>27</v>
      </c>
      <c r="F176" s="32">
        <v>0</v>
      </c>
      <c r="G176" s="48">
        <v>2</v>
      </c>
      <c r="H176" s="38">
        <f t="shared" si="7"/>
        <v>0</v>
      </c>
      <c r="I176" s="51"/>
      <c r="J176" s="51"/>
      <c r="K176" s="51"/>
    </row>
    <row r="177" spans="1:11" x14ac:dyDescent="0.25">
      <c r="A177" s="14" t="s">
        <v>373</v>
      </c>
      <c r="B177" s="18" t="s">
        <v>192</v>
      </c>
      <c r="C177" s="20"/>
      <c r="D177" s="17" t="s">
        <v>23</v>
      </c>
      <c r="E177" s="20" t="s">
        <v>7</v>
      </c>
      <c r="F177" s="32">
        <v>0</v>
      </c>
      <c r="G177" s="47">
        <v>30</v>
      </c>
      <c r="H177" s="38">
        <f t="shared" si="7"/>
        <v>0</v>
      </c>
      <c r="I177" s="51"/>
      <c r="J177" s="51"/>
      <c r="K177" s="51"/>
    </row>
    <row r="178" spans="1:11" x14ac:dyDescent="0.25">
      <c r="A178" s="14" t="s">
        <v>371</v>
      </c>
      <c r="B178" s="15" t="s">
        <v>193</v>
      </c>
      <c r="C178" s="16"/>
      <c r="D178" s="17" t="s">
        <v>23</v>
      </c>
      <c r="E178" s="16" t="s">
        <v>194</v>
      </c>
      <c r="F178" s="32">
        <v>0</v>
      </c>
      <c r="G178" s="48">
        <v>10</v>
      </c>
      <c r="H178" s="38">
        <f t="shared" si="7"/>
        <v>0</v>
      </c>
      <c r="I178" s="51"/>
      <c r="J178" s="51"/>
      <c r="K178" s="51"/>
    </row>
    <row r="179" spans="1:11" x14ac:dyDescent="0.25">
      <c r="A179" s="14" t="s">
        <v>372</v>
      </c>
      <c r="B179" s="15" t="s">
        <v>195</v>
      </c>
      <c r="C179" s="16"/>
      <c r="D179" s="17" t="s">
        <v>23</v>
      </c>
      <c r="E179" s="16" t="s">
        <v>194</v>
      </c>
      <c r="F179" s="32">
        <v>0</v>
      </c>
      <c r="G179" s="48">
        <v>10</v>
      </c>
      <c r="H179" s="38">
        <f t="shared" si="7"/>
        <v>0</v>
      </c>
      <c r="I179" s="51"/>
      <c r="J179" s="51"/>
      <c r="K179" s="51"/>
    </row>
    <row r="180" spans="1:11" x14ac:dyDescent="0.25">
      <c r="A180" s="14" t="s">
        <v>374</v>
      </c>
      <c r="B180" s="15" t="s">
        <v>196</v>
      </c>
      <c r="C180" s="16"/>
      <c r="D180" s="17" t="s">
        <v>23</v>
      </c>
      <c r="E180" s="16" t="s">
        <v>41</v>
      </c>
      <c r="F180" s="32">
        <v>0</v>
      </c>
      <c r="G180" s="48">
        <v>10</v>
      </c>
      <c r="H180" s="38">
        <f t="shared" si="7"/>
        <v>0</v>
      </c>
      <c r="I180" s="51"/>
      <c r="J180" s="51"/>
      <c r="K180" s="51"/>
    </row>
    <row r="181" spans="1:11" x14ac:dyDescent="0.25">
      <c r="A181" s="14" t="s">
        <v>375</v>
      </c>
      <c r="B181" s="15" t="s">
        <v>198</v>
      </c>
      <c r="C181" s="16"/>
      <c r="D181" s="17" t="s">
        <v>6</v>
      </c>
      <c r="E181" s="16" t="s">
        <v>10</v>
      </c>
      <c r="F181" s="32">
        <v>0</v>
      </c>
      <c r="G181" s="48">
        <v>2</v>
      </c>
      <c r="H181" s="38">
        <f t="shared" si="7"/>
        <v>0</v>
      </c>
      <c r="I181" s="51"/>
      <c r="J181" s="51"/>
      <c r="K181" s="51"/>
    </row>
    <row r="182" spans="1:11" x14ac:dyDescent="0.25">
      <c r="A182" s="14" t="s">
        <v>376</v>
      </c>
      <c r="B182" s="15" t="s">
        <v>199</v>
      </c>
      <c r="C182" s="16"/>
      <c r="D182" s="17" t="s">
        <v>6</v>
      </c>
      <c r="E182" s="16" t="s">
        <v>7</v>
      </c>
      <c r="F182" s="32">
        <v>0</v>
      </c>
      <c r="G182" s="48">
        <v>2</v>
      </c>
      <c r="H182" s="38">
        <f t="shared" si="7"/>
        <v>0</v>
      </c>
      <c r="I182" s="51"/>
      <c r="J182" s="51"/>
      <c r="K182" s="51"/>
    </row>
    <row r="183" spans="1:11" x14ac:dyDescent="0.25">
      <c r="A183" s="14" t="s">
        <v>377</v>
      </c>
      <c r="B183" s="15" t="s">
        <v>210</v>
      </c>
      <c r="C183" s="16"/>
      <c r="D183" s="17" t="s">
        <v>23</v>
      </c>
      <c r="E183" s="16" t="s">
        <v>7</v>
      </c>
      <c r="F183" s="32">
        <v>0</v>
      </c>
      <c r="G183" s="48">
        <v>3</v>
      </c>
      <c r="H183" s="38">
        <f t="shared" si="7"/>
        <v>0</v>
      </c>
      <c r="I183" s="51"/>
      <c r="J183" s="51"/>
      <c r="K183" s="51"/>
    </row>
    <row r="184" spans="1:11" x14ac:dyDescent="0.25">
      <c r="A184" s="14" t="s">
        <v>378</v>
      </c>
      <c r="B184" s="18" t="s">
        <v>201</v>
      </c>
      <c r="C184" s="20"/>
      <c r="D184" s="19" t="s">
        <v>6</v>
      </c>
      <c r="E184" s="20" t="s">
        <v>7</v>
      </c>
      <c r="F184" s="32">
        <v>0</v>
      </c>
      <c r="G184" s="47">
        <v>5</v>
      </c>
      <c r="H184" s="38">
        <f t="shared" ref="H184:H185" si="9">F184*G184</f>
        <v>0</v>
      </c>
      <c r="I184" s="51"/>
      <c r="J184" s="51"/>
      <c r="K184" s="51"/>
    </row>
    <row r="185" spans="1:11" ht="13.8" thickBot="1" x14ac:dyDescent="0.3">
      <c r="A185" s="29"/>
      <c r="B185" s="30" t="s">
        <v>202</v>
      </c>
      <c r="C185" s="23"/>
      <c r="D185" s="31" t="s">
        <v>23</v>
      </c>
      <c r="E185" s="23" t="s">
        <v>7</v>
      </c>
      <c r="F185" s="32">
        <v>0</v>
      </c>
      <c r="G185" s="49">
        <v>10</v>
      </c>
      <c r="H185" s="39">
        <f t="shared" si="9"/>
        <v>0</v>
      </c>
      <c r="I185" s="52"/>
      <c r="J185" s="52"/>
      <c r="K185" s="52"/>
    </row>
    <row r="186" spans="1:11" s="33" customFormat="1" ht="25.2" thickBot="1" x14ac:dyDescent="0.3">
      <c r="A186" s="53"/>
      <c r="B186" s="53"/>
      <c r="C186" s="53"/>
      <c r="D186" s="53"/>
      <c r="E186" s="69" t="s">
        <v>216</v>
      </c>
      <c r="F186" s="70"/>
      <c r="G186" s="70"/>
      <c r="H186" s="55">
        <f>SUM(H17:H185)</f>
        <v>0</v>
      </c>
      <c r="I186" s="54"/>
      <c r="J186" s="53"/>
      <c r="K186" s="53"/>
    </row>
  </sheetData>
  <mergeCells count="3">
    <mergeCell ref="E186:G186"/>
    <mergeCell ref="A4:F4"/>
    <mergeCell ref="A7:G7"/>
  </mergeCells>
  <phoneticPr fontId="8" type="noConversion"/>
  <pageMargins left="0.70866141732283472" right="0.70866141732283472" top="0.74803149606299213" bottom="0.74803149606299213" header="0.31496062992125984" footer="0.31496062992125984"/>
  <pageSetup paperSize="8" scale="74" fitToHeight="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95ec86d3-1be9-40b0-9e00-27bfd6a1fbbb">
      <UserInfo>
        <DisplayName>Wildschut, Gerrit</DisplayName>
        <AccountId>14</AccountId>
        <AccountType/>
      </UserInfo>
      <UserInfo>
        <DisplayName>Molenaar, Pim</DisplayName>
        <AccountId>26</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F99FE96895C3C46B79A7C6043F025F3" ma:contentTypeVersion="6" ma:contentTypeDescription="Een nieuw document maken." ma:contentTypeScope="" ma:versionID="7ea7d487c34352d13920e00dd78c76fd">
  <xsd:schema xmlns:xsd="http://www.w3.org/2001/XMLSchema" xmlns:xs="http://www.w3.org/2001/XMLSchema" xmlns:p="http://schemas.microsoft.com/office/2006/metadata/properties" xmlns:ns2="8f50b14d-3e0e-4cab-9209-884cfc7769b8" xmlns:ns3="95ec86d3-1be9-40b0-9e00-27bfd6a1fbbb" targetNamespace="http://schemas.microsoft.com/office/2006/metadata/properties" ma:root="true" ma:fieldsID="fef7808f353b6280646f6293faff8463" ns2:_="" ns3:_="">
    <xsd:import namespace="8f50b14d-3e0e-4cab-9209-884cfc7769b8"/>
    <xsd:import namespace="95ec86d3-1be9-40b0-9e00-27bfd6a1fbb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50b14d-3e0e-4cab-9209-884cfc7769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5ec86d3-1be9-40b0-9e00-27bfd6a1fbbb"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B0B1C36-300B-404E-8D21-D00D326561EA}">
  <ds:schemaRefs>
    <ds:schemaRef ds:uri="http://schemas.microsoft.com/sharepoint/v3/contenttype/forms"/>
  </ds:schemaRefs>
</ds:datastoreItem>
</file>

<file path=customXml/itemProps2.xml><?xml version="1.0" encoding="utf-8"?>
<ds:datastoreItem xmlns:ds="http://schemas.openxmlformats.org/officeDocument/2006/customXml" ds:itemID="{E9996FEB-0850-4095-9D5F-BE2F404546A2}">
  <ds:schemaRefs>
    <ds:schemaRef ds:uri="http://schemas.microsoft.com/office/2006/metadata/properties"/>
    <ds:schemaRef ds:uri="http://purl.org/dc/elements/1.1/"/>
    <ds:schemaRef ds:uri="http://schemas.microsoft.com/office/2006/documentManagement/types"/>
    <ds:schemaRef ds:uri="95ec86d3-1be9-40b0-9e00-27bfd6a1fbbb"/>
    <ds:schemaRef ds:uri="http://schemas.microsoft.com/office/infopath/2007/PartnerControls"/>
    <ds:schemaRef ds:uri="8f50b14d-3e0e-4cab-9209-884cfc7769b8"/>
    <ds:schemaRef ds:uri="http://schemas.openxmlformats.org/package/2006/metadata/core-properties"/>
    <ds:schemaRef ds:uri="http://www.w3.org/XML/1998/namespace"/>
    <ds:schemaRef ds:uri="http://purl.org/dc/dcmitype/"/>
    <ds:schemaRef ds:uri="http://purl.org/dc/terms/"/>
  </ds:schemaRefs>
</ds:datastoreItem>
</file>

<file path=customXml/itemProps3.xml><?xml version="1.0" encoding="utf-8"?>
<ds:datastoreItem xmlns:ds="http://schemas.openxmlformats.org/officeDocument/2006/customXml" ds:itemID="{0CCEB229-6460-45DD-A907-2E105751EE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f50b14d-3e0e-4cab-9209-884cfc7769b8"/>
    <ds:schemaRef ds:uri="95ec86d3-1be9-40b0-9e00-27bfd6a1fb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Bekebrede Eduard</dc:creator>
  <cp:keywords/>
  <dc:description/>
  <cp:lastModifiedBy>Hans Stams - ProcurePro</cp:lastModifiedBy>
  <cp:revision/>
  <dcterms:created xsi:type="dcterms:W3CDTF">2023-03-01T14:43:47Z</dcterms:created>
  <dcterms:modified xsi:type="dcterms:W3CDTF">2024-12-03T15:42:47Z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0x0101004F99FE96895C3C46B79A7C6043F025F3</vt:lpwstr>
  </property>
</Properties>
</file>