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heerenveennl.sharepoint.com/sites/HV-PRO-Aanbesteding-BGT/Gedeelde documenten/General/50 fase - Voorbereiding aanbesteding/Concept plan van eisen en offerte vervanging GIS systeem/GIS Viewer/Documenten ten behoeve van publicatie/Documenten na NVI2/"/>
    </mc:Choice>
  </mc:AlternateContent>
  <xr:revisionPtr revIDLastSave="15" documentId="8_{2D9C60F5-0049-4AA4-AFF8-9EA31A747DAD}" xr6:coauthVersionLast="47" xr6:coauthVersionMax="47" xr10:uidLastSave="{959F317F-0AEF-4D0A-BB60-35EB64C07804}"/>
  <bookViews>
    <workbookView xWindow="28680" yWindow="-120" windowWidth="29040" windowHeight="15840" xr2:uid="{8AEE51AB-FF40-4484-9817-0AEC1DDAA760}"/>
  </bookViews>
  <sheets>
    <sheet name="Wensen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2" i="1"/>
  <c r="G11" i="1"/>
  <c r="G10" i="1"/>
  <c r="G8" i="1"/>
  <c r="G7" i="1"/>
  <c r="I15" i="1" l="1"/>
</calcChain>
</file>

<file path=xl/sharedStrings.xml><?xml version="1.0" encoding="utf-8"?>
<sst xmlns="http://schemas.openxmlformats.org/spreadsheetml/2006/main" count="27" uniqueCount="27">
  <si>
    <t>Invulinstructie Wensenlijst Gegevensmagazijn en GIS viewer</t>
  </si>
  <si>
    <t>Nr</t>
  </si>
  <si>
    <t>Hoofdstuk</t>
  </si>
  <si>
    <t>Paragraaf</t>
  </si>
  <si>
    <t>Wens</t>
  </si>
  <si>
    <t>Ja/Nee</t>
  </si>
  <si>
    <t>Score</t>
  </si>
  <si>
    <t>Functionele wensen</t>
  </si>
  <si>
    <t>Algemeen</t>
  </si>
  <si>
    <t>W4.1.01</t>
  </si>
  <si>
    <t>Gebruikers kunnen persoonlijke instellingen en voorkeuren vastleggen op een persoonlijke profielpagina. Hier wordt onder andere ook weergegeven binnen welke autorisatiegroep(en) gebruikers vallen, etc.</t>
  </si>
  <si>
    <t>W4.1.02</t>
  </si>
  <si>
    <t>Het geheel is een geïntegreerd systeem waarbij gebruikers de ICT Prestatie niet hoeven te verlaten wanneer zij andere functionele delen wensen te gebruiken, waarbij alle gegevensmutaties integraal en centraal worden verwerkt en direct zichtbaar zijn voor alle gebruikers.</t>
  </si>
  <si>
    <t>Viewer functionaliteiten</t>
  </si>
  <si>
    <t>W4.2.01</t>
  </si>
  <si>
    <t>Opdrachtnemer informeert opdrachtgever over verscheidene themamodules die zijn gemaakt voor de geboden ICT prestatie. In het bijzonder BAG, KvK, BRP, WOZ en wat de opdrachtnemer anderzijds te bieden heeft. De geboden ICT prestatie is te allen tijde in staat te koppelen met deze themamodules en kan retroactief gegevens harmoniseren met de modules.</t>
  </si>
  <si>
    <t>W4.2.02</t>
  </si>
  <si>
    <t>De geboden ICT Prestatie biedt tijdens het gebruiken van de zoekfunctie suggesties op basis van ingevoerde letters. Deze suggesties worden pas actief wanneer de gebruiker op een toets of combinatie van toetsen drukt, of wanneer hij klikt op de naam in het tekstveld.</t>
  </si>
  <si>
    <t>W4.2.03</t>
  </si>
  <si>
    <t>Vanuit de geoserver de styling toepassen die het webteam nu toepast door middel van de eigen plugin: denk hierbij aan lijndikte, vulkleur, transparantie. Tekstuele data opmaken met HTML.</t>
  </si>
  <si>
    <t>Functioneel beheer</t>
  </si>
  <si>
    <t>W4.4.01</t>
  </si>
  <si>
    <t>Documentatie is benaderbaar binnen de applicatie zonder deze te verlaten of met een link naar een beveiligde en snelle encyclopedische pagina.</t>
  </si>
  <si>
    <t>Puntentotaal</t>
  </si>
  <si>
    <t>Naam onderneming</t>
  </si>
  <si>
    <t>Naam tekenbevoegde</t>
  </si>
  <si>
    <r>
      <t xml:space="preserve">
Inschrijver dient voor alle wensen de lichtroze vakken (kolom F) in te vullen met 'Ja' of 'Nee'.
Elke wens dient te zijn voorzien van een 'Ja' of 'Nee'. Inschrijver voorziet de wensenlijst van 'Naam onderneming' en 'Naam tekenbevoegde'. </t>
    </r>
    <r>
      <rPr>
        <b/>
        <sz val="10"/>
        <color theme="1"/>
        <rFont val="Verdana"/>
        <family val="2"/>
      </rPr>
      <t>Een onvolledig ingevulde wensenlijst kan leiden tot uitsluiting van de aanbesteding.</t>
    </r>
    <r>
      <rPr>
        <sz val="10"/>
        <color theme="1"/>
        <rFont val="Verdana"/>
        <family val="2"/>
      </rPr>
      <t xml:space="preserve">
Het antwoord 'Ja' op een enkele wens kent een puntenaantal toe aan de score (kolom G) conform de wensfactor. 
Wensfactor 'W' vertegenwoordigd afgerond 0,83 punten (W=0,83); 
Cel I15 geeft de totale score weer. Deze wordt meegenomen in het puntentotaal in de eindbeoordeling voor gunningscriterium K01.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</si>
</sst>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0"/>
      <color theme="1"/>
      <name val="Verdana"/>
      <family val="2"/>
    </font>
    <font>
      <b/>
      <sz val="10"/>
      <color theme="1"/>
      <name val="Verdana"/>
      <family val="2"/>
    </font>
    <font>
      <b/>
      <sz val="12"/>
      <color theme="1"/>
      <name val="Verdana"/>
      <family val="2"/>
    </font>
    <font>
      <sz val="9"/>
      <color theme="1"/>
      <name val="Verdana"/>
      <family val="2"/>
    </font>
    <font>
      <b/>
      <sz val="9"/>
      <color theme="0"/>
      <name val="Verdana"/>
      <family val="2"/>
    </font>
    <font>
      <sz val="9"/>
      <color theme="0"/>
      <name val="Verdana"/>
      <family val="2"/>
    </font>
    <font>
      <sz val="9"/>
      <color rgb="FF000000"/>
      <name val="Times New Roman"/>
      <family val="1"/>
    </font>
    <font>
      <sz val="9"/>
      <color rgb="FF000000"/>
      <name val="Verdana"/>
      <family val="2"/>
    </font>
    <font>
      <b/>
      <sz val="12"/>
      <color theme="0"/>
      <name val="Verdana"/>
      <family val="2"/>
    </font>
    <font>
      <b/>
      <sz val="9"/>
      <color theme="1"/>
      <name val="Verdana"/>
      <family val="2"/>
    </font>
  </fonts>
  <fills count="6">
    <fill>
      <patternFill patternType="none"/>
    </fill>
    <fill>
      <patternFill patternType="gray125"/>
    </fill>
    <fill>
      <patternFill patternType="solid">
        <fgColor rgb="FFE1004F"/>
        <bgColor indexed="64"/>
      </patternFill>
    </fill>
    <fill>
      <patternFill patternType="solid">
        <fgColor rgb="FFE85F71"/>
        <bgColor indexed="64"/>
      </patternFill>
    </fill>
    <fill>
      <patternFill patternType="solid">
        <fgColor rgb="FFEF9B9F"/>
        <bgColor indexed="64"/>
      </patternFill>
    </fill>
    <fill>
      <patternFill patternType="solid">
        <fgColor rgb="FFFBECEB"/>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cellStyleXfs>
  <cellXfs count="64">
    <xf numFmtId="0" fontId="0" fillId="0" borderId="0" xfId="0"/>
    <xf numFmtId="0" fontId="2" fillId="0" borderId="0" xfId="0" applyFont="1" applyAlignment="1">
      <alignment horizontal="center" vertical="center" wrapText="1"/>
    </xf>
    <xf numFmtId="0" fontId="3" fillId="0" borderId="0" xfId="0" applyFont="1" applyAlignment="1">
      <alignment vertical="top"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1" xfId="0" applyFont="1" applyFill="1" applyBorder="1" applyAlignment="1">
      <alignment vertical="center" wrapText="1"/>
    </xf>
    <xf numFmtId="0" fontId="3" fillId="0" borderId="0" xfId="0" applyFont="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4" fillId="3" borderId="1" xfId="0" applyFont="1" applyFill="1" applyBorder="1" applyAlignment="1">
      <alignment horizontal="justify" vertical="top" wrapText="1"/>
    </xf>
    <xf numFmtId="0" fontId="4" fillId="3" borderId="1" xfId="0" applyFont="1" applyFill="1" applyBorder="1" applyAlignment="1">
      <alignment horizontal="left" vertical="top" wrapText="1"/>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top" wrapText="1"/>
    </xf>
    <xf numFmtId="0" fontId="5" fillId="4" borderId="4" xfId="0" applyFont="1" applyFill="1" applyBorder="1" applyAlignment="1">
      <alignment vertical="top" wrapText="1"/>
    </xf>
    <xf numFmtId="0" fontId="5" fillId="4" borderId="4" xfId="0" applyFont="1" applyFill="1" applyBorder="1" applyAlignment="1">
      <alignment horizontal="justify" vertical="top" wrapText="1"/>
    </xf>
    <xf numFmtId="0" fontId="5" fillId="4" borderId="4" xfId="0" applyFont="1" applyFill="1" applyBorder="1" applyAlignment="1">
      <alignment horizontal="left" vertical="top" wrapText="1"/>
    </xf>
    <xf numFmtId="0" fontId="5" fillId="4" borderId="3"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justify" vertical="top" wrapText="1"/>
    </xf>
    <xf numFmtId="0" fontId="6" fillId="0" borderId="1" xfId="0" applyFont="1" applyBorder="1" applyAlignment="1">
      <alignment horizontal="left" vertical="top" wrapText="1"/>
    </xf>
    <xf numFmtId="0" fontId="3" fillId="5" borderId="3" xfId="0" applyFont="1" applyFill="1" applyBorder="1" applyAlignment="1" applyProtection="1">
      <alignment horizontal="center" vertical="center" wrapText="1"/>
      <protection locked="0"/>
    </xf>
    <xf numFmtId="2" fontId="4" fillId="2" borderId="1"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top" wrapText="1"/>
    </xf>
    <xf numFmtId="0" fontId="3" fillId="0" borderId="5" xfId="0" applyFont="1" applyBorder="1" applyAlignment="1">
      <alignment vertical="top" wrapText="1"/>
    </xf>
    <xf numFmtId="0" fontId="3" fillId="0" borderId="5" xfId="0" applyFont="1" applyBorder="1" applyAlignment="1">
      <alignment horizontal="justify" vertical="top" wrapText="1"/>
    </xf>
    <xf numFmtId="0" fontId="3" fillId="5" borderId="6" xfId="0" applyFont="1" applyFill="1" applyBorder="1" applyAlignment="1" applyProtection="1">
      <alignment horizontal="center" vertical="center" wrapText="1"/>
      <protection locked="0"/>
    </xf>
    <xf numFmtId="0" fontId="3" fillId="0" borderId="7" xfId="0" applyFont="1" applyBorder="1" applyAlignment="1">
      <alignment horizontal="center" vertical="center" wrapText="1"/>
    </xf>
    <xf numFmtId="0" fontId="3" fillId="0" borderId="7" xfId="0" applyFont="1" applyBorder="1" applyAlignment="1">
      <alignment horizontal="center" vertical="top" wrapText="1"/>
    </xf>
    <xf numFmtId="0" fontId="3" fillId="0" borderId="7" xfId="0" applyFont="1" applyBorder="1" applyAlignment="1">
      <alignment vertical="top" wrapText="1"/>
    </xf>
    <xf numFmtId="0" fontId="6" fillId="0" borderId="7" xfId="0" applyFont="1" applyBorder="1" applyAlignment="1">
      <alignment horizontal="justify" vertical="center" wrapText="1"/>
    </xf>
    <xf numFmtId="0" fontId="6" fillId="0" borderId="7" xfId="0" applyFont="1" applyBorder="1" applyAlignment="1">
      <alignment horizontal="justify" vertical="top" wrapText="1"/>
    </xf>
    <xf numFmtId="0" fontId="3" fillId="5" borderId="8" xfId="0" applyFont="1" applyFill="1" applyBorder="1" applyAlignment="1" applyProtection="1">
      <alignment horizontal="center" vertical="center" wrapText="1"/>
      <protection locked="0"/>
    </xf>
    <xf numFmtId="2" fontId="4" fillId="2" borderId="7" xfId="0" applyNumberFormat="1"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justify" vertical="top" wrapText="1"/>
    </xf>
    <xf numFmtId="0" fontId="6" fillId="0" borderId="5" xfId="0" applyFont="1" applyBorder="1" applyAlignment="1">
      <alignment horizontal="justify" vertical="center" wrapText="1"/>
    </xf>
    <xf numFmtId="0" fontId="6" fillId="0" borderId="5" xfId="0" applyFont="1" applyBorder="1" applyAlignment="1">
      <alignment horizontal="justify" vertical="top" wrapText="1"/>
    </xf>
    <xf numFmtId="0" fontId="7" fillId="0" borderId="7" xfId="0" applyFont="1" applyBorder="1" applyAlignment="1">
      <alignment vertical="top"/>
    </xf>
    <xf numFmtId="0" fontId="8" fillId="2" borderId="9"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11" xfId="0" applyFont="1" applyFill="1" applyBorder="1" applyAlignment="1">
      <alignment horizontal="right" vertical="center" wrapText="1"/>
    </xf>
    <xf numFmtId="0" fontId="8" fillId="2" borderId="3" xfId="0" applyFont="1" applyFill="1" applyBorder="1" applyAlignment="1">
      <alignment horizontal="right" vertical="center" wrapText="1"/>
    </xf>
    <xf numFmtId="0" fontId="3" fillId="2" borderId="12" xfId="0" applyFont="1" applyFill="1" applyBorder="1" applyAlignment="1">
      <alignment horizontal="center" vertical="center" wrapText="1"/>
    </xf>
    <xf numFmtId="2" fontId="8" fillId="2" borderId="13" xfId="0" applyNumberFormat="1" applyFont="1" applyFill="1" applyBorder="1" applyAlignment="1">
      <alignment horizontal="center" vertical="center" wrapText="1"/>
    </xf>
    <xf numFmtId="0" fontId="3" fillId="5" borderId="14" xfId="0" applyFont="1" applyFill="1" applyBorder="1" applyAlignment="1" applyProtection="1">
      <alignment horizontal="center" vertical="top" wrapText="1"/>
      <protection locked="0"/>
    </xf>
    <xf numFmtId="0" fontId="3" fillId="5" borderId="15" xfId="0" applyFont="1" applyFill="1" applyBorder="1" applyAlignment="1" applyProtection="1">
      <alignment horizontal="center" vertical="top" wrapText="1"/>
      <protection locked="0"/>
    </xf>
    <xf numFmtId="0" fontId="3" fillId="5" borderId="16" xfId="0" applyFont="1" applyFill="1" applyBorder="1" applyAlignment="1" applyProtection="1">
      <alignment horizontal="center" vertical="top" wrapText="1"/>
      <protection locked="0"/>
    </xf>
    <xf numFmtId="0" fontId="3" fillId="5" borderId="17" xfId="0" applyFont="1" applyFill="1" applyBorder="1" applyAlignment="1" applyProtection="1">
      <alignment horizontal="center" vertical="top" wrapText="1"/>
      <protection locked="0"/>
    </xf>
    <xf numFmtId="0" fontId="3" fillId="5" borderId="0" xfId="0" applyFont="1" applyFill="1" applyAlignment="1" applyProtection="1">
      <alignment horizontal="center" vertical="top" wrapText="1"/>
      <protection locked="0"/>
    </xf>
    <xf numFmtId="0" fontId="3" fillId="5" borderId="18" xfId="0" applyFont="1" applyFill="1" applyBorder="1" applyAlignment="1" applyProtection="1">
      <alignment horizontal="center" vertical="top" wrapText="1"/>
      <protection locked="0"/>
    </xf>
    <xf numFmtId="0" fontId="3" fillId="5" borderId="9" xfId="0" applyFont="1" applyFill="1" applyBorder="1" applyAlignment="1" applyProtection="1">
      <alignment horizontal="center" vertical="top" wrapText="1"/>
      <protection locked="0"/>
    </xf>
    <xf numFmtId="0" fontId="3" fillId="5" borderId="10" xfId="0" applyFont="1" applyFill="1" applyBorder="1" applyAlignment="1" applyProtection="1">
      <alignment horizontal="center" vertical="top" wrapText="1"/>
      <protection locked="0"/>
    </xf>
    <xf numFmtId="0" fontId="3" fillId="5" borderId="8" xfId="0" applyFont="1" applyFill="1" applyBorder="1" applyAlignment="1" applyProtection="1">
      <alignment horizontal="center" vertical="top" wrapText="1"/>
      <protection locked="0"/>
    </xf>
    <xf numFmtId="0" fontId="3" fillId="0" borderId="0" xfId="0" applyFont="1" applyAlignment="1">
      <alignment horizontal="center" vertical="center" wrapText="1"/>
    </xf>
    <xf numFmtId="0" fontId="3" fillId="0" borderId="0" xfId="0" applyFont="1" applyAlignment="1">
      <alignment horizontal="center" vertical="top" wrapText="1"/>
    </xf>
    <xf numFmtId="0" fontId="9"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171449</xdr:colOff>
      <xdr:row>0</xdr:row>
      <xdr:rowOff>85726</xdr:rowOff>
    </xdr:from>
    <xdr:to>
      <xdr:col>3</xdr:col>
      <xdr:colOff>87621</xdr:colOff>
      <xdr:row>0</xdr:row>
      <xdr:rowOff>838200</xdr:rowOff>
    </xdr:to>
    <xdr:pic>
      <xdr:nvPicPr>
        <xdr:cNvPr id="2" name="Afbeelding 1">
          <a:extLst>
            <a:ext uri="{FF2B5EF4-FFF2-40B4-BE49-F238E27FC236}">
              <a16:creationId xmlns:a16="http://schemas.microsoft.com/office/drawing/2014/main" id="{37945C81-412F-47EA-A0FF-2350BFD4B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49" y="85726"/>
          <a:ext cx="1640197" cy="75247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5CDEE-ACAC-4F1A-BA86-7F1A9D600059}">
  <dimension ref="A1:I26"/>
  <sheetViews>
    <sheetView tabSelected="1" topLeftCell="A3" workbookViewId="0">
      <selection activeCell="H30" sqref="H30"/>
    </sheetView>
  </sheetViews>
  <sheetFormatPr defaultColWidth="9.125" defaultRowHeight="11.25" x14ac:dyDescent="0.2"/>
  <cols>
    <col min="1" max="1" width="2.625" style="61" bestFit="1" customWidth="1"/>
    <col min="2" max="2" width="1.875" style="62" bestFit="1" customWidth="1"/>
    <col min="3" max="3" width="18.125" style="2" customWidth="1"/>
    <col min="4" max="4" width="9.375" style="62" bestFit="1" customWidth="1"/>
    <col min="5" max="5" width="118.875" style="2" bestFit="1" customWidth="1"/>
    <col min="6" max="6" width="7.5" style="2" bestFit="1" customWidth="1"/>
    <col min="7" max="7" width="6.125" style="2" bestFit="1" customWidth="1"/>
    <col min="8" max="8" width="9.125" style="61"/>
    <col min="9" max="9" width="20.25" style="63" customWidth="1"/>
    <col min="10" max="16384" width="9.125" style="2"/>
  </cols>
  <sheetData>
    <row r="1" spans="1:9" ht="71.25" customHeight="1" x14ac:dyDescent="0.2">
      <c r="A1" s="1" t="s">
        <v>0</v>
      </c>
      <c r="B1" s="1"/>
      <c r="C1" s="1"/>
      <c r="D1" s="1"/>
      <c r="E1" s="1"/>
      <c r="F1" s="1"/>
      <c r="G1" s="1"/>
      <c r="H1" s="1"/>
      <c r="I1" s="1"/>
    </row>
    <row r="2" spans="1:9" ht="131.1" customHeight="1" x14ac:dyDescent="0.2">
      <c r="A2" s="3" t="s">
        <v>26</v>
      </c>
      <c r="B2" s="3"/>
      <c r="C2" s="3"/>
      <c r="D2" s="3"/>
      <c r="E2" s="3"/>
      <c r="F2" s="3"/>
      <c r="G2" s="3"/>
      <c r="H2" s="3"/>
      <c r="I2" s="3"/>
    </row>
    <row r="4" spans="1:9" s="9" customFormat="1" ht="22.5" x14ac:dyDescent="0.2">
      <c r="A4" s="4" t="s">
        <v>1</v>
      </c>
      <c r="B4" s="5" t="s">
        <v>2</v>
      </c>
      <c r="C4" s="6"/>
      <c r="D4" s="7" t="s">
        <v>3</v>
      </c>
      <c r="E4" s="8" t="s">
        <v>4</v>
      </c>
      <c r="F4" s="4" t="s">
        <v>5</v>
      </c>
      <c r="G4" s="4" t="s">
        <v>6</v>
      </c>
    </row>
    <row r="5" spans="1:9" x14ac:dyDescent="0.2">
      <c r="A5" s="10"/>
      <c r="B5" s="11">
        <v>4</v>
      </c>
      <c r="C5" s="12" t="s">
        <v>7</v>
      </c>
      <c r="D5" s="12"/>
      <c r="E5" s="12"/>
      <c r="F5" s="13"/>
      <c r="G5" s="14"/>
      <c r="H5" s="2"/>
      <c r="I5" s="2"/>
    </row>
    <row r="6" spans="1:9" x14ac:dyDescent="0.2">
      <c r="A6" s="15"/>
      <c r="B6" s="16"/>
      <c r="C6" s="17" t="s">
        <v>8</v>
      </c>
      <c r="D6" s="18"/>
      <c r="E6" s="19"/>
      <c r="F6" s="20"/>
      <c r="G6" s="21"/>
      <c r="H6" s="2"/>
      <c r="I6" s="2"/>
    </row>
    <row r="7" spans="1:9" ht="24" x14ac:dyDescent="0.2">
      <c r="A7" s="22">
        <v>1</v>
      </c>
      <c r="B7" s="23"/>
      <c r="C7" s="24"/>
      <c r="D7" s="25" t="s">
        <v>9</v>
      </c>
      <c r="E7" s="26" t="s">
        <v>10</v>
      </c>
      <c r="F7" s="27"/>
      <c r="G7" s="28">
        <f>IF(F7="JA",5/6,0)</f>
        <v>0</v>
      </c>
      <c r="H7" s="2"/>
      <c r="I7" s="2"/>
    </row>
    <row r="8" spans="1:9" ht="24.75" thickBot="1" x14ac:dyDescent="0.25">
      <c r="A8" s="29">
        <v>2</v>
      </c>
      <c r="B8" s="30"/>
      <c r="C8" s="31"/>
      <c r="D8" s="32" t="s">
        <v>11</v>
      </c>
      <c r="E8" s="26" t="s">
        <v>12</v>
      </c>
      <c r="F8" s="33"/>
      <c r="G8" s="28">
        <f>IF(F8="JA",5/6,0)</f>
        <v>0</v>
      </c>
      <c r="H8" s="2"/>
      <c r="I8" s="2"/>
    </row>
    <row r="9" spans="1:9" ht="22.5" x14ac:dyDescent="0.2">
      <c r="A9" s="15"/>
      <c r="B9" s="16"/>
      <c r="C9" s="17" t="s">
        <v>13</v>
      </c>
      <c r="D9" s="18"/>
      <c r="E9" s="19"/>
      <c r="F9" s="20"/>
      <c r="G9" s="21"/>
      <c r="H9" s="2"/>
      <c r="I9" s="2"/>
    </row>
    <row r="10" spans="1:9" ht="24" x14ac:dyDescent="0.2">
      <c r="A10" s="34">
        <v>3</v>
      </c>
      <c r="B10" s="35"/>
      <c r="C10" s="36"/>
      <c r="D10" s="37" t="s">
        <v>14</v>
      </c>
      <c r="E10" s="38" t="s">
        <v>15</v>
      </c>
      <c r="F10" s="39"/>
      <c r="G10" s="40">
        <f>IF(F10="JA",5/6,0)</f>
        <v>0</v>
      </c>
      <c r="H10" s="2"/>
      <c r="I10" s="2"/>
    </row>
    <row r="11" spans="1:9" ht="24" x14ac:dyDescent="0.2">
      <c r="A11" s="22">
        <v>4</v>
      </c>
      <c r="B11" s="23"/>
      <c r="C11" s="24"/>
      <c r="D11" s="41" t="s">
        <v>16</v>
      </c>
      <c r="E11" s="42" t="s">
        <v>17</v>
      </c>
      <c r="F11" s="27"/>
      <c r="G11" s="40">
        <f t="shared" ref="G11:G12" si="0">IF(F11="JA",5/6,0)</f>
        <v>0</v>
      </c>
      <c r="H11" s="2"/>
      <c r="I11" s="2"/>
    </row>
    <row r="12" spans="1:9" ht="12.75" thickBot="1" x14ac:dyDescent="0.25">
      <c r="A12" s="29">
        <v>5</v>
      </c>
      <c r="B12" s="30"/>
      <c r="C12" s="31"/>
      <c r="D12" s="43" t="s">
        <v>18</v>
      </c>
      <c r="E12" s="44" t="s">
        <v>19</v>
      </c>
      <c r="F12" s="33"/>
      <c r="G12" s="40">
        <f t="shared" si="0"/>
        <v>0</v>
      </c>
      <c r="H12" s="2"/>
      <c r="I12" s="2"/>
    </row>
    <row r="13" spans="1:9" x14ac:dyDescent="0.2">
      <c r="A13" s="15"/>
      <c r="B13" s="16"/>
      <c r="C13" s="17" t="s">
        <v>20</v>
      </c>
      <c r="D13" s="18"/>
      <c r="E13" s="19"/>
      <c r="F13" s="20"/>
      <c r="G13" s="21"/>
      <c r="H13" s="2"/>
      <c r="I13" s="2"/>
    </row>
    <row r="14" spans="1:9" ht="12.75" thickBot="1" x14ac:dyDescent="0.25">
      <c r="A14" s="34">
        <v>6</v>
      </c>
      <c r="B14" s="35"/>
      <c r="C14" s="36"/>
      <c r="D14" s="37" t="s">
        <v>21</v>
      </c>
      <c r="E14" s="45" t="s">
        <v>22</v>
      </c>
      <c r="F14" s="39"/>
      <c r="G14" s="40">
        <f>IF(F14="JA",5/6,0)</f>
        <v>0</v>
      </c>
      <c r="H14" s="2"/>
      <c r="I14" s="2"/>
    </row>
    <row r="15" spans="1:9" ht="15.75" thickBot="1" x14ac:dyDescent="0.25">
      <c r="A15" s="46" t="s">
        <v>23</v>
      </c>
      <c r="B15" s="47"/>
      <c r="C15" s="47"/>
      <c r="D15" s="47"/>
      <c r="E15" s="47"/>
      <c r="F15" s="48"/>
      <c r="G15" s="49"/>
      <c r="H15" s="50"/>
      <c r="I15" s="51">
        <f>ROUND(SUM(G7:G14),2)</f>
        <v>0</v>
      </c>
    </row>
    <row r="17" spans="1:9" x14ac:dyDescent="0.2">
      <c r="A17" s="1" t="s">
        <v>24</v>
      </c>
      <c r="B17" s="1"/>
      <c r="C17" s="1"/>
      <c r="D17" s="1"/>
      <c r="E17" s="1"/>
      <c r="F17" s="1"/>
      <c r="G17" s="52"/>
      <c r="H17" s="53"/>
      <c r="I17" s="54"/>
    </row>
    <row r="18" spans="1:9" x14ac:dyDescent="0.2">
      <c r="A18" s="1"/>
      <c r="B18" s="1"/>
      <c r="C18" s="1"/>
      <c r="D18" s="1"/>
      <c r="E18" s="1"/>
      <c r="F18" s="1"/>
      <c r="G18" s="55"/>
      <c r="H18" s="56"/>
      <c r="I18" s="57"/>
    </row>
    <row r="19" spans="1:9" x14ac:dyDescent="0.2">
      <c r="A19" s="1"/>
      <c r="B19" s="1"/>
      <c r="C19" s="1"/>
      <c r="D19" s="1"/>
      <c r="E19" s="1"/>
      <c r="F19" s="1"/>
      <c r="G19" s="58"/>
      <c r="H19" s="59"/>
      <c r="I19" s="60"/>
    </row>
    <row r="21" spans="1:9" x14ac:dyDescent="0.2">
      <c r="A21" s="1" t="s">
        <v>25</v>
      </c>
      <c r="B21" s="1"/>
      <c r="C21" s="1"/>
      <c r="D21" s="1"/>
      <c r="E21" s="1"/>
      <c r="F21" s="1"/>
      <c r="G21" s="52"/>
      <c r="H21" s="53"/>
      <c r="I21" s="54"/>
    </row>
    <row r="22" spans="1:9" x14ac:dyDescent="0.2">
      <c r="A22" s="1"/>
      <c r="B22" s="1"/>
      <c r="C22" s="1"/>
      <c r="D22" s="1"/>
      <c r="E22" s="1"/>
      <c r="F22" s="1"/>
      <c r="G22" s="55"/>
      <c r="H22" s="56"/>
      <c r="I22" s="57"/>
    </row>
    <row r="23" spans="1:9" x14ac:dyDescent="0.2">
      <c r="A23" s="1"/>
      <c r="B23" s="1"/>
      <c r="C23" s="1"/>
      <c r="D23" s="1"/>
      <c r="E23" s="1"/>
      <c r="F23" s="1"/>
      <c r="G23" s="55"/>
      <c r="H23" s="56"/>
      <c r="I23" s="57"/>
    </row>
    <row r="24" spans="1:9" x14ac:dyDescent="0.2">
      <c r="A24" s="1"/>
      <c r="B24" s="1"/>
      <c r="C24" s="1"/>
      <c r="D24" s="1"/>
      <c r="E24" s="1"/>
      <c r="F24" s="1"/>
      <c r="G24" s="55"/>
      <c r="H24" s="56"/>
      <c r="I24" s="57"/>
    </row>
    <row r="25" spans="1:9" x14ac:dyDescent="0.2">
      <c r="A25" s="1"/>
      <c r="B25" s="1"/>
      <c r="C25" s="1"/>
      <c r="D25" s="1"/>
      <c r="E25" s="1"/>
      <c r="F25" s="1"/>
      <c r="G25" s="55"/>
      <c r="H25" s="56"/>
      <c r="I25" s="57"/>
    </row>
    <row r="26" spans="1:9" x14ac:dyDescent="0.2">
      <c r="A26" s="1"/>
      <c r="B26" s="1"/>
      <c r="C26" s="1"/>
      <c r="D26" s="1"/>
      <c r="E26" s="1"/>
      <c r="F26" s="1"/>
      <c r="G26" s="58"/>
      <c r="H26" s="59"/>
      <c r="I26" s="60"/>
    </row>
  </sheetData>
  <sheetProtection algorithmName="SHA-512" hashValue="4cx0NkchQF5jBpLcMuNcBVUE/OfMNsYKCKGklSpKthsLcSiqa0CKppeRQVkv3sYPAgKaq3HlTStWYAAVVngxdw==" saltValue="Hqf7nNWzXJceWUgjOjtdNw==" spinCount="100000" sheet="1" objects="1" scenarios="1"/>
  <protectedRanges>
    <protectedRange sqref="H30 F7 F8 F10 F11 F12 F14 G17 G21" name="Bereik1"/>
  </protectedRanges>
  <mergeCells count="9">
    <mergeCell ref="A21:F26"/>
    <mergeCell ref="G21:I26"/>
    <mergeCell ref="A1:I1"/>
    <mergeCell ref="A2:I2"/>
    <mergeCell ref="B4:C4"/>
    <mergeCell ref="C5:E5"/>
    <mergeCell ref="A15:G15"/>
    <mergeCell ref="A17:F19"/>
    <mergeCell ref="G17:I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3C3247C4BA524282A7E86C3EEA5E09" ma:contentTypeVersion="11" ma:contentTypeDescription="Een nieuw document maken." ma:contentTypeScope="" ma:versionID="ed24c16ffaf1a3c664dd3ec4110c5d48">
  <xsd:schema xmlns:xsd="http://www.w3.org/2001/XMLSchema" xmlns:xs="http://www.w3.org/2001/XMLSchema" xmlns:p="http://schemas.microsoft.com/office/2006/metadata/properties" xmlns:ns2="86448d3f-008f-4dbb-b354-fec76ec165c6" xmlns:ns3="f7ff7752-6b22-4e49-9bf4-a00fa32ec244" targetNamespace="http://schemas.microsoft.com/office/2006/metadata/properties" ma:root="true" ma:fieldsID="741e9670df04c961a8c6ebe529843280" ns2:_="" ns3:_="">
    <xsd:import namespace="86448d3f-008f-4dbb-b354-fec76ec165c6"/>
    <xsd:import namespace="f7ff7752-6b22-4e49-9bf4-a00fa32ec2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48d3f-008f-4dbb-b354-fec76ec165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ff7752-6b22-4e49-9bf4-a00fa32ec2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310bc-f124-4e64-8dbd-ba7962951d93}" ma:internalName="TaxCatchAll" ma:showField="CatchAllData" ma:web="f7ff7752-6b22-4e49-9bf4-a00fa32ec2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7ff7752-6b22-4e49-9bf4-a00fa32ec244" xsi:nil="true"/>
    <lcf76f155ced4ddcb4097134ff3c332f xmlns="86448d3f-008f-4dbb-b354-fec76ec165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55E7A9-4A19-4C28-93A8-9FCDD8F8B5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48d3f-008f-4dbb-b354-fec76ec165c6"/>
    <ds:schemaRef ds:uri="f7ff7752-6b22-4e49-9bf4-a00fa32ec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977C80-C1BF-4E46-A2FB-9D33DBD03046}">
  <ds:schemaRefs>
    <ds:schemaRef ds:uri="http://schemas.microsoft.com/sharepoint/v3/contenttype/forms"/>
  </ds:schemaRefs>
</ds:datastoreItem>
</file>

<file path=customXml/itemProps3.xml><?xml version="1.0" encoding="utf-8"?>
<ds:datastoreItem xmlns:ds="http://schemas.openxmlformats.org/officeDocument/2006/customXml" ds:itemID="{9048CCB9-4B7A-414F-9E14-BED68ADAD233}">
  <ds:schemaRefs>
    <ds:schemaRef ds:uri="http://purl.org/dc/elements/1.1/"/>
    <ds:schemaRef ds:uri="http://purl.org/dc/terms/"/>
    <ds:schemaRef ds:uri="http://purl.org/dc/dcmitype/"/>
    <ds:schemaRef ds:uri="86448d3f-008f-4dbb-b354-fec76ec165c6"/>
    <ds:schemaRef ds:uri="http://schemas.openxmlformats.org/package/2006/metadata/core-properties"/>
    <ds:schemaRef ds:uri="http://schemas.microsoft.com/office/2006/documentManagement/types"/>
    <ds:schemaRef ds:uri="f7ff7752-6b22-4e49-9bf4-a00fa32ec244"/>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Zuiden, Erik van</dc:creator>
  <cp:lastModifiedBy>Zuiden, Erik van</cp:lastModifiedBy>
  <dcterms:created xsi:type="dcterms:W3CDTF">2025-04-25T12:57:38Z</dcterms:created>
  <dcterms:modified xsi:type="dcterms:W3CDTF">2025-04-25T13:04:49Z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0x010100D03C3247C4BA524282A7E86C3EEA5E09</vt:lpwstr>
  </property>
  <property fmtid="{D5CDD505-2E9C-101B-9397-08002B2CF9AE}" pid="3" name="MediaServiceImageTags">
    <vt:lpwstr/>
  </property>
</Properties>
</file>