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V:\GN\CI\Inkoop\1. NAT &amp; EU\Loopt\INK24-10-418 ROK ondergrondse containers\2. Aanbesteding documenten\"/>
    </mc:Choice>
  </mc:AlternateContent>
  <xr:revisionPtr revIDLastSave="0" documentId="13_ncr:1_{19137D86-4D0E-46B7-8F26-F4D3A14DAB85}" xr6:coauthVersionLast="47" xr6:coauthVersionMax="47" xr10:uidLastSave="{00000000-0000-0000-0000-000000000000}"/>
  <bookViews>
    <workbookView xWindow="28680" yWindow="-120" windowWidth="29040" windowHeight="15840" xr2:uid="{0F8CEC92-3911-4ECD-A7E1-094581107160}"/>
  </bookViews>
  <sheets>
    <sheet name="Blad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D30" i="1"/>
  <c r="D24" i="1"/>
  <c r="D16" i="1"/>
  <c r="D17" i="1"/>
  <c r="D19" i="1"/>
  <c r="D32" i="1"/>
  <c r="D33" i="1"/>
  <c r="D34" i="1"/>
  <c r="D31" i="1"/>
  <c r="D35" i="1"/>
  <c r="D38" i="1"/>
  <c r="D20" i="1"/>
  <c r="D21" i="1"/>
  <c r="D22" i="1"/>
  <c r="D23" i="1"/>
  <c r="D25" i="1"/>
  <c r="D26" i="1"/>
  <c r="D40" i="1"/>
</calcChain>
</file>

<file path=xl/sharedStrings.xml><?xml version="1.0" encoding="utf-8"?>
<sst xmlns="http://schemas.openxmlformats.org/spreadsheetml/2006/main" count="46" uniqueCount="39">
  <si>
    <t>Raamovereenkomst levering Ondergrondse containers</t>
  </si>
  <si>
    <t>INK24-10-418</t>
  </si>
  <si>
    <t>Onderdeel</t>
  </si>
  <si>
    <t>Prijs per stuk</t>
  </si>
  <si>
    <t>Fictief Aantal</t>
  </si>
  <si>
    <t>Subtotaal</t>
  </si>
  <si>
    <t>Betonput</t>
  </si>
  <si>
    <t>Complete ondergrondse afvalcontainer installatie voor restafval, gft of PMD met 60 liter inwerptrommel inclusief klapvloer, randenset en overig toebehoren.</t>
  </si>
  <si>
    <t>Complete ondergrondse afvalcontainer installatie voor papier inclusief klapvloer, randenset en overig toebehoren.</t>
  </si>
  <si>
    <t>Meerprijs voor een 80 liter inwerptrommel</t>
  </si>
  <si>
    <t>Voorbereiding IRDC systeem op zuil en trommel of papierklep</t>
  </si>
  <si>
    <t>Plaatsing en gebruiksklaar opleveren ondergrondse afvalcontainer en locatie.</t>
  </si>
  <si>
    <t>Bronnering</t>
  </si>
  <si>
    <t>Proefsleuven graven</t>
  </si>
  <si>
    <t>Uurtarief optionele reparatie  (inclusief reiskosten, reistijd en brandstof)</t>
  </si>
  <si>
    <t>TOTAAL</t>
  </si>
  <si>
    <t>Op het moment van aanbesteden weet de opdrachtgever nog niet exact hoeveel ondergrondse containers nodig zijn voor de realisatie van het project ‘omgekeerd inzamelen’. In het prijzenblad staan daarom fictieve aantallen vermeld. De vermelde aantallen geven hooguit een indicatie van wat de hoeveelheid zou kunnen zijn.</t>
  </si>
  <si>
    <t>U dient in uw prijs rekening te houden met het feit dat we minder containers of betonputten kunnen afroepen dan dat op volle vrachten passen.</t>
  </si>
  <si>
    <t>U dient er rekening mee te houden dat de leveringen niet in 1 aaneengesloten periode wordt uitgevoerd, maar wordt uitgespreid over de gehele contractsduur.</t>
  </si>
  <si>
    <t xml:space="preserve">Naast bovengenoemde kosten worden geen aanvullende kosten (zoals kosten voor uitvoering, levering, vracht, nazorg, overhead, reizen, administratie, ziekte e.d.) in rekening gebracht. </t>
  </si>
  <si>
    <t>De prijzen zijn exclusief BTW.</t>
  </si>
  <si>
    <t>Naam Ondertekenaar</t>
  </si>
  <si>
    <t>Handtekening</t>
  </si>
  <si>
    <t>Plaats en datum</t>
  </si>
  <si>
    <t>Functie</t>
  </si>
  <si>
    <t>Refurbished</t>
  </si>
  <si>
    <t>Zuil stralen + coaten</t>
  </si>
  <si>
    <t>Traanplaat stralen + verzinken</t>
  </si>
  <si>
    <t>Nieuwe klapvloer + vervangen</t>
  </si>
  <si>
    <t>Nieuwe zuil leveren</t>
  </si>
  <si>
    <t>Inschrijver verklaart dat hetgeen aangeboden wordt inhoudelijk volledig volgens het beschrijvend document zal zijn.</t>
  </si>
  <si>
    <t>Inschrijver dient enkel de grijze velden in te vullen.</t>
  </si>
  <si>
    <t>In dit document zijn aantallen genoemd. Dit zijn fictieve aantallen. Deze kunnen afwijken.</t>
  </si>
  <si>
    <t>SUBTOTAAL</t>
  </si>
  <si>
    <t>Uurtarief</t>
  </si>
  <si>
    <t>Bodemopvulling/zand (prijs per ton)</t>
  </si>
  <si>
    <t>Inspectieprijs per container</t>
  </si>
  <si>
    <t>Complete ondergrondse afvalcontainer installatie voor glas met 20 cm diameter inwerpopening inclusief klapvloer, geluidsdempers, randenset en overig toebehoren.</t>
  </si>
  <si>
    <t>Bijlage B Prijzenblad definitieve versie na 2de NVI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</si>
</sst>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
      <color rgb="FF000000"/>
      <name val="Aptos Narrow"/>
      <family val="2"/>
      <scheme val="minor"/>
    </font>
    <font>
      <sz val="11"/>
      <color rgb="FF000000"/>
      <name val="Aptos Narrow"/>
      <family val="2"/>
      <scheme val="minor"/>
    </font>
    <font>
      <sz val="18"/>
      <color theme="1"/>
      <name val="Aptos Narrow"/>
      <family val="2"/>
      <scheme val="minor"/>
    </font>
    <font>
      <b/>
      <sz val="18"/>
      <color rgb="FF000000"/>
      <name val="Aptos Narrow"/>
      <family val="2"/>
      <scheme val="minor"/>
    </font>
    <font>
      <b/>
      <sz val="18"/>
      <color theme="1"/>
      <name val="Aptos Narrow"/>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73">
    <xf numFmtId="0" fontId="0" fillId="0" borderId="0" xfId="0"/>
    <xf numFmtId="0" fontId="2" fillId="0" borderId="0" xfId="0" applyFont="1" applyAlignment="1">
      <alignment vertical="top"/>
    </xf>
    <xf numFmtId="0" fontId="1" fillId="0" borderId="0" xfId="0" applyFont="1" applyAlignment="1">
      <alignment vertical="top"/>
    </xf>
    <xf numFmtId="0" fontId="0" fillId="0" borderId="0" xfId="0" applyAlignment="1">
      <alignment vertical="top"/>
    </xf>
    <xf numFmtId="0" fontId="0" fillId="0" borderId="8" xfId="0" applyBorder="1" applyAlignment="1">
      <alignment vertical="top"/>
    </xf>
    <xf numFmtId="0" fontId="0" fillId="0" borderId="11" xfId="0" applyBorder="1" applyAlignment="1">
      <alignment vertical="top"/>
    </xf>
    <xf numFmtId="0" fontId="0" fillId="0" borderId="13" xfId="0" applyBorder="1" applyAlignment="1">
      <alignment vertical="top"/>
    </xf>
    <xf numFmtId="0" fontId="3" fillId="0" borderId="0" xfId="0" applyFont="1" applyAlignment="1">
      <alignment horizontal="justify" vertical="top"/>
    </xf>
    <xf numFmtId="0" fontId="3" fillId="0" borderId="1" xfId="0" applyFont="1" applyBorder="1" applyAlignment="1">
      <alignment vertical="top"/>
    </xf>
    <xf numFmtId="0" fontId="3" fillId="0" borderId="2" xfId="0" applyFont="1" applyBorder="1" applyAlignment="1">
      <alignment horizontal="center" vertical="top"/>
    </xf>
    <xf numFmtId="0" fontId="4" fillId="0" borderId="3" xfId="0" applyFont="1" applyBorder="1" applyAlignment="1">
      <alignment vertical="top"/>
    </xf>
    <xf numFmtId="0" fontId="0" fillId="0" borderId="3" xfId="0" applyBorder="1" applyAlignment="1">
      <alignment vertical="top" wrapText="1"/>
    </xf>
    <xf numFmtId="0" fontId="0" fillId="0" borderId="6" xfId="0" applyBorder="1" applyAlignment="1">
      <alignment vertical="top"/>
    </xf>
    <xf numFmtId="0" fontId="0" fillId="0" borderId="1" xfId="0" applyBorder="1" applyAlignment="1">
      <alignment vertical="top" wrapText="1"/>
    </xf>
    <xf numFmtId="0" fontId="4" fillId="0" borderId="1" xfId="0" applyFont="1" applyBorder="1" applyAlignment="1">
      <alignment horizontal="center" vertical="top"/>
    </xf>
    <xf numFmtId="0" fontId="4" fillId="0" borderId="4" xfId="0" applyFont="1" applyBorder="1" applyAlignment="1">
      <alignment horizontal="center" vertical="top"/>
    </xf>
    <xf numFmtId="44" fontId="3" fillId="0" borderId="4" xfId="0" applyNumberFormat="1" applyFont="1" applyBorder="1" applyAlignment="1">
      <alignment horizontal="left" vertical="top"/>
    </xf>
    <xf numFmtId="44" fontId="0" fillId="0" borderId="6" xfId="0" applyNumberFormat="1" applyBorder="1" applyAlignment="1">
      <alignment horizontal="left" vertical="top"/>
    </xf>
    <xf numFmtId="44" fontId="0" fillId="0" borderId="0" xfId="0" applyNumberFormat="1" applyAlignment="1">
      <alignment vertical="top"/>
    </xf>
    <xf numFmtId="44" fontId="3" fillId="0" borderId="2" xfId="0" applyNumberFormat="1" applyFont="1" applyBorder="1" applyAlignment="1">
      <alignment horizontal="center" vertical="top"/>
    </xf>
    <xf numFmtId="0" fontId="3" fillId="0" borderId="0" xfId="0" applyFont="1" applyAlignment="1">
      <alignment vertical="top"/>
    </xf>
    <xf numFmtId="44" fontId="4" fillId="0" borderId="0" xfId="0" applyNumberFormat="1" applyFont="1" applyAlignment="1">
      <alignment horizontal="left" vertical="top"/>
    </xf>
    <xf numFmtId="9" fontId="4" fillId="0" borderId="0" xfId="0" applyNumberFormat="1" applyFont="1" applyAlignment="1">
      <alignment horizontal="center" vertical="top"/>
    </xf>
    <xf numFmtId="44" fontId="3" fillId="0" borderId="0" xfId="0" applyNumberFormat="1" applyFont="1" applyAlignment="1">
      <alignment horizontal="left" vertical="top"/>
    </xf>
    <xf numFmtId="44" fontId="0" fillId="0" borderId="0" xfId="0" applyNumberFormat="1" applyAlignment="1">
      <alignment horizontal="left" vertical="top"/>
    </xf>
    <xf numFmtId="44" fontId="3" fillId="0" borderId="1" xfId="0" applyNumberFormat="1" applyFont="1" applyBorder="1" applyAlignment="1">
      <alignment horizontal="left" vertical="top"/>
    </xf>
    <xf numFmtId="0" fontId="4" fillId="0" borderId="0" xfId="0" applyFont="1" applyAlignment="1">
      <alignment vertical="top"/>
    </xf>
    <xf numFmtId="0" fontId="0" fillId="0" borderId="17" xfId="0" applyBorder="1" applyAlignment="1">
      <alignment vertical="top"/>
    </xf>
    <xf numFmtId="0" fontId="0" fillId="0" borderId="18" xfId="0" applyBorder="1" applyAlignment="1">
      <alignment vertical="top"/>
    </xf>
    <xf numFmtId="44" fontId="0" fillId="0" borderId="16" xfId="0" applyNumberFormat="1" applyBorder="1" applyAlignment="1">
      <alignment vertical="top"/>
    </xf>
    <xf numFmtId="0" fontId="0" fillId="0" borderId="19" xfId="0" applyBorder="1" applyAlignment="1">
      <alignment vertical="top"/>
    </xf>
    <xf numFmtId="44" fontId="0" fillId="0" borderId="5" xfId="0" applyNumberFormat="1" applyBorder="1" applyAlignment="1">
      <alignment vertical="top"/>
    </xf>
    <xf numFmtId="0" fontId="0" fillId="0" borderId="20" xfId="0" applyBorder="1" applyAlignment="1">
      <alignment vertical="top"/>
    </xf>
    <xf numFmtId="44" fontId="0" fillId="0" borderId="4" xfId="0" applyNumberFormat="1" applyBorder="1" applyAlignment="1">
      <alignment vertical="top"/>
    </xf>
    <xf numFmtId="2" fontId="3" fillId="0" borderId="0" xfId="0" applyNumberFormat="1" applyFont="1" applyAlignment="1">
      <alignment horizontal="right" vertical="top"/>
    </xf>
    <xf numFmtId="0" fontId="0" fillId="0" borderId="0" xfId="0" applyAlignment="1">
      <alignment vertical="top" wrapText="1"/>
    </xf>
    <xf numFmtId="0" fontId="4" fillId="0" borderId="0" xfId="0" applyFont="1" applyAlignment="1">
      <alignment horizontal="center" vertical="top"/>
    </xf>
    <xf numFmtId="0" fontId="5" fillId="0" borderId="0" xfId="0" applyFont="1" applyAlignment="1">
      <alignment vertical="top" wrapText="1"/>
    </xf>
    <xf numFmtId="44" fontId="5" fillId="0" borderId="0" xfId="0" applyNumberFormat="1" applyFont="1" applyAlignment="1">
      <alignment horizontal="left" vertical="top"/>
    </xf>
    <xf numFmtId="0" fontId="6" fillId="0" borderId="0" xfId="0" applyFont="1" applyAlignment="1">
      <alignment horizontal="right" vertical="top"/>
    </xf>
    <xf numFmtId="0" fontId="5" fillId="0" borderId="0" xfId="0" applyFont="1" applyAlignment="1">
      <alignment vertical="top"/>
    </xf>
    <xf numFmtId="0" fontId="3" fillId="0" borderId="21" xfId="0" applyFont="1" applyBorder="1" applyAlignment="1">
      <alignment vertical="top"/>
    </xf>
    <xf numFmtId="0" fontId="4" fillId="0" borderId="21" xfId="0" applyFont="1" applyBorder="1" applyAlignment="1">
      <alignment vertical="top"/>
    </xf>
    <xf numFmtId="0" fontId="4" fillId="0" borderId="1" xfId="0" applyFont="1" applyBorder="1" applyAlignment="1">
      <alignment vertical="top"/>
    </xf>
    <xf numFmtId="1" fontId="4" fillId="0" borderId="21" xfId="0" applyNumberFormat="1" applyFont="1" applyBorder="1" applyAlignment="1">
      <alignment horizontal="center" vertical="top"/>
    </xf>
    <xf numFmtId="1" fontId="4" fillId="0" borderId="1" xfId="0" applyNumberFormat="1" applyFont="1" applyBorder="1" applyAlignment="1">
      <alignment horizontal="center" vertical="top"/>
    </xf>
    <xf numFmtId="44" fontId="3" fillId="0" borderId="21" xfId="0" applyNumberFormat="1" applyFont="1" applyBorder="1" applyAlignment="1">
      <alignment horizontal="left" vertical="top"/>
    </xf>
    <xf numFmtId="1" fontId="4" fillId="0" borderId="3" xfId="0" applyNumberFormat="1" applyFont="1" applyBorder="1" applyAlignment="1">
      <alignment horizontal="center" vertical="top"/>
    </xf>
    <xf numFmtId="44" fontId="3" fillId="0" borderId="3" xfId="0" applyNumberFormat="1" applyFont="1" applyBorder="1" applyAlignment="1">
      <alignment horizontal="left" vertical="top"/>
    </xf>
    <xf numFmtId="44" fontId="7" fillId="0" borderId="1" xfId="0" applyNumberFormat="1" applyFont="1" applyBorder="1" applyAlignment="1">
      <alignment horizontal="left" vertical="top"/>
    </xf>
    <xf numFmtId="44" fontId="2" fillId="0" borderId="0" xfId="0" applyNumberFormat="1" applyFont="1" applyAlignment="1">
      <alignment horizontal="left" vertical="top"/>
    </xf>
    <xf numFmtId="44" fontId="2" fillId="0" borderId="2" xfId="0" applyNumberFormat="1" applyFont="1" applyBorder="1" applyAlignment="1">
      <alignment horizontal="left" vertical="top"/>
    </xf>
    <xf numFmtId="0" fontId="2" fillId="0" borderId="1" xfId="0" applyFont="1" applyBorder="1" applyAlignment="1">
      <alignment vertical="top"/>
    </xf>
    <xf numFmtId="0" fontId="0" fillId="0" borderId="0" xfId="0" applyAlignment="1" applyProtection="1">
      <alignment vertical="top"/>
      <protection locked="0"/>
    </xf>
    <xf numFmtId="44" fontId="3" fillId="2" borderId="4" xfId="0" applyNumberFormat="1" applyFont="1" applyFill="1" applyBorder="1" applyAlignment="1" applyProtection="1">
      <alignment horizontal="left" vertical="top"/>
      <protection locked="0"/>
    </xf>
    <xf numFmtId="44" fontId="2" fillId="2" borderId="2" xfId="0" applyNumberFormat="1" applyFont="1" applyFill="1" applyBorder="1" applyAlignment="1" applyProtection="1">
      <alignment horizontal="left" vertical="top"/>
      <protection locked="0"/>
    </xf>
    <xf numFmtId="0" fontId="4" fillId="3" borderId="4" xfId="0" applyFont="1" applyFill="1" applyBorder="1" applyAlignment="1">
      <alignment horizontal="center" vertical="top"/>
    </xf>
    <xf numFmtId="0" fontId="3" fillId="2" borderId="16" xfId="0" applyFont="1" applyFill="1" applyBorder="1" applyAlignment="1">
      <alignment horizontal="center" vertical="top"/>
    </xf>
    <xf numFmtId="0" fontId="4" fillId="0" borderId="16" xfId="0" applyFont="1" applyBorder="1" applyAlignment="1">
      <alignment horizontal="center" vertical="top"/>
    </xf>
    <xf numFmtId="0" fontId="0" fillId="2" borderId="7" xfId="0" applyFill="1" applyBorder="1" applyAlignment="1" applyProtection="1">
      <alignment horizontal="center" vertical="top"/>
      <protection locked="0"/>
    </xf>
    <xf numFmtId="0" fontId="0" fillId="2" borderId="12" xfId="0" applyFill="1" applyBorder="1" applyAlignment="1" applyProtection="1">
      <alignment horizontal="center" vertical="top"/>
      <protection locked="0"/>
    </xf>
    <xf numFmtId="0" fontId="0" fillId="2" borderId="14" xfId="0" applyFill="1" applyBorder="1" applyAlignment="1" applyProtection="1">
      <alignment horizontal="center" vertical="top"/>
      <protection locked="0"/>
    </xf>
    <xf numFmtId="0" fontId="0" fillId="2" borderId="15" xfId="0" applyFill="1" applyBorder="1" applyAlignment="1" applyProtection="1">
      <alignment horizontal="center" vertical="top"/>
      <protection locked="0"/>
    </xf>
    <xf numFmtId="0" fontId="3" fillId="0" borderId="0" xfId="0" applyFont="1" applyAlignment="1">
      <alignment horizontal="right" vertical="top"/>
    </xf>
    <xf numFmtId="0" fontId="0" fillId="2" borderId="9" xfId="0" applyFill="1" applyBorder="1" applyAlignment="1" applyProtection="1">
      <alignment horizontal="center" vertical="top"/>
      <protection locked="0"/>
    </xf>
    <xf numFmtId="0" fontId="0" fillId="2" borderId="10" xfId="0" applyFill="1" applyBorder="1" applyAlignment="1" applyProtection="1">
      <alignment horizontal="center" vertical="top"/>
      <protection locked="0"/>
    </xf>
    <xf numFmtId="0" fontId="0" fillId="0" borderId="19"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19"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3" fillId="2" borderId="1" xfId="0" applyFont="1" applyFill="1" applyBorder="1" applyAlignment="1">
      <alignment horizontal="center"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1173480</xdr:colOff>
      <xdr:row>0</xdr:row>
      <xdr:rowOff>60960</xdr:rowOff>
    </xdr:from>
    <xdr:to>
      <xdr:col>3</xdr:col>
      <xdr:colOff>1062990</xdr:colOff>
      <xdr:row>3</xdr:row>
      <xdr:rowOff>45720</xdr:rowOff>
    </xdr:to>
    <xdr:pic>
      <xdr:nvPicPr>
        <xdr:cNvPr id="2" name="Afbeelding 1" descr="Nissewaard_logo_RGB (2)">
          <a:extLst>
            <a:ext uri="{FF2B5EF4-FFF2-40B4-BE49-F238E27FC236}">
              <a16:creationId xmlns:a16="http://schemas.microsoft.com/office/drawing/2014/main" id="{BB1720B3-5657-7E15-9CC3-C420774C7DAB}"/>
            </a:ext>
          </a:extLst>
        </xdr:cNvPr>
        <xdr:cNvPicPr>
          <a:picLocks noChangeAspect="1"/>
        </xdr:cNvPicPr>
      </xdr:nvPicPr>
      <xdr:blipFill>
        <a:blip xmlns:r="http://schemas.openxmlformats.org/officeDocument/2006/relationships" r:embed="rId1"/>
        <a:srcRect/>
        <a:stretch>
          <a:fillRect/>
        </a:stretch>
      </xdr:blipFill>
      <xdr:spPr bwMode="auto">
        <a:xfrm>
          <a:off x="4625340" y="60960"/>
          <a:ext cx="2305050" cy="533400"/>
        </a:xfrm>
        <a:prstGeom prst="rect">
          <a:avLst/>
        </a:prstGeom>
        <a:noFill/>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6B160-6932-476D-A1A8-207DC79A503F}">
  <dimension ref="A1:J45"/>
  <sheetViews>
    <sheetView tabSelected="1" zoomScale="70" zoomScaleNormal="70" workbookViewId="0">
      <pane ySplit="1" topLeftCell="A2" activePane="bottomLeft" state="frozen"/>
      <selection pane="bottomLeft" activeCell="P20" sqref="P20"/>
    </sheetView>
  </sheetViews>
  <sheetFormatPr defaultColWidth="8.85546875" defaultRowHeight="15" x14ac:dyDescent="0.25"/>
  <cols>
    <col min="1" max="1" width="50.28515625" style="3" customWidth="1"/>
    <col min="2" max="2" width="17.28515625" style="3" customWidth="1"/>
    <col min="3" max="3" width="17.85546875" style="3" customWidth="1"/>
    <col min="4" max="4" width="28.85546875" style="18" customWidth="1"/>
    <col min="5" max="16384" width="8.85546875" style="3"/>
  </cols>
  <sheetData>
    <row r="1" spans="1:7" x14ac:dyDescent="0.25">
      <c r="A1" s="1" t="s">
        <v>38</v>
      </c>
    </row>
    <row r="2" spans="1:7" x14ac:dyDescent="0.25">
      <c r="A2" s="1" t="s">
        <v>0</v>
      </c>
    </row>
    <row r="3" spans="1:7" x14ac:dyDescent="0.25">
      <c r="A3" s="1" t="s">
        <v>1</v>
      </c>
    </row>
    <row r="4" spans="1:7" ht="15.75" thickBot="1" x14ac:dyDescent="0.3"/>
    <row r="5" spans="1:7" x14ac:dyDescent="0.25">
      <c r="A5" s="27" t="s">
        <v>31</v>
      </c>
      <c r="B5" s="28"/>
      <c r="C5" s="28"/>
      <c r="D5" s="29"/>
    </row>
    <row r="6" spans="1:7" ht="43.9" customHeight="1" x14ac:dyDescent="0.25">
      <c r="A6" s="66" t="s">
        <v>16</v>
      </c>
      <c r="B6" s="67"/>
      <c r="C6" s="67"/>
      <c r="D6" s="68"/>
    </row>
    <row r="7" spans="1:7" ht="34.15" customHeight="1" x14ac:dyDescent="0.25">
      <c r="A7" s="66" t="s">
        <v>17</v>
      </c>
      <c r="B7" s="67"/>
      <c r="C7" s="67"/>
      <c r="D7" s="68"/>
    </row>
    <row r="8" spans="1:7" x14ac:dyDescent="0.25">
      <c r="A8" s="69" t="s">
        <v>32</v>
      </c>
      <c r="B8" s="70"/>
      <c r="C8" s="70"/>
      <c r="D8" s="71"/>
    </row>
    <row r="9" spans="1:7" ht="29.45" customHeight="1" x14ac:dyDescent="0.25">
      <c r="A9" s="66" t="s">
        <v>18</v>
      </c>
      <c r="B9" s="67"/>
      <c r="C9" s="67"/>
      <c r="D9" s="68"/>
    </row>
    <row r="10" spans="1:7" x14ac:dyDescent="0.25">
      <c r="A10" s="30" t="s">
        <v>30</v>
      </c>
      <c r="B10" s="24"/>
      <c r="D10" s="31"/>
    </row>
    <row r="11" spans="1:7" ht="31.9" customHeight="1" x14ac:dyDescent="0.25">
      <c r="A11" s="66" t="s">
        <v>19</v>
      </c>
      <c r="B11" s="67"/>
      <c r="C11" s="67"/>
      <c r="D11" s="68"/>
    </row>
    <row r="12" spans="1:7" ht="15.75" thickBot="1" x14ac:dyDescent="0.3">
      <c r="A12" s="32" t="s">
        <v>20</v>
      </c>
      <c r="B12" s="17"/>
      <c r="C12" s="12"/>
      <c r="D12" s="33"/>
    </row>
    <row r="13" spans="1:7" x14ac:dyDescent="0.25">
      <c r="A13" s="7"/>
    </row>
    <row r="14" spans="1:7" ht="15.75" thickBot="1" x14ac:dyDescent="0.3"/>
    <row r="15" spans="1:7" ht="15.75" thickBot="1" x14ac:dyDescent="0.3">
      <c r="A15" s="8" t="s">
        <v>2</v>
      </c>
      <c r="B15" s="9" t="s">
        <v>3</v>
      </c>
      <c r="C15" s="9" t="s">
        <v>4</v>
      </c>
      <c r="D15" s="19" t="s">
        <v>5</v>
      </c>
      <c r="G15" s="2"/>
    </row>
    <row r="16" spans="1:7" ht="15.75" thickBot="1" x14ac:dyDescent="0.3">
      <c r="A16" s="10" t="s">
        <v>6</v>
      </c>
      <c r="B16" s="54"/>
      <c r="C16" s="15">
        <v>200</v>
      </c>
      <c r="D16" s="16">
        <f>B16*C16</f>
        <v>0</v>
      </c>
      <c r="G16" s="2"/>
    </row>
    <row r="17" spans="1:10" ht="45.75" thickBot="1" x14ac:dyDescent="0.3">
      <c r="A17" s="11" t="s">
        <v>7</v>
      </c>
      <c r="B17" s="54"/>
      <c r="C17" s="56">
        <v>130</v>
      </c>
      <c r="D17" s="16">
        <f t="shared" ref="D17:D25" si="0">B17*C17</f>
        <v>0</v>
      </c>
    </row>
    <row r="18" spans="1:10" ht="60.75" thickBot="1" x14ac:dyDescent="0.3">
      <c r="A18" s="11" t="s">
        <v>37</v>
      </c>
      <c r="B18" s="54"/>
      <c r="C18" s="15">
        <v>20</v>
      </c>
      <c r="D18" s="16">
        <f t="shared" si="0"/>
        <v>0</v>
      </c>
    </row>
    <row r="19" spans="1:10" ht="45.75" thickBot="1" x14ac:dyDescent="0.3">
      <c r="A19" s="11" t="s">
        <v>8</v>
      </c>
      <c r="B19" s="54"/>
      <c r="C19" s="15">
        <v>50</v>
      </c>
      <c r="D19" s="16">
        <f t="shared" si="0"/>
        <v>0</v>
      </c>
    </row>
    <row r="20" spans="1:10" ht="15.75" thickBot="1" x14ac:dyDescent="0.3">
      <c r="A20" s="11" t="s">
        <v>9</v>
      </c>
      <c r="B20" s="54"/>
      <c r="C20" s="15">
        <v>10</v>
      </c>
      <c r="D20" s="16">
        <f t="shared" si="0"/>
        <v>0</v>
      </c>
      <c r="J20" s="53"/>
    </row>
    <row r="21" spans="1:10" ht="30.75" thickBot="1" x14ac:dyDescent="0.3">
      <c r="A21" s="11" t="s">
        <v>10</v>
      </c>
      <c r="B21" s="54"/>
      <c r="C21" s="15">
        <v>200</v>
      </c>
      <c r="D21" s="16">
        <f t="shared" si="0"/>
        <v>0</v>
      </c>
    </row>
    <row r="22" spans="1:10" ht="30.75" thickBot="1" x14ac:dyDescent="0.3">
      <c r="A22" s="11" t="s">
        <v>11</v>
      </c>
      <c r="B22" s="54"/>
      <c r="C22" s="15">
        <v>200</v>
      </c>
      <c r="D22" s="16">
        <f t="shared" si="0"/>
        <v>0</v>
      </c>
    </row>
    <row r="23" spans="1:10" ht="15.75" thickBot="1" x14ac:dyDescent="0.3">
      <c r="A23" s="10" t="s">
        <v>13</v>
      </c>
      <c r="B23" s="54"/>
      <c r="C23" s="15">
        <v>200</v>
      </c>
      <c r="D23" s="16">
        <f t="shared" si="0"/>
        <v>0</v>
      </c>
    </row>
    <row r="24" spans="1:10" ht="15.75" thickBot="1" x14ac:dyDescent="0.3">
      <c r="A24" s="10" t="s">
        <v>35</v>
      </c>
      <c r="B24" s="54"/>
      <c r="C24" s="15">
        <v>1</v>
      </c>
      <c r="D24" s="16">
        <f t="shared" si="0"/>
        <v>0</v>
      </c>
    </row>
    <row r="25" spans="1:10" ht="15.75" thickBot="1" x14ac:dyDescent="0.3">
      <c r="A25" s="10" t="s">
        <v>12</v>
      </c>
      <c r="B25" s="54"/>
      <c r="C25" s="15">
        <v>200</v>
      </c>
      <c r="D25" s="16">
        <f t="shared" si="0"/>
        <v>0</v>
      </c>
    </row>
    <row r="26" spans="1:10" ht="15.75" thickBot="1" x14ac:dyDescent="0.3">
      <c r="A26" s="63" t="s">
        <v>33</v>
      </c>
      <c r="B26" s="63"/>
      <c r="C26" s="63"/>
      <c r="D26" s="25">
        <f>SUM(D16:D25)</f>
        <v>0</v>
      </c>
    </row>
    <row r="28" spans="1:10" ht="15.75" thickBot="1" x14ac:dyDescent="0.3">
      <c r="A28" s="20"/>
      <c r="B28" s="21"/>
      <c r="C28" s="22"/>
      <c r="D28" s="23"/>
    </row>
    <row r="29" spans="1:10" ht="15.75" thickBot="1" x14ac:dyDescent="0.3">
      <c r="A29" s="41" t="s">
        <v>25</v>
      </c>
      <c r="B29" s="9" t="s">
        <v>3</v>
      </c>
      <c r="C29" s="9" t="s">
        <v>4</v>
      </c>
      <c r="D29" s="19" t="s">
        <v>5</v>
      </c>
    </row>
    <row r="30" spans="1:10" ht="15.75" thickBot="1" x14ac:dyDescent="0.3">
      <c r="A30" s="42" t="s">
        <v>36</v>
      </c>
      <c r="B30" s="57"/>
      <c r="C30" s="58">
        <v>200</v>
      </c>
      <c r="D30" s="46">
        <f>B30*C30</f>
        <v>0</v>
      </c>
    </row>
    <row r="31" spans="1:10" ht="15.75" thickBot="1" x14ac:dyDescent="0.3">
      <c r="A31" s="42" t="s">
        <v>26</v>
      </c>
      <c r="B31" s="57"/>
      <c r="C31" s="44">
        <v>200</v>
      </c>
      <c r="D31" s="46">
        <f>B31*C31</f>
        <v>0</v>
      </c>
    </row>
    <row r="32" spans="1:10" ht="15.75" thickBot="1" x14ac:dyDescent="0.3">
      <c r="A32" s="43" t="s">
        <v>27</v>
      </c>
      <c r="B32" s="57"/>
      <c r="C32" s="45">
        <v>200</v>
      </c>
      <c r="D32" s="25">
        <f t="shared" ref="D32:D34" si="1">B32*C32</f>
        <v>0</v>
      </c>
    </row>
    <row r="33" spans="1:4" ht="15.75" thickBot="1" x14ac:dyDescent="0.3">
      <c r="A33" s="10" t="s">
        <v>28</v>
      </c>
      <c r="B33" s="57"/>
      <c r="C33" s="45">
        <v>200</v>
      </c>
      <c r="D33" s="25">
        <f t="shared" si="1"/>
        <v>0</v>
      </c>
    </row>
    <row r="34" spans="1:4" ht="15.75" thickBot="1" x14ac:dyDescent="0.3">
      <c r="A34" s="10" t="s">
        <v>29</v>
      </c>
      <c r="B34" s="72"/>
      <c r="C34" s="47">
        <v>150</v>
      </c>
      <c r="D34" s="48">
        <f t="shared" si="1"/>
        <v>0</v>
      </c>
    </row>
    <row r="35" spans="1:4" ht="15.75" thickBot="1" x14ac:dyDescent="0.3">
      <c r="A35" s="26"/>
      <c r="B35" s="23"/>
      <c r="C35" s="34" t="s">
        <v>33</v>
      </c>
      <c r="D35" s="25">
        <f>SUM(D31:D34)</f>
        <v>0</v>
      </c>
    </row>
    <row r="36" spans="1:4" ht="15.75" thickBot="1" x14ac:dyDescent="0.3">
      <c r="B36" s="50"/>
    </row>
    <row r="37" spans="1:4" ht="15.75" thickBot="1" x14ac:dyDescent="0.3">
      <c r="A37" s="52" t="s">
        <v>34</v>
      </c>
      <c r="B37" s="9" t="s">
        <v>3</v>
      </c>
      <c r="C37" s="9" t="s">
        <v>4</v>
      </c>
      <c r="D37" s="19" t="s">
        <v>5</v>
      </c>
    </row>
    <row r="38" spans="1:4" ht="30.75" thickBot="1" x14ac:dyDescent="0.3">
      <c r="A38" s="13" t="s">
        <v>14</v>
      </c>
      <c r="B38" s="55"/>
      <c r="C38" s="14">
        <v>250</v>
      </c>
      <c r="D38" s="51">
        <f>B38*C38</f>
        <v>0</v>
      </c>
    </row>
    <row r="39" spans="1:4" ht="15.75" thickBot="1" x14ac:dyDescent="0.3">
      <c r="A39" s="35"/>
      <c r="B39" s="24"/>
      <c r="C39" s="36"/>
      <c r="D39" s="24"/>
    </row>
    <row r="40" spans="1:4" s="40" customFormat="1" ht="24.75" thickBot="1" x14ac:dyDescent="0.3">
      <c r="A40" s="37"/>
      <c r="B40" s="38"/>
      <c r="C40" s="39" t="s">
        <v>15</v>
      </c>
      <c r="D40" s="49">
        <f>SUM(D26+D35+D38)</f>
        <v>0</v>
      </c>
    </row>
    <row r="41" spans="1:4" ht="15.75" thickBot="1" x14ac:dyDescent="0.3"/>
    <row r="42" spans="1:4" ht="21.75" customHeight="1" x14ac:dyDescent="0.25">
      <c r="A42" s="4" t="s">
        <v>21</v>
      </c>
      <c r="B42" s="64"/>
      <c r="C42" s="64"/>
      <c r="D42" s="65"/>
    </row>
    <row r="43" spans="1:4" ht="21.75" customHeight="1" x14ac:dyDescent="0.25">
      <c r="A43" s="5" t="s">
        <v>24</v>
      </c>
      <c r="B43" s="59"/>
      <c r="C43" s="59"/>
      <c r="D43" s="60"/>
    </row>
    <row r="44" spans="1:4" ht="45" customHeight="1" x14ac:dyDescent="0.25">
      <c r="A44" s="5" t="s">
        <v>22</v>
      </c>
      <c r="B44" s="59"/>
      <c r="C44" s="59"/>
      <c r="D44" s="60"/>
    </row>
    <row r="45" spans="1:4" ht="25.5" customHeight="1" thickBot="1" x14ac:dyDescent="0.3">
      <c r="A45" s="6" t="s">
        <v>23</v>
      </c>
      <c r="B45" s="61"/>
      <c r="C45" s="61"/>
      <c r="D45" s="62"/>
    </row>
  </sheetData>
  <mergeCells count="10">
    <mergeCell ref="A6:D6"/>
    <mergeCell ref="A7:D7"/>
    <mergeCell ref="A9:D9"/>
    <mergeCell ref="A11:D11"/>
    <mergeCell ref="A8:D8"/>
    <mergeCell ref="B44:D44"/>
    <mergeCell ref="B45:D45"/>
    <mergeCell ref="A26:C26"/>
    <mergeCell ref="B42:D42"/>
    <mergeCell ref="B43:D4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SSC Syntrophos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Pacevicius, Dorothée</dc:creator>
  <cp:lastModifiedBy>Pacevicius, Dorothée</cp:lastModifiedBy>
  <dcterms:created xsi:type="dcterms:W3CDTF">2024-10-16T15:10:17Z</dcterms:created>
  <dcterms:modified xsi:type="dcterms:W3CDTF">2025-04-15T14:41:33Z</dcterms:modified>
</cp:coreProperties>
</file>