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je\Downloads\"/>
    </mc:Choice>
  </mc:AlternateContent>
  <xr:revisionPtr revIDLastSave="0" documentId="13_ncr:1_{6804D4D5-2A75-45FE-B827-87E6D286E5B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schrijfstaat" sheetId="19" r:id="rId1"/>
    <sheet name="Regie" sheetId="20" r:id="rId2"/>
    <sheet name="Uurtarieven" sheetId="21" r:id="rId3"/>
  </sheets>
  <definedNames>
    <definedName name="_xlnm.Print_Area" localSheetId="0">Inschrijfstaat!$B$2:$F$49</definedName>
    <definedName name="_xlnm.Print_Area" localSheetId="1">Regie!$B$2:$I$39</definedName>
    <definedName name="_xlnm.Print_Area" localSheetId="2">Uurtarieven!$B$2:$F$34</definedName>
    <definedName name="_xlnm.Print_Titles" localSheetId="0">Inschrijfstaat!$8:$8</definedName>
    <definedName name="_xlnm.Print_Titles" localSheetId="2">Uurtarieven!$8:$8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20" l="1"/>
  <c r="F31" i="19"/>
  <c r="I28" i="20"/>
  <c r="I27" i="20"/>
  <c r="I26" i="20"/>
  <c r="I21" i="20"/>
  <c r="I20" i="20"/>
  <c r="I14" i="20"/>
  <c r="I15" i="20"/>
  <c r="I13" i="20"/>
  <c r="I12" i="20"/>
  <c r="F41" i="19"/>
  <c r="F36" i="19"/>
  <c r="I23" i="20" l="1"/>
  <c r="F18" i="19" s="1"/>
  <c r="F20" i="19" s="1"/>
  <c r="I30" i="20"/>
  <c r="F24" i="19" s="1"/>
  <c r="F26" i="19" s="1"/>
  <c r="I17" i="20"/>
  <c r="F12" i="19" l="1"/>
  <c r="F14" i="19" s="1"/>
  <c r="F43" i="19" s="1"/>
</calcChain>
</file>

<file path=xl/sharedStrings.xml><?xml version="1.0" encoding="utf-8"?>
<sst xmlns="http://schemas.openxmlformats.org/spreadsheetml/2006/main" count="181" uniqueCount="70">
  <si>
    <t xml:space="preserve">Inschrijver: </t>
  </si>
  <si>
    <t>&lt; Naam Inschrijver &gt;</t>
  </si>
  <si>
    <t>&lt;Naam&gt;</t>
  </si>
  <si>
    <t>Project:</t>
  </si>
  <si>
    <t>Projectcode:</t>
  </si>
  <si>
    <t>&lt;Handtekening&gt;</t>
  </si>
  <si>
    <t>Opdrachtgever:</t>
  </si>
  <si>
    <t>Provincie Overijssel</t>
  </si>
  <si>
    <t>Datum:</t>
  </si>
  <si>
    <t>&lt; Datum &gt;</t>
  </si>
  <si>
    <t>Algemeen</t>
  </si>
  <si>
    <t xml:space="preserve">Naam tekenbevoegde: </t>
  </si>
  <si>
    <t>Handtekening:</t>
  </si>
  <si>
    <t xml:space="preserve">Inschrijvingsstaat </t>
  </si>
  <si>
    <t>Stelpost</t>
  </si>
  <si>
    <t>Verkenning tot en met Projectbesluit N35/N348 Knooppunt Raalte</t>
  </si>
  <si>
    <t>Techniek</t>
  </si>
  <si>
    <t>Totaal Techniek</t>
  </si>
  <si>
    <t>Omgeving</t>
  </si>
  <si>
    <t>Totaal Omgeving</t>
  </si>
  <si>
    <t>Conditionering</t>
  </si>
  <si>
    <t>Totaal Conditionering</t>
  </si>
  <si>
    <t>Procedures</t>
  </si>
  <si>
    <t>Totaal Procedures</t>
  </si>
  <si>
    <t>Totaal Algemeen</t>
  </si>
  <si>
    <t>OS.022</t>
  </si>
  <si>
    <r>
      <rPr>
        <b/>
        <i/>
        <sz val="10"/>
        <color rgb="FFFF0000"/>
        <rFont val="Helvetica"/>
      </rPr>
      <t>Rood</t>
    </r>
    <r>
      <rPr>
        <b/>
        <sz val="10"/>
        <rFont val="Helvetica"/>
      </rPr>
      <t xml:space="preserve"> = In te vullen door Inschrijver</t>
    </r>
  </si>
  <si>
    <t>6.1</t>
  </si>
  <si>
    <t>Kosten in €</t>
  </si>
  <si>
    <t>€</t>
  </si>
  <si>
    <t>Totaal Stelpost</t>
  </si>
  <si>
    <t xml:space="preserve">Totale aanbieding    </t>
  </si>
  <si>
    <t>Vaste prijs</t>
  </si>
  <si>
    <t>Werkpakket 5.01 t/m 5.07</t>
  </si>
  <si>
    <t>Werkpakket 2.03</t>
  </si>
  <si>
    <t>Werkpakket 2.01 en 2.02</t>
  </si>
  <si>
    <t>Werkpakket 4.00 t/m 4.03</t>
  </si>
  <si>
    <t>Werkpakket 1.02 en 1.04</t>
  </si>
  <si>
    <t>Regie</t>
  </si>
  <si>
    <t>WP 1.02</t>
  </si>
  <si>
    <t>WP 1.04</t>
  </si>
  <si>
    <t>Ontwerpsessies (incl notulen)</t>
  </si>
  <si>
    <t>Sessies tbv afwegingsmatrix</t>
  </si>
  <si>
    <t>Eenheid</t>
  </si>
  <si>
    <t>Gem.tarief</t>
  </si>
  <si>
    <t>Aantal</t>
  </si>
  <si>
    <t>sessie</t>
  </si>
  <si>
    <t>Specificatie Regie werkzaamheden</t>
  </si>
  <si>
    <t>Publieksvriendelijk beeldmateriaal</t>
  </si>
  <si>
    <t>WP 2.03</t>
  </si>
  <si>
    <t>Deelname aan en mede-organisatie van participatie- momenten</t>
  </si>
  <si>
    <t>uur</t>
  </si>
  <si>
    <t>Kaarten met overzicht te kopen grond per perceel</t>
  </si>
  <si>
    <t>stuk</t>
  </si>
  <si>
    <t>WP 3.09</t>
  </si>
  <si>
    <t>WP 3.11</t>
  </si>
  <si>
    <t>Georadaronderzoek</t>
  </si>
  <si>
    <t>ploeg</t>
  </si>
  <si>
    <t>Proefsleuven</t>
  </si>
  <si>
    <t>Werkpakket 3.09 en 3.11</t>
  </si>
  <si>
    <t>Totaal Regie werkzaamheden Conditionering werkpakketten</t>
  </si>
  <si>
    <t>Totaal Regie werkzaamheden Omgeving werkpakketten</t>
  </si>
  <si>
    <t>Totaal Regie werkzaamheden Techniek werkpakketten</t>
  </si>
  <si>
    <t xml:space="preserve">Totale Regie werkzaamheden  </t>
  </si>
  <si>
    <t>Specificatie Functies en bijbehorende uurtarieven</t>
  </si>
  <si>
    <t>Uurtarief in €</t>
  </si>
  <si>
    <t>Functie</t>
  </si>
  <si>
    <t>&lt; Functie &gt;</t>
  </si>
  <si>
    <t>Werkpakket 3.01 t/m 3.24</t>
  </si>
  <si>
    <t>Werkpakket 1.01 t/m 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</si>
</sst>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F&quot;\ * #,##0.00_-;_-&quot;F&quot;\ * #,##0.00\-;_-&quot;F&quot;\ * &quot;-&quot;??_-;_-@_-"/>
    <numFmt numFmtId="165" formatCode="0.0"/>
    <numFmt numFmtId="166" formatCode="_-[$€]\ * #,##0.00_-;_-[$€]\ * #,##0.00\-;_-[$€]\ * &quot;-&quot;??_-;_-@_-"/>
    <numFmt numFmtId="167" formatCode="#,##0.00_ ;\-#,##0.00\ 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Helvetica"/>
      <family val="2"/>
    </font>
    <font>
      <sz val="10"/>
      <name val="Helvetica"/>
      <family val="2"/>
    </font>
    <font>
      <i/>
      <sz val="10"/>
      <name val="Helvetica"/>
      <family val="2"/>
    </font>
    <font>
      <b/>
      <sz val="12"/>
      <name val="Helvetica"/>
      <family val="2"/>
    </font>
    <font>
      <b/>
      <sz val="10"/>
      <name val="Helvetica"/>
    </font>
    <font>
      <b/>
      <i/>
      <sz val="10"/>
      <name val="Helvetica"/>
    </font>
    <font>
      <sz val="10"/>
      <name val="Helvetica"/>
    </font>
    <font>
      <i/>
      <sz val="10"/>
      <name val="Helvetica"/>
    </font>
    <font>
      <sz val="8"/>
      <name val="Arial"/>
      <family val="2"/>
    </font>
    <font>
      <i/>
      <sz val="8"/>
      <name val="Helvetica"/>
    </font>
    <font>
      <sz val="10"/>
      <color rgb="FFFF0000"/>
      <name val="Helvetica"/>
    </font>
    <font>
      <b/>
      <i/>
      <sz val="10"/>
      <color rgb="FFFF0000"/>
      <name val="Helvetica"/>
    </font>
    <font>
      <b/>
      <sz val="10"/>
      <color theme="0"/>
      <name val="Helvetica"/>
    </font>
    <font>
      <sz val="10"/>
      <color theme="0"/>
      <name val="Helvetica"/>
    </font>
    <font>
      <i/>
      <sz val="10"/>
      <color theme="0"/>
      <name val="Helvetica"/>
    </font>
    <font>
      <b/>
      <i/>
      <sz val="10"/>
      <color theme="0"/>
      <name val="Helvetica"/>
    </font>
    <font>
      <sz val="10"/>
      <color theme="1"/>
      <name val="Helvetica"/>
    </font>
    <font>
      <b/>
      <i/>
      <sz val="8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14" fillId="2" borderId="11" xfId="0" applyFont="1" applyFill="1" applyBorder="1" applyAlignment="1">
      <alignment horizontal="left" vertical="center"/>
    </xf>
    <xf numFmtId="0" fontId="14" fillId="2" borderId="12" xfId="0" applyFont="1" applyFill="1" applyBorder="1" applyAlignment="1">
      <alignment vertical="center"/>
    </xf>
    <xf numFmtId="2" fontId="15" fillId="2" borderId="13" xfId="0" applyNumberFormat="1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3" fontId="15" fillId="2" borderId="15" xfId="0" applyNumberFormat="1" applyFont="1" applyFill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" fontId="8" fillId="0" borderId="20" xfId="0" applyNumberFormat="1" applyFont="1" applyBorder="1" applyAlignment="1">
      <alignment horizontal="center" vertical="center"/>
    </xf>
    <xf numFmtId="0" fontId="17" fillId="2" borderId="12" xfId="0" applyFont="1" applyFill="1" applyBorder="1" applyAlignment="1">
      <alignment horizontal="right" vertical="center"/>
    </xf>
    <xf numFmtId="4" fontId="6" fillId="0" borderId="1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166" fontId="13" fillId="0" borderId="23" xfId="0" applyNumberFormat="1" applyFont="1" applyBorder="1" applyAlignment="1">
      <alignment horizontal="center" vertical="center" wrapText="1"/>
    </xf>
    <xf numFmtId="3" fontId="8" fillId="0" borderId="24" xfId="0" applyNumberFormat="1" applyFont="1" applyBorder="1" applyAlignment="1">
      <alignment horizontal="center" vertical="center"/>
    </xf>
    <xf numFmtId="4" fontId="17" fillId="2" borderId="24" xfId="0" applyNumberFormat="1" applyFont="1" applyFill="1" applyBorder="1" applyAlignment="1">
      <alignment horizontal="center" vertical="center"/>
    </xf>
    <xf numFmtId="4" fontId="12" fillId="0" borderId="27" xfId="0" applyNumberFormat="1" applyFont="1" applyBorder="1" applyAlignment="1">
      <alignment horizontal="center" vertical="center"/>
    </xf>
    <xf numFmtId="2" fontId="11" fillId="0" borderId="28" xfId="0" applyNumberFormat="1" applyFont="1" applyBorder="1" applyAlignment="1">
      <alignment horizontal="center" vertical="center"/>
    </xf>
    <xf numFmtId="2" fontId="17" fillId="2" borderId="29" xfId="0" applyNumberFormat="1" applyFont="1" applyFill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0" fontId="13" fillId="0" borderId="0" xfId="0" applyFont="1" applyAlignment="1" applyProtection="1">
      <alignment vertical="center"/>
      <protection locked="0"/>
    </xf>
    <xf numFmtId="14" fontId="13" fillId="0" borderId="0" xfId="0" applyNumberFormat="1" applyFont="1" applyAlignment="1" applyProtection="1">
      <alignment horizontal="left" vertical="center"/>
      <protection locked="0"/>
    </xf>
    <xf numFmtId="4" fontId="12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2" fontId="8" fillId="0" borderId="13" xfId="0" applyNumberFormat="1" applyFont="1" applyBorder="1" applyAlignment="1">
      <alignment horizontal="left" vertical="center"/>
    </xf>
    <xf numFmtId="2" fontId="8" fillId="0" borderId="20" xfId="0" applyNumberFormat="1" applyFont="1" applyBorder="1" applyAlignment="1">
      <alignment horizontal="left" vertical="center"/>
    </xf>
    <xf numFmtId="4" fontId="18" fillId="0" borderId="15" xfId="0" applyNumberFormat="1" applyFont="1" applyBorder="1" applyAlignment="1">
      <alignment horizontal="center" vertical="center"/>
    </xf>
    <xf numFmtId="2" fontId="15" fillId="2" borderId="12" xfId="0" applyNumberFormat="1" applyFont="1" applyFill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left" vertical="center"/>
    </xf>
    <xf numFmtId="2" fontId="8" fillId="0" borderId="14" xfId="0" applyNumberFormat="1" applyFont="1" applyBorder="1" applyAlignment="1">
      <alignment horizontal="left" vertical="center"/>
    </xf>
    <xf numFmtId="2" fontId="17" fillId="2" borderId="22" xfId="0" applyNumberFormat="1" applyFont="1" applyFill="1" applyBorder="1" applyAlignment="1">
      <alignment horizontal="right" vertical="center"/>
    </xf>
    <xf numFmtId="2" fontId="8" fillId="0" borderId="12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2" fontId="19" fillId="0" borderId="2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1" xfId="0" applyBorder="1"/>
    <xf numFmtId="4" fontId="12" fillId="0" borderId="13" xfId="0" applyNumberFormat="1" applyFont="1" applyBorder="1" applyAlignment="1" applyProtection="1">
      <alignment horizontal="right" vertical="center"/>
      <protection locked="0"/>
    </xf>
    <xf numFmtId="0" fontId="2" fillId="0" borderId="30" xfId="0" applyFont="1" applyBorder="1" applyAlignment="1">
      <alignment horizontal="left" vertical="center"/>
    </xf>
    <xf numFmtId="2" fontId="11" fillId="0" borderId="33" xfId="0" applyNumberFormat="1" applyFont="1" applyBorder="1" applyAlignment="1">
      <alignment horizontal="center" vertical="center"/>
    </xf>
    <xf numFmtId="2" fontId="8" fillId="0" borderId="26" xfId="0" applyNumberFormat="1" applyFont="1" applyBorder="1" applyAlignment="1">
      <alignment horizontal="center" vertical="center"/>
    </xf>
    <xf numFmtId="167" fontId="7" fillId="0" borderId="10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5" fontId="15" fillId="2" borderId="12" xfId="0" applyNumberFormat="1" applyFont="1" applyFill="1" applyBorder="1" applyAlignment="1">
      <alignment horizontal="left" vertical="center"/>
    </xf>
    <xf numFmtId="165" fontId="8" fillId="0" borderId="14" xfId="0" applyNumberFormat="1" applyFont="1" applyBorder="1" applyAlignment="1">
      <alignment horizontal="left" vertical="center"/>
    </xf>
    <xf numFmtId="165" fontId="8" fillId="0" borderId="32" xfId="0" applyNumberFormat="1" applyFont="1" applyBorder="1" applyAlignment="1">
      <alignment horizontal="left" vertical="center"/>
    </xf>
    <xf numFmtId="165" fontId="17" fillId="2" borderId="22" xfId="0" applyNumberFormat="1" applyFont="1" applyFill="1" applyBorder="1" applyAlignment="1">
      <alignment horizontal="left" vertical="center"/>
    </xf>
    <xf numFmtId="165" fontId="8" fillId="0" borderId="12" xfId="0" applyNumberFormat="1" applyFont="1" applyBorder="1" applyAlignment="1">
      <alignment horizontal="left" vertical="center"/>
    </xf>
    <xf numFmtId="165" fontId="8" fillId="0" borderId="26" xfId="0" applyNumberFormat="1" applyFont="1" applyBorder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164" fontId="6" fillId="0" borderId="9" xfId="0" applyNumberFormat="1" applyFont="1" applyBorder="1" applyAlignment="1">
      <alignment horizontal="left" vertical="center"/>
    </xf>
    <xf numFmtId="165" fontId="6" fillId="0" borderId="22" xfId="0" applyNumberFormat="1" applyFont="1" applyBorder="1" applyAlignment="1">
      <alignment horizontal="left" vertical="center"/>
    </xf>
    <xf numFmtId="0" fontId="17" fillId="2" borderId="14" xfId="0" applyFont="1" applyFill="1" applyBorder="1" applyAlignment="1">
      <alignment horizontal="right" vertical="center"/>
    </xf>
    <xf numFmtId="2" fontId="17" fillId="2" borderId="20" xfId="0" applyNumberFormat="1" applyFont="1" applyFill="1" applyBorder="1" applyAlignment="1">
      <alignment horizontal="right" vertical="center"/>
    </xf>
    <xf numFmtId="164" fontId="6" fillId="0" borderId="7" xfId="0" applyNumberFormat="1" applyFont="1" applyBorder="1" applyAlignment="1">
      <alignment horizontal="left" vertical="center"/>
    </xf>
    <xf numFmtId="167" fontId="7" fillId="0" borderId="34" xfId="1" applyNumberFormat="1" applyFont="1" applyBorder="1" applyAlignment="1">
      <alignment horizontal="center" vertical="center"/>
    </xf>
    <xf numFmtId="2" fontId="15" fillId="2" borderId="32" xfId="0" applyNumberFormat="1" applyFont="1" applyFill="1" applyBorder="1" applyAlignment="1">
      <alignment horizontal="center" vertical="center"/>
    </xf>
    <xf numFmtId="2" fontId="15" fillId="2" borderId="35" xfId="0" applyNumberFormat="1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vertical="center"/>
    </xf>
    <xf numFmtId="0" fontId="14" fillId="2" borderId="36" xfId="0" applyFont="1" applyFill="1" applyBorder="1" applyAlignment="1">
      <alignment horizontal="left" vertical="center"/>
    </xf>
    <xf numFmtId="2" fontId="15" fillId="2" borderId="37" xfId="0" applyNumberFormat="1" applyFont="1" applyFill="1" applyBorder="1" applyAlignment="1">
      <alignment horizontal="center" vertical="center"/>
    </xf>
    <xf numFmtId="165" fontId="8" fillId="0" borderId="12" xfId="0" applyNumberFormat="1" applyFont="1" applyBorder="1" applyAlignment="1" applyProtection="1">
      <alignment horizontal="left" vertical="center"/>
      <protection locked="0"/>
    </xf>
    <xf numFmtId="165" fontId="8" fillId="0" borderId="14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6" fillId="0" borderId="25" xfId="0" quotePrefix="1" applyFont="1" applyBorder="1" applyAlignment="1">
      <alignment horizontal="center" vertical="center"/>
    </xf>
    <xf numFmtId="0" fontId="6" fillId="0" borderId="18" xfId="0" quotePrefix="1" applyFont="1" applyBorder="1" applyAlignment="1">
      <alignment horizontal="center" vertical="center"/>
    </xf>
    <xf numFmtId="0" fontId="12" fillId="0" borderId="12" xfId="0" applyFont="1" applyBorder="1" applyAlignment="1" applyProtection="1">
      <alignment vertical="center"/>
      <protection locked="0"/>
    </xf>
    <xf numFmtId="0" fontId="12" fillId="0" borderId="37" xfId="0" applyFont="1" applyBorder="1" applyAlignment="1" applyProtection="1">
      <alignment vertical="center"/>
      <protection locked="0"/>
    </xf>
    <xf numFmtId="0" fontId="12" fillId="0" borderId="12" xfId="0" applyFont="1" applyBorder="1" applyAlignment="1" applyProtection="1">
      <alignment horizontal="left" vertical="center"/>
      <protection locked="0"/>
    </xf>
    <xf numFmtId="0" fontId="12" fillId="0" borderId="37" xfId="0" applyFont="1" applyBorder="1" applyAlignment="1" applyProtection="1">
      <alignment horizontal="left" vertical="center"/>
      <protection locked="0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2"/>
  <sheetViews>
    <sheetView showGridLines="0" tabSelected="1" zoomScaleNormal="100" zoomScaleSheetLayoutView="100" workbookViewId="0">
      <pane ySplit="8" topLeftCell="A9" activePane="bottomLeft" state="frozen"/>
      <selection pane="bottomLeft" activeCell="B2" sqref="B2"/>
    </sheetView>
  </sheetViews>
  <sheetFormatPr defaultColWidth="6.7109375" defaultRowHeight="15.75" customHeight="1" x14ac:dyDescent="0.2"/>
  <cols>
    <col min="1" max="1" width="6.7109375" style="2"/>
    <col min="2" max="2" width="6.7109375" style="2" customWidth="1"/>
    <col min="3" max="3" width="17" style="2" customWidth="1"/>
    <col min="4" max="4" width="60.5703125" style="2" customWidth="1"/>
    <col min="5" max="5" width="6.7109375" style="75" customWidth="1"/>
    <col min="6" max="6" width="15.7109375" style="1" customWidth="1"/>
    <col min="7" max="7" width="1.7109375" style="1" customWidth="1"/>
    <col min="8" max="8" width="6.7109375" style="1" customWidth="1"/>
    <col min="9" max="16384" width="6.7109375" style="2"/>
  </cols>
  <sheetData>
    <row r="1" spans="2:9" ht="15.75" customHeight="1" thickBot="1" x14ac:dyDescent="0.25">
      <c r="G1" s="13"/>
    </row>
    <row r="2" spans="2:9" ht="15.75" customHeight="1" x14ac:dyDescent="0.2">
      <c r="B2" s="8" t="s">
        <v>13</v>
      </c>
      <c r="C2" s="9"/>
      <c r="D2" s="40" t="s">
        <v>26</v>
      </c>
      <c r="E2" s="76"/>
      <c r="F2" s="35"/>
      <c r="H2" s="2"/>
    </row>
    <row r="3" spans="2:9" ht="15.75" customHeight="1" x14ac:dyDescent="0.2">
      <c r="B3" s="10" t="s">
        <v>0</v>
      </c>
      <c r="D3" s="52" t="s">
        <v>1</v>
      </c>
      <c r="F3" s="36"/>
      <c r="H3" s="2"/>
    </row>
    <row r="4" spans="2:9" ht="15.75" customHeight="1" x14ac:dyDescent="0.2">
      <c r="B4" s="10" t="s">
        <v>3</v>
      </c>
      <c r="D4" s="4" t="s">
        <v>15</v>
      </c>
      <c r="F4" s="36"/>
      <c r="H4" s="2"/>
    </row>
    <row r="5" spans="2:9" ht="15.75" customHeight="1" x14ac:dyDescent="0.2">
      <c r="B5" s="10" t="s">
        <v>4</v>
      </c>
      <c r="D5" s="14" t="s">
        <v>25</v>
      </c>
      <c r="F5" s="36"/>
      <c r="H5" s="2"/>
    </row>
    <row r="6" spans="2:9" ht="15.75" customHeight="1" x14ac:dyDescent="0.2">
      <c r="B6" s="10" t="s">
        <v>6</v>
      </c>
      <c r="D6" s="6" t="s">
        <v>7</v>
      </c>
      <c r="F6" s="36"/>
      <c r="H6" s="2"/>
    </row>
    <row r="7" spans="2:9" ht="15.75" customHeight="1" x14ac:dyDescent="0.2">
      <c r="B7" s="10" t="s">
        <v>8</v>
      </c>
      <c r="D7" s="53" t="s">
        <v>9</v>
      </c>
      <c r="F7" s="36"/>
      <c r="H7" s="2"/>
    </row>
    <row r="8" spans="2:9" ht="15.6" customHeight="1" x14ac:dyDescent="0.2">
      <c r="B8" s="43"/>
      <c r="C8" s="44"/>
      <c r="D8" s="45"/>
      <c r="E8" s="98" t="s">
        <v>28</v>
      </c>
      <c r="F8" s="99"/>
    </row>
    <row r="9" spans="2:9" s="1" customFormat="1" ht="6" customHeight="1" x14ac:dyDescent="0.2">
      <c r="B9" s="41"/>
      <c r="C9" s="42"/>
      <c r="D9" s="49"/>
      <c r="E9" s="85"/>
      <c r="F9" s="46"/>
      <c r="I9" s="2"/>
    </row>
    <row r="10" spans="2:9" s="1" customFormat="1" ht="15.75" customHeight="1" x14ac:dyDescent="0.2">
      <c r="B10" s="22">
        <v>1</v>
      </c>
      <c r="C10" s="23" t="s">
        <v>16</v>
      </c>
      <c r="D10" s="24"/>
      <c r="E10" s="77"/>
      <c r="F10" s="30"/>
      <c r="I10" s="2"/>
    </row>
    <row r="11" spans="2:9" s="1" customFormat="1" ht="15.75" customHeight="1" x14ac:dyDescent="0.2">
      <c r="B11" s="27"/>
      <c r="C11" s="28" t="s">
        <v>32</v>
      </c>
      <c r="D11" s="56" t="s">
        <v>69</v>
      </c>
      <c r="E11" s="81" t="s">
        <v>29</v>
      </c>
      <c r="F11" s="54">
        <v>0</v>
      </c>
      <c r="I11" s="2"/>
    </row>
    <row r="12" spans="2:9" s="1" customFormat="1" ht="15.75" customHeight="1" x14ac:dyDescent="0.2">
      <c r="B12" s="27"/>
      <c r="C12" s="28" t="s">
        <v>38</v>
      </c>
      <c r="D12" s="57" t="s">
        <v>37</v>
      </c>
      <c r="E12" s="78" t="s">
        <v>29</v>
      </c>
      <c r="F12" s="58">
        <f>Regie!I17</f>
        <v>0</v>
      </c>
      <c r="I12" s="2"/>
    </row>
    <row r="13" spans="2:9" s="1" customFormat="1" ht="15.75" customHeight="1" x14ac:dyDescent="0.2">
      <c r="B13" s="27"/>
      <c r="C13" s="28"/>
      <c r="D13" s="37"/>
      <c r="E13" s="78"/>
      <c r="F13" s="31"/>
      <c r="I13" s="2"/>
    </row>
    <row r="14" spans="2:9" s="1" customFormat="1" ht="15.75" customHeight="1" x14ac:dyDescent="0.2">
      <c r="B14" s="25"/>
      <c r="C14" s="38"/>
      <c r="D14" s="50" t="s">
        <v>17</v>
      </c>
      <c r="E14" s="80" t="s">
        <v>29</v>
      </c>
      <c r="F14" s="47">
        <f>SUM(F11:F13)</f>
        <v>0</v>
      </c>
      <c r="I14" s="2"/>
    </row>
    <row r="15" spans="2:9" s="1" customFormat="1" ht="15.75" customHeight="1" x14ac:dyDescent="0.2">
      <c r="B15" s="20"/>
      <c r="C15" s="21"/>
      <c r="D15" s="18"/>
      <c r="E15" s="81"/>
      <c r="F15" s="32"/>
      <c r="I15" s="2"/>
    </row>
    <row r="16" spans="2:9" s="1" customFormat="1" ht="15.75" customHeight="1" x14ac:dyDescent="0.2">
      <c r="B16" s="22">
        <v>2</v>
      </c>
      <c r="C16" s="23" t="s">
        <v>18</v>
      </c>
      <c r="D16" s="24"/>
      <c r="E16" s="77"/>
      <c r="F16" s="30"/>
      <c r="I16" s="2"/>
    </row>
    <row r="17" spans="2:9" s="1" customFormat="1" ht="15.75" customHeight="1" x14ac:dyDescent="0.2">
      <c r="B17" s="27"/>
      <c r="C17" s="28" t="s">
        <v>32</v>
      </c>
      <c r="D17" s="57" t="s">
        <v>35</v>
      </c>
      <c r="E17" s="81" t="s">
        <v>29</v>
      </c>
      <c r="F17" s="54">
        <v>0</v>
      </c>
      <c r="I17" s="2"/>
    </row>
    <row r="18" spans="2:9" s="1" customFormat="1" ht="15.75" customHeight="1" x14ac:dyDescent="0.2">
      <c r="B18" s="27"/>
      <c r="C18" s="28" t="s">
        <v>38</v>
      </c>
      <c r="D18" s="57" t="s">
        <v>34</v>
      </c>
      <c r="E18" s="78" t="s">
        <v>29</v>
      </c>
      <c r="F18" s="58">
        <f>Regie!I23</f>
        <v>0</v>
      </c>
      <c r="I18" s="2"/>
    </row>
    <row r="19" spans="2:9" s="1" customFormat="1" ht="15.75" customHeight="1" x14ac:dyDescent="0.2">
      <c r="B19" s="27"/>
      <c r="C19" s="28"/>
      <c r="D19" s="18"/>
      <c r="E19" s="78"/>
      <c r="F19" s="31"/>
      <c r="I19" s="2"/>
    </row>
    <row r="20" spans="2:9" s="1" customFormat="1" ht="15.75" customHeight="1" x14ac:dyDescent="0.2">
      <c r="B20" s="25"/>
      <c r="C20" s="38"/>
      <c r="D20" s="50" t="s">
        <v>19</v>
      </c>
      <c r="E20" s="80" t="s">
        <v>29</v>
      </c>
      <c r="F20" s="47">
        <f>SUM(F17:F19)</f>
        <v>0</v>
      </c>
      <c r="I20" s="2"/>
    </row>
    <row r="21" spans="2:9" s="1" customFormat="1" ht="15.75" customHeight="1" x14ac:dyDescent="0.2">
      <c r="B21" s="20"/>
      <c r="C21" s="21"/>
      <c r="D21" s="18"/>
      <c r="E21" s="81"/>
      <c r="F21" s="32"/>
      <c r="I21" s="2"/>
    </row>
    <row r="22" spans="2:9" s="1" customFormat="1" ht="15.75" customHeight="1" x14ac:dyDescent="0.2">
      <c r="B22" s="22">
        <v>3</v>
      </c>
      <c r="C22" s="23" t="s">
        <v>20</v>
      </c>
      <c r="D22" s="24"/>
      <c r="E22" s="77"/>
      <c r="F22" s="30"/>
      <c r="I22" s="2"/>
    </row>
    <row r="23" spans="2:9" s="1" customFormat="1" ht="15.75" customHeight="1" x14ac:dyDescent="0.2">
      <c r="B23" s="27"/>
      <c r="C23" s="28" t="s">
        <v>32</v>
      </c>
      <c r="D23" s="57" t="s">
        <v>68</v>
      </c>
      <c r="E23" s="81" t="s">
        <v>29</v>
      </c>
      <c r="F23" s="54">
        <v>0</v>
      </c>
      <c r="I23" s="2"/>
    </row>
    <row r="24" spans="2:9" s="1" customFormat="1" ht="15.75" customHeight="1" x14ac:dyDescent="0.2">
      <c r="B24" s="27"/>
      <c r="C24" s="28" t="s">
        <v>38</v>
      </c>
      <c r="D24" s="57" t="s">
        <v>59</v>
      </c>
      <c r="E24" s="78" t="s">
        <v>29</v>
      </c>
      <c r="F24" s="58">
        <f>Regie!I30</f>
        <v>0</v>
      </c>
      <c r="I24" s="2"/>
    </row>
    <row r="25" spans="2:9" s="1" customFormat="1" ht="15.75" customHeight="1" x14ac:dyDescent="0.2">
      <c r="B25" s="27"/>
      <c r="C25" s="28"/>
      <c r="D25" s="18"/>
      <c r="E25" s="82"/>
      <c r="F25" s="48"/>
      <c r="I25" s="2"/>
    </row>
    <row r="26" spans="2:9" s="1" customFormat="1" ht="15.75" customHeight="1" x14ac:dyDescent="0.2">
      <c r="B26" s="25"/>
      <c r="C26" s="38"/>
      <c r="D26" s="50" t="s">
        <v>21</v>
      </c>
      <c r="E26" s="80" t="s">
        <v>29</v>
      </c>
      <c r="F26" s="47">
        <f>SUM(F23:F25)</f>
        <v>0</v>
      </c>
      <c r="I26" s="2"/>
    </row>
    <row r="27" spans="2:9" s="1" customFormat="1" ht="15.75" customHeight="1" x14ac:dyDescent="0.2">
      <c r="B27" s="20"/>
      <c r="C27" s="21"/>
      <c r="D27" s="18"/>
      <c r="E27" s="81"/>
      <c r="F27" s="32"/>
      <c r="I27" s="2"/>
    </row>
    <row r="28" spans="2:9" s="1" customFormat="1" ht="15.75" customHeight="1" x14ac:dyDescent="0.2">
      <c r="B28" s="22">
        <v>4</v>
      </c>
      <c r="C28" s="23" t="s">
        <v>22</v>
      </c>
      <c r="D28" s="24"/>
      <c r="E28" s="77"/>
      <c r="F28" s="30"/>
      <c r="I28" s="2"/>
    </row>
    <row r="29" spans="2:9" s="1" customFormat="1" ht="15.75" customHeight="1" x14ac:dyDescent="0.2">
      <c r="B29" s="27"/>
      <c r="C29" s="28" t="s">
        <v>32</v>
      </c>
      <c r="D29" s="57" t="s">
        <v>36</v>
      </c>
      <c r="E29" s="81" t="s">
        <v>29</v>
      </c>
      <c r="F29" s="54">
        <v>0</v>
      </c>
      <c r="I29" s="2"/>
    </row>
    <row r="30" spans="2:9" s="1" customFormat="1" ht="15.75" customHeight="1" x14ac:dyDescent="0.2">
      <c r="B30" s="27"/>
      <c r="C30" s="28"/>
      <c r="D30" s="18"/>
      <c r="E30" s="78"/>
      <c r="F30" s="33"/>
      <c r="I30" s="2"/>
    </row>
    <row r="31" spans="2:9" s="1" customFormat="1" ht="15.75" customHeight="1" x14ac:dyDescent="0.2">
      <c r="B31" s="25"/>
      <c r="C31" s="38"/>
      <c r="D31" s="50" t="s">
        <v>23</v>
      </c>
      <c r="E31" s="80" t="s">
        <v>29</v>
      </c>
      <c r="F31" s="47">
        <f>SUM(F29:F30)</f>
        <v>0</v>
      </c>
      <c r="I31" s="2"/>
    </row>
    <row r="32" spans="2:9" s="1" customFormat="1" ht="15.75" customHeight="1" x14ac:dyDescent="0.2">
      <c r="B32" s="20"/>
      <c r="C32" s="21"/>
      <c r="D32" s="18"/>
      <c r="E32" s="81"/>
      <c r="F32" s="32"/>
      <c r="I32" s="2"/>
    </row>
    <row r="33" spans="2:9" s="1" customFormat="1" ht="15.75" customHeight="1" x14ac:dyDescent="0.2">
      <c r="B33" s="22">
        <v>5</v>
      </c>
      <c r="C33" s="23" t="s">
        <v>10</v>
      </c>
      <c r="D33" s="24"/>
      <c r="E33" s="77"/>
      <c r="F33" s="30"/>
      <c r="I33" s="2"/>
    </row>
    <row r="34" spans="2:9" s="1" customFormat="1" ht="15.75" customHeight="1" x14ac:dyDescent="0.2">
      <c r="B34" s="27"/>
      <c r="C34" s="28" t="s">
        <v>32</v>
      </c>
      <c r="D34" s="56" t="s">
        <v>33</v>
      </c>
      <c r="E34" s="81" t="s">
        <v>29</v>
      </c>
      <c r="F34" s="54">
        <v>0</v>
      </c>
      <c r="I34" s="2"/>
    </row>
    <row r="35" spans="2:9" s="1" customFormat="1" ht="15.75" customHeight="1" x14ac:dyDescent="0.2">
      <c r="B35" s="27"/>
      <c r="C35" s="28"/>
      <c r="D35" s="18"/>
      <c r="E35" s="78"/>
      <c r="F35" s="33"/>
      <c r="I35" s="2"/>
    </row>
    <row r="36" spans="2:9" s="1" customFormat="1" ht="15.75" customHeight="1" x14ac:dyDescent="0.2">
      <c r="B36" s="25"/>
      <c r="C36" s="38"/>
      <c r="D36" s="50" t="s">
        <v>24</v>
      </c>
      <c r="E36" s="80" t="s">
        <v>29</v>
      </c>
      <c r="F36" s="47">
        <f>SUM(F34:F35)</f>
        <v>0</v>
      </c>
      <c r="I36" s="2"/>
    </row>
    <row r="37" spans="2:9" s="1" customFormat="1" ht="15.75" customHeight="1" x14ac:dyDescent="0.2">
      <c r="B37" s="20"/>
      <c r="C37" s="21"/>
      <c r="D37" s="18"/>
      <c r="E37" s="81"/>
      <c r="F37" s="32"/>
      <c r="I37" s="2"/>
    </row>
    <row r="38" spans="2:9" s="1" customFormat="1" ht="15.75" customHeight="1" x14ac:dyDescent="0.2">
      <c r="B38" s="22">
        <v>6</v>
      </c>
      <c r="C38" s="23" t="s">
        <v>14</v>
      </c>
      <c r="D38" s="24"/>
      <c r="E38" s="77"/>
      <c r="F38" s="30"/>
      <c r="I38" s="2"/>
    </row>
    <row r="39" spans="2:9" s="1" customFormat="1" ht="15.75" customHeight="1" x14ac:dyDescent="0.2">
      <c r="B39" s="27" t="s">
        <v>27</v>
      </c>
      <c r="C39" s="28" t="s">
        <v>14</v>
      </c>
      <c r="D39" s="18"/>
      <c r="E39" s="81" t="s">
        <v>29</v>
      </c>
      <c r="F39" s="39">
        <v>100000</v>
      </c>
      <c r="I39" s="2"/>
    </row>
    <row r="40" spans="2:9" s="1" customFormat="1" ht="15.75" customHeight="1" x14ac:dyDescent="0.2">
      <c r="B40" s="27"/>
      <c r="C40" s="28"/>
      <c r="D40" s="18"/>
      <c r="E40" s="78"/>
      <c r="F40" s="33"/>
      <c r="I40" s="2"/>
    </row>
    <row r="41" spans="2:9" s="1" customFormat="1" ht="15.75" customHeight="1" x14ac:dyDescent="0.2">
      <c r="B41" s="25"/>
      <c r="C41" s="86"/>
      <c r="D41" s="87" t="s">
        <v>30</v>
      </c>
      <c r="E41" s="80" t="s">
        <v>29</v>
      </c>
      <c r="F41" s="47">
        <f>SUM(F39:F40)</f>
        <v>100000</v>
      </c>
      <c r="I41" s="2"/>
    </row>
    <row r="42" spans="2:9" ht="15.75" customHeight="1" thickBot="1" x14ac:dyDescent="0.25">
      <c r="B42" s="26"/>
      <c r="C42" s="6"/>
      <c r="D42" s="65"/>
      <c r="E42" s="83"/>
      <c r="F42" s="34"/>
      <c r="G42" s="16"/>
    </row>
    <row r="43" spans="2:9" ht="15.75" customHeight="1" thickBot="1" x14ac:dyDescent="0.25">
      <c r="B43" s="11"/>
      <c r="C43" s="12"/>
      <c r="D43" s="51" t="s">
        <v>31</v>
      </c>
      <c r="E43" s="84" t="s">
        <v>29</v>
      </c>
      <c r="F43" s="74">
        <f>F14+F20+F26+F31+F36+F41</f>
        <v>100000</v>
      </c>
      <c r="G43" s="13"/>
      <c r="H43" s="3"/>
      <c r="I43" s="5"/>
    </row>
    <row r="44" spans="2:9" ht="15.75" customHeight="1" x14ac:dyDescent="0.2">
      <c r="B44" s="9"/>
      <c r="D44" s="19"/>
    </row>
    <row r="45" spans="2:9" ht="15.75" customHeight="1" x14ac:dyDescent="0.2">
      <c r="D45" s="7"/>
    </row>
    <row r="46" spans="2:9" ht="15.75" customHeight="1" x14ac:dyDescent="0.2">
      <c r="B46" s="29" t="s">
        <v>11</v>
      </c>
      <c r="D46" s="55" t="s">
        <v>2</v>
      </c>
    </row>
    <row r="48" spans="2:9" ht="15.75" customHeight="1" x14ac:dyDescent="0.2">
      <c r="B48" s="29" t="s">
        <v>12</v>
      </c>
      <c r="D48" s="55" t="s">
        <v>5</v>
      </c>
    </row>
    <row r="50" spans="4:7" ht="15.75" customHeight="1" x14ac:dyDescent="0.2">
      <c r="D50" s="97"/>
    </row>
    <row r="51" spans="4:7" ht="15.75" customHeight="1" x14ac:dyDescent="0.2">
      <c r="D51" s="97"/>
    </row>
    <row r="52" spans="4:7" ht="15.75" customHeight="1" x14ac:dyDescent="0.2">
      <c r="G52" s="13"/>
    </row>
  </sheetData>
  <sheetProtection algorithmName="SHA-512" hashValue="1en40JWpCaCdF74Kxza3La19jhhN0dBe/tfYW8W6X2N4PF34FcKPflDUw5z1rgZNzDVqkD+MDYEsWXF9WUfcxw==" saltValue="w23iqm1p5aUM8ARAz06gOQ==" spinCount="100000" sheet="1" objects="1" scenarios="1"/>
  <mergeCells count="2">
    <mergeCell ref="D50:D51"/>
    <mergeCell ref="E8:F8"/>
  </mergeCells>
  <phoneticPr fontId="10" type="noConversion"/>
  <printOptions horizontalCentered="1"/>
  <pageMargins left="0.59055118110236227" right="0.59055118110236227" top="0.78740157480314965" bottom="0.59055118110236227" header="0.39370078740157483" footer="0.39370078740157483"/>
  <pageSetup paperSize="9" scale="78" fitToHeight="2" orientation="portrait" horizontalDpi="300" verticalDpi="300" r:id="rId1"/>
  <headerFooter alignWithMargins="0">
    <oddFooter>&amp;L&amp;A&amp;R&amp;8pagina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D026-1AEA-467A-9905-3591DA305C28}">
  <dimension ref="A1:O42"/>
  <sheetViews>
    <sheetView showGridLines="0" zoomScaleNormal="100" zoomScaleSheetLayoutView="100" workbookViewId="0">
      <pane ySplit="8" topLeftCell="A9" activePane="bottomLeft" state="frozen"/>
      <selection pane="bottomLeft" activeCell="D8" sqref="D8"/>
    </sheetView>
  </sheetViews>
  <sheetFormatPr defaultColWidth="6.7109375" defaultRowHeight="15.75" customHeight="1" x14ac:dyDescent="0.2"/>
  <cols>
    <col min="1" max="1" width="6.7109375" style="2"/>
    <col min="2" max="2" width="4.140625" style="2" customWidth="1"/>
    <col min="3" max="3" width="15.7109375" style="2" customWidth="1"/>
    <col min="4" max="4" width="53.85546875" style="2" customWidth="1"/>
    <col min="5" max="5" width="12.5703125" style="2" customWidth="1"/>
    <col min="6" max="6" width="9.42578125" style="2" customWidth="1"/>
    <col min="7" max="7" width="10.140625" style="2" customWidth="1"/>
    <col min="8" max="8" width="3.7109375" style="75" customWidth="1"/>
    <col min="9" max="9" width="13.42578125" style="1" customWidth="1"/>
    <col min="10" max="10" width="1.7109375" style="1" customWidth="1"/>
    <col min="11" max="11" width="6.7109375" style="1" customWidth="1"/>
    <col min="12" max="16384" width="6.7109375" style="2"/>
  </cols>
  <sheetData>
    <row r="1" spans="2:15" ht="15.75" customHeight="1" thickBot="1" x14ac:dyDescent="0.25">
      <c r="J1" s="13"/>
    </row>
    <row r="2" spans="2:15" ht="15.75" customHeight="1" x14ac:dyDescent="0.2">
      <c r="B2" s="8" t="s">
        <v>13</v>
      </c>
      <c r="C2" s="9"/>
      <c r="D2" s="40" t="s">
        <v>26</v>
      </c>
      <c r="E2" s="40"/>
      <c r="F2" s="40"/>
      <c r="G2" s="40"/>
      <c r="H2" s="76"/>
      <c r="I2" s="35"/>
      <c r="K2" s="2"/>
    </row>
    <row r="3" spans="2:15" ht="15.75" customHeight="1" x14ac:dyDescent="0.2">
      <c r="B3" s="10" t="s">
        <v>0</v>
      </c>
      <c r="D3" s="52" t="s">
        <v>1</v>
      </c>
      <c r="E3" s="52"/>
      <c r="F3" s="52"/>
      <c r="G3" s="52"/>
      <c r="I3" s="36"/>
      <c r="K3" s="2"/>
    </row>
    <row r="4" spans="2:15" ht="15.75" customHeight="1" x14ac:dyDescent="0.2">
      <c r="B4" s="10" t="s">
        <v>3</v>
      </c>
      <c r="D4" s="4" t="s">
        <v>15</v>
      </c>
      <c r="E4" s="4"/>
      <c r="F4" s="4"/>
      <c r="G4" s="4"/>
      <c r="I4" s="36"/>
      <c r="K4" s="2"/>
    </row>
    <row r="5" spans="2:15" ht="15.75" customHeight="1" x14ac:dyDescent="0.2">
      <c r="B5" s="10" t="s">
        <v>4</v>
      </c>
      <c r="D5" s="14" t="s">
        <v>25</v>
      </c>
      <c r="E5" s="14"/>
      <c r="F5" s="14"/>
      <c r="G5" s="14"/>
      <c r="I5" s="36"/>
      <c r="K5" s="2"/>
    </row>
    <row r="6" spans="2:15" ht="15.75" customHeight="1" x14ac:dyDescent="0.2">
      <c r="B6" s="10" t="s">
        <v>6</v>
      </c>
      <c r="D6" s="6" t="s">
        <v>7</v>
      </c>
      <c r="E6" s="6"/>
      <c r="F6" s="6"/>
      <c r="G6" s="6"/>
      <c r="I6" s="36"/>
      <c r="K6" s="2"/>
    </row>
    <row r="7" spans="2:15" ht="15.75" customHeight="1" x14ac:dyDescent="0.2">
      <c r="B7" s="10" t="s">
        <v>8</v>
      </c>
      <c r="D7" s="53" t="s">
        <v>9</v>
      </c>
      <c r="E7" s="53"/>
      <c r="F7" s="53"/>
      <c r="G7" s="53"/>
      <c r="I7" s="36"/>
      <c r="K7" s="2"/>
    </row>
    <row r="8" spans="2:15" s="1" customFormat="1" ht="18" customHeight="1" x14ac:dyDescent="0.2">
      <c r="B8" s="41"/>
      <c r="C8" s="71"/>
      <c r="D8" s="72"/>
      <c r="E8" s="67" t="s">
        <v>43</v>
      </c>
      <c r="F8" s="67" t="s">
        <v>45</v>
      </c>
      <c r="G8" s="67" t="s">
        <v>44</v>
      </c>
      <c r="H8" s="98" t="s">
        <v>28</v>
      </c>
      <c r="I8" s="99"/>
      <c r="L8" s="2"/>
    </row>
    <row r="9" spans="2:15" s="1" customFormat="1" ht="15.75" customHeight="1" x14ac:dyDescent="0.2">
      <c r="B9" s="22"/>
      <c r="C9" s="23" t="s">
        <v>47</v>
      </c>
      <c r="D9" s="24"/>
      <c r="E9" s="59"/>
      <c r="F9" s="59"/>
      <c r="G9" s="59"/>
      <c r="H9" s="77"/>
      <c r="I9" s="30"/>
      <c r="L9" s="2"/>
    </row>
    <row r="10" spans="2:15" s="1" customFormat="1" ht="6.75" customHeight="1" x14ac:dyDescent="0.2">
      <c r="B10" s="27"/>
      <c r="C10" s="28"/>
      <c r="D10" s="37"/>
      <c r="E10" s="60"/>
      <c r="F10" s="60"/>
      <c r="G10" s="60"/>
      <c r="H10" s="78"/>
      <c r="I10" s="31"/>
      <c r="L10" s="2"/>
    </row>
    <row r="11" spans="2:15" s="1" customFormat="1" ht="15.75" customHeight="1" x14ac:dyDescent="0.2">
      <c r="B11" s="22">
        <v>1</v>
      </c>
      <c r="C11" s="23" t="s">
        <v>16</v>
      </c>
      <c r="D11" s="24"/>
      <c r="E11" s="59"/>
      <c r="F11" s="59"/>
      <c r="G11" s="59"/>
      <c r="H11" s="77"/>
      <c r="I11" s="30"/>
      <c r="L11" s="2"/>
    </row>
    <row r="12" spans="2:15" s="1" customFormat="1" ht="15.75" customHeight="1" x14ac:dyDescent="0.2">
      <c r="B12" s="27"/>
      <c r="C12" s="28" t="s">
        <v>39</v>
      </c>
      <c r="D12" s="56" t="s">
        <v>41</v>
      </c>
      <c r="E12" s="61" t="s">
        <v>46</v>
      </c>
      <c r="F12" s="69">
        <v>8</v>
      </c>
      <c r="G12" s="70">
        <v>0</v>
      </c>
      <c r="H12" s="79" t="s">
        <v>29</v>
      </c>
      <c r="I12" s="58">
        <f>F12*G12</f>
        <v>0</v>
      </c>
      <c r="L12" s="2"/>
    </row>
    <row r="13" spans="2:15" s="1" customFormat="1" ht="15.75" customHeight="1" x14ac:dyDescent="0.2">
      <c r="B13" s="27"/>
      <c r="C13" s="28" t="s">
        <v>39</v>
      </c>
      <c r="D13" s="57" t="s">
        <v>42</v>
      </c>
      <c r="E13" s="61" t="s">
        <v>46</v>
      </c>
      <c r="F13" s="69">
        <v>8</v>
      </c>
      <c r="G13" s="70">
        <v>0</v>
      </c>
      <c r="H13" s="79" t="s">
        <v>29</v>
      </c>
      <c r="I13" s="58">
        <f>F13*G13</f>
        <v>0</v>
      </c>
      <c r="L13" s="2"/>
      <c r="N13"/>
    </row>
    <row r="14" spans="2:15" s="1" customFormat="1" ht="15.75" customHeight="1" x14ac:dyDescent="0.2">
      <c r="B14" s="27"/>
      <c r="C14" s="28" t="s">
        <v>40</v>
      </c>
      <c r="D14" s="57" t="s">
        <v>41</v>
      </c>
      <c r="E14" s="62" t="s">
        <v>46</v>
      </c>
      <c r="F14" s="69">
        <v>8</v>
      </c>
      <c r="G14" s="70">
        <v>0</v>
      </c>
      <c r="H14" s="79" t="s">
        <v>29</v>
      </c>
      <c r="I14" s="58">
        <f>F14*G14</f>
        <v>0</v>
      </c>
      <c r="L14" s="2"/>
    </row>
    <row r="15" spans="2:15" s="1" customFormat="1" ht="15.75" customHeight="1" x14ac:dyDescent="0.2">
      <c r="B15" s="27"/>
      <c r="C15" s="28" t="s">
        <v>40</v>
      </c>
      <c r="D15" s="57" t="s">
        <v>42</v>
      </c>
      <c r="E15" s="61" t="s">
        <v>46</v>
      </c>
      <c r="F15" s="69">
        <v>8</v>
      </c>
      <c r="G15" s="70">
        <v>0</v>
      </c>
      <c r="H15" s="79" t="s">
        <v>29</v>
      </c>
      <c r="I15" s="58">
        <f>F15*G15</f>
        <v>0</v>
      </c>
      <c r="L15" s="2"/>
      <c r="N15"/>
    </row>
    <row r="16" spans="2:15" s="1" customFormat="1" ht="15.75" customHeight="1" x14ac:dyDescent="0.2">
      <c r="B16" s="27"/>
      <c r="C16" s="28"/>
      <c r="D16" s="37"/>
      <c r="E16" s="60"/>
      <c r="F16" s="60"/>
      <c r="G16" s="60"/>
      <c r="H16" s="78"/>
      <c r="I16" s="31"/>
      <c r="L16" s="2"/>
      <c r="O16" s="68"/>
    </row>
    <row r="17" spans="2:12" s="1" customFormat="1" ht="15.75" customHeight="1" x14ac:dyDescent="0.2">
      <c r="B17" s="25"/>
      <c r="C17" s="38"/>
      <c r="D17" s="50" t="s">
        <v>62</v>
      </c>
      <c r="E17" s="63"/>
      <c r="F17" s="63"/>
      <c r="G17" s="63"/>
      <c r="H17" s="80" t="s">
        <v>29</v>
      </c>
      <c r="I17" s="47">
        <f>SUM(I12:I16)</f>
        <v>0</v>
      </c>
      <c r="L17" s="2"/>
    </row>
    <row r="18" spans="2:12" s="1" customFormat="1" ht="15.75" customHeight="1" x14ac:dyDescent="0.2">
      <c r="B18" s="20"/>
      <c r="C18" s="21"/>
      <c r="D18" s="18"/>
      <c r="E18" s="64"/>
      <c r="F18" s="64"/>
      <c r="G18" s="64"/>
      <c r="H18" s="81"/>
      <c r="I18" s="32"/>
      <c r="L18" s="2"/>
    </row>
    <row r="19" spans="2:12" s="1" customFormat="1" ht="15.75" customHeight="1" x14ac:dyDescent="0.2">
      <c r="B19" s="22">
        <v>2</v>
      </c>
      <c r="C19" s="23" t="s">
        <v>18</v>
      </c>
      <c r="D19" s="24"/>
      <c r="E19" s="59"/>
      <c r="F19" s="59"/>
      <c r="G19" s="59"/>
      <c r="H19" s="77"/>
      <c r="I19" s="30"/>
      <c r="L19" s="2"/>
    </row>
    <row r="20" spans="2:12" s="1" customFormat="1" ht="15.75" customHeight="1" x14ac:dyDescent="0.2">
      <c r="B20" s="27"/>
      <c r="C20" s="28" t="s">
        <v>49</v>
      </c>
      <c r="D20" s="57" t="s">
        <v>48</v>
      </c>
      <c r="E20" s="62" t="s">
        <v>51</v>
      </c>
      <c r="F20" s="69">
        <v>100</v>
      </c>
      <c r="G20" s="70">
        <v>0</v>
      </c>
      <c r="H20" s="79" t="s">
        <v>29</v>
      </c>
      <c r="I20" s="58">
        <f t="shared" ref="I20:I21" si="0">F20*G20</f>
        <v>0</v>
      </c>
      <c r="L20" s="2"/>
    </row>
    <row r="21" spans="2:12" s="1" customFormat="1" ht="15.75" customHeight="1" x14ac:dyDescent="0.2">
      <c r="B21" s="27"/>
      <c r="C21" s="28" t="s">
        <v>49</v>
      </c>
      <c r="D21" s="57" t="s">
        <v>50</v>
      </c>
      <c r="E21" s="62" t="s">
        <v>51</v>
      </c>
      <c r="F21" s="69">
        <v>150</v>
      </c>
      <c r="G21" s="70">
        <v>0</v>
      </c>
      <c r="H21" s="79" t="s">
        <v>29</v>
      </c>
      <c r="I21" s="58">
        <f t="shared" si="0"/>
        <v>0</v>
      </c>
      <c r="L21" s="2"/>
    </row>
    <row r="22" spans="2:12" s="1" customFormat="1" ht="15.75" customHeight="1" x14ac:dyDescent="0.2">
      <c r="B22" s="27"/>
      <c r="C22" s="28"/>
      <c r="D22" s="18"/>
      <c r="E22" s="60"/>
      <c r="F22" s="60"/>
      <c r="G22" s="60"/>
      <c r="H22" s="78"/>
      <c r="I22" s="31"/>
      <c r="L22" s="2"/>
    </row>
    <row r="23" spans="2:12" s="1" customFormat="1" ht="15.75" customHeight="1" x14ac:dyDescent="0.2">
      <c r="B23" s="25"/>
      <c r="C23" s="38"/>
      <c r="D23" s="50" t="s">
        <v>61</v>
      </c>
      <c r="E23" s="63"/>
      <c r="F23" s="63"/>
      <c r="G23" s="63"/>
      <c r="H23" s="80" t="s">
        <v>29</v>
      </c>
      <c r="I23" s="47">
        <f>SUM(I20:I22)</f>
        <v>0</v>
      </c>
      <c r="L23" s="2"/>
    </row>
    <row r="24" spans="2:12" s="1" customFormat="1" ht="15.75" customHeight="1" x14ac:dyDescent="0.2">
      <c r="B24" s="20"/>
      <c r="C24" s="21"/>
      <c r="D24" s="18"/>
      <c r="E24" s="64"/>
      <c r="F24" s="64"/>
      <c r="G24" s="64"/>
      <c r="H24" s="81"/>
      <c r="I24" s="32"/>
      <c r="L24" s="2"/>
    </row>
    <row r="25" spans="2:12" s="1" customFormat="1" ht="15.75" customHeight="1" x14ac:dyDescent="0.2">
      <c r="B25" s="22">
        <v>3</v>
      </c>
      <c r="C25" s="23" t="s">
        <v>20</v>
      </c>
      <c r="D25" s="24"/>
      <c r="E25" s="59"/>
      <c r="F25" s="59"/>
      <c r="G25" s="59"/>
      <c r="H25" s="77"/>
      <c r="I25" s="30"/>
      <c r="L25" s="2"/>
    </row>
    <row r="26" spans="2:12" s="1" customFormat="1" ht="15.75" customHeight="1" x14ac:dyDescent="0.2">
      <c r="B26" s="27"/>
      <c r="C26" s="28" t="s">
        <v>54</v>
      </c>
      <c r="D26" s="57" t="s">
        <v>52</v>
      </c>
      <c r="E26" s="62" t="s">
        <v>53</v>
      </c>
      <c r="F26" s="69">
        <v>30</v>
      </c>
      <c r="G26" s="70">
        <v>0</v>
      </c>
      <c r="H26" s="79" t="s">
        <v>29</v>
      </c>
      <c r="I26" s="58">
        <f t="shared" ref="I26:I27" si="1">F26*G26</f>
        <v>0</v>
      </c>
      <c r="L26" s="2"/>
    </row>
    <row r="27" spans="2:12" s="1" customFormat="1" ht="15.75" customHeight="1" x14ac:dyDescent="0.2">
      <c r="B27" s="27"/>
      <c r="C27" s="28" t="s">
        <v>55</v>
      </c>
      <c r="D27" s="57" t="s">
        <v>56</v>
      </c>
      <c r="E27" s="62" t="s">
        <v>57</v>
      </c>
      <c r="F27" s="69">
        <v>1</v>
      </c>
      <c r="G27" s="70">
        <v>0</v>
      </c>
      <c r="H27" s="79" t="s">
        <v>29</v>
      </c>
      <c r="I27" s="58">
        <f t="shared" si="1"/>
        <v>0</v>
      </c>
      <c r="L27" s="2"/>
    </row>
    <row r="28" spans="2:12" s="1" customFormat="1" ht="15.75" customHeight="1" x14ac:dyDescent="0.2">
      <c r="B28" s="27"/>
      <c r="C28" s="28" t="s">
        <v>55</v>
      </c>
      <c r="D28" s="57" t="s">
        <v>58</v>
      </c>
      <c r="E28" s="62" t="s">
        <v>53</v>
      </c>
      <c r="F28" s="69">
        <v>10</v>
      </c>
      <c r="G28" s="70">
        <v>0</v>
      </c>
      <c r="H28" s="79" t="s">
        <v>29</v>
      </c>
      <c r="I28" s="58">
        <f t="shared" ref="I28" si="2">F28*G28</f>
        <v>0</v>
      </c>
      <c r="L28" s="2"/>
    </row>
    <row r="29" spans="2:12" s="1" customFormat="1" ht="15.75" customHeight="1" x14ac:dyDescent="0.2">
      <c r="B29" s="27"/>
      <c r="C29" s="28"/>
      <c r="D29" s="18"/>
      <c r="E29" s="60"/>
      <c r="F29" s="60"/>
      <c r="G29" s="60"/>
      <c r="H29" s="82"/>
      <c r="I29" s="48"/>
      <c r="L29" s="2"/>
    </row>
    <row r="30" spans="2:12" s="1" customFormat="1" ht="15.75" customHeight="1" x14ac:dyDescent="0.2">
      <c r="B30" s="25"/>
      <c r="C30" s="38"/>
      <c r="D30" s="50" t="s">
        <v>60</v>
      </c>
      <c r="E30" s="63"/>
      <c r="F30" s="63"/>
      <c r="G30" s="63"/>
      <c r="H30" s="80" t="s">
        <v>29</v>
      </c>
      <c r="I30" s="47">
        <f>SUM(I26:I29)</f>
        <v>0</v>
      </c>
      <c r="L30" s="2"/>
    </row>
    <row r="31" spans="2:12" s="1" customFormat="1" ht="15.75" customHeight="1" x14ac:dyDescent="0.2">
      <c r="B31" s="20"/>
      <c r="C31" s="21"/>
      <c r="D31" s="18"/>
      <c r="E31" s="73"/>
      <c r="F31" s="73"/>
      <c r="G31" s="73"/>
      <c r="H31" s="82"/>
      <c r="I31" s="48"/>
      <c r="L31" s="2"/>
    </row>
    <row r="32" spans="2:12" ht="15.75" customHeight="1" thickBot="1" x14ac:dyDescent="0.25">
      <c r="B32" s="26"/>
      <c r="C32" s="15"/>
      <c r="D32" s="17"/>
      <c r="E32" s="65"/>
      <c r="F32" s="65"/>
      <c r="G32" s="65"/>
      <c r="H32" s="83"/>
      <c r="I32" s="34"/>
      <c r="J32" s="16"/>
    </row>
    <row r="33" spans="1:12" ht="15.75" customHeight="1" thickBot="1" x14ac:dyDescent="0.25">
      <c r="B33" s="11"/>
      <c r="C33" s="12"/>
      <c r="D33" s="51"/>
      <c r="E33" s="51"/>
      <c r="F33" s="51" t="s">
        <v>63</v>
      </c>
      <c r="G33" s="51"/>
      <c r="H33" s="84" t="s">
        <v>29</v>
      </c>
      <c r="I33" s="74">
        <f>I17+I23+I30</f>
        <v>0</v>
      </c>
      <c r="J33" s="13"/>
      <c r="K33" s="3"/>
      <c r="L33" s="5"/>
    </row>
    <row r="34" spans="1:12" ht="15.75" customHeight="1" x14ac:dyDescent="0.2">
      <c r="B34" s="9"/>
      <c r="D34" s="19"/>
      <c r="E34" s="66"/>
      <c r="F34" s="66"/>
      <c r="G34" s="66"/>
    </row>
    <row r="35" spans="1:12" ht="15.75" customHeight="1" x14ac:dyDescent="0.2">
      <c r="D35" s="7"/>
      <c r="E35" s="7"/>
      <c r="F35" s="7"/>
      <c r="G35" s="7"/>
    </row>
    <row r="36" spans="1:12" ht="15.75" customHeight="1" x14ac:dyDescent="0.2">
      <c r="B36" s="29" t="s">
        <v>11</v>
      </c>
      <c r="D36" s="55" t="s">
        <v>2</v>
      </c>
      <c r="E36" s="55"/>
      <c r="F36" s="55"/>
      <c r="G36" s="55"/>
    </row>
    <row r="38" spans="1:12" s="1" customFormat="1" ht="15.75" customHeight="1" x14ac:dyDescent="0.2">
      <c r="A38" s="2"/>
      <c r="B38" s="29" t="s">
        <v>12</v>
      </c>
      <c r="C38" s="2"/>
      <c r="D38" s="55" t="s">
        <v>5</v>
      </c>
      <c r="E38" s="55"/>
      <c r="F38" s="55"/>
      <c r="G38" s="55"/>
      <c r="H38" s="75"/>
      <c r="L38" s="2"/>
    </row>
    <row r="40" spans="1:12" s="1" customFormat="1" ht="15.75" customHeight="1" x14ac:dyDescent="0.2">
      <c r="A40" s="2"/>
      <c r="B40" s="2"/>
      <c r="C40" s="2"/>
      <c r="D40" s="97"/>
      <c r="H40" s="75"/>
      <c r="L40" s="2"/>
    </row>
    <row r="41" spans="1:12" s="1" customFormat="1" ht="15.75" customHeight="1" x14ac:dyDescent="0.2">
      <c r="A41" s="2"/>
      <c r="B41" s="2"/>
      <c r="C41" s="2"/>
      <c r="D41" s="97"/>
      <c r="H41" s="75"/>
      <c r="L41" s="2"/>
    </row>
    <row r="42" spans="1:12" s="1" customFormat="1" ht="15.75" customHeight="1" x14ac:dyDescent="0.2">
      <c r="A42" s="2"/>
      <c r="B42" s="2"/>
      <c r="C42" s="2"/>
      <c r="D42" s="2"/>
      <c r="E42" s="2"/>
      <c r="F42" s="2"/>
      <c r="G42" s="2"/>
      <c r="H42" s="75"/>
      <c r="J42" s="13"/>
      <c r="L42" s="2"/>
    </row>
  </sheetData>
  <sheetProtection algorithmName="SHA-512" hashValue="2iNoIXlCwv5KE6Z79L0VsP1QxcgEARA6PEhu8XdLyEFpm55HnnUzg/xo/wgEnGpg2XG2foeUN/B+G9bWe6JouA==" saltValue="I40R7OGi+tYxQZKvKKLmsQ==" spinCount="100000" sheet="1" objects="1" scenarios="1"/>
  <mergeCells count="2">
    <mergeCell ref="D40:D41"/>
    <mergeCell ref="H8:I8"/>
  </mergeCells>
  <printOptions horizontalCentered="1"/>
  <pageMargins left="0.39370078740157483" right="0.19685039370078741" top="0.59055118110236227" bottom="0.59055118110236227" header="0.39370078740157483" footer="0.39370078740157483"/>
  <pageSetup paperSize="9" scale="78" fitToHeight="2" orientation="portrait" horizontalDpi="300" verticalDpi="300" r:id="rId1"/>
  <headerFooter alignWithMargins="0">
    <oddFooter>&amp;L&amp;A&amp;R&amp;8pagina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26CDC-C0E9-45BB-8C4F-7E43379361D1}">
  <dimension ref="A1:L37"/>
  <sheetViews>
    <sheetView showGridLines="0" zoomScaleNormal="100" zoomScaleSheetLayoutView="100" workbookViewId="0">
      <pane ySplit="8" topLeftCell="A15" activePane="bottomLeft" state="frozen"/>
      <selection pane="bottomLeft" activeCell="C23" sqref="C23:D23"/>
    </sheetView>
  </sheetViews>
  <sheetFormatPr defaultColWidth="6.7109375" defaultRowHeight="15.75" customHeight="1" x14ac:dyDescent="0.2"/>
  <cols>
    <col min="1" max="1" width="6.7109375" style="2"/>
    <col min="2" max="2" width="6.7109375" style="2" customWidth="1"/>
    <col min="3" max="3" width="17" style="2" customWidth="1"/>
    <col min="4" max="4" width="46.7109375" style="2" customWidth="1"/>
    <col min="5" max="5" width="3.7109375" style="75" customWidth="1"/>
    <col min="6" max="6" width="15.7109375" style="1" customWidth="1"/>
    <col min="7" max="7" width="1.7109375" style="1" customWidth="1"/>
    <col min="8" max="8" width="6.7109375" style="1" customWidth="1"/>
    <col min="9" max="16384" width="6.7109375" style="2"/>
  </cols>
  <sheetData>
    <row r="1" spans="2:12" ht="15.75" customHeight="1" thickBot="1" x14ac:dyDescent="0.25">
      <c r="G1" s="13"/>
    </row>
    <row r="2" spans="2:12" ht="15.75" customHeight="1" x14ac:dyDescent="0.2">
      <c r="B2" s="8" t="s">
        <v>13</v>
      </c>
      <c r="C2" s="9"/>
      <c r="D2" s="40" t="s">
        <v>26</v>
      </c>
      <c r="E2" s="76"/>
      <c r="F2" s="35"/>
      <c r="H2" s="2"/>
    </row>
    <row r="3" spans="2:12" ht="15.75" customHeight="1" x14ac:dyDescent="0.2">
      <c r="B3" s="10" t="s">
        <v>0</v>
      </c>
      <c r="D3" s="52" t="s">
        <v>1</v>
      </c>
      <c r="F3" s="36"/>
      <c r="H3" s="2"/>
    </row>
    <row r="4" spans="2:12" ht="15.75" customHeight="1" x14ac:dyDescent="0.2">
      <c r="B4" s="10" t="s">
        <v>3</v>
      </c>
      <c r="D4" s="4" t="s">
        <v>15</v>
      </c>
      <c r="F4" s="36"/>
      <c r="H4" s="2"/>
    </row>
    <row r="5" spans="2:12" ht="15.75" customHeight="1" x14ac:dyDescent="0.2">
      <c r="B5" s="10" t="s">
        <v>4</v>
      </c>
      <c r="D5" s="14" t="s">
        <v>25</v>
      </c>
      <c r="F5" s="36"/>
      <c r="H5" s="2"/>
    </row>
    <row r="6" spans="2:12" ht="15.75" customHeight="1" x14ac:dyDescent="0.2">
      <c r="B6" s="10" t="s">
        <v>6</v>
      </c>
      <c r="D6" s="6" t="s">
        <v>7</v>
      </c>
      <c r="F6" s="36"/>
      <c r="H6" s="2"/>
    </row>
    <row r="7" spans="2:12" ht="15.75" customHeight="1" x14ac:dyDescent="0.2">
      <c r="B7" s="10" t="s">
        <v>8</v>
      </c>
      <c r="D7" s="53" t="s">
        <v>9</v>
      </c>
      <c r="F7" s="36"/>
      <c r="H7" s="2"/>
    </row>
    <row r="8" spans="2:12" ht="15.6" customHeight="1" x14ac:dyDescent="0.2">
      <c r="B8" s="43"/>
      <c r="C8" s="44"/>
      <c r="D8" s="45"/>
      <c r="E8" s="98" t="s">
        <v>65</v>
      </c>
      <c r="F8" s="99"/>
    </row>
    <row r="9" spans="2:12" s="1" customFormat="1" ht="15.75" customHeight="1" x14ac:dyDescent="0.2">
      <c r="B9" s="93"/>
      <c r="C9" s="92" t="s">
        <v>64</v>
      </c>
      <c r="D9" s="24"/>
      <c r="E9" s="91"/>
      <c r="F9" s="90"/>
      <c r="I9" s="2"/>
      <c r="L9" s="2"/>
    </row>
    <row r="10" spans="2:12" s="1" customFormat="1" ht="6" customHeight="1" x14ac:dyDescent="0.2">
      <c r="B10" s="41"/>
      <c r="C10" s="42"/>
      <c r="D10" s="49"/>
      <c r="E10" s="85"/>
      <c r="F10" s="46"/>
      <c r="I10" s="2"/>
    </row>
    <row r="11" spans="2:12" s="1" customFormat="1" ht="15.75" customHeight="1" x14ac:dyDescent="0.2">
      <c r="B11" s="22"/>
      <c r="C11" s="23" t="s">
        <v>66</v>
      </c>
      <c r="D11" s="94"/>
      <c r="E11" s="77"/>
      <c r="F11" s="30"/>
      <c r="I11" s="2"/>
    </row>
    <row r="12" spans="2:12" s="1" customFormat="1" ht="15.75" customHeight="1" x14ac:dyDescent="0.2">
      <c r="B12" s="27"/>
      <c r="C12" s="102" t="s">
        <v>67</v>
      </c>
      <c r="D12" s="103"/>
      <c r="E12" s="95" t="s">
        <v>29</v>
      </c>
      <c r="F12" s="54">
        <v>0</v>
      </c>
      <c r="I12" s="2"/>
    </row>
    <row r="13" spans="2:12" s="1" customFormat="1" ht="15.75" customHeight="1" x14ac:dyDescent="0.2">
      <c r="B13" s="27"/>
      <c r="C13" s="100" t="s">
        <v>67</v>
      </c>
      <c r="D13" s="101"/>
      <c r="E13" s="96" t="s">
        <v>29</v>
      </c>
      <c r="F13" s="54">
        <v>0</v>
      </c>
      <c r="I13" s="2"/>
    </row>
    <row r="14" spans="2:12" s="1" customFormat="1" ht="15.75" customHeight="1" x14ac:dyDescent="0.2">
      <c r="B14" s="27"/>
      <c r="C14" s="100" t="s">
        <v>67</v>
      </c>
      <c r="D14" s="101"/>
      <c r="E14" s="96" t="s">
        <v>29</v>
      </c>
      <c r="F14" s="54">
        <v>0</v>
      </c>
      <c r="I14" s="2"/>
    </row>
    <row r="15" spans="2:12" s="1" customFormat="1" ht="15.75" customHeight="1" x14ac:dyDescent="0.2">
      <c r="B15" s="27"/>
      <c r="C15" s="100" t="s">
        <v>67</v>
      </c>
      <c r="D15" s="101"/>
      <c r="E15" s="96" t="s">
        <v>29</v>
      </c>
      <c r="F15" s="54">
        <v>0</v>
      </c>
      <c r="I15" s="2"/>
    </row>
    <row r="16" spans="2:12" s="1" customFormat="1" ht="15.75" customHeight="1" x14ac:dyDescent="0.2">
      <c r="B16" s="27"/>
      <c r="C16" s="100" t="s">
        <v>67</v>
      </c>
      <c r="D16" s="101"/>
      <c r="E16" s="96" t="s">
        <v>29</v>
      </c>
      <c r="F16" s="54">
        <v>0</v>
      </c>
      <c r="I16" s="2"/>
    </row>
    <row r="17" spans="2:9" s="1" customFormat="1" ht="15.75" customHeight="1" x14ac:dyDescent="0.2">
      <c r="B17" s="27"/>
      <c r="C17" s="100" t="s">
        <v>67</v>
      </c>
      <c r="D17" s="101"/>
      <c r="E17" s="96" t="s">
        <v>29</v>
      </c>
      <c r="F17" s="54">
        <v>0</v>
      </c>
      <c r="I17" s="2"/>
    </row>
    <row r="18" spans="2:9" s="1" customFormat="1" ht="15.75" customHeight="1" x14ac:dyDescent="0.2">
      <c r="B18" s="27"/>
      <c r="C18" s="100" t="s">
        <v>67</v>
      </c>
      <c r="D18" s="101"/>
      <c r="E18" s="96" t="s">
        <v>29</v>
      </c>
      <c r="F18" s="54">
        <v>0</v>
      </c>
      <c r="I18" s="2"/>
    </row>
    <row r="19" spans="2:9" s="1" customFormat="1" ht="15.75" customHeight="1" x14ac:dyDescent="0.2">
      <c r="B19" s="27"/>
      <c r="C19" s="100" t="s">
        <v>67</v>
      </c>
      <c r="D19" s="101"/>
      <c r="E19" s="96" t="s">
        <v>29</v>
      </c>
      <c r="F19" s="54">
        <v>0</v>
      </c>
      <c r="I19" s="2"/>
    </row>
    <row r="20" spans="2:9" s="1" customFormat="1" ht="15.75" customHeight="1" x14ac:dyDescent="0.2">
      <c r="B20" s="27"/>
      <c r="C20" s="100" t="s">
        <v>67</v>
      </c>
      <c r="D20" s="101"/>
      <c r="E20" s="96" t="s">
        <v>29</v>
      </c>
      <c r="F20" s="54">
        <v>0</v>
      </c>
      <c r="I20" s="2"/>
    </row>
    <row r="21" spans="2:9" s="1" customFormat="1" ht="15.75" customHeight="1" x14ac:dyDescent="0.2">
      <c r="B21" s="27"/>
      <c r="C21" s="100" t="s">
        <v>67</v>
      </c>
      <c r="D21" s="101"/>
      <c r="E21" s="96" t="s">
        <v>29</v>
      </c>
      <c r="F21" s="54">
        <v>0</v>
      </c>
      <c r="I21" s="2"/>
    </row>
    <row r="22" spans="2:9" s="1" customFormat="1" ht="15.75" customHeight="1" x14ac:dyDescent="0.2">
      <c r="B22" s="27"/>
      <c r="C22" s="100" t="s">
        <v>67</v>
      </c>
      <c r="D22" s="101"/>
      <c r="E22" s="96" t="s">
        <v>29</v>
      </c>
      <c r="F22" s="54">
        <v>0</v>
      </c>
      <c r="I22" s="2"/>
    </row>
    <row r="23" spans="2:9" s="1" customFormat="1" ht="15.75" customHeight="1" x14ac:dyDescent="0.2">
      <c r="B23" s="27"/>
      <c r="C23" s="100" t="s">
        <v>67</v>
      </c>
      <c r="D23" s="101"/>
      <c r="E23" s="96" t="s">
        <v>29</v>
      </c>
      <c r="F23" s="54">
        <v>0</v>
      </c>
      <c r="I23" s="2"/>
    </row>
    <row r="24" spans="2:9" s="1" customFormat="1" ht="15.75" customHeight="1" x14ac:dyDescent="0.2">
      <c r="B24" s="27"/>
      <c r="C24" s="100" t="s">
        <v>67</v>
      </c>
      <c r="D24" s="101"/>
      <c r="E24" s="96" t="s">
        <v>29</v>
      </c>
      <c r="F24" s="54">
        <v>0</v>
      </c>
      <c r="I24" s="2"/>
    </row>
    <row r="25" spans="2:9" s="1" customFormat="1" ht="15.75" customHeight="1" x14ac:dyDescent="0.2">
      <c r="B25" s="27"/>
      <c r="C25" s="100" t="s">
        <v>67</v>
      </c>
      <c r="D25" s="101"/>
      <c r="E25" s="96" t="s">
        <v>29</v>
      </c>
      <c r="F25" s="54">
        <v>0</v>
      </c>
      <c r="I25" s="2"/>
    </row>
    <row r="26" spans="2:9" s="1" customFormat="1" ht="15.75" customHeight="1" x14ac:dyDescent="0.2">
      <c r="B26" s="27"/>
      <c r="C26" s="100" t="s">
        <v>67</v>
      </c>
      <c r="D26" s="101"/>
      <c r="E26" s="96" t="s">
        <v>29</v>
      </c>
      <c r="F26" s="54">
        <v>0</v>
      </c>
      <c r="I26" s="2"/>
    </row>
    <row r="27" spans="2:9" ht="15.75" customHeight="1" x14ac:dyDescent="0.2">
      <c r="B27" s="26"/>
      <c r="C27" s="6"/>
      <c r="D27" s="65"/>
      <c r="E27" s="83"/>
      <c r="F27" s="34"/>
      <c r="G27" s="16"/>
    </row>
    <row r="28" spans="2:9" ht="15.75" customHeight="1" thickBot="1" x14ac:dyDescent="0.25">
      <c r="B28" s="11"/>
      <c r="C28" s="12"/>
      <c r="D28" s="51"/>
      <c r="E28" s="88"/>
      <c r="F28" s="89"/>
      <c r="G28" s="13"/>
      <c r="H28" s="3"/>
      <c r="I28" s="5"/>
    </row>
    <row r="29" spans="2:9" ht="15.75" customHeight="1" x14ac:dyDescent="0.2">
      <c r="B29" s="9"/>
      <c r="D29" s="19"/>
    </row>
    <row r="30" spans="2:9" ht="15.75" customHeight="1" x14ac:dyDescent="0.2">
      <c r="D30" s="7"/>
    </row>
    <row r="31" spans="2:9" ht="15.75" customHeight="1" x14ac:dyDescent="0.2">
      <c r="B31" s="29" t="s">
        <v>11</v>
      </c>
      <c r="D31" s="55" t="s">
        <v>2</v>
      </c>
    </row>
    <row r="33" spans="1:9" s="1" customFormat="1" ht="15.75" customHeight="1" x14ac:dyDescent="0.2">
      <c r="A33" s="2"/>
      <c r="B33" s="29" t="s">
        <v>12</v>
      </c>
      <c r="C33" s="2"/>
      <c r="D33" s="55" t="s">
        <v>5</v>
      </c>
      <c r="E33" s="75"/>
      <c r="I33" s="2"/>
    </row>
    <row r="35" spans="1:9" s="1" customFormat="1" ht="15.75" customHeight="1" x14ac:dyDescent="0.2">
      <c r="A35" s="2"/>
      <c r="B35" s="2"/>
      <c r="C35" s="2"/>
      <c r="D35" s="97"/>
      <c r="E35" s="75"/>
      <c r="I35" s="2"/>
    </row>
    <row r="36" spans="1:9" s="1" customFormat="1" ht="15.75" customHeight="1" x14ac:dyDescent="0.2">
      <c r="A36" s="2"/>
      <c r="B36" s="2"/>
      <c r="C36" s="2"/>
      <c r="D36" s="97"/>
      <c r="E36" s="75"/>
      <c r="I36" s="2"/>
    </row>
    <row r="37" spans="1:9" s="1" customFormat="1" ht="15.75" customHeight="1" x14ac:dyDescent="0.2">
      <c r="A37" s="2"/>
      <c r="B37" s="2"/>
      <c r="C37" s="2"/>
      <c r="D37" s="2"/>
      <c r="E37" s="75"/>
      <c r="G37" s="13"/>
      <c r="I37" s="2"/>
    </row>
  </sheetData>
  <sheetProtection algorithmName="SHA-512" hashValue="jqFqEvpWPfPKh+qh6u5+iEdSumks/RY0VGDJ34kyMzmUbywXTEjHEayfEwC8sXjN2BY8a12m6AhGq+nE4uK3ZA==" saltValue="EQygtnkrMXBEznJFJRaZiQ==" spinCount="100000" sheet="1" objects="1" scenarios="1"/>
  <mergeCells count="17">
    <mergeCell ref="C22:D22"/>
    <mergeCell ref="C23:D23"/>
    <mergeCell ref="C24:D24"/>
    <mergeCell ref="C25:D25"/>
    <mergeCell ref="E8:F8"/>
    <mergeCell ref="D35:D36"/>
    <mergeCell ref="C12:D12"/>
    <mergeCell ref="C13:D13"/>
    <mergeCell ref="C14:D14"/>
    <mergeCell ref="C15:D15"/>
    <mergeCell ref="C16:D16"/>
    <mergeCell ref="C17:D17"/>
    <mergeCell ref="C18:D18"/>
    <mergeCell ref="C19:D19"/>
    <mergeCell ref="C26:D26"/>
    <mergeCell ref="C20:D20"/>
    <mergeCell ref="C21:D21"/>
  </mergeCells>
  <printOptions horizontalCentered="1"/>
  <pageMargins left="0.59055118110236227" right="0.59055118110236227" top="0.78740157480314965" bottom="0.59055118110236227" header="0.39370078740157483" footer="0.39370078740157483"/>
  <pageSetup paperSize="9" fitToHeight="2" orientation="portrait" horizontalDpi="300" verticalDpi="300" r:id="rId1"/>
  <headerFooter alignWithMargins="0">
    <oddFooter>&amp;L&amp;A&amp;R&amp;8pagina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61134e7c-f487-4f3e-b234-30d43b5f02e1" ContentTypeId="0x010100A00871B6ADF1FF46A0727E13CD234E7E" PreviousValue="false" LastSyncTimeStamp="2023-08-22T08:45:37.303Z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ternSysteemIdentificatiekenmerk xmlns="ba4790f2-98c4-4268-a930-bdc80538f7bb" xsi:nil="true"/>
    <ae6d95edee634b2792e6f1a4ecf2da08 xmlns="ba4790f2-98c4-4268-a930-bdc80538f7bb">
      <Terms xmlns="http://schemas.microsoft.com/office/infopath/2007/PartnerControls"/>
    </ae6d95edee634b2792e6f1a4ecf2da08>
    <Bijvoegen xmlns="ba4790f2-98c4-4268-a930-bdc80538f7bb">false</Bijvoegen>
    <StartZaak_x0020_ xmlns="ba4790f2-98c4-4268-a930-bdc80538f7bb" xsi:nil="true"/>
    <g5a2340f0f904ba4a99e1492014754c9 xmlns="ba4790f2-98c4-4268-a930-bdc80538f7bb">
      <Terms xmlns="http://schemas.microsoft.com/office/infopath/2007/PartnerControls"/>
    </g5a2340f0f904ba4a99e1492014754c9>
    <ZaaksysteemKenmerk xmlns="ba4790f2-98c4-4268-a930-bdc80538f7bb" xsi:nil="true"/>
    <TaxCatchAll xmlns="ba4790f2-98c4-4268-a930-bdc80538f7bb">
      <Value>2</Value>
      <Value>1</Value>
    </TaxCatchAll>
    <_dlc_DocId xmlns="8f042b23-7bc8-4775-885f-42bb1d736565">POV365-826094740-5953</_dlc_DocId>
    <_dlc_DocIdUrl xmlns="8f042b23-7bc8-4775-885f-42bb1d736565">
      <Url>https://overijssel.sharepoint.com/sites/PROJ-WKOS022N348-N35KnooppuntRaalte/_layouts/15/DocIdRedir.aspx?ID=POV365-826094740-5953</Url>
      <Description>POV365-826094740-5953</Description>
    </_dlc_DocIdUrl>
    <_dlc_DocIdPersistId xmlns="8f042b23-7bc8-4775-885f-42bb1d736565">false</_dlc_DocIdPersistId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Overijssel Document" ma:contentTypeID="0x010100A00871B6ADF1FF46A0727E13CD234E7E0098D57B6F4BFE5B47BCB38FD074BD7C53" ma:contentTypeVersion="5" ma:contentTypeDescription="Standaard document met de generieke eigenschappen." ma:contentTypeScope="" ma:versionID="c41ea757ff71722673aecd321139e798">
  <xsd:schema xmlns:xsd="http://www.w3.org/2001/XMLSchema" xmlns:xs="http://www.w3.org/2001/XMLSchema" xmlns:p="http://schemas.microsoft.com/office/2006/metadata/properties" xmlns:ns2="ba4790f2-98c4-4268-a930-bdc80538f7bb" xmlns:ns3="8f042b23-7bc8-4775-885f-42bb1d736565" targetNamespace="http://schemas.microsoft.com/office/2006/metadata/properties" ma:root="true" ma:fieldsID="e6ce674008a37fa7d98a1fd5f8dcf8bb" ns2:_="" ns3:_="">
    <xsd:import namespace="ba4790f2-98c4-4268-a930-bdc80538f7bb"/>
    <xsd:import namespace="8f042b23-7bc8-4775-885f-42bb1d736565"/>
    <xsd:element name="properties">
      <xsd:complexType>
        <xsd:sequence>
          <xsd:element name="documentManagement">
            <xsd:complexType>
              <xsd:all>
                <xsd:element ref="ns2:ExternSysteemIdentificatiekenmerk" minOccurs="0"/>
                <xsd:element ref="ns2:TaxCatchAll" minOccurs="0"/>
                <xsd:element ref="ns2:TaxCatchAllLabel" minOccurs="0"/>
                <xsd:element ref="ns2:g5a2340f0f904ba4a99e1492014754c9" minOccurs="0"/>
                <xsd:element ref="ns2:ae6d95edee634b2792e6f1a4ecf2da08" minOccurs="0"/>
                <xsd:element ref="ns2:ZaaksysteemKenmerk" minOccurs="0"/>
                <xsd:element ref="ns2:Bijvoegen" minOccurs="0"/>
                <xsd:element ref="ns2:StartZaak_x0020_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790f2-98c4-4268-a930-bdc80538f7bb" elementFormDefault="qualified">
    <xsd:import namespace="http://schemas.microsoft.com/office/2006/documentManagement/types"/>
    <xsd:import namespace="http://schemas.microsoft.com/office/infopath/2007/PartnerControls"/>
    <xsd:element name="ExternSysteemIdentificatiekenmerk" ma:index="4" nillable="true" ma:displayName="Extern systeem identificatiekenmerk" ma:description="Specificeer hier het systeem en het kenmerk (bijv. SAP-19373836)" ma:internalName="ExternSysteemIdentificatiekenmerk">
      <xsd:simpleType>
        <xsd:restriction base="dms:Text">
          <xsd:maxLength value="255"/>
        </xsd:restriction>
      </xsd:simpleType>
    </xsd:element>
    <xsd:element name="TaxCatchAll" ma:index="6" nillable="true" ma:displayName="Taxonomy Catch All Column" ma:hidden="true" ma:list="{cfc5c41d-a5dd-4282-8dcd-1da4aa9f539f}" ma:internalName="TaxCatchAll" ma:showField="CatchAllData" ma:web="8f042b23-7bc8-4775-885f-42bb1d7365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cfc5c41d-a5dd-4282-8dcd-1da4aa9f539f}" ma:internalName="TaxCatchAllLabel" ma:readOnly="true" ma:showField="CatchAllDataLabel" ma:web="8f042b23-7bc8-4775-885f-42bb1d7365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5a2340f0f904ba4a99e1492014754c9" ma:index="9" nillable="true" ma:taxonomy="true" ma:internalName="g5a2340f0f904ba4a99e1492014754c9" ma:taxonomyFieldName="Documenttype" ma:displayName="Documenttype" ma:readOnly="false" ma:default="" ma:fieldId="{05a2340f-0f90-4ba4-a99e-1492014754c9}" ma:sspId="61134e7c-f487-4f3e-b234-30d43b5f02e1" ma:termSetId="dd23a233-2f62-4320-bc53-288f842bf3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6d95edee634b2792e6f1a4ecf2da08" ma:index="13" nillable="true" ma:taxonomy="true" ma:internalName="ae6d95edee634b2792e6f1a4ecf2da08" ma:taxonomyFieldName="Documentstatus" ma:displayName="Documentstatus" ma:readOnly="false" ma:fieldId="{ae6d95ed-ee63-4b27-92e6-f1a4ecf2da08}" ma:sspId="61134e7c-f487-4f3e-b234-30d43b5f02e1" ma:termSetId="d4545161-d101-419d-849d-c2735aac7e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aaksysteemKenmerk" ma:index="15" nillable="true" ma:displayName="Zaaksysteem kenmerk" ma:hidden="true" ma:internalName="ZaaksysteemKenmerk" ma:readOnly="false">
      <xsd:simpleType>
        <xsd:restriction base="dms:Text">
          <xsd:maxLength value="255"/>
        </xsd:restriction>
      </xsd:simpleType>
    </xsd:element>
    <xsd:element name="Bijvoegen" ma:index="16" nillable="true" ma:displayName="Bijvoegen" ma:default="0" ma:hidden="true" ma:internalName="Bijvoegen" ma:readOnly="false">
      <xsd:simpleType>
        <xsd:restriction base="dms:Boolean"/>
      </xsd:simpleType>
    </xsd:element>
    <xsd:element name="StartZaak_x0020_" ma:index="17" nillable="true" ma:displayName="Start zaak" ma:hidden="true" ma:internalName="StartZaak_x0020_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42b23-7bc8-4775-885f-42bb1d736565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1B03E2-B210-4F3E-98C5-F3A397E6194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923EBAA-AF2B-430F-BEC8-D7944FA81F9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1AB4692-25B7-45EC-B513-8E29A1A654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02FD7E1-8CBD-493B-A6A6-9EE5C4B7F4FB}">
  <ds:schemaRefs>
    <ds:schemaRef ds:uri="8f042b23-7bc8-4775-885f-42bb1d736565"/>
    <ds:schemaRef ds:uri="http://purl.org/dc/dcmitype/"/>
    <ds:schemaRef ds:uri="http://purl.org/dc/elements/1.1/"/>
    <ds:schemaRef ds:uri="http://schemas.microsoft.com/office/2006/documentManagement/types"/>
    <ds:schemaRef ds:uri="ba4790f2-98c4-4268-a930-bdc80538f7bb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C2BEA4E5-8B2D-45B5-8820-08F6FA9BE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4790f2-98c4-4268-a930-bdc80538f7bb"/>
    <ds:schemaRef ds:uri="8f042b23-7bc8-4775-885f-42bb1d7365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Inschrijfstaat</vt:lpstr>
      <vt:lpstr>Regie</vt:lpstr>
      <vt:lpstr>Uurtarieven</vt:lpstr>
      <vt:lpstr>Inschrijfstaat!Afdrukbereik</vt:lpstr>
      <vt:lpstr>Regie!Afdrukbereik</vt:lpstr>
      <vt:lpstr>Uurtarieven!Afdrukbereik</vt:lpstr>
      <vt:lpstr>Inschrijfstaat!Afdruktitels</vt:lpstr>
      <vt:lpstr>Uurtarieven!Afdruktitels</vt:lpstr>
    </vt:vector>
  </TitlesOfParts>
  <Manager/>
  <Company>Provincie Overijssel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Hoekjen, A. (Arnold)</dc:creator>
  <cp:keywords/>
  <dc:description/>
  <cp:lastModifiedBy>Reimert, S. (Steyn)</cp:lastModifiedBy>
  <cp:revision/>
  <cp:lastPrinted>2025-02-20T09:08:01Z</cp:lastPrinted>
  <dcterms:created xsi:type="dcterms:W3CDTF">1998-03-03T10:42:48Z</dcterms:created>
  <dcterms:modified xsi:type="dcterms:W3CDTF">2025-05-15T09:22:01Z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7c1374-3856-4efe-8a20-c736d592c69d_Enabled">
    <vt:lpwstr>true</vt:lpwstr>
  </property>
  <property fmtid="{D5CDD505-2E9C-101B-9397-08002B2CF9AE}" pid="3" name="MSIP_Label_1f7c1374-3856-4efe-8a20-c736d592c69d_SetDate">
    <vt:lpwstr>2023-03-20T14:58:55Z</vt:lpwstr>
  </property>
  <property fmtid="{D5CDD505-2E9C-101B-9397-08002B2CF9AE}" pid="4" name="MSIP_Label_1f7c1374-3856-4efe-8a20-c736d592c69d_Method">
    <vt:lpwstr>Standard</vt:lpwstr>
  </property>
  <property fmtid="{D5CDD505-2E9C-101B-9397-08002B2CF9AE}" pid="5" name="MSIP_Label_1f7c1374-3856-4efe-8a20-c736d592c69d_Name">
    <vt:lpwstr>Intern</vt:lpwstr>
  </property>
  <property fmtid="{D5CDD505-2E9C-101B-9397-08002B2CF9AE}" pid="6" name="MSIP_Label_1f7c1374-3856-4efe-8a20-c736d592c69d_SiteId">
    <vt:lpwstr>198fc6c4-dbc7-4471-82ef-764d9e62caf1</vt:lpwstr>
  </property>
  <property fmtid="{D5CDD505-2E9C-101B-9397-08002B2CF9AE}" pid="7" name="MSIP_Label_1f7c1374-3856-4efe-8a20-c736d592c69d_ActionId">
    <vt:lpwstr>a6a39e41-b01a-475b-9f13-36489f700ead</vt:lpwstr>
  </property>
  <property fmtid="{D5CDD505-2E9C-101B-9397-08002B2CF9AE}" pid="8" name="MSIP_Label_1f7c1374-3856-4efe-8a20-c736d592c69d_ContentBits">
    <vt:lpwstr>0</vt:lpwstr>
  </property>
  <property fmtid="{D5CDD505-2E9C-101B-9397-08002B2CF9AE}" pid="9" name="ContentTypeId">
    <vt:lpwstr>0x010100A00871B6ADF1FF46A0727E13CD234E7E0098D57B6F4BFE5B47BCB38FD074BD7C53</vt:lpwstr>
  </property>
  <property fmtid="{D5CDD505-2E9C-101B-9397-08002B2CF9AE}" pid="10" name="hc177bb5d1a84cadb04e5c71ff211ad4">
    <vt:lpwstr>Verkeer en vervoer|1067d225-fad3-46b5-babf-1d4fb2eab7e5</vt:lpwstr>
  </property>
  <property fmtid="{D5CDD505-2E9C-101B-9397-08002B2CF9AE}" pid="11" name="g4911d1be07a4422a8ee2ce893e0df3b">
    <vt:lpwstr>WK|57d7adc0-b076-4b57-bbb8-6fbed65b0296</vt:lpwstr>
  </property>
  <property fmtid="{D5CDD505-2E9C-101B-9397-08002B2CF9AE}" pid="12" name="_dlc_DocIdItemGuid">
    <vt:lpwstr>73ee324c-2375-4f47-932f-a3f6cf11b1d3</vt:lpwstr>
  </property>
  <property fmtid="{D5CDD505-2E9C-101B-9397-08002B2CF9AE}" pid="13" name="MediaServiceImageTags">
    <vt:lpwstr/>
  </property>
  <property fmtid="{D5CDD505-2E9C-101B-9397-08002B2CF9AE}" pid="14" name="gdee63a8b651439cb8bd2cdd061035cb">
    <vt:lpwstr/>
  </property>
  <property fmtid="{D5CDD505-2E9C-101B-9397-08002B2CF9AE}" pid="15" name="Verantwoordelijk organisatieonderdeel">
    <vt:lpwstr>1;#WK|57d7adc0-b076-4b57-bbb8-6fbed65b0296</vt:lpwstr>
  </property>
  <property fmtid="{D5CDD505-2E9C-101B-9397-08002B2CF9AE}" pid="16" name="Taakveld">
    <vt:lpwstr>2;#Verkeer en vervoer|1067d225-fad3-46b5-babf-1d4fb2eab7e5</vt:lpwstr>
  </property>
  <property fmtid="{D5CDD505-2E9C-101B-9397-08002B2CF9AE}" pid="17" name="Documenttype">
    <vt:lpwstr/>
  </property>
  <property fmtid="{D5CDD505-2E9C-101B-9397-08002B2CF9AE}" pid="18" name="Documentstatus">
    <vt:lpwstr/>
  </property>
  <property fmtid="{D5CDD505-2E9C-101B-9397-08002B2CF9AE}" pid="19" name="Proces">
    <vt:lpwstr/>
  </property>
  <property fmtid="{D5CDD505-2E9C-101B-9397-08002B2CF9AE}" pid="20" name="Secretariaat">
    <vt:lpwstr/>
  </property>
  <property fmtid="{D5CDD505-2E9C-101B-9397-08002B2CF9AE}" pid="21" name="b7d5404cb2a5404d83710578ba68e687">
    <vt:lpwstr/>
  </property>
  <property fmtid="{D5CDD505-2E9C-101B-9397-08002B2CF9AE}" pid="22" name="i3a97997f2484179be2952c5602acc27">
    <vt:lpwstr/>
  </property>
  <property fmtid="{D5CDD505-2E9C-101B-9397-08002B2CF9AE}" pid="23" name="Hotspot">
    <vt:lpwstr/>
  </property>
  <property fmtid="{D5CDD505-2E9C-101B-9397-08002B2CF9AE}" pid="24" name="lcf76f155ced4ddcb4097134ff3c332f">
    <vt:lpwstr/>
  </property>
  <property fmtid="{D5CDD505-2E9C-101B-9397-08002B2CF9AE}" pid="25" name="Order">
    <vt:r8>288100</vt:r8>
  </property>
  <property fmtid="{D5CDD505-2E9C-101B-9397-08002B2CF9AE}" pid="26" name="BeperkingOpenbaarheid">
    <vt:lpwstr/>
  </property>
  <property fmtid="{D5CDD505-2E9C-101B-9397-08002B2CF9AE}" pid="27" name="AfzenderOntvanger">
    <vt:lpwstr/>
  </property>
  <property fmtid="{D5CDD505-2E9C-101B-9397-08002B2CF9AE}" pid="28" name="xd_ProgID">
    <vt:lpwstr/>
  </property>
  <property fmtid="{D5CDD505-2E9C-101B-9397-08002B2CF9AE}" pid="29" name="DocumentSetDescription">
    <vt:lpwstr/>
  </property>
  <property fmtid="{D5CDD505-2E9C-101B-9397-08002B2CF9AE}" pid="30" name="Gerelateerd document">
    <vt:lpwstr/>
  </property>
  <property fmtid="{D5CDD505-2E9C-101B-9397-08002B2CF9AE}" pid="31" name="AdresBetrokkene">
    <vt:lpwstr/>
  </property>
  <property fmtid="{D5CDD505-2E9C-101B-9397-08002B2CF9AE}" pid="32" name="ScanUser">
    <vt:lpwstr/>
  </property>
  <property fmtid="{D5CDD505-2E9C-101B-9397-08002B2CF9AE}" pid="33" name="ComplianceAssetId">
    <vt:lpwstr/>
  </property>
  <property fmtid="{D5CDD505-2E9C-101B-9397-08002B2CF9AE}" pid="34" name="TemplateUrl">
    <vt:lpwstr/>
  </property>
  <property fmtid="{D5CDD505-2E9C-101B-9397-08002B2CF9AE}" pid="35" name="Behandelaars">
    <vt:lpwstr/>
  </property>
  <property fmtid="{D5CDD505-2E9C-101B-9397-08002B2CF9AE}" pid="36" name="Referentiekenmerk">
    <vt:lpwstr/>
  </property>
  <property fmtid="{D5CDD505-2E9C-101B-9397-08002B2CF9AE}" pid="37" name="ControlePost">
    <vt:bool>false</vt:bool>
  </property>
  <property fmtid="{D5CDD505-2E9C-101B-9397-08002B2CF9AE}" pid="38" name="Oorsprong">
    <vt:lpwstr/>
  </property>
  <property fmtid="{D5CDD505-2E9C-101B-9397-08002B2CF9AE}" pid="39" name="_ExtendedDescription">
    <vt:lpwstr/>
  </property>
  <property fmtid="{D5CDD505-2E9C-101B-9397-08002B2CF9AE}" pid="40" name="Locatie van object">
    <vt:lpwstr/>
  </property>
  <property fmtid="{D5CDD505-2E9C-101B-9397-08002B2CF9AE}" pid="41" name="ScanBatchID">
    <vt:lpwstr/>
  </property>
  <property fmtid="{D5CDD505-2E9C-101B-9397-08002B2CF9AE}" pid="42" name="TriggerFlowInfo">
    <vt:lpwstr/>
  </property>
  <property fmtid="{D5CDD505-2E9C-101B-9397-08002B2CF9AE}" pid="43" name="Aantekeningsnummer">
    <vt:lpwstr/>
  </property>
  <property fmtid="{D5CDD505-2E9C-101B-9397-08002B2CF9AE}" pid="44" name="Start Werkstroom">
    <vt:lpwstr/>
  </property>
  <property fmtid="{D5CDD505-2E9C-101B-9397-08002B2CF9AE}" pid="45" name="PostOpmerkingen">
    <vt:lpwstr/>
  </property>
  <property fmtid="{D5CDD505-2E9C-101B-9397-08002B2CF9AE}" pid="46" name="xd_Signature">
    <vt:bool>false</vt:bool>
  </property>
  <property fmtid="{D5CDD505-2E9C-101B-9397-08002B2CF9AE}" pid="47" name="Richting">
    <vt:lpwstr/>
  </property>
  <property fmtid="{D5CDD505-2E9C-101B-9397-08002B2CF9AE}" pid="48" name="Verantwoordelijk_x0020_organisatieonderdeel">
    <vt:lpwstr>1;#WK|57d7adc0-b076-4b57-bbb8-6fbed65b0296</vt:lpwstr>
  </property>
</Properties>
</file>