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semmelink/Documents/Rietplas/Klanten/Afeer/Arbo/"/>
    </mc:Choice>
  </mc:AlternateContent>
  <xr:revisionPtr revIDLastSave="0" documentId="13_ncr:1_{7DC33277-6E77-EB4A-8267-58F9ABFDA867}" xr6:coauthVersionLast="36" xr6:coauthVersionMax="36" xr10:uidLastSave="{00000000-0000-0000-0000-000000000000}"/>
  <bookViews>
    <workbookView xWindow="2740" yWindow="760" windowWidth="27500" windowHeight="17680" xr2:uid="{CCA6F7A4-45F1-0D4F-9008-075BD9364F75}"/>
  </bookViews>
  <sheets>
    <sheet name="Prijzenbla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H7" i="1" l="1"/>
  <c r="I15" i="1" l="1"/>
  <c r="J15" i="1" s="1"/>
  <c r="J16" i="1" s="1"/>
  <c r="I27" i="1" l="1"/>
  <c r="H26" i="1"/>
  <c r="I19" i="1"/>
  <c r="J19" i="1" s="1"/>
  <c r="I22" i="1"/>
  <c r="J22" i="1" s="1"/>
  <c r="I21" i="1"/>
  <c r="J21" i="1" s="1"/>
  <c r="I20" i="1"/>
  <c r="J20" i="1" s="1"/>
  <c r="J23" i="1" l="1"/>
  <c r="J27" i="1"/>
  <c r="J26" i="1" l="1"/>
  <c r="J7" i="1"/>
  <c r="H8" i="1"/>
  <c r="J8" i="1" s="1"/>
  <c r="H9" i="1"/>
  <c r="J9" i="1" s="1"/>
  <c r="H10" i="1"/>
  <c r="J10" i="1" s="1"/>
  <c r="H11" i="1"/>
  <c r="J11" i="1" s="1"/>
  <c r="J12" i="1" l="1"/>
  <c r="J28" i="1"/>
</calcChain>
</file>

<file path=xl/sharedStrings.xml><?xml version="1.0" encoding="utf-8"?>
<sst xmlns="http://schemas.openxmlformats.org/spreadsheetml/2006/main" count="49" uniqueCount="37">
  <si>
    <t>Inschrijver:</t>
  </si>
  <si>
    <t>Eenmalige kosten</t>
  </si>
  <si>
    <t xml:space="preserve">A. </t>
  </si>
  <si>
    <t>Bedrag excl BTW</t>
  </si>
  <si>
    <t xml:space="preserve">Aantal </t>
  </si>
  <si>
    <t>Eenmalig</t>
  </si>
  <si>
    <t>&lt;Activiteit vrij in te vullen&gt;</t>
  </si>
  <si>
    <t>Subtotaal A</t>
  </si>
  <si>
    <t>B.</t>
  </si>
  <si>
    <t>Subtotaal B</t>
  </si>
  <si>
    <t>C.</t>
  </si>
  <si>
    <t>Subtotaal C</t>
  </si>
  <si>
    <t>D.</t>
  </si>
  <si>
    <t>Subtotaal D</t>
  </si>
  <si>
    <t>Totaal</t>
  </si>
  <si>
    <t>*)</t>
  </si>
  <si>
    <t>Aantal</t>
  </si>
  <si>
    <t>Uurtarief excl BTW</t>
  </si>
  <si>
    <t>Exclusief BTW</t>
  </si>
  <si>
    <t>Bijlage F. Prijzenblad EA arboddienstverlening voor Afeer</t>
  </si>
  <si>
    <t>TCO 36 maanden (excl BTW)</t>
  </si>
  <si>
    <t>Overdracht medische dossiers</t>
  </si>
  <si>
    <t>Per jaar</t>
  </si>
  <si>
    <t>Tarief</t>
  </si>
  <si>
    <t>Gemiddeld aantal Medewerkers over 2025</t>
  </si>
  <si>
    <t>Abonnementskosten</t>
  </si>
  <si>
    <t>Arbeidsdeskundige</t>
  </si>
  <si>
    <t>Psycholoog</t>
  </si>
  <si>
    <t>Bedrijfsmaatschappelijk werker </t>
  </si>
  <si>
    <t>2e spoorbegeleider</t>
  </si>
  <si>
    <t>Aantal uren per jaar</t>
  </si>
  <si>
    <t>Tarieven voor aanvulende Activiteiten Nadere opdrachten*)</t>
  </si>
  <si>
    <t>Jaarlijks</t>
  </si>
  <si>
    <t>Vaste prijs per medewerker per jaar, o.b.v. de planning incl. administratieve handelingen, beheer medisch dossier, koppelingskosten AFAS , overige administratie etc. conform PvE</t>
  </si>
  <si>
    <t>all-in prijs voor implementatie van de dienstverlening inclusief koppeling met AFAS, exclusief overdracht medische dossiers conform PvE</t>
  </si>
  <si>
    <t>Uurtarieven voor eventuele inzet van (Kern-)deskundigen  van Inschrijver die gelden buiten de scope van de opdracht (dus Nadere opdrachten). Zie ook PvE</t>
  </si>
  <si>
    <t>Korting (negatief bedrag invullen!!)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</si>
</sst>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 &quot;* #,##0.00_-;_-&quot;€ &quot;* #,##0.00\-;_-&quot;€ &quot;* \-??_-;_-@"/>
    <numFmt numFmtId="165" formatCode="_(&quot;€ &quot;* #,##0.00_);_(&quot;€ &quot;* \(#,##0.00\);_(&quot;€ &quot;* \-??_);_(@_)"/>
    <numFmt numFmtId="166" formatCode="_ [$€-413]\ * #,##0.00_ ;_ [$€-413]\ * \-#,##0.00_ ;_ [$€-413]\ * &quot;-&quot;??_ ;_ @_ "/>
    <numFmt numFmtId="167" formatCode="_-&quot;€&quot;\ * #,##0.00_-;_-&quot;€&quot;\ * #,##0.00\-;_-&quot;€&quot;\ * &quot;-&quot;??_-;_-@_-"/>
  </numFmts>
  <fonts count="7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C8C8C8"/>
      </patternFill>
    </fill>
    <fill>
      <patternFill patternType="solid">
        <fgColor rgb="FFBDD6EE"/>
        <bgColor rgb="FFC8C8C8"/>
      </patternFill>
    </fill>
    <fill>
      <patternFill patternType="solid">
        <fgColor rgb="FFC8C8C8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rgb="FFC8C8C8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7" fontId="2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1" applyFont="1" applyFill="1" applyBorder="1"/>
    <xf numFmtId="0" fontId="4" fillId="2" borderId="0" xfId="1" applyFont="1" applyFill="1" applyBorder="1"/>
    <xf numFmtId="0" fontId="5" fillId="0" borderId="0" xfId="0" applyFont="1"/>
    <xf numFmtId="0" fontId="4" fillId="2" borderId="0" xfId="1" applyFont="1" applyFill="1" applyBorder="1" applyAlignment="1">
      <alignment horizontal="right"/>
    </xf>
    <xf numFmtId="0" fontId="3" fillId="3" borderId="2" xfId="1" applyFont="1" applyFill="1" applyBorder="1" applyAlignment="1">
      <alignment horizontal="center"/>
    </xf>
    <xf numFmtId="0" fontId="3" fillId="0" borderId="0" xfId="1" applyFont="1"/>
    <xf numFmtId="0" fontId="3" fillId="0" borderId="0" xfId="1" applyFont="1" applyFill="1" applyBorder="1" applyAlignment="1">
      <alignment horizontal="center"/>
    </xf>
    <xf numFmtId="0" fontId="4" fillId="4" borderId="2" xfId="1" applyFont="1" applyFill="1" applyBorder="1"/>
    <xf numFmtId="0" fontId="3" fillId="2" borderId="7" xfId="1" applyFont="1" applyFill="1" applyBorder="1"/>
    <xf numFmtId="0" fontId="4" fillId="4" borderId="2" xfId="1" applyFont="1" applyFill="1" applyBorder="1" applyAlignment="1">
      <alignment horizontal="center"/>
    </xf>
    <xf numFmtId="0" fontId="4" fillId="4" borderId="7" xfId="1" applyFont="1" applyFill="1" applyBorder="1"/>
    <xf numFmtId="164" fontId="3" fillId="3" borderId="2" xfId="1" applyNumberFormat="1" applyFont="1" applyFill="1" applyBorder="1"/>
    <xf numFmtId="0" fontId="3" fillId="3" borderId="2" xfId="1" applyFont="1" applyFill="1" applyBorder="1"/>
    <xf numFmtId="164" fontId="3" fillId="5" borderId="2" xfId="1" applyNumberFormat="1" applyFont="1" applyFill="1" applyBorder="1"/>
    <xf numFmtId="0" fontId="3" fillId="4" borderId="0" xfId="1" applyFont="1" applyFill="1" applyBorder="1"/>
    <xf numFmtId="0" fontId="3" fillId="0" borderId="2" xfId="1" applyFont="1" applyBorder="1"/>
    <xf numFmtId="0" fontId="3" fillId="2" borderId="8" xfId="1" applyFont="1" applyFill="1" applyBorder="1"/>
    <xf numFmtId="0" fontId="3" fillId="4" borderId="8" xfId="1" applyFont="1" applyFill="1" applyBorder="1"/>
    <xf numFmtId="164" fontId="3" fillId="0" borderId="0" xfId="1" applyNumberFormat="1" applyFont="1" applyBorder="1" applyAlignment="1"/>
    <xf numFmtId="0" fontId="4" fillId="4" borderId="2" xfId="1" applyFont="1" applyFill="1" applyBorder="1" applyAlignment="1">
      <alignment horizontal="center" wrapText="1"/>
    </xf>
    <xf numFmtId="0" fontId="4" fillId="4" borderId="3" xfId="1" applyFont="1" applyFill="1" applyBorder="1"/>
    <xf numFmtId="0" fontId="5" fillId="0" borderId="2" xfId="0" applyFont="1" applyBorder="1" applyAlignment="1">
      <alignment wrapText="1"/>
    </xf>
    <xf numFmtId="0" fontId="3" fillId="2" borderId="9" xfId="1" applyFont="1" applyFill="1" applyBorder="1" applyAlignment="1">
      <alignment horizontal="center"/>
    </xf>
    <xf numFmtId="166" fontId="5" fillId="8" borderId="2" xfId="2" applyNumberFormat="1" applyFont="1" applyFill="1" applyBorder="1"/>
    <xf numFmtId="0" fontId="5" fillId="7" borderId="8" xfId="0" applyFont="1" applyFill="1" applyBorder="1"/>
    <xf numFmtId="0" fontId="5" fillId="9" borderId="5" xfId="0" applyFont="1" applyFill="1" applyBorder="1"/>
    <xf numFmtId="167" fontId="6" fillId="10" borderId="2" xfId="2" applyFont="1" applyFill="1" applyBorder="1"/>
    <xf numFmtId="167" fontId="5" fillId="10" borderId="2" xfId="0" applyNumberFormat="1" applyFont="1" applyFill="1" applyBorder="1"/>
    <xf numFmtId="165" fontId="3" fillId="3" borderId="2" xfId="1" applyNumberFormat="1" applyFont="1" applyFill="1" applyBorder="1"/>
    <xf numFmtId="164" fontId="3" fillId="9" borderId="1" xfId="1" applyNumberFormat="1" applyFont="1" applyFill="1" applyBorder="1"/>
    <xf numFmtId="0" fontId="3" fillId="2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/>
    </xf>
    <xf numFmtId="0" fontId="3" fillId="0" borderId="0" xfId="1" applyFont="1" applyBorder="1" applyAlignment="1"/>
    <xf numFmtId="0" fontId="3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Alignment="1">
      <alignment horizontal="center" vertical="top"/>
    </xf>
    <xf numFmtId="0" fontId="3" fillId="0" borderId="2" xfId="1" applyFont="1" applyFill="1" applyBorder="1"/>
    <xf numFmtId="0" fontId="4" fillId="4" borderId="2" xfId="1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4" borderId="6" xfId="1" applyFont="1" applyFill="1" applyBorder="1" applyAlignment="1">
      <alignment horizontal="center"/>
    </xf>
    <xf numFmtId="167" fontId="6" fillId="10" borderId="6" xfId="2" applyFont="1" applyFill="1" applyBorder="1"/>
    <xf numFmtId="0" fontId="5" fillId="9" borderId="3" xfId="0" applyFont="1" applyFill="1" applyBorder="1"/>
    <xf numFmtId="0" fontId="5" fillId="9" borderId="10" xfId="0" applyFont="1" applyFill="1" applyBorder="1"/>
    <xf numFmtId="164" fontId="3" fillId="11" borderId="2" xfId="1" applyNumberFormat="1" applyFont="1" applyFill="1" applyBorder="1"/>
    <xf numFmtId="0" fontId="4" fillId="6" borderId="4" xfId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1" applyFont="1" applyBorder="1" applyAlignment="1">
      <alignment horizontal="left" vertical="top" wrapText="1"/>
    </xf>
    <xf numFmtId="0" fontId="3" fillId="2" borderId="0" xfId="1" applyFont="1" applyFill="1" applyBorder="1" applyAlignment="1">
      <alignment horizontal="left" vertical="center" wrapText="1"/>
    </xf>
    <xf numFmtId="0" fontId="3" fillId="0" borderId="0" xfId="1" applyFont="1" applyBorder="1" applyAlignment="1">
      <alignment horizontal="right"/>
    </xf>
    <xf numFmtId="0" fontId="5" fillId="0" borderId="2" xfId="1" applyFont="1" applyFill="1" applyBorder="1" applyAlignment="1">
      <alignment horizontal="center"/>
    </xf>
  </cellXfs>
  <cellStyles count="3">
    <cellStyle name="Standaard" xfId="0" builtinId="0"/>
    <cellStyle name="Standaard 2" xfId="1" xr:uid="{9661629A-278E-2F49-A62F-77457A7E0758}"/>
    <cellStyle name="Valuta 2" xfId="2" xr:uid="{F504455B-44CD-A841-802F-C2669FD2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8AF0-412B-CC46-ABD8-98C90FD8035A}">
  <dimension ref="A1:K40"/>
  <sheetViews>
    <sheetView showGridLines="0" tabSelected="1" topLeftCell="A7" zoomScale="110" zoomScaleNormal="110" workbookViewId="0">
      <selection activeCell="C26" sqref="C26"/>
    </sheetView>
  </sheetViews>
  <sheetFormatPr baseColWidth="10" defaultRowHeight="12" x14ac:dyDescent="0.15"/>
  <cols>
    <col min="1" max="1" width="5.5" style="6" customWidth="1"/>
    <col min="2" max="2" width="5.33203125" style="41" customWidth="1"/>
    <col min="3" max="3" width="66.1640625" style="6" customWidth="1"/>
    <col min="4" max="4" width="5.1640625" style="6" customWidth="1"/>
    <col min="5" max="5" width="18.6640625" style="6" customWidth="1"/>
    <col min="6" max="6" width="21.5" style="41" customWidth="1"/>
    <col min="7" max="7" width="3.83203125" style="6" customWidth="1"/>
    <col min="8" max="8" width="13.6640625" style="6" customWidth="1"/>
    <col min="9" max="9" width="14.33203125" style="6" bestFit="1" customWidth="1"/>
    <col min="10" max="10" width="19.6640625" style="6" customWidth="1"/>
    <col min="11" max="16384" width="10.83203125" style="3"/>
  </cols>
  <sheetData>
    <row r="1" spans="1:10" x14ac:dyDescent="0.15">
      <c r="A1" s="1"/>
      <c r="B1" s="34"/>
      <c r="C1" s="2" t="s">
        <v>19</v>
      </c>
      <c r="D1" s="1"/>
      <c r="E1" s="1"/>
      <c r="F1" s="34"/>
      <c r="G1" s="1"/>
      <c r="H1" s="1"/>
      <c r="I1" s="1"/>
      <c r="J1" s="1"/>
    </row>
    <row r="2" spans="1:10" x14ac:dyDescent="0.15">
      <c r="A2" s="1"/>
      <c r="B2" s="34"/>
      <c r="C2" s="2"/>
      <c r="D2" s="1"/>
      <c r="E2" s="1"/>
      <c r="F2" s="34"/>
      <c r="G2" s="1"/>
      <c r="H2" s="1"/>
      <c r="I2" s="1"/>
      <c r="J2" s="1"/>
    </row>
    <row r="3" spans="1:10" x14ac:dyDescent="0.15">
      <c r="A3" s="1"/>
      <c r="B3" s="4" t="s">
        <v>0</v>
      </c>
      <c r="C3" s="5"/>
      <c r="E3" s="7"/>
      <c r="F3" s="7"/>
      <c r="H3" s="1"/>
      <c r="I3" s="1"/>
      <c r="J3" s="1"/>
    </row>
    <row r="4" spans="1:10" x14ac:dyDescent="0.15">
      <c r="A4" s="1"/>
      <c r="B4" s="34"/>
      <c r="C4" s="1"/>
      <c r="D4" s="1"/>
      <c r="E4" s="1"/>
      <c r="F4" s="34"/>
      <c r="G4" s="1"/>
      <c r="H4" s="1"/>
      <c r="I4" s="1"/>
      <c r="J4" s="1"/>
    </row>
    <row r="5" spans="1:10" x14ac:dyDescent="0.15">
      <c r="A5" s="1"/>
      <c r="B5" s="35"/>
      <c r="C5" s="1"/>
      <c r="D5" s="1"/>
      <c r="E5" s="1"/>
      <c r="F5" s="34"/>
      <c r="G5" s="1"/>
      <c r="H5" s="1"/>
      <c r="I5" s="1"/>
      <c r="J5" s="1"/>
    </row>
    <row r="6" spans="1:10" ht="26" x14ac:dyDescent="0.15">
      <c r="A6" s="1"/>
      <c r="B6" s="10" t="s">
        <v>2</v>
      </c>
      <c r="C6" s="8" t="s">
        <v>1</v>
      </c>
      <c r="D6" s="9"/>
      <c r="E6" s="8" t="s">
        <v>23</v>
      </c>
      <c r="F6" s="10" t="s">
        <v>16</v>
      </c>
      <c r="G6" s="9"/>
      <c r="H6" s="8" t="s">
        <v>5</v>
      </c>
      <c r="I6" s="11"/>
      <c r="J6" s="45" t="s">
        <v>20</v>
      </c>
    </row>
    <row r="7" spans="1:10" ht="26" x14ac:dyDescent="0.15">
      <c r="A7" s="1"/>
      <c r="B7" s="36">
        <v>1</v>
      </c>
      <c r="C7" s="46" t="s">
        <v>34</v>
      </c>
      <c r="D7" s="1"/>
      <c r="E7" s="12">
        <v>0</v>
      </c>
      <c r="F7" s="5">
        <v>1</v>
      </c>
      <c r="G7" s="1"/>
      <c r="H7" s="14">
        <f>E7*F7</f>
        <v>0</v>
      </c>
      <c r="I7" s="15"/>
      <c r="J7" s="14">
        <f>H7</f>
        <v>0</v>
      </c>
    </row>
    <row r="8" spans="1:10" x14ac:dyDescent="0.15">
      <c r="A8" s="1"/>
      <c r="B8" s="36">
        <v>2</v>
      </c>
      <c r="C8" s="16" t="s">
        <v>21</v>
      </c>
      <c r="D8" s="1"/>
      <c r="E8" s="12">
        <v>0</v>
      </c>
      <c r="F8" s="57">
        <v>140</v>
      </c>
      <c r="G8" s="1"/>
      <c r="H8" s="14">
        <f>E8*F8</f>
        <v>0</v>
      </c>
      <c r="I8" s="15"/>
      <c r="J8" s="14">
        <f t="shared" ref="J8:J11" si="0">H8</f>
        <v>0</v>
      </c>
    </row>
    <row r="9" spans="1:10" x14ac:dyDescent="0.15">
      <c r="A9" s="1"/>
      <c r="B9" s="36">
        <v>3</v>
      </c>
      <c r="C9" s="13" t="s">
        <v>6</v>
      </c>
      <c r="D9" s="1"/>
      <c r="E9" s="12">
        <v>0</v>
      </c>
      <c r="F9" s="5">
        <v>0</v>
      </c>
      <c r="G9" s="1"/>
      <c r="H9" s="14">
        <f t="shared" ref="H9:H11" si="1">E9*F9</f>
        <v>0</v>
      </c>
      <c r="I9" s="15"/>
      <c r="J9" s="14">
        <f t="shared" si="0"/>
        <v>0</v>
      </c>
    </row>
    <row r="10" spans="1:10" x14ac:dyDescent="0.15">
      <c r="A10" s="1"/>
      <c r="B10" s="36">
        <v>4</v>
      </c>
      <c r="C10" s="13" t="s">
        <v>6</v>
      </c>
      <c r="D10" s="1"/>
      <c r="E10" s="12">
        <v>0</v>
      </c>
      <c r="F10" s="5">
        <v>0</v>
      </c>
      <c r="G10" s="1"/>
      <c r="H10" s="14">
        <f t="shared" si="1"/>
        <v>0</v>
      </c>
      <c r="I10" s="15"/>
      <c r="J10" s="14">
        <f t="shared" si="0"/>
        <v>0</v>
      </c>
    </row>
    <row r="11" spans="1:10" x14ac:dyDescent="0.15">
      <c r="A11" s="1"/>
      <c r="B11" s="37">
        <v>5</v>
      </c>
      <c r="C11" s="13" t="s">
        <v>6</v>
      </c>
      <c r="D11" s="17"/>
      <c r="E11" s="12">
        <v>0</v>
      </c>
      <c r="F11" s="5">
        <v>0</v>
      </c>
      <c r="G11" s="17"/>
      <c r="H11" s="14">
        <f t="shared" si="1"/>
        <v>0</v>
      </c>
      <c r="I11" s="18"/>
      <c r="J11" s="14">
        <f t="shared" si="0"/>
        <v>0</v>
      </c>
    </row>
    <row r="12" spans="1:10" x14ac:dyDescent="0.15">
      <c r="A12" s="1"/>
      <c r="B12" s="56" t="s">
        <v>7</v>
      </c>
      <c r="C12" s="56"/>
      <c r="D12" s="56"/>
      <c r="E12" s="56"/>
      <c r="F12" s="56"/>
      <c r="G12" s="56"/>
      <c r="H12" s="56"/>
      <c r="I12" s="56"/>
      <c r="J12" s="19">
        <f>SUM(J7:J11)</f>
        <v>0</v>
      </c>
    </row>
    <row r="13" spans="1:10" x14ac:dyDescent="0.15">
      <c r="A13" s="1"/>
      <c r="B13" s="35"/>
      <c r="C13" s="1"/>
      <c r="D13" s="1"/>
      <c r="E13" s="1"/>
      <c r="F13" s="34"/>
      <c r="G13" s="1"/>
      <c r="H13" s="1"/>
      <c r="I13" s="1"/>
      <c r="J13" s="1"/>
    </row>
    <row r="14" spans="1:10" ht="26" x14ac:dyDescent="0.15">
      <c r="A14" s="1"/>
      <c r="B14" s="10" t="s">
        <v>8</v>
      </c>
      <c r="C14" s="8" t="s">
        <v>25</v>
      </c>
      <c r="D14" s="9"/>
      <c r="E14" s="8" t="s">
        <v>3</v>
      </c>
      <c r="F14" s="20" t="s">
        <v>24</v>
      </c>
      <c r="G14" s="9"/>
      <c r="H14" s="21" t="s">
        <v>5</v>
      </c>
      <c r="I14" s="8" t="s">
        <v>22</v>
      </c>
      <c r="J14" s="45" t="s">
        <v>20</v>
      </c>
    </row>
    <row r="15" spans="1:10" ht="39" x14ac:dyDescent="0.15">
      <c r="A15" s="1"/>
      <c r="B15" s="38">
        <v>1</v>
      </c>
      <c r="C15" s="22" t="s">
        <v>33</v>
      </c>
      <c r="D15" s="23"/>
      <c r="E15" s="24">
        <v>0</v>
      </c>
      <c r="F15" s="53">
        <v>785</v>
      </c>
      <c r="G15" s="25"/>
      <c r="H15" s="49"/>
      <c r="I15" s="48">
        <f>E15*F15</f>
        <v>0</v>
      </c>
      <c r="J15" s="28">
        <f>I15*3</f>
        <v>0</v>
      </c>
    </row>
    <row r="16" spans="1:10" x14ac:dyDescent="0.15">
      <c r="A16" s="1"/>
      <c r="B16" s="56" t="s">
        <v>9</v>
      </c>
      <c r="C16" s="56"/>
      <c r="D16" s="56"/>
      <c r="E16" s="56"/>
      <c r="F16" s="56"/>
      <c r="G16" s="56"/>
      <c r="H16" s="56"/>
      <c r="I16" s="56"/>
      <c r="J16" s="19">
        <f>SUM(J15:J15)</f>
        <v>0</v>
      </c>
    </row>
    <row r="17" spans="1:11" x14ac:dyDescent="0.15">
      <c r="A17" s="1"/>
      <c r="B17" s="34"/>
      <c r="C17" s="1"/>
      <c r="D17" s="1"/>
      <c r="E17" s="1"/>
      <c r="F17" s="34"/>
      <c r="G17" s="1"/>
      <c r="H17" s="1"/>
      <c r="I17" s="1"/>
      <c r="J17" s="1"/>
    </row>
    <row r="18" spans="1:11" ht="26" x14ac:dyDescent="0.15">
      <c r="A18" s="1"/>
      <c r="B18" s="10" t="s">
        <v>10</v>
      </c>
      <c r="C18" s="8" t="s">
        <v>31</v>
      </c>
      <c r="D18" s="9"/>
      <c r="E18" s="8" t="s">
        <v>17</v>
      </c>
      <c r="F18" s="10" t="s">
        <v>30</v>
      </c>
      <c r="G18" s="9"/>
      <c r="H18" s="8" t="s">
        <v>5</v>
      </c>
      <c r="I18" s="47" t="s">
        <v>32</v>
      </c>
      <c r="J18" s="45" t="s">
        <v>20</v>
      </c>
    </row>
    <row r="19" spans="1:11" x14ac:dyDescent="0.15">
      <c r="A19" s="1"/>
      <c r="B19" s="39">
        <v>1</v>
      </c>
      <c r="C19" s="44" t="s">
        <v>26</v>
      </c>
      <c r="D19" s="1"/>
      <c r="E19" s="12">
        <v>0</v>
      </c>
      <c r="F19" s="57">
        <v>40</v>
      </c>
      <c r="G19" s="1"/>
      <c r="H19" s="49"/>
      <c r="I19" s="48">
        <f>E19*F19</f>
        <v>0</v>
      </c>
      <c r="J19" s="28">
        <f>I19*3</f>
        <v>0</v>
      </c>
    </row>
    <row r="20" spans="1:11" x14ac:dyDescent="0.15">
      <c r="A20" s="1"/>
      <c r="B20" s="39">
        <v>2</v>
      </c>
      <c r="C20" s="44" t="s">
        <v>27</v>
      </c>
      <c r="D20" s="1"/>
      <c r="E20" s="12">
        <v>0</v>
      </c>
      <c r="F20" s="57">
        <v>8</v>
      </c>
      <c r="G20" s="1"/>
      <c r="H20" s="50"/>
      <c r="I20" s="48">
        <f>E20*F20</f>
        <v>0</v>
      </c>
      <c r="J20" s="28">
        <f>I20*3</f>
        <v>0</v>
      </c>
    </row>
    <row r="21" spans="1:11" x14ac:dyDescent="0.15">
      <c r="A21" s="1"/>
      <c r="B21" s="40">
        <v>3</v>
      </c>
      <c r="C21" s="44" t="s">
        <v>28</v>
      </c>
      <c r="D21" s="1"/>
      <c r="E21" s="12">
        <v>0</v>
      </c>
      <c r="F21" s="57">
        <v>8</v>
      </c>
      <c r="G21" s="1"/>
      <c r="H21" s="50"/>
      <c r="I21" s="48">
        <f>E21*F21</f>
        <v>0</v>
      </c>
      <c r="J21" s="28">
        <f>I21*3</f>
        <v>0</v>
      </c>
    </row>
    <row r="22" spans="1:11" x14ac:dyDescent="0.15">
      <c r="A22" s="1"/>
      <c r="B22" s="39">
        <v>4</v>
      </c>
      <c r="C22" s="44" t="s">
        <v>29</v>
      </c>
      <c r="D22" s="17"/>
      <c r="E22" s="12">
        <v>0</v>
      </c>
      <c r="F22" s="57">
        <v>8</v>
      </c>
      <c r="G22" s="17"/>
      <c r="H22" s="26"/>
      <c r="I22" s="48">
        <f>E22*F22</f>
        <v>0</v>
      </c>
      <c r="J22" s="28">
        <f>I22*3</f>
        <v>0</v>
      </c>
    </row>
    <row r="23" spans="1:11" x14ac:dyDescent="0.15">
      <c r="A23" s="1"/>
      <c r="C23" s="33"/>
      <c r="D23" s="33"/>
      <c r="E23" s="33"/>
      <c r="F23" s="42"/>
      <c r="G23" s="33"/>
      <c r="H23" s="33"/>
      <c r="I23" s="32" t="s">
        <v>11</v>
      </c>
      <c r="J23" s="19">
        <f>SUM(J19:J22)</f>
        <v>0</v>
      </c>
      <c r="K23" s="1"/>
    </row>
    <row r="24" spans="1:11" x14ac:dyDescent="0.15">
      <c r="A24" s="1"/>
      <c r="B24" s="42"/>
      <c r="C24" s="32"/>
      <c r="D24" s="32"/>
      <c r="E24" s="32"/>
      <c r="F24" s="42"/>
      <c r="G24" s="32"/>
      <c r="H24" s="32"/>
      <c r="I24" s="32"/>
      <c r="J24" s="32"/>
      <c r="K24" s="1"/>
    </row>
    <row r="25" spans="1:11" ht="26" x14ac:dyDescent="0.15">
      <c r="A25" s="1"/>
      <c r="B25" s="10" t="s">
        <v>12</v>
      </c>
      <c r="C25" s="8" t="s">
        <v>36</v>
      </c>
      <c r="D25" s="9"/>
      <c r="E25" s="8" t="s">
        <v>3</v>
      </c>
      <c r="F25" s="10" t="s">
        <v>4</v>
      </c>
      <c r="G25" s="9"/>
      <c r="H25" s="8" t="s">
        <v>5</v>
      </c>
      <c r="I25" s="8" t="s">
        <v>22</v>
      </c>
      <c r="J25" s="45" t="s">
        <v>20</v>
      </c>
    </row>
    <row r="26" spans="1:11" x14ac:dyDescent="0.15">
      <c r="A26" s="1"/>
      <c r="B26" s="39">
        <v>1</v>
      </c>
      <c r="C26" s="13" t="s">
        <v>6</v>
      </c>
      <c r="D26" s="1"/>
      <c r="E26" s="29">
        <v>0</v>
      </c>
      <c r="F26" s="5">
        <v>1</v>
      </c>
      <c r="G26" s="1"/>
      <c r="H26" s="14">
        <f>E26*F26</f>
        <v>0</v>
      </c>
      <c r="I26" s="15"/>
      <c r="J26" s="14">
        <f t="shared" ref="J26" si="2">H26</f>
        <v>0</v>
      </c>
    </row>
    <row r="27" spans="1:11" x14ac:dyDescent="0.15">
      <c r="A27" s="1"/>
      <c r="B27" s="39">
        <v>2</v>
      </c>
      <c r="C27" s="13" t="s">
        <v>6</v>
      </c>
      <c r="D27" s="17"/>
      <c r="E27" s="12">
        <v>0</v>
      </c>
      <c r="F27" s="5">
        <v>1</v>
      </c>
      <c r="G27" s="17"/>
      <c r="H27" s="51"/>
      <c r="I27" s="27">
        <f>E27*F27</f>
        <v>0</v>
      </c>
      <c r="J27" s="28">
        <f>I27*3</f>
        <v>0</v>
      </c>
    </row>
    <row r="28" spans="1:11" x14ac:dyDescent="0.15">
      <c r="A28" s="1"/>
      <c r="B28" s="42"/>
      <c r="C28" s="32"/>
      <c r="D28" s="32"/>
      <c r="E28" s="32"/>
      <c r="F28" s="42"/>
      <c r="G28" s="32"/>
      <c r="H28" s="32"/>
      <c r="I28" s="32" t="s">
        <v>13</v>
      </c>
      <c r="J28" s="19">
        <f>SUM(J26:J27)</f>
        <v>0</v>
      </c>
    </row>
    <row r="29" spans="1:11" ht="13" thickBot="1" x14ac:dyDescent="0.2">
      <c r="A29" s="1"/>
      <c r="B29" s="34"/>
      <c r="C29" s="1"/>
      <c r="D29" s="1"/>
      <c r="E29" s="1"/>
      <c r="F29" s="34"/>
      <c r="G29" s="1"/>
      <c r="H29" s="1"/>
      <c r="I29" s="1"/>
      <c r="J29" s="1"/>
    </row>
    <row r="30" spans="1:11" ht="13" thickBot="1" x14ac:dyDescent="0.2">
      <c r="A30" s="1"/>
      <c r="B30" s="34"/>
      <c r="C30" s="1"/>
      <c r="D30" s="1"/>
      <c r="E30" s="1"/>
      <c r="F30" s="34"/>
      <c r="G30" s="1"/>
      <c r="H30" s="1"/>
      <c r="I30" s="52" t="s">
        <v>14</v>
      </c>
      <c r="J30" s="30">
        <f>SUM(J12,J16,J23,J28)</f>
        <v>0</v>
      </c>
    </row>
    <row r="31" spans="1:11" x14ac:dyDescent="0.15">
      <c r="B31" s="34"/>
      <c r="C31" s="1"/>
      <c r="D31" s="1"/>
      <c r="E31" s="1"/>
      <c r="F31" s="34"/>
      <c r="G31" s="1"/>
      <c r="H31" s="1"/>
      <c r="I31" s="1"/>
      <c r="J31" s="1" t="s">
        <v>18</v>
      </c>
    </row>
    <row r="32" spans="1:11" x14ac:dyDescent="0.15">
      <c r="A32" s="1"/>
    </row>
    <row r="34" spans="2:10" x14ac:dyDescent="0.15">
      <c r="B34" s="43" t="s">
        <v>15</v>
      </c>
      <c r="C34" s="31" t="s">
        <v>35</v>
      </c>
    </row>
    <row r="35" spans="2:10" x14ac:dyDescent="0.15">
      <c r="B35" s="43"/>
      <c r="C35" s="31"/>
    </row>
    <row r="36" spans="2:10" ht="41" customHeight="1" x14ac:dyDescent="0.15">
      <c r="B36" s="43"/>
      <c r="C36" s="55"/>
      <c r="D36" s="55"/>
      <c r="E36" s="55"/>
      <c r="F36" s="55"/>
      <c r="G36" s="55"/>
      <c r="H36" s="55"/>
      <c r="I36" s="55"/>
      <c r="J36" s="55"/>
    </row>
    <row r="37" spans="2:10" x14ac:dyDescent="0.15">
      <c r="B37" s="43"/>
      <c r="C37" s="31"/>
    </row>
    <row r="40" spans="2:10" x14ac:dyDescent="0.15">
      <c r="B40" s="43"/>
      <c r="C40" s="54"/>
      <c r="D40" s="54"/>
      <c r="E40" s="54"/>
      <c r="F40" s="54"/>
      <c r="G40" s="54"/>
    </row>
  </sheetData>
  <mergeCells count="4">
    <mergeCell ref="C40:G40"/>
    <mergeCell ref="C36:J36"/>
    <mergeCell ref="B12:I12"/>
    <mergeCell ref="B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Semmelink</dc:creator>
  <cp:lastModifiedBy>Erik Semmelink</cp:lastModifiedBy>
  <dcterms:created xsi:type="dcterms:W3CDTF">2020-06-29T08:14:39Z</dcterms:created>
  <dcterms:modified xsi:type="dcterms:W3CDTF">2024-09-06T12:57:44Z</dcterms:modified>
</cp:coreProperties>
</file>