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ever01\AppData\Roaming\OpenText\DM\Temp\"/>
    </mc:Choice>
  </mc:AlternateContent>
  <xr:revisionPtr revIDLastSave="0" documentId="8_{9B84847B-BE2C-4931-AA9D-DE9B2462BF0E}" xr6:coauthVersionLast="47" xr6:coauthVersionMax="47" xr10:uidLastSave="{00000000-0000-0000-0000-000000000000}"/>
  <bookViews>
    <workbookView xWindow="28680" yWindow="-120" windowWidth="29040" windowHeight="15840" xr2:uid="{7320B086-841A-4419-8387-E9CE827E4A35}"/>
  </bookViews>
  <sheets>
    <sheet name="Formulier 1a - Emmeloord" sheetId="3" r:id="rId1"/>
    <sheet name="Formulier 1b - Dronten" sheetId="2" r:id="rId2"/>
    <sheet name="Formulier 1c - Stichtse Brug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3" l="1"/>
  <c r="I12" i="1"/>
  <c r="I13" i="1"/>
  <c r="I14" i="2"/>
  <c r="I15" i="2"/>
  <c r="I18" i="1" l="1"/>
  <c r="I20" i="2"/>
  <c r="I15" i="3"/>
  <c r="I4" i="2" l="1"/>
  <c r="I5" i="2"/>
  <c r="I6" i="2"/>
  <c r="I7" i="2"/>
  <c r="I8" i="2"/>
  <c r="I9" i="2"/>
  <c r="I10" i="2"/>
  <c r="I11" i="2"/>
  <c r="I16" i="1"/>
  <c r="I17" i="1"/>
  <c r="I15" i="1"/>
  <c r="I14" i="1"/>
  <c r="I11" i="1"/>
  <c r="I10" i="1"/>
  <c r="I9" i="1"/>
  <c r="I8" i="1"/>
  <c r="I7" i="1"/>
  <c r="I6" i="1"/>
  <c r="I5" i="1"/>
  <c r="I4" i="1"/>
  <c r="I14" i="3"/>
  <c r="I13" i="3"/>
  <c r="I11" i="3"/>
  <c r="I10" i="3"/>
  <c r="I9" i="3"/>
  <c r="I8" i="3"/>
  <c r="I7" i="3"/>
  <c r="I6" i="3"/>
  <c r="I5" i="3"/>
  <c r="I4" i="3"/>
  <c r="I19" i="2"/>
  <c r="I18" i="2"/>
  <c r="I17" i="2"/>
  <c r="I16" i="2"/>
  <c r="I13" i="2"/>
  <c r="I12" i="2"/>
</calcChain>
</file>

<file path=xl/sharedStrings.xml><?xml version="1.0" encoding="utf-8"?>
<sst xmlns="http://schemas.openxmlformats.org/spreadsheetml/2006/main" count="155" uniqueCount="110">
  <si>
    <t>Perceel nummer</t>
  </si>
  <si>
    <t>Route</t>
  </si>
  <si>
    <t>Totale fictieve inschrijfprijs</t>
  </si>
  <si>
    <t>n.v.t.</t>
  </si>
  <si>
    <t>*</t>
  </si>
  <si>
    <t>Tarief 1 -     Preventief            (per strooiactie)</t>
  </si>
  <si>
    <t>Tarief 2 -             TBS uren            (per uur)</t>
  </si>
  <si>
    <t>Tarief 3 - (jaarlijkse) Consignatie vergoeding</t>
  </si>
  <si>
    <t>**</t>
  </si>
  <si>
    <t>Omvang:    aantal acties per jaar*</t>
  </si>
  <si>
    <t>Omvang: aantal uren per jaar*</t>
  </si>
  <si>
    <t>Kenteken(s) in te zetten bedrijfswagen(s)**</t>
  </si>
  <si>
    <t>NB:</t>
  </si>
  <si>
    <t>Aan de opgegeven uren en aantal acties kunnen geen rechten worden ontleend.</t>
  </si>
  <si>
    <t>Voor de wiellader geldt dat hier alleen het merk en type ingevuld hoeft te worden.</t>
  </si>
  <si>
    <t xml:space="preserve">*** </t>
  </si>
  <si>
    <t>U kunt hier meerdere kentekens invullen</t>
  </si>
  <si>
    <r>
      <t xml:space="preserve">Indien u een nieuw voertuig gaat aanschaffen dan invullen </t>
    </r>
    <r>
      <rPr>
        <b/>
        <u/>
        <sz val="10"/>
        <color theme="1"/>
        <rFont val="Trebuchet MS"/>
        <family val="2"/>
      </rPr>
      <t>NIEUW</t>
    </r>
  </si>
  <si>
    <t>Graag voor de percelen waar u voor inschrijft de gele en lichtblauwe velden volledig invullen</t>
  </si>
  <si>
    <t>Curatief A1 - Oost</t>
  </si>
  <si>
    <t>Curatief B2 - Oost</t>
  </si>
  <si>
    <t>Curatief A1 - Zuid</t>
  </si>
  <si>
    <t>Curatief B1 - Zuid</t>
  </si>
  <si>
    <t>Curatief B2 - Zuid</t>
  </si>
  <si>
    <t>Formulier 1b: Deel II - inschrijvingsstaat Steunpunt Oost / Dronten</t>
  </si>
  <si>
    <t>Formulier 1a: Deel II - inschrijvingsstaat Steunpunt Noord / Emmeloord</t>
  </si>
  <si>
    <t>Formulier 1c: Deel II - inschrijvingsstaat Steunpunt Zuid / Stichtse Brug</t>
  </si>
  <si>
    <t>N-01</t>
  </si>
  <si>
    <t>Microperceel N-01  HRB Preventief</t>
  </si>
  <si>
    <t>N-02</t>
  </si>
  <si>
    <t>Microperceel N-02  HRB Preventief</t>
  </si>
  <si>
    <t>N-03</t>
  </si>
  <si>
    <t>Microperceel N-03  HRB Preventief</t>
  </si>
  <si>
    <t>N-04</t>
  </si>
  <si>
    <t>Microperceel N-04  HRB Preventief</t>
  </si>
  <si>
    <t>N-05</t>
  </si>
  <si>
    <t>Microperceel N-05  FP Preventief</t>
  </si>
  <si>
    <t>N-06</t>
  </si>
  <si>
    <t>Microperceel N-06  FP Preventief</t>
  </si>
  <si>
    <t>N-07</t>
  </si>
  <si>
    <t>Microperceel N-07  FP Preventief</t>
  </si>
  <si>
    <t>N-08</t>
  </si>
  <si>
    <t>Microperceel N-08  FP Preventief</t>
  </si>
  <si>
    <t>N-09</t>
  </si>
  <si>
    <t>Microperceel N-09  FP Preventief</t>
  </si>
  <si>
    <t>N-10</t>
  </si>
  <si>
    <t>Wiellader – Noord</t>
  </si>
  <si>
    <t>N-11</t>
  </si>
  <si>
    <t>Curatief A1 – Noord</t>
  </si>
  <si>
    <t>N-12</t>
  </si>
  <si>
    <t>INZET Schoonmaak - Noord</t>
  </si>
  <si>
    <t>O-01</t>
  </si>
  <si>
    <t>Microperceel O-01  HRB Preventief</t>
  </si>
  <si>
    <t>O-02</t>
  </si>
  <si>
    <t>Microperceel O-02  HRB Preventief</t>
  </si>
  <si>
    <t>O-03</t>
  </si>
  <si>
    <t>Microperceel O-03  HRB Preventief</t>
  </si>
  <si>
    <t>O-04</t>
  </si>
  <si>
    <t>Microperceel O-04  HRB Preventief</t>
  </si>
  <si>
    <t>O-05</t>
  </si>
  <si>
    <t>Microperceel O-05  HRB Preventief</t>
  </si>
  <si>
    <t>O-06</t>
  </si>
  <si>
    <t>Microperceel O-06  HRB Preventief</t>
  </si>
  <si>
    <t>O-07</t>
  </si>
  <si>
    <t>Microperceel O-07  FP Preventief</t>
  </si>
  <si>
    <t>O-08</t>
  </si>
  <si>
    <t>Microperceel O-08  FP Preventief</t>
  </si>
  <si>
    <t>O-09</t>
  </si>
  <si>
    <t>Microperceel O-09  FP Preventief</t>
  </si>
  <si>
    <t>O-10</t>
  </si>
  <si>
    <t>Microperceel O-10  FP Preventief</t>
  </si>
  <si>
    <t>O-11</t>
  </si>
  <si>
    <t>Microperceel O-11  FP Preventief</t>
  </si>
  <si>
    <t>O-12</t>
  </si>
  <si>
    <t>Microperceel O-12  FP Preventief</t>
  </si>
  <si>
    <t>O-13</t>
  </si>
  <si>
    <t>Wiellader - Oost</t>
  </si>
  <si>
    <t>O-14</t>
  </si>
  <si>
    <t>O-15</t>
  </si>
  <si>
    <t>Curatief B1 -Oost</t>
  </si>
  <si>
    <t>O-16</t>
  </si>
  <si>
    <t>O-17</t>
  </si>
  <si>
    <t>INZET Schoonmaak - Oost</t>
  </si>
  <si>
    <t>Z-01</t>
  </si>
  <si>
    <t>Microperceel Z-01  HRB Preventief</t>
  </si>
  <si>
    <t>Z-02</t>
  </si>
  <si>
    <t>Microperceel Z-02  HRB Preventief</t>
  </si>
  <si>
    <t>Z-03</t>
  </si>
  <si>
    <t>Microperceel Z-03  HRB Preventief</t>
  </si>
  <si>
    <t>Z-04</t>
  </si>
  <si>
    <t>Microperceel Z-04  HRB Preventief</t>
  </si>
  <si>
    <t>Z-05</t>
  </si>
  <si>
    <t>Microperceel Z-05  HRB Preventief</t>
  </si>
  <si>
    <t>Z-06</t>
  </si>
  <si>
    <t>Microperceel Z-06  HRB Preventief</t>
  </si>
  <si>
    <t>Z-07</t>
  </si>
  <si>
    <t>Microperceel Z-07  FP Preventief</t>
  </si>
  <si>
    <t>Z-08</t>
  </si>
  <si>
    <t>Microperceel Z-08  FP Preventief</t>
  </si>
  <si>
    <t>Z-09</t>
  </si>
  <si>
    <t>Microperceel Z-09  FP Preventief</t>
  </si>
  <si>
    <t>Z-10</t>
  </si>
  <si>
    <t>Microperceel Z-10  FP Preventief</t>
  </si>
  <si>
    <t>Z-11</t>
  </si>
  <si>
    <t>Wiellader - Zuid</t>
  </si>
  <si>
    <t>Z-12</t>
  </si>
  <si>
    <t>Z-13</t>
  </si>
  <si>
    <t>Z-14</t>
  </si>
  <si>
    <t>Z-15</t>
  </si>
  <si>
    <t>Inzet Schoonmaak - Zuid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</si>
</sst>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6"/>
      <color theme="1"/>
      <name val="Trebuchet MS"/>
      <family val="2"/>
    </font>
    <font>
      <b/>
      <sz val="12"/>
      <color theme="1"/>
      <name val="Trebuchet MS"/>
      <family val="2"/>
    </font>
    <font>
      <b/>
      <u/>
      <sz val="10"/>
      <color theme="1"/>
      <name val="Trebuchet MS"/>
      <family val="2"/>
    </font>
    <font>
      <sz val="10"/>
      <color theme="1"/>
      <name val="Fira Sans"/>
      <family val="2"/>
    </font>
    <font>
      <sz val="10"/>
      <color rgb="FF000000"/>
      <name val="Fira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 applyAlignment="1">
      <alignment horizontal="center" vertical="center"/>
    </xf>
    <xf numFmtId="0" fontId="0" fillId="2" borderId="5" xfId="0" applyFill="1" applyBorder="1"/>
    <xf numFmtId="16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4" borderId="1" xfId="0" applyFill="1" applyBorder="1" applyAlignment="1">
      <alignment horizontal="left" vertical="center" wrapText="1" shrinkToFit="1"/>
    </xf>
    <xf numFmtId="0" fontId="0" fillId="4" borderId="1" xfId="0" applyFill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164" fontId="0" fillId="3" borderId="9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 shrinkToFit="1"/>
    </xf>
    <xf numFmtId="0" fontId="0" fillId="5" borderId="1" xfId="0" applyFill="1" applyBorder="1" applyAlignment="1">
      <alignment horizontal="left" vertical="center" wrapText="1" shrinkToFit="1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57146-D2B2-4165-8ED5-5D512AE15732}">
  <dimension ref="A1:I22"/>
  <sheetViews>
    <sheetView showGridLines="0" tabSelected="1" topLeftCell="A6" workbookViewId="0">
      <selection activeCell="D12" sqref="D12"/>
    </sheetView>
  </sheetViews>
  <sheetFormatPr defaultRowHeight="15" x14ac:dyDescent="0.3"/>
  <cols>
    <col min="1" max="1" width="13.5703125" customWidth="1"/>
    <col min="2" max="2" width="45.7109375" customWidth="1"/>
    <col min="3" max="3" width="18.85546875" customWidth="1"/>
    <col min="4" max="4" width="12.7109375" customWidth="1"/>
    <col min="5" max="5" width="17.28515625" bestFit="1" customWidth="1"/>
    <col min="6" max="6" width="12.7109375" customWidth="1"/>
    <col min="7" max="7" width="21.28515625" customWidth="1"/>
    <col min="8" max="8" width="18.28515625" customWidth="1"/>
    <col min="9" max="9" width="16.5703125" customWidth="1"/>
  </cols>
  <sheetData>
    <row r="1" spans="1:9" s="10" customFormat="1" ht="21" x14ac:dyDescent="0.35">
      <c r="A1" s="9" t="s">
        <v>25</v>
      </c>
    </row>
    <row r="2" spans="1:9" ht="8.25" customHeight="1" x14ac:dyDescent="0.3"/>
    <row r="3" spans="1:9" ht="45" x14ac:dyDescent="0.3">
      <c r="A3" s="1" t="s">
        <v>0</v>
      </c>
      <c r="B3" s="2" t="s">
        <v>1</v>
      </c>
      <c r="C3" s="1" t="s">
        <v>5</v>
      </c>
      <c r="D3" s="1" t="s">
        <v>9</v>
      </c>
      <c r="E3" s="1" t="s">
        <v>6</v>
      </c>
      <c r="F3" s="1" t="s">
        <v>10</v>
      </c>
      <c r="G3" s="1" t="s">
        <v>7</v>
      </c>
      <c r="H3" s="1" t="s">
        <v>11</v>
      </c>
      <c r="I3" s="1" t="s">
        <v>2</v>
      </c>
    </row>
    <row r="4" spans="1:9" ht="30" customHeight="1" x14ac:dyDescent="0.3">
      <c r="A4" s="28" t="s">
        <v>27</v>
      </c>
      <c r="B4" s="25" t="s">
        <v>28</v>
      </c>
      <c r="C4" s="18">
        <v>0</v>
      </c>
      <c r="D4" s="2">
        <v>27</v>
      </c>
      <c r="E4" s="7">
        <v>0</v>
      </c>
      <c r="F4" s="2">
        <v>60</v>
      </c>
      <c r="G4" s="7">
        <v>0</v>
      </c>
      <c r="H4" s="19"/>
      <c r="I4" s="8">
        <f>(C4*D4)+(E4*F4)+G4</f>
        <v>0</v>
      </c>
    </row>
    <row r="5" spans="1:9" ht="30" customHeight="1" x14ac:dyDescent="0.3">
      <c r="A5" s="29" t="s">
        <v>29</v>
      </c>
      <c r="B5" s="26" t="s">
        <v>30</v>
      </c>
      <c r="C5" s="18">
        <v>0</v>
      </c>
      <c r="D5" s="2">
        <v>27</v>
      </c>
      <c r="E5" s="7">
        <v>0</v>
      </c>
      <c r="F5" s="2">
        <v>60</v>
      </c>
      <c r="G5" s="7">
        <v>0</v>
      </c>
      <c r="H5" s="19"/>
      <c r="I5" s="8">
        <f t="shared" ref="I5:I10" si="0">(C5*D5)+(E5*F5)+G5</f>
        <v>0</v>
      </c>
    </row>
    <row r="6" spans="1:9" ht="30" customHeight="1" x14ac:dyDescent="0.3">
      <c r="A6" s="29" t="s">
        <v>31</v>
      </c>
      <c r="B6" s="26" t="s">
        <v>32</v>
      </c>
      <c r="C6" s="18">
        <v>0</v>
      </c>
      <c r="D6" s="2">
        <v>27</v>
      </c>
      <c r="E6" s="7">
        <v>0</v>
      </c>
      <c r="F6" s="2">
        <v>60</v>
      </c>
      <c r="G6" s="7">
        <v>0</v>
      </c>
      <c r="H6" s="19"/>
      <c r="I6" s="8">
        <f t="shared" si="0"/>
        <v>0</v>
      </c>
    </row>
    <row r="7" spans="1:9" ht="30" customHeight="1" x14ac:dyDescent="0.3">
      <c r="A7" s="29" t="s">
        <v>33</v>
      </c>
      <c r="B7" s="26" t="s">
        <v>34</v>
      </c>
      <c r="C7" s="18">
        <v>0</v>
      </c>
      <c r="D7" s="2">
        <v>27</v>
      </c>
      <c r="E7" s="7">
        <v>0</v>
      </c>
      <c r="F7" s="2">
        <v>60</v>
      </c>
      <c r="G7" s="7">
        <v>0</v>
      </c>
      <c r="H7" s="19"/>
      <c r="I7" s="8">
        <f t="shared" si="0"/>
        <v>0</v>
      </c>
    </row>
    <row r="8" spans="1:9" ht="30" customHeight="1" x14ac:dyDescent="0.3">
      <c r="A8" s="29" t="s">
        <v>35</v>
      </c>
      <c r="B8" s="26" t="s">
        <v>36</v>
      </c>
      <c r="C8" s="18">
        <v>0</v>
      </c>
      <c r="D8" s="2">
        <v>27</v>
      </c>
      <c r="E8" s="7">
        <v>0</v>
      </c>
      <c r="F8" s="2">
        <v>40</v>
      </c>
      <c r="G8" s="7">
        <v>0</v>
      </c>
      <c r="H8" s="19"/>
      <c r="I8" s="8">
        <f t="shared" si="0"/>
        <v>0</v>
      </c>
    </row>
    <row r="9" spans="1:9" ht="30" customHeight="1" x14ac:dyDescent="0.3">
      <c r="A9" s="29" t="s">
        <v>37</v>
      </c>
      <c r="B9" s="26" t="s">
        <v>38</v>
      </c>
      <c r="C9" s="18">
        <v>0</v>
      </c>
      <c r="D9" s="2">
        <v>27</v>
      </c>
      <c r="E9" s="7">
        <v>0</v>
      </c>
      <c r="F9" s="2">
        <v>40</v>
      </c>
      <c r="G9" s="7">
        <v>0</v>
      </c>
      <c r="H9" s="19"/>
      <c r="I9" s="8">
        <f t="shared" si="0"/>
        <v>0</v>
      </c>
    </row>
    <row r="10" spans="1:9" ht="30" customHeight="1" x14ac:dyDescent="0.3">
      <c r="A10" s="29" t="s">
        <v>39</v>
      </c>
      <c r="B10" s="26" t="s">
        <v>40</v>
      </c>
      <c r="C10" s="18">
        <v>0</v>
      </c>
      <c r="D10" s="2">
        <v>27</v>
      </c>
      <c r="E10" s="7">
        <v>0</v>
      </c>
      <c r="F10" s="2">
        <v>40</v>
      </c>
      <c r="G10" s="7">
        <v>0</v>
      </c>
      <c r="H10" s="19"/>
      <c r="I10" s="8">
        <f t="shared" si="0"/>
        <v>0</v>
      </c>
    </row>
    <row r="11" spans="1:9" ht="30" customHeight="1" x14ac:dyDescent="0.3">
      <c r="A11" s="29" t="s">
        <v>41</v>
      </c>
      <c r="B11" s="26" t="s">
        <v>42</v>
      </c>
      <c r="C11" s="18">
        <v>0</v>
      </c>
      <c r="D11" s="2">
        <v>27</v>
      </c>
      <c r="E11" s="7">
        <v>0</v>
      </c>
      <c r="F11" s="2">
        <v>40</v>
      </c>
      <c r="G11" s="7">
        <v>0</v>
      </c>
      <c r="H11" s="19"/>
      <c r="I11" s="8">
        <f>(C11*D11)+(E11*F11)+G11</f>
        <v>0</v>
      </c>
    </row>
    <row r="12" spans="1:9" ht="30" customHeight="1" x14ac:dyDescent="0.3">
      <c r="A12" s="29" t="s">
        <v>43</v>
      </c>
      <c r="B12" s="26" t="s">
        <v>44</v>
      </c>
      <c r="C12" s="18">
        <v>0</v>
      </c>
      <c r="D12" s="2">
        <v>27</v>
      </c>
      <c r="E12" s="7">
        <v>0</v>
      </c>
      <c r="F12" s="2">
        <v>40</v>
      </c>
      <c r="G12" s="7">
        <v>0</v>
      </c>
      <c r="H12" s="19"/>
      <c r="I12" s="8">
        <f>(C12*D12)+(E12*F12)+G12</f>
        <v>0</v>
      </c>
    </row>
    <row r="13" spans="1:9" ht="30" customHeight="1" x14ac:dyDescent="0.3">
      <c r="A13" s="29" t="s">
        <v>45</v>
      </c>
      <c r="B13" s="27" t="s">
        <v>46</v>
      </c>
      <c r="C13" s="3" t="s">
        <v>3</v>
      </c>
      <c r="D13" s="4"/>
      <c r="E13" s="7">
        <v>0</v>
      </c>
      <c r="F13" s="2">
        <v>200</v>
      </c>
      <c r="G13" s="7">
        <v>0</v>
      </c>
      <c r="H13" s="20"/>
      <c r="I13" s="8">
        <f t="shared" ref="I13:I14" si="1">(E13*F13)+G13</f>
        <v>0</v>
      </c>
    </row>
    <row r="14" spans="1:9" ht="30" customHeight="1" x14ac:dyDescent="0.3">
      <c r="A14" s="29" t="s">
        <v>47</v>
      </c>
      <c r="B14" s="27" t="s">
        <v>48</v>
      </c>
      <c r="C14" s="3" t="s">
        <v>3</v>
      </c>
      <c r="D14" s="4"/>
      <c r="E14" s="7">
        <v>0</v>
      </c>
      <c r="F14" s="2">
        <v>60</v>
      </c>
      <c r="G14" s="7">
        <v>0</v>
      </c>
      <c r="H14" s="19"/>
      <c r="I14" s="8">
        <f t="shared" si="1"/>
        <v>0</v>
      </c>
    </row>
    <row r="15" spans="1:9" ht="30" customHeight="1" x14ac:dyDescent="0.3">
      <c r="A15" s="29" t="s">
        <v>49</v>
      </c>
      <c r="B15" s="27" t="s">
        <v>50</v>
      </c>
      <c r="C15" s="5" t="s">
        <v>3</v>
      </c>
      <c r="D15" s="6"/>
      <c r="E15" s="7">
        <v>0</v>
      </c>
      <c r="F15" s="2">
        <v>100</v>
      </c>
      <c r="G15" s="21"/>
      <c r="H15" s="22"/>
      <c r="I15" s="8">
        <f>E15*F15</f>
        <v>0</v>
      </c>
    </row>
    <row r="17" spans="1:2" ht="18" x14ac:dyDescent="0.3">
      <c r="A17" s="15" t="s">
        <v>12</v>
      </c>
      <c r="B17" s="15" t="s">
        <v>18</v>
      </c>
    </row>
    <row r="18" spans="1:2" ht="18" x14ac:dyDescent="0.3">
      <c r="B18" s="15"/>
    </row>
    <row r="19" spans="1:2" x14ac:dyDescent="0.3">
      <c r="A19" s="16" t="s">
        <v>4</v>
      </c>
      <c r="B19" t="s">
        <v>13</v>
      </c>
    </row>
    <row r="20" spans="1:2" x14ac:dyDescent="0.3">
      <c r="A20" s="17" t="s">
        <v>8</v>
      </c>
      <c r="B20" t="s">
        <v>16</v>
      </c>
    </row>
    <row r="21" spans="1:2" x14ac:dyDescent="0.3">
      <c r="A21" s="17"/>
      <c r="B21" t="s">
        <v>17</v>
      </c>
    </row>
    <row r="22" spans="1:2" x14ac:dyDescent="0.3">
      <c r="A22" s="17" t="s">
        <v>15</v>
      </c>
      <c r="B22" t="s">
        <v>14</v>
      </c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250F7-B4AB-43E6-997C-9FD33760C852}">
  <dimension ref="A1:I27"/>
  <sheetViews>
    <sheetView showGridLines="0" topLeftCell="A9" workbookViewId="0">
      <selection activeCell="D9" sqref="D4:D15"/>
    </sheetView>
  </sheetViews>
  <sheetFormatPr defaultRowHeight="15" x14ac:dyDescent="0.3"/>
  <cols>
    <col min="1" max="1" width="13.5703125" customWidth="1"/>
    <col min="2" max="2" width="45.7109375" customWidth="1"/>
    <col min="3" max="3" width="18.85546875" customWidth="1"/>
    <col min="4" max="4" width="12.7109375" customWidth="1"/>
    <col min="5" max="5" width="17.28515625" bestFit="1" customWidth="1"/>
    <col min="6" max="6" width="12.7109375" customWidth="1"/>
    <col min="7" max="7" width="21.28515625" customWidth="1"/>
    <col min="8" max="8" width="18.28515625" customWidth="1"/>
    <col min="9" max="9" width="16.5703125" customWidth="1"/>
  </cols>
  <sheetData>
    <row r="1" spans="1:9" s="10" customFormat="1" ht="21" x14ac:dyDescent="0.35">
      <c r="A1" s="9" t="s">
        <v>24</v>
      </c>
    </row>
    <row r="2" spans="1:9" ht="8.25" customHeight="1" x14ac:dyDescent="0.3"/>
    <row r="3" spans="1:9" ht="45" x14ac:dyDescent="0.3">
      <c r="A3" s="1" t="s">
        <v>0</v>
      </c>
      <c r="B3" s="2" t="s">
        <v>1</v>
      </c>
      <c r="C3" s="1" t="s">
        <v>5</v>
      </c>
      <c r="D3" s="1" t="s">
        <v>9</v>
      </c>
      <c r="E3" s="1" t="s">
        <v>6</v>
      </c>
      <c r="F3" s="1" t="s">
        <v>10</v>
      </c>
      <c r="G3" s="1" t="s">
        <v>7</v>
      </c>
      <c r="H3" s="1" t="s">
        <v>11</v>
      </c>
      <c r="I3" s="1" t="s">
        <v>2</v>
      </c>
    </row>
    <row r="4" spans="1:9" ht="30" customHeight="1" x14ac:dyDescent="0.3">
      <c r="A4" s="28" t="s">
        <v>51</v>
      </c>
      <c r="B4" s="25" t="s">
        <v>52</v>
      </c>
      <c r="C4" s="18">
        <v>0</v>
      </c>
      <c r="D4" s="2">
        <v>27</v>
      </c>
      <c r="E4" s="7">
        <v>0</v>
      </c>
      <c r="F4" s="2">
        <v>60</v>
      </c>
      <c r="G4" s="7">
        <v>0</v>
      </c>
      <c r="H4" s="19"/>
      <c r="I4" s="8">
        <f>(C4*D4)+(E4*F4)+G4</f>
        <v>0</v>
      </c>
    </row>
    <row r="5" spans="1:9" ht="30" customHeight="1" x14ac:dyDescent="0.3">
      <c r="A5" s="29" t="s">
        <v>53</v>
      </c>
      <c r="B5" s="26" t="s">
        <v>54</v>
      </c>
      <c r="C5" s="18">
        <v>0</v>
      </c>
      <c r="D5" s="2">
        <v>27</v>
      </c>
      <c r="E5" s="7">
        <v>0</v>
      </c>
      <c r="F5" s="2">
        <v>60</v>
      </c>
      <c r="G5" s="7">
        <v>0</v>
      </c>
      <c r="H5" s="19"/>
      <c r="I5" s="8">
        <f t="shared" ref="I5:I12" si="0">(C5*D5)+(E5*F5)+G5</f>
        <v>0</v>
      </c>
    </row>
    <row r="6" spans="1:9" ht="30" customHeight="1" x14ac:dyDescent="0.3">
      <c r="A6" s="29" t="s">
        <v>55</v>
      </c>
      <c r="B6" s="26" t="s">
        <v>56</v>
      </c>
      <c r="C6" s="18">
        <v>0</v>
      </c>
      <c r="D6" s="2">
        <v>27</v>
      </c>
      <c r="E6" s="7">
        <v>0</v>
      </c>
      <c r="F6" s="2">
        <v>60</v>
      </c>
      <c r="G6" s="7">
        <v>0</v>
      </c>
      <c r="H6" s="19"/>
      <c r="I6" s="8">
        <f t="shared" si="0"/>
        <v>0</v>
      </c>
    </row>
    <row r="7" spans="1:9" ht="30" customHeight="1" x14ac:dyDescent="0.3">
      <c r="A7" s="29" t="s">
        <v>57</v>
      </c>
      <c r="B7" s="26" t="s">
        <v>58</v>
      </c>
      <c r="C7" s="18">
        <v>0</v>
      </c>
      <c r="D7" s="2">
        <v>27</v>
      </c>
      <c r="E7" s="7">
        <v>0</v>
      </c>
      <c r="F7" s="2">
        <v>60</v>
      </c>
      <c r="G7" s="7">
        <v>0</v>
      </c>
      <c r="H7" s="19"/>
      <c r="I7" s="8">
        <f t="shared" si="0"/>
        <v>0</v>
      </c>
    </row>
    <row r="8" spans="1:9" ht="30" customHeight="1" x14ac:dyDescent="0.3">
      <c r="A8" s="29" t="s">
        <v>59</v>
      </c>
      <c r="B8" s="26" t="s">
        <v>60</v>
      </c>
      <c r="C8" s="18">
        <v>0</v>
      </c>
      <c r="D8" s="2">
        <v>27</v>
      </c>
      <c r="E8" s="7">
        <v>0</v>
      </c>
      <c r="F8" s="2">
        <v>60</v>
      </c>
      <c r="G8" s="7">
        <v>0</v>
      </c>
      <c r="H8" s="19"/>
      <c r="I8" s="8">
        <f t="shared" si="0"/>
        <v>0</v>
      </c>
    </row>
    <row r="9" spans="1:9" ht="30" customHeight="1" x14ac:dyDescent="0.3">
      <c r="A9" s="29" t="s">
        <v>61</v>
      </c>
      <c r="B9" s="26" t="s">
        <v>62</v>
      </c>
      <c r="C9" s="18">
        <v>0</v>
      </c>
      <c r="D9" s="2">
        <v>27</v>
      </c>
      <c r="E9" s="7">
        <v>0</v>
      </c>
      <c r="F9" s="2">
        <v>60</v>
      </c>
      <c r="G9" s="7">
        <v>0</v>
      </c>
      <c r="H9" s="19"/>
      <c r="I9" s="8">
        <f t="shared" si="0"/>
        <v>0</v>
      </c>
    </row>
    <row r="10" spans="1:9" ht="30" customHeight="1" x14ac:dyDescent="0.3">
      <c r="A10" s="29" t="s">
        <v>63</v>
      </c>
      <c r="B10" s="26" t="s">
        <v>64</v>
      </c>
      <c r="C10" s="18">
        <v>0</v>
      </c>
      <c r="D10" s="2">
        <v>27</v>
      </c>
      <c r="E10" s="7">
        <v>0</v>
      </c>
      <c r="F10" s="2">
        <v>40</v>
      </c>
      <c r="G10" s="7">
        <v>0</v>
      </c>
      <c r="H10" s="19"/>
      <c r="I10" s="8">
        <f t="shared" si="0"/>
        <v>0</v>
      </c>
    </row>
    <row r="11" spans="1:9" ht="30" customHeight="1" x14ac:dyDescent="0.3">
      <c r="A11" s="29" t="s">
        <v>65</v>
      </c>
      <c r="B11" s="26" t="s">
        <v>66</v>
      </c>
      <c r="C11" s="18">
        <v>0</v>
      </c>
      <c r="D11" s="2">
        <v>27</v>
      </c>
      <c r="E11" s="7">
        <v>0</v>
      </c>
      <c r="F11" s="2">
        <v>40</v>
      </c>
      <c r="G11" s="7">
        <v>0</v>
      </c>
      <c r="H11" s="19"/>
      <c r="I11" s="8">
        <f t="shared" si="0"/>
        <v>0</v>
      </c>
    </row>
    <row r="12" spans="1:9" ht="30" customHeight="1" x14ac:dyDescent="0.3">
      <c r="A12" s="29" t="s">
        <v>67</v>
      </c>
      <c r="B12" s="26" t="s">
        <v>68</v>
      </c>
      <c r="C12" s="18">
        <v>0</v>
      </c>
      <c r="D12" s="2">
        <v>27</v>
      </c>
      <c r="E12" s="7">
        <v>0</v>
      </c>
      <c r="F12" s="2">
        <v>40</v>
      </c>
      <c r="G12" s="7">
        <v>0</v>
      </c>
      <c r="H12" s="19"/>
      <c r="I12" s="8">
        <f t="shared" si="0"/>
        <v>0</v>
      </c>
    </row>
    <row r="13" spans="1:9" ht="30" customHeight="1" x14ac:dyDescent="0.3">
      <c r="A13" s="29" t="s">
        <v>69</v>
      </c>
      <c r="B13" s="26" t="s">
        <v>70</v>
      </c>
      <c r="C13" s="18">
        <v>0</v>
      </c>
      <c r="D13" s="2">
        <v>27</v>
      </c>
      <c r="E13" s="7">
        <v>0</v>
      </c>
      <c r="F13" s="2">
        <v>40</v>
      </c>
      <c r="G13" s="7">
        <v>0</v>
      </c>
      <c r="H13" s="19"/>
      <c r="I13" s="8">
        <f>(C13*D13)+(E13*F13)+G13</f>
        <v>0</v>
      </c>
    </row>
    <row r="14" spans="1:9" ht="30" customHeight="1" x14ac:dyDescent="0.3">
      <c r="A14" s="29" t="s">
        <v>71</v>
      </c>
      <c r="B14" s="26" t="s">
        <v>72</v>
      </c>
      <c r="C14" s="18">
        <v>0</v>
      </c>
      <c r="D14" s="2">
        <v>27</v>
      </c>
      <c r="E14" s="7">
        <v>0</v>
      </c>
      <c r="F14" s="2">
        <v>40</v>
      </c>
      <c r="G14" s="7">
        <v>0</v>
      </c>
      <c r="H14" s="20"/>
      <c r="I14" s="8">
        <f t="shared" ref="I14:I15" si="1">(C14*D14)+(E14*F14)+G14</f>
        <v>0</v>
      </c>
    </row>
    <row r="15" spans="1:9" ht="30" customHeight="1" x14ac:dyDescent="0.3">
      <c r="A15" s="29" t="s">
        <v>73</v>
      </c>
      <c r="B15" s="26" t="s">
        <v>74</v>
      </c>
      <c r="C15" s="18">
        <v>0</v>
      </c>
      <c r="D15" s="2">
        <v>27</v>
      </c>
      <c r="E15" s="7">
        <v>0</v>
      </c>
      <c r="F15" s="2">
        <v>40</v>
      </c>
      <c r="G15" s="7">
        <v>0</v>
      </c>
      <c r="H15" s="19"/>
      <c r="I15" s="8">
        <f t="shared" si="1"/>
        <v>0</v>
      </c>
    </row>
    <row r="16" spans="1:9" ht="30" customHeight="1" x14ac:dyDescent="0.3">
      <c r="A16" s="29" t="s">
        <v>75</v>
      </c>
      <c r="B16" s="27" t="s">
        <v>76</v>
      </c>
      <c r="C16" s="3" t="s">
        <v>3</v>
      </c>
      <c r="D16" s="4"/>
      <c r="E16" s="7">
        <v>0</v>
      </c>
      <c r="F16" s="2">
        <v>200</v>
      </c>
      <c r="G16" s="7">
        <v>0</v>
      </c>
      <c r="H16" s="19"/>
      <c r="I16" s="8">
        <f t="shared" ref="I16:I18" si="2">(E16*F16)+G16</f>
        <v>0</v>
      </c>
    </row>
    <row r="17" spans="1:9" ht="30" customHeight="1" x14ac:dyDescent="0.3">
      <c r="A17" s="29" t="s">
        <v>77</v>
      </c>
      <c r="B17" s="27" t="s">
        <v>19</v>
      </c>
      <c r="C17" s="3" t="s">
        <v>3</v>
      </c>
      <c r="D17" s="4"/>
      <c r="E17" s="7">
        <v>0</v>
      </c>
      <c r="F17" s="2">
        <v>60</v>
      </c>
      <c r="G17" s="7">
        <v>0</v>
      </c>
      <c r="H17" s="19"/>
      <c r="I17" s="8">
        <f t="shared" si="2"/>
        <v>0</v>
      </c>
    </row>
    <row r="18" spans="1:9" ht="30" customHeight="1" x14ac:dyDescent="0.3">
      <c r="A18" s="29" t="s">
        <v>78</v>
      </c>
      <c r="B18" s="27" t="s">
        <v>79</v>
      </c>
      <c r="C18" s="3" t="s">
        <v>3</v>
      </c>
      <c r="D18" s="4"/>
      <c r="E18" s="7">
        <v>0</v>
      </c>
      <c r="F18" s="2">
        <v>30</v>
      </c>
      <c r="G18" s="7">
        <v>0</v>
      </c>
      <c r="H18" s="19"/>
      <c r="I18" s="8">
        <f t="shared" si="2"/>
        <v>0</v>
      </c>
    </row>
    <row r="19" spans="1:9" ht="30" customHeight="1" x14ac:dyDescent="0.3">
      <c r="A19" s="29" t="s">
        <v>80</v>
      </c>
      <c r="B19" s="27" t="s">
        <v>20</v>
      </c>
      <c r="C19" s="11"/>
      <c r="D19" s="12"/>
      <c r="E19" s="7">
        <v>0</v>
      </c>
      <c r="F19" s="2">
        <v>30</v>
      </c>
      <c r="G19" s="7">
        <v>0</v>
      </c>
      <c r="H19" s="19"/>
      <c r="I19" s="8">
        <f t="shared" ref="I19" si="3">(E19*F19)+G19</f>
        <v>0</v>
      </c>
    </row>
    <row r="20" spans="1:9" ht="30" customHeight="1" x14ac:dyDescent="0.3">
      <c r="A20" s="29" t="s">
        <v>81</v>
      </c>
      <c r="B20" s="27" t="s">
        <v>82</v>
      </c>
      <c r="C20" s="5" t="s">
        <v>3</v>
      </c>
      <c r="D20" s="6"/>
      <c r="E20" s="7">
        <v>0</v>
      </c>
      <c r="F20" s="2">
        <v>100</v>
      </c>
      <c r="G20" s="24"/>
      <c r="H20" s="23"/>
      <c r="I20" s="8">
        <f>E20*F20</f>
        <v>0</v>
      </c>
    </row>
    <row r="22" spans="1:9" ht="18" x14ac:dyDescent="0.3">
      <c r="A22" s="15" t="s">
        <v>12</v>
      </c>
      <c r="B22" s="15" t="s">
        <v>18</v>
      </c>
    </row>
    <row r="23" spans="1:9" ht="18" x14ac:dyDescent="0.3">
      <c r="B23" s="15"/>
    </row>
    <row r="24" spans="1:9" x14ac:dyDescent="0.3">
      <c r="A24" s="16" t="s">
        <v>4</v>
      </c>
      <c r="B24" t="s">
        <v>13</v>
      </c>
    </row>
    <row r="25" spans="1:9" x14ac:dyDescent="0.3">
      <c r="A25" s="17" t="s">
        <v>8</v>
      </c>
      <c r="B25" t="s">
        <v>16</v>
      </c>
    </row>
    <row r="26" spans="1:9" x14ac:dyDescent="0.3">
      <c r="A26" s="17"/>
      <c r="B26" t="s">
        <v>17</v>
      </c>
    </row>
    <row r="27" spans="1:9" x14ac:dyDescent="0.3">
      <c r="A27" s="17" t="s">
        <v>15</v>
      </c>
      <c r="B27" t="s">
        <v>14</v>
      </c>
    </row>
  </sheetData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8CFC0-DC41-4817-BD4E-D282410E1141}">
  <sheetPr>
    <pageSetUpPr fitToPage="1"/>
  </sheetPr>
  <dimension ref="A1:I25"/>
  <sheetViews>
    <sheetView showGridLines="0" workbookViewId="0">
      <selection activeCell="D13" sqref="D4:D13"/>
    </sheetView>
  </sheetViews>
  <sheetFormatPr defaultRowHeight="15" x14ac:dyDescent="0.3"/>
  <cols>
    <col min="1" max="1" width="13.5703125" customWidth="1"/>
    <col min="2" max="2" width="45.7109375" customWidth="1"/>
    <col min="3" max="3" width="18.85546875" customWidth="1"/>
    <col min="4" max="4" width="12.7109375" customWidth="1"/>
    <col min="5" max="5" width="17.28515625" bestFit="1" customWidth="1"/>
    <col min="6" max="6" width="12.7109375" customWidth="1"/>
    <col min="7" max="7" width="21.28515625" customWidth="1"/>
    <col min="8" max="8" width="18.28515625" customWidth="1"/>
    <col min="9" max="9" width="16.5703125" customWidth="1"/>
  </cols>
  <sheetData>
    <row r="1" spans="1:9" s="10" customFormat="1" ht="21" x14ac:dyDescent="0.35">
      <c r="A1" s="9" t="s">
        <v>26</v>
      </c>
    </row>
    <row r="2" spans="1:9" ht="8.25" customHeight="1" x14ac:dyDescent="0.3"/>
    <row r="3" spans="1:9" ht="45" x14ac:dyDescent="0.3">
      <c r="A3" s="1" t="s">
        <v>0</v>
      </c>
      <c r="B3" s="2" t="s">
        <v>1</v>
      </c>
      <c r="C3" s="1" t="s">
        <v>5</v>
      </c>
      <c r="D3" s="1" t="s">
        <v>9</v>
      </c>
      <c r="E3" s="1" t="s">
        <v>6</v>
      </c>
      <c r="F3" s="1" t="s">
        <v>10</v>
      </c>
      <c r="G3" s="1" t="s">
        <v>7</v>
      </c>
      <c r="H3" s="1" t="s">
        <v>11</v>
      </c>
      <c r="I3" s="1" t="s">
        <v>2</v>
      </c>
    </row>
    <row r="4" spans="1:9" ht="30" customHeight="1" x14ac:dyDescent="0.3">
      <c r="A4" s="28" t="s">
        <v>83</v>
      </c>
      <c r="B4" s="25" t="s">
        <v>84</v>
      </c>
      <c r="C4" s="18">
        <v>0</v>
      </c>
      <c r="D4" s="2">
        <v>27</v>
      </c>
      <c r="E4" s="7">
        <v>0</v>
      </c>
      <c r="F4" s="2">
        <v>60</v>
      </c>
      <c r="G4" s="7">
        <v>0</v>
      </c>
      <c r="H4" s="14"/>
      <c r="I4" s="8">
        <f>(C4*D4)+(E4*F4)+G4</f>
        <v>0</v>
      </c>
    </row>
    <row r="5" spans="1:9" ht="30" customHeight="1" x14ac:dyDescent="0.3">
      <c r="A5" s="29" t="s">
        <v>85</v>
      </c>
      <c r="B5" s="26" t="s">
        <v>86</v>
      </c>
      <c r="C5" s="18">
        <v>0</v>
      </c>
      <c r="D5" s="2">
        <v>27</v>
      </c>
      <c r="E5" s="7">
        <v>0</v>
      </c>
      <c r="F5" s="2">
        <v>60</v>
      </c>
      <c r="G5" s="7">
        <v>0</v>
      </c>
      <c r="H5" s="14"/>
      <c r="I5" s="8">
        <f t="shared" ref="I5:I10" si="0">(C5*D5)+(E5*F5)+G5</f>
        <v>0</v>
      </c>
    </row>
    <row r="6" spans="1:9" ht="30" customHeight="1" x14ac:dyDescent="0.3">
      <c r="A6" s="29" t="s">
        <v>87</v>
      </c>
      <c r="B6" s="26" t="s">
        <v>88</v>
      </c>
      <c r="C6" s="18">
        <v>0</v>
      </c>
      <c r="D6" s="2">
        <v>27</v>
      </c>
      <c r="E6" s="7">
        <v>0</v>
      </c>
      <c r="F6" s="2">
        <v>60</v>
      </c>
      <c r="G6" s="7">
        <v>0</v>
      </c>
      <c r="H6" s="14"/>
      <c r="I6" s="8">
        <f t="shared" si="0"/>
        <v>0</v>
      </c>
    </row>
    <row r="7" spans="1:9" ht="30" customHeight="1" x14ac:dyDescent="0.3">
      <c r="A7" s="29" t="s">
        <v>89</v>
      </c>
      <c r="B7" s="26" t="s">
        <v>90</v>
      </c>
      <c r="C7" s="18">
        <v>0</v>
      </c>
      <c r="D7" s="2">
        <v>27</v>
      </c>
      <c r="E7" s="7">
        <v>0</v>
      </c>
      <c r="F7" s="2">
        <v>60</v>
      </c>
      <c r="G7" s="7">
        <v>0</v>
      </c>
      <c r="H7" s="14"/>
      <c r="I7" s="8">
        <f t="shared" si="0"/>
        <v>0</v>
      </c>
    </row>
    <row r="8" spans="1:9" ht="30" customHeight="1" x14ac:dyDescent="0.3">
      <c r="A8" s="29" t="s">
        <v>91</v>
      </c>
      <c r="B8" s="26" t="s">
        <v>92</v>
      </c>
      <c r="C8" s="18">
        <v>0</v>
      </c>
      <c r="D8" s="2">
        <v>27</v>
      </c>
      <c r="E8" s="7">
        <v>0</v>
      </c>
      <c r="F8" s="2">
        <v>40</v>
      </c>
      <c r="G8" s="7">
        <v>0</v>
      </c>
      <c r="H8" s="14"/>
      <c r="I8" s="8">
        <f t="shared" si="0"/>
        <v>0</v>
      </c>
    </row>
    <row r="9" spans="1:9" ht="30" customHeight="1" x14ac:dyDescent="0.3">
      <c r="A9" s="29" t="s">
        <v>93</v>
      </c>
      <c r="B9" s="26" t="s">
        <v>94</v>
      </c>
      <c r="C9" s="18">
        <v>0</v>
      </c>
      <c r="D9" s="2">
        <v>27</v>
      </c>
      <c r="E9" s="7">
        <v>0</v>
      </c>
      <c r="F9" s="2">
        <v>40</v>
      </c>
      <c r="G9" s="7">
        <v>0</v>
      </c>
      <c r="H9" s="14"/>
      <c r="I9" s="8">
        <f t="shared" si="0"/>
        <v>0</v>
      </c>
    </row>
    <row r="10" spans="1:9" ht="30" customHeight="1" x14ac:dyDescent="0.3">
      <c r="A10" s="29" t="s">
        <v>95</v>
      </c>
      <c r="B10" s="26" t="s">
        <v>96</v>
      </c>
      <c r="C10" s="18">
        <v>0</v>
      </c>
      <c r="D10" s="2">
        <v>27</v>
      </c>
      <c r="E10" s="7">
        <v>0</v>
      </c>
      <c r="F10" s="2">
        <v>40</v>
      </c>
      <c r="G10" s="7">
        <v>0</v>
      </c>
      <c r="H10" s="14"/>
      <c r="I10" s="8">
        <f t="shared" si="0"/>
        <v>0</v>
      </c>
    </row>
    <row r="11" spans="1:9" ht="30" customHeight="1" x14ac:dyDescent="0.3">
      <c r="A11" s="29" t="s">
        <v>97</v>
      </c>
      <c r="B11" s="26" t="s">
        <v>98</v>
      </c>
      <c r="C11" s="18">
        <v>0</v>
      </c>
      <c r="D11" s="2">
        <v>27</v>
      </c>
      <c r="E11" s="7">
        <v>0</v>
      </c>
      <c r="F11" s="2">
        <v>40</v>
      </c>
      <c r="G11" s="7">
        <v>0</v>
      </c>
      <c r="H11" s="14"/>
      <c r="I11" s="8">
        <f>(C11*D11)+(E11*F11)+G11</f>
        <v>0</v>
      </c>
    </row>
    <row r="12" spans="1:9" ht="30" customHeight="1" x14ac:dyDescent="0.3">
      <c r="A12" s="29" t="s">
        <v>99</v>
      </c>
      <c r="B12" s="26" t="s">
        <v>100</v>
      </c>
      <c r="C12" s="18">
        <v>0</v>
      </c>
      <c r="D12" s="2">
        <v>27</v>
      </c>
      <c r="E12" s="7">
        <v>0</v>
      </c>
      <c r="F12" s="2">
        <v>40</v>
      </c>
      <c r="G12" s="7">
        <v>0</v>
      </c>
      <c r="H12" s="13"/>
      <c r="I12" s="8">
        <f t="shared" ref="I12:I13" si="1">(C12*D12)+(E12*F12)+G12</f>
        <v>0</v>
      </c>
    </row>
    <row r="13" spans="1:9" ht="30" customHeight="1" x14ac:dyDescent="0.3">
      <c r="A13" s="29" t="s">
        <v>101</v>
      </c>
      <c r="B13" s="26" t="s">
        <v>102</v>
      </c>
      <c r="C13" s="18">
        <v>0</v>
      </c>
      <c r="D13" s="2">
        <v>27</v>
      </c>
      <c r="E13" s="7">
        <v>0</v>
      </c>
      <c r="F13" s="2">
        <v>40</v>
      </c>
      <c r="G13" s="7">
        <v>0</v>
      </c>
      <c r="H13" s="14"/>
      <c r="I13" s="8">
        <f t="shared" si="1"/>
        <v>0</v>
      </c>
    </row>
    <row r="14" spans="1:9" ht="30" customHeight="1" x14ac:dyDescent="0.3">
      <c r="A14" s="29" t="s">
        <v>103</v>
      </c>
      <c r="B14" s="27" t="s">
        <v>104</v>
      </c>
      <c r="C14" s="3" t="s">
        <v>3</v>
      </c>
      <c r="D14" s="4"/>
      <c r="E14" s="7">
        <v>0</v>
      </c>
      <c r="F14" s="2">
        <v>200</v>
      </c>
      <c r="G14" s="7">
        <v>0</v>
      </c>
      <c r="H14" s="14"/>
      <c r="I14" s="8">
        <f t="shared" ref="I14:I15" si="2">(E14*F14)+G14</f>
        <v>0</v>
      </c>
    </row>
    <row r="15" spans="1:9" ht="30" customHeight="1" x14ac:dyDescent="0.3">
      <c r="A15" s="29" t="s">
        <v>105</v>
      </c>
      <c r="B15" s="27" t="s">
        <v>21</v>
      </c>
      <c r="C15" s="3" t="s">
        <v>3</v>
      </c>
      <c r="D15" s="4"/>
      <c r="E15" s="7">
        <v>0</v>
      </c>
      <c r="F15" s="2">
        <v>60</v>
      </c>
      <c r="G15" s="7">
        <v>0</v>
      </c>
      <c r="H15" s="14"/>
      <c r="I15" s="8">
        <f t="shared" si="2"/>
        <v>0</v>
      </c>
    </row>
    <row r="16" spans="1:9" ht="30" customHeight="1" x14ac:dyDescent="0.3">
      <c r="A16" s="29" t="s">
        <v>106</v>
      </c>
      <c r="B16" s="27" t="s">
        <v>22</v>
      </c>
      <c r="C16" s="11"/>
      <c r="D16" s="12"/>
      <c r="E16" s="7">
        <v>0</v>
      </c>
      <c r="F16" s="2">
        <v>30</v>
      </c>
      <c r="G16" s="7">
        <v>0</v>
      </c>
      <c r="H16" s="14"/>
      <c r="I16" s="8">
        <f t="shared" ref="I16:I17" si="3">(E16*F16)+G16</f>
        <v>0</v>
      </c>
    </row>
    <row r="17" spans="1:9" ht="30" customHeight="1" x14ac:dyDescent="0.3">
      <c r="A17" s="29" t="s">
        <v>107</v>
      </c>
      <c r="B17" s="27" t="s">
        <v>23</v>
      </c>
      <c r="C17" s="11"/>
      <c r="D17" s="12"/>
      <c r="E17" s="7">
        <v>0</v>
      </c>
      <c r="F17" s="2">
        <v>30</v>
      </c>
      <c r="G17" s="7">
        <v>0</v>
      </c>
      <c r="H17" s="14"/>
      <c r="I17" s="8">
        <f t="shared" si="3"/>
        <v>0</v>
      </c>
    </row>
    <row r="18" spans="1:9" ht="30" customHeight="1" x14ac:dyDescent="0.3">
      <c r="A18" s="29" t="s">
        <v>108</v>
      </c>
      <c r="B18" s="27" t="s">
        <v>109</v>
      </c>
      <c r="C18" s="5" t="s">
        <v>3</v>
      </c>
      <c r="D18" s="6"/>
      <c r="E18" s="7">
        <v>0</v>
      </c>
      <c r="F18" s="2">
        <v>100</v>
      </c>
      <c r="G18" s="24"/>
      <c r="H18" s="23"/>
      <c r="I18" s="8">
        <f>E18*F18</f>
        <v>0</v>
      </c>
    </row>
    <row r="20" spans="1:9" ht="18" x14ac:dyDescent="0.3">
      <c r="A20" s="15" t="s">
        <v>12</v>
      </c>
      <c r="B20" s="15" t="s">
        <v>18</v>
      </c>
    </row>
    <row r="21" spans="1:9" ht="18" x14ac:dyDescent="0.3">
      <c r="B21" s="15"/>
    </row>
    <row r="22" spans="1:9" x14ac:dyDescent="0.3">
      <c r="A22" s="16" t="s">
        <v>4</v>
      </c>
      <c r="B22" t="s">
        <v>13</v>
      </c>
    </row>
    <row r="23" spans="1:9" x14ac:dyDescent="0.3">
      <c r="A23" s="17" t="s">
        <v>8</v>
      </c>
      <c r="B23" t="s">
        <v>16</v>
      </c>
    </row>
    <row r="24" spans="1:9" x14ac:dyDescent="0.3">
      <c r="A24" s="17"/>
      <c r="B24" t="s">
        <v>17</v>
      </c>
    </row>
    <row r="25" spans="1:9" x14ac:dyDescent="0.3">
      <c r="A25" s="17" t="s">
        <v>15</v>
      </c>
      <c r="B25" t="s">
        <v>14</v>
      </c>
    </row>
  </sheetData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Formulier 1a - Emmeloord</vt:lpstr>
      <vt:lpstr>Formulier 1b - Dronten</vt:lpstr>
      <vt:lpstr>Formulier 1c - Stichtse Brug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Klaassen</dc:creator>
  <cp:lastModifiedBy>Rick Jan Doeven</cp:lastModifiedBy>
  <cp:lastPrinted>2019-05-14T11:49:51Z</cp:lastPrinted>
  <dcterms:created xsi:type="dcterms:W3CDTF">2019-02-27T13:23:58Z</dcterms:created>
  <dcterms:modified xsi:type="dcterms:W3CDTF">2025-02-25T10:40:42Z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20250225113759524</vt:lpwstr>
  </property>
</Properties>
</file>