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R:\Waadhoeke Bv Financien\Aanbestedingen en Inkoop\2025 Aanbestedingen\Stedenbouwkundige bureaus\TenderNed stukken in voorbereiding\"/>
    </mc:Choice>
  </mc:AlternateContent>
  <xr:revisionPtr revIDLastSave="0" documentId="13_ncr:1_{F5F6F3E6-4AE1-4614-8BF2-1F6AC7F6F027}" xr6:coauthVersionLast="47" xr6:coauthVersionMax="47" xr10:uidLastSave="{00000000-0000-0000-0000-000000000000}"/>
  <bookViews>
    <workbookView xWindow="28680" yWindow="-120" windowWidth="29040" windowHeight="15840" tabRatio="865" xr2:uid="{63DD4CB8-15D1-41A4-8475-0CB4D0F8E6A2}"/>
  </bookViews>
  <sheets>
    <sheet name="Inschrijfstaat" sheetId="1" r:id="rId1"/>
    <sheet name="Invulblad uurtarieven" sheetId="5" r:id="rId2"/>
    <sheet name="Programma van eisen" sheetId="2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E32" i="1"/>
  <c r="E33" i="1"/>
  <c r="E34" i="1"/>
  <c r="E35" i="1"/>
  <c r="E30" i="1"/>
  <c r="C31" i="1"/>
  <c r="C32" i="1"/>
  <c r="C33" i="1"/>
  <c r="C34" i="1"/>
  <c r="C35" i="1"/>
  <c r="C30" i="1"/>
  <c r="E36" i="1" l="1"/>
</calcChain>
</file>

<file path=xl/sharedStrings.xml><?xml version="1.0" encoding="utf-8"?>
<sst xmlns="http://schemas.openxmlformats.org/spreadsheetml/2006/main" count="92" uniqueCount="79">
  <si>
    <t>invulinstructie: alleen de gele velden volledig invullen</t>
  </si>
  <si>
    <t>Algemene gegevens</t>
  </si>
  <si>
    <t>Opdrachtgever</t>
  </si>
  <si>
    <t>Gemeente Waadhoeke</t>
  </si>
  <si>
    <t>Vestigingsplaats onderneming(Kvk)</t>
  </si>
  <si>
    <t>Franeker</t>
  </si>
  <si>
    <t>Kvk-nummer</t>
  </si>
  <si>
    <t>Tekenbevoegde voor contract</t>
  </si>
  <si>
    <t>Functie</t>
  </si>
  <si>
    <t>Tekenbevoegde wijzigingen</t>
  </si>
  <si>
    <t>Opdrachtnemer</t>
  </si>
  <si>
    <t>Volledige naam onderneming (Handelsnaam Kvk)</t>
  </si>
  <si>
    <t>Contactpersoon offerte</t>
  </si>
  <si>
    <t>Telefoonnummer kantoor</t>
  </si>
  <si>
    <t>Postadres kantoor</t>
  </si>
  <si>
    <t>Postcode en plaats postadres</t>
  </si>
  <si>
    <t>Inschrijfstaat</t>
  </si>
  <si>
    <t>Totaal inschrijfprijs:</t>
  </si>
  <si>
    <t>Totaal</t>
  </si>
  <si>
    <t>Functie:</t>
  </si>
  <si>
    <t>Projectleider</t>
  </si>
  <si>
    <t>Jurist</t>
  </si>
  <si>
    <t>Adviseur omgevingsrecht</t>
  </si>
  <si>
    <t>Adviseur digitalisering</t>
  </si>
  <si>
    <t>Tekenaar</t>
  </si>
  <si>
    <r>
      <t xml:space="preserve">All-in tarief </t>
    </r>
    <r>
      <rPr>
        <b/>
        <i/>
        <vertAlign val="superscript"/>
        <sz val="12"/>
        <rFont val="Calibri"/>
        <family val="2"/>
        <scheme val="minor"/>
      </rPr>
      <t>1)</t>
    </r>
  </si>
  <si>
    <r>
      <t xml:space="preserve">Uren: </t>
    </r>
    <r>
      <rPr>
        <b/>
        <vertAlign val="superscript"/>
        <sz val="11"/>
        <color theme="1"/>
        <rFont val="Calibri"/>
        <family val="2"/>
        <scheme val="minor"/>
      </rPr>
      <t>2)</t>
    </r>
  </si>
  <si>
    <r>
      <t xml:space="preserve">Onderzoeksspecialist </t>
    </r>
    <r>
      <rPr>
        <vertAlign val="superscript"/>
        <sz val="11"/>
        <color theme="1"/>
        <rFont val="Calibri"/>
        <family val="2"/>
        <scheme val="minor"/>
      </rPr>
      <t>3)</t>
    </r>
  </si>
  <si>
    <t>3)</t>
  </si>
  <si>
    <t>Invulblad uren en tarieven</t>
  </si>
  <si>
    <t>1)</t>
  </si>
  <si>
    <t>2)</t>
  </si>
  <si>
    <t>Hoeveelheden en totaal zijn indicatief, hier kunnen geen rechten aan worden ontleend.</t>
  </si>
  <si>
    <t>dhr. M. van Deutekom</t>
  </si>
  <si>
    <t>manager Omgeving</t>
  </si>
  <si>
    <t>Alleen de daadwerkelijk ingezette uren kunnen worden gefactureerd.</t>
  </si>
  <si>
    <t>Facturatie en Betaling</t>
  </si>
  <si>
    <t>D.</t>
  </si>
  <si>
    <t>B.</t>
  </si>
  <si>
    <t>A.</t>
  </si>
  <si>
    <t>Programma van eisen / akkoordverklaring</t>
  </si>
  <si>
    <t>Algemeen (eisen aan de inschrijver)</t>
  </si>
  <si>
    <t>Door inschrijving gaat u akkoord met de Algemene Inkoopvoorwaarden van gemeente Waadhoeke (bijlage). Uw Leveringsvoorwaarden of Branchevoorwaarden worden uitdrukkelijk uitgesloten. De dienstverlening zal worden uitgevoerd conform het Aanbestedingsdocument en in bijlagen beschreven werkwijzen, eisen en uitvoeringsvoorwaarden.</t>
  </si>
  <si>
    <r>
      <rPr>
        <sz val="11"/>
        <color theme="1"/>
        <rFont val="Calibri"/>
        <family val="2"/>
        <scheme val="minor"/>
      </rPr>
      <t>Inschrijver kent het gebied en de regio van de gemeente Waadhoeke en is bekend met de ruimtelijke vraagstukken die hier spelen.</t>
    </r>
  </si>
  <si>
    <t>Leveringen/Dienstverlening/Eisen aan de plannen</t>
  </si>
  <si>
    <t>Voor een wijziging van het omgevingsplan moeten de volgende onderdelen naar voren komen:</t>
  </si>
  <si>
    <r>
      <t>1.</t>
    </r>
    <r>
      <rPr>
        <sz val="7"/>
        <color theme="1"/>
        <rFont val="Times New Roman"/>
        <family val="1"/>
      </rPr>
      <t xml:space="preserve">       </t>
    </r>
    <r>
      <rPr>
        <sz val="11"/>
        <color theme="1"/>
        <rFont val="Calibri"/>
        <family val="2"/>
        <scheme val="minor"/>
      </rPr>
      <t>Iedere offerte bevat een beschrijving van alle uit te voeren werkzaamheden.</t>
    </r>
  </si>
  <si>
    <r>
      <t>2.</t>
    </r>
    <r>
      <rPr>
        <sz val="7"/>
        <color theme="1"/>
        <rFont val="Times New Roman"/>
        <family val="1"/>
      </rPr>
      <t xml:space="preserve">       </t>
    </r>
    <r>
      <rPr>
        <sz val="11"/>
        <color theme="1"/>
        <rFont val="Calibri"/>
        <family val="2"/>
        <scheme val="minor"/>
      </rPr>
      <t>In iedere offerte wordt een onderverdeling (ook een kostenopgave met urenraming) gemaakt in:</t>
    </r>
  </si>
  <si>
    <r>
      <t>a.</t>
    </r>
    <r>
      <rPr>
        <sz val="7"/>
        <color theme="1"/>
        <rFont val="Times New Roman"/>
        <family val="1"/>
      </rPr>
      <t xml:space="preserve">       </t>
    </r>
    <r>
      <rPr>
        <sz val="11"/>
        <color theme="1"/>
        <rFont val="Calibri"/>
        <family val="2"/>
        <scheme val="minor"/>
      </rPr>
      <t>Opstellen conceptplan/voorontwerp, inclusief ruimtelijke motivering (waarmee het participatietraject, inspraak- en/of wettelijk overleg gevoerd kan worden)</t>
    </r>
  </si>
  <si>
    <r>
      <t>b.</t>
    </r>
    <r>
      <rPr>
        <sz val="7"/>
        <color theme="1"/>
        <rFont val="Times New Roman"/>
        <family val="1"/>
      </rPr>
      <t xml:space="preserve">       </t>
    </r>
    <r>
      <rPr>
        <sz val="11"/>
        <color theme="1"/>
        <rFont val="Calibri"/>
        <family val="2"/>
        <scheme val="minor"/>
      </rPr>
      <t>Opstellen ontwerpplan, inclusief ruimtelijke motivering (waarin de resultaten van de reacties uit de concept/voorontwerp fase zijn verwerkt)</t>
    </r>
  </si>
  <si>
    <r>
      <t>c.</t>
    </r>
    <r>
      <rPr>
        <sz val="7"/>
        <color theme="1"/>
        <rFont val="Times New Roman"/>
        <family val="1"/>
      </rPr>
      <t xml:space="preserve">       </t>
    </r>
    <r>
      <rPr>
        <sz val="11"/>
        <color theme="1"/>
        <rFont val="Calibri"/>
        <family val="2"/>
        <scheme val="minor"/>
      </rPr>
      <t>Opstellen van het plan conform vaststelling, inclusief ruimtelijke motivering (waarin de resultaten van alle reacties uit de ontwerpfase zijn verwerkt)</t>
    </r>
  </si>
  <si>
    <r>
      <t>d.</t>
    </r>
    <r>
      <rPr>
        <sz val="7"/>
        <color theme="1"/>
        <rFont val="Times New Roman"/>
        <family val="1"/>
      </rPr>
      <t xml:space="preserve">       </t>
    </r>
    <r>
      <rPr>
        <sz val="11"/>
        <color theme="1"/>
        <rFont val="Calibri"/>
        <family val="2"/>
        <scheme val="minor"/>
      </rPr>
      <t>Benodigde onderzoeken die door opdrachtgever zijn gevraagd in de offerte-uitvraag (hiervoor volstaat alleen een kostenopgave)</t>
    </r>
  </si>
  <si>
    <r>
      <t>e.</t>
    </r>
    <r>
      <rPr>
        <sz val="7"/>
        <color theme="1"/>
        <rFont val="Times New Roman"/>
        <family val="1"/>
      </rPr>
      <t xml:space="preserve">       </t>
    </r>
    <r>
      <rPr>
        <sz val="11"/>
        <color theme="1"/>
        <rFont val="Calibri"/>
        <family val="2"/>
        <scheme val="minor"/>
      </rPr>
      <t>Benodigde onderzoeken die naar mening van contractant noodzakelijk zijn (anders dan door de gemeente uitgevraagd; ook hiervoor volstaat alleen een kostenopgave)</t>
    </r>
  </si>
  <si>
    <r>
      <t>3.</t>
    </r>
    <r>
      <rPr>
        <sz val="7"/>
        <color theme="1"/>
        <rFont val="Times New Roman"/>
        <family val="1"/>
      </rPr>
      <t xml:space="preserve">       </t>
    </r>
    <r>
      <rPr>
        <sz val="11"/>
        <color theme="1"/>
        <rFont val="Calibri"/>
        <family val="2"/>
        <scheme val="minor"/>
      </rPr>
      <t>Iedere offerte bevat een overzichtelijke tabel met alle kostenposten en urenraming zoals beschreven in Eis 2, zodanig dat duidelijk is welke all-inclusive prijs gehanteerd wordt voor ieder onderdeel.</t>
    </r>
  </si>
  <si>
    <r>
      <t>a.</t>
    </r>
    <r>
      <rPr>
        <sz val="7"/>
        <color theme="1"/>
        <rFont val="Times New Roman"/>
        <family val="1"/>
      </rPr>
      <t xml:space="preserve">       </t>
    </r>
    <r>
      <rPr>
        <sz val="11"/>
        <color theme="1"/>
        <rFont val="Calibri"/>
        <family val="2"/>
        <scheme val="minor"/>
      </rPr>
      <t>Iedere tabel bevat een subtotaal voor leden 2a tot en met 2e.</t>
    </r>
  </si>
  <si>
    <r>
      <t>b.</t>
    </r>
    <r>
      <rPr>
        <sz val="7"/>
        <color theme="1"/>
        <rFont val="Times New Roman"/>
        <family val="1"/>
      </rPr>
      <t xml:space="preserve">       </t>
    </r>
    <r>
      <rPr>
        <sz val="11"/>
        <color theme="1"/>
        <rFont val="Calibri"/>
        <family val="2"/>
        <scheme val="minor"/>
      </rPr>
      <t>Opdrachtgever is niet verplicht de onderzoeken zoals in Eis 2e af te nemen.</t>
    </r>
  </si>
  <si>
    <r>
      <t>4.</t>
    </r>
    <r>
      <rPr>
        <sz val="7"/>
        <color theme="1"/>
        <rFont val="Times New Roman"/>
        <family val="1"/>
      </rPr>
      <t xml:space="preserve">       </t>
    </r>
    <r>
      <rPr>
        <sz val="11"/>
        <color theme="1"/>
        <rFont val="Calibri"/>
        <family val="2"/>
        <scheme val="minor"/>
      </rPr>
      <t>Per fase zoals beschreven in Eis 2 moet worden uitgegaan (in de geoffreerde prijs) van één correctieronde. Wanneer contractant zelf niet alle aangedragen opmerkingen/aanpassingen verwerkt, is dat een eigen keuze en zal dit niet kunnen leiden tot een extra (betaalde) aanpassingsronde.</t>
    </r>
  </si>
  <si>
    <t>Voor de totstandkoming van een ruimtelijke motivering/ETFAL die hoort bij een BOPA moeten de volgende onderdelen naar voren komen:</t>
  </si>
  <si>
    <r>
      <t>a.</t>
    </r>
    <r>
      <rPr>
        <sz val="7"/>
        <color theme="1"/>
        <rFont val="Times New Roman"/>
        <family val="1"/>
      </rPr>
      <t xml:space="preserve">       </t>
    </r>
    <r>
      <rPr>
        <sz val="11"/>
        <color theme="1"/>
        <rFont val="Calibri"/>
        <family val="2"/>
        <scheme val="minor"/>
      </rPr>
      <t>Opstellen concept ruimtelijke motivering/ETFAL (waarmee het participatietraject en/of wettelijk overleg gevoerd kan worden)</t>
    </r>
  </si>
  <si>
    <r>
      <t>b.</t>
    </r>
    <r>
      <rPr>
        <sz val="7"/>
        <color theme="1"/>
        <rFont val="Times New Roman"/>
        <family val="1"/>
      </rPr>
      <t xml:space="preserve">       </t>
    </r>
    <r>
      <rPr>
        <sz val="11"/>
        <color theme="1"/>
        <rFont val="Calibri"/>
        <family val="2"/>
        <scheme val="minor"/>
      </rPr>
      <t>Opstellen ‘ontwerp’ ruimtelijke motivering/ETFAL (waarin de resultaten van de conceptfase zijn verwerkt (alleen in specifieke gevallen))</t>
    </r>
  </si>
  <si>
    <r>
      <t>c.</t>
    </r>
    <r>
      <rPr>
        <sz val="7"/>
        <color theme="1"/>
        <rFont val="Times New Roman"/>
        <family val="1"/>
      </rPr>
      <t xml:space="preserve">       </t>
    </r>
    <r>
      <rPr>
        <sz val="11"/>
        <color theme="1"/>
        <rFont val="Calibri"/>
        <family val="2"/>
        <scheme val="minor"/>
      </rPr>
      <t>Opstellen ruimtelijke motivering/ETFAL voor vergunningverlening (waarin de resultaten van alle reacties vanuit de concept en/of ‘ontwerp’ fase zijn verwerkt)</t>
    </r>
  </si>
  <si>
    <r>
      <t>3.</t>
    </r>
    <r>
      <rPr>
        <sz val="7"/>
        <color theme="1"/>
        <rFont val="Times New Roman"/>
        <family val="1"/>
      </rPr>
      <t xml:space="preserve">       </t>
    </r>
    <r>
      <rPr>
        <sz val="11"/>
        <color theme="1"/>
        <rFont val="Calibri"/>
        <family val="2"/>
        <scheme val="minor"/>
      </rPr>
      <t>Iedere offerte bevat een overzichtelijke tabel met alle kostenposten en urenraming zoals beschreven in Eis 2, zodanig dat ondubbelzinnig duidelijke is welke all-inclusive prijs gehanteerd wordt voor ieder onderdeel.</t>
    </r>
  </si>
  <si>
    <t>Meerwerk / overschrijding van vooraf aangeven uren zijn voor risico van inschrijver</t>
  </si>
  <si>
    <t xml:space="preserve">Bij minderwerk worden de daadwerkelijk gemaakte uren tegen afgesproken tarieven in rekening gebracht. </t>
  </si>
  <si>
    <t>Tarieven zijn exclusief BTW, maar inclusief alle overige kosten waaronder reis- en verblijfskosten.</t>
  </si>
  <si>
    <t>E-mail adres contactpersoon</t>
  </si>
  <si>
    <t>Mobiel nummer contactpersoon</t>
  </si>
  <si>
    <t>Onderneming is lid van de Beroepsvereniging van Nederlandse Stedebouwkundigen en Planologen (BNSP)</t>
  </si>
  <si>
    <t>Is bekend met de beleidsuitgangspunten op het gebied van de fysieke leefomgevng van Rijk, Provincie en Wetterskip Fryslân en weet hoe deze doorvertaald moeten worden bij het maken van een wijziging van het omgevingsplan, ruimtelijke motivering bij een BOPA of Omgevingswet gerelateerd (juridisch) advies.</t>
  </si>
  <si>
    <t xml:space="preserve">Is bekend met de beleidsuitgangspunten van de gemeente Waadhoeke op het gebied van de fysieke leefomgeving en weet hoe deze doorvertaald moeten worden bij het maken van een wijziging van het omgevingsplan, ruimtelijke motivering bij een BOPA of Omgevingswet gerelateerd (juridisch) advies. </t>
  </si>
  <si>
    <t>Als er sprake is van een TAM-IMRO planwijziging, dan kan de inschrijver volstaan met het leveren van een zip-bestand met daarin de bestanden die volgens de IMRO2012 standaard nodig zijn voor publicatie op ruimtelijkeplannen.nl. De gemeente zorgt zelf voor de publicatie. De gemeente zorgt in beide gevallen voor de plannaam en de plan-idn.</t>
  </si>
  <si>
    <t>De gemeente Waadhoeke werkt voor het opstellen en publiceren van Omgevingsdocumenten in STOP/TPOD met de software van Giskit. Wijzigingen in het Omgevingsplan moeten in een in Giskit gemaakte werkset worden aangeboden aan de gemeente. Een werkset bevat naast de regels ook de locaties en annotaties. De gemeente verwerkt deze werkset zelf tot een mutatiebericht voor de LVBB. De gemeente maakt zelf het besluit en zorgt ook voor publicatie.</t>
  </si>
  <si>
    <t>Voor zowel een motivering voor een omgevingsplanwijziging als een ruimtelijke motivering/ETFAL bij een BOPA voor ontwikkelingen die vanuit de gemeente worden geïnitieerd, levert de gemeente een standaard inhoudsopgave aan waaruit gewerkt moet worden.</t>
  </si>
  <si>
    <t xml:space="preserve">Intellectueel eigendom is uitdrukkelijk geregeld in de Algemene Voorwaarden voor Leveringen en Diensten van de gemeente. Hierop kan niet afgeweken worden. </t>
  </si>
  <si>
    <t>Facturen dienen te voldoen aan het gestelde in https://www.waadhoeke.nl/factuurinformatie en worden voorzien van de kenmerken die gemeente Waadhoeke per opdracht aangeeft</t>
  </si>
  <si>
    <t>Prijs per uur:</t>
  </si>
  <si>
    <t xml:space="preserve"> Dit geldt niet voor specialistische onderzoeken die niet door inschrijver zelf worden opgepakt. Daarvoor volgt per opdracht een specifieke kostenraming.</t>
  </si>
  <si>
    <t>(fictieve kosten per jaar)</t>
  </si>
  <si>
    <t xml:space="preserve">Door inschrijving gaat u akkoord met dit programma van eisen. Tijdens de uitvoering van de opdracht zal gecontroleerd worden in hoeverre u (blijvend) voldoet aan de gestelde eisen. (Herhaaldelijk) niet voldoen aan deze eisen kan leiden tot vroegtijdige ontbinding van de 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</si>
</sst>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22" x14ac:knownFonts="1">
    <font>
      <sz val="11"/>
      <color theme="1"/>
      <name val="Calibri"/>
      <family val="2"/>
      <scheme val="minor"/>
    </font>
    <font>
      <sz val="11"/>
      <color theme="1"/>
      <name val="Calibri"/>
      <family val="2"/>
      <scheme val="minor"/>
    </font>
    <font>
      <sz val="11"/>
      <color theme="0"/>
      <name val="Calibri"/>
      <family val="2"/>
      <scheme val="minor"/>
    </font>
    <font>
      <b/>
      <sz val="22"/>
      <name val="Calibri"/>
      <family val="2"/>
      <scheme val="minor"/>
    </font>
    <font>
      <b/>
      <sz val="11"/>
      <color theme="0"/>
      <name val="Calibri Light"/>
      <family val="2"/>
      <scheme val="major"/>
    </font>
    <font>
      <b/>
      <i/>
      <sz val="11"/>
      <color theme="1"/>
      <name val="Calibri"/>
      <family val="2"/>
      <scheme val="minor"/>
    </font>
    <font>
      <b/>
      <sz val="11"/>
      <name val="Calibri"/>
      <family val="2"/>
      <scheme val="minor"/>
    </font>
    <font>
      <sz val="11"/>
      <name val="Calibri"/>
      <family val="2"/>
      <scheme val="minor"/>
    </font>
    <font>
      <b/>
      <sz val="14"/>
      <name val="Calibri"/>
      <family val="2"/>
      <scheme val="minor"/>
    </font>
    <font>
      <b/>
      <sz val="12"/>
      <name val="Calibri"/>
      <family val="2"/>
      <scheme val="minor"/>
    </font>
    <font>
      <sz val="14"/>
      <name val="Calibri"/>
      <family val="2"/>
      <scheme val="minor"/>
    </font>
    <font>
      <b/>
      <sz val="11"/>
      <color theme="1"/>
      <name val="Calibri"/>
      <family val="2"/>
      <scheme val="minor"/>
    </font>
    <font>
      <sz val="10"/>
      <color rgb="FF515159"/>
      <name val="Arial"/>
      <family val="2"/>
    </font>
    <font>
      <b/>
      <i/>
      <sz val="14"/>
      <color theme="0"/>
      <name val="Calibri"/>
      <family val="2"/>
      <scheme val="minor"/>
    </font>
    <font>
      <b/>
      <i/>
      <sz val="12"/>
      <name val="Calibri"/>
      <family val="2"/>
      <scheme val="minor"/>
    </font>
    <font>
      <i/>
      <sz val="11"/>
      <color theme="1"/>
      <name val="Calibri"/>
      <family val="2"/>
      <scheme val="minor"/>
    </font>
    <font>
      <sz val="11"/>
      <color rgb="FFFF0000"/>
      <name val="Calibri"/>
      <family val="2"/>
      <scheme val="minor"/>
    </font>
    <font>
      <sz val="11"/>
      <color rgb="FF000000"/>
      <name val="Calibri"/>
      <family val="2"/>
      <scheme val="minor"/>
    </font>
    <font>
      <vertAlign val="superscript"/>
      <sz val="11"/>
      <color theme="1"/>
      <name val="Calibri"/>
      <family val="2"/>
      <scheme val="minor"/>
    </font>
    <font>
      <b/>
      <vertAlign val="superscript"/>
      <sz val="11"/>
      <color theme="1"/>
      <name val="Calibri"/>
      <family val="2"/>
      <scheme val="minor"/>
    </font>
    <font>
      <b/>
      <i/>
      <vertAlign val="superscript"/>
      <sz val="12"/>
      <name val="Calibri"/>
      <family val="2"/>
      <scheme val="minor"/>
    </font>
    <font>
      <sz val="7"/>
      <color theme="1"/>
      <name val="Times New Roman"/>
      <family val="1"/>
    </font>
  </fonts>
  <fills count="7">
    <fill>
      <patternFill patternType="none"/>
    </fill>
    <fill>
      <patternFill patternType="gray125"/>
    </fill>
    <fill>
      <patternFill patternType="solid">
        <fgColor rgb="FF5DBFC2"/>
        <bgColor indexed="64"/>
      </patternFill>
    </fill>
    <fill>
      <patternFill patternType="solid">
        <fgColor theme="0"/>
        <bgColor indexed="64"/>
      </patternFill>
    </fill>
    <fill>
      <patternFill patternType="solid">
        <fgColor rgb="FFFFCC33"/>
        <bgColor indexed="64"/>
      </patternFill>
    </fill>
    <fill>
      <patternFill patternType="solid">
        <fgColor rgb="FFFFC000"/>
        <bgColor indexed="64"/>
      </patternFill>
    </fill>
    <fill>
      <patternFill patternType="solid">
        <fgColor rgb="FF49C9C9"/>
        <bgColor indexed="64"/>
      </patternFill>
    </fill>
  </fills>
  <borders count="39">
    <border>
      <left/>
      <right/>
      <top/>
      <bottom/>
      <diagonal/>
    </border>
    <border>
      <left/>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hair">
        <color indexed="64"/>
      </bottom>
      <diagonal/>
    </border>
    <border>
      <left/>
      <right style="thin">
        <color indexed="64"/>
      </right>
      <top style="thin">
        <color indexed="64"/>
      </top>
      <bottom/>
      <diagonal/>
    </border>
    <border>
      <left/>
      <right style="thin">
        <color indexed="64"/>
      </right>
      <top/>
      <bottom style="hair">
        <color auto="1"/>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44" fontId="1" fillId="0" borderId="0" applyFont="0" applyFill="0" applyBorder="0" applyAlignment="0" applyProtection="0"/>
  </cellStyleXfs>
  <cellXfs count="123">
    <xf numFmtId="0" fontId="0" fillId="0" borderId="0" xfId="0"/>
    <xf numFmtId="0" fontId="3" fillId="2" borderId="1" xfId="0" applyFont="1" applyFill="1" applyBorder="1"/>
    <xf numFmtId="0" fontId="4" fillId="3" borderId="0" xfId="0" applyFont="1" applyFill="1" applyAlignment="1">
      <alignment horizontal="left"/>
    </xf>
    <xf numFmtId="0" fontId="2" fillId="3" borderId="0" xfId="0" applyFont="1" applyFill="1"/>
    <xf numFmtId="0" fontId="0" fillId="3" borderId="0" xfId="0" applyFill="1"/>
    <xf numFmtId="0" fontId="6" fillId="2" borderId="4" xfId="0" applyFont="1" applyFill="1" applyBorder="1"/>
    <xf numFmtId="0" fontId="7" fillId="2" borderId="5" xfId="0" applyFont="1" applyFill="1" applyBorder="1"/>
    <xf numFmtId="0" fontId="0" fillId="3" borderId="2" xfId="0" applyFill="1" applyBorder="1" applyAlignment="1">
      <alignment horizontal="right"/>
    </xf>
    <xf numFmtId="0" fontId="0" fillId="3" borderId="6" xfId="0" applyFill="1" applyBorder="1"/>
    <xf numFmtId="0" fontId="0" fillId="3" borderId="2" xfId="0" applyFill="1" applyBorder="1" applyAlignment="1">
      <alignment horizontal="left"/>
    </xf>
    <xf numFmtId="0" fontId="7" fillId="3" borderId="6" xfId="0" applyFont="1" applyFill="1" applyBorder="1" applyAlignment="1" applyProtection="1">
      <alignment horizontal="left" wrapText="1"/>
      <protection locked="0"/>
    </xf>
    <xf numFmtId="0" fontId="0" fillId="3" borderId="7" xfId="0" applyFill="1" applyBorder="1" applyAlignment="1">
      <alignment horizontal="right"/>
    </xf>
    <xf numFmtId="0" fontId="0" fillId="3" borderId="8" xfId="0" applyFill="1" applyBorder="1"/>
    <xf numFmtId="0" fontId="0" fillId="3" borderId="9" xfId="0" applyFill="1" applyBorder="1"/>
    <xf numFmtId="0" fontId="0" fillId="3" borderId="10" xfId="0" applyFill="1" applyBorder="1" applyAlignment="1">
      <alignment horizontal="left"/>
    </xf>
    <xf numFmtId="0" fontId="0" fillId="3" borderId="11" xfId="0" applyFill="1" applyBorder="1" applyAlignment="1">
      <alignment horizontal="left"/>
    </xf>
    <xf numFmtId="0" fontId="0" fillId="3" borderId="12" xfId="0" applyFill="1" applyBorder="1" applyAlignment="1">
      <alignment horizontal="left"/>
    </xf>
    <xf numFmtId="0" fontId="7" fillId="4" borderId="10" xfId="0" applyFont="1" applyFill="1" applyBorder="1" applyAlignment="1" applyProtection="1">
      <alignment horizontal="left" vertical="top" wrapText="1"/>
      <protection locked="0"/>
    </xf>
    <xf numFmtId="0" fontId="7" fillId="4" borderId="11"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top" wrapText="1"/>
      <protection locked="0"/>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0" fillId="3" borderId="0" xfId="0" applyFill="1" applyBorder="1"/>
    <xf numFmtId="0" fontId="5" fillId="3" borderId="2" xfId="0" applyFont="1" applyFill="1" applyBorder="1" applyAlignment="1">
      <alignment horizontal="left"/>
    </xf>
    <xf numFmtId="0" fontId="0" fillId="0" borderId="0" xfId="0" applyBorder="1"/>
    <xf numFmtId="0" fontId="9" fillId="2" borderId="3" xfId="0" applyFont="1" applyFill="1" applyBorder="1" applyAlignment="1"/>
    <xf numFmtId="0" fontId="0" fillId="0" borderId="2" xfId="0" applyBorder="1"/>
    <xf numFmtId="0" fontId="0" fillId="0" borderId="6" xfId="0" applyBorder="1"/>
    <xf numFmtId="0" fontId="0" fillId="0" borderId="2" xfId="0" applyBorder="1" applyAlignment="1">
      <alignment horizontal="right"/>
    </xf>
    <xf numFmtId="44" fontId="0" fillId="0" borderId="0" xfId="1" applyFont="1" applyBorder="1"/>
    <xf numFmtId="0" fontId="9" fillId="2" borderId="4" xfId="0" applyFont="1" applyFill="1" applyBorder="1" applyAlignment="1"/>
    <xf numFmtId="0" fontId="0" fillId="3" borderId="0" xfId="0" applyFill="1" applyBorder="1" applyAlignment="1">
      <alignment horizontal="right"/>
    </xf>
    <xf numFmtId="0" fontId="5" fillId="3" borderId="0" xfId="0" applyFont="1" applyFill="1" applyBorder="1" applyAlignment="1">
      <alignment horizontal="left"/>
    </xf>
    <xf numFmtId="0" fontId="0" fillId="3" borderId="0" xfId="0" applyFill="1" applyBorder="1" applyAlignment="1">
      <alignment horizontal="left"/>
    </xf>
    <xf numFmtId="0" fontId="0" fillId="3" borderId="8" xfId="0" applyFill="1" applyBorder="1" applyAlignment="1">
      <alignment horizontal="right"/>
    </xf>
    <xf numFmtId="0" fontId="5" fillId="3" borderId="10" xfId="0" applyFont="1" applyFill="1" applyBorder="1" applyAlignment="1">
      <alignment horizontal="left"/>
    </xf>
    <xf numFmtId="0" fontId="7" fillId="5" borderId="10" xfId="0" applyFont="1" applyFill="1" applyBorder="1" applyAlignment="1" applyProtection="1">
      <alignment horizontal="left" vertical="top" wrapText="1"/>
      <protection locked="0"/>
    </xf>
    <xf numFmtId="164" fontId="7" fillId="5" borderId="11" xfId="0" applyNumberFormat="1" applyFont="1" applyFill="1" applyBorder="1" applyAlignment="1" applyProtection="1">
      <alignment horizontal="left" vertical="top" wrapText="1"/>
      <protection locked="0"/>
    </xf>
    <xf numFmtId="0" fontId="7" fillId="5" borderId="11" xfId="0" applyFont="1" applyFill="1" applyBorder="1" applyAlignment="1" applyProtection="1">
      <alignment horizontal="left" vertical="top" wrapText="1"/>
      <protection locked="0"/>
    </xf>
    <xf numFmtId="0" fontId="7" fillId="5" borderId="12" xfId="0" applyFont="1" applyFill="1" applyBorder="1" applyAlignment="1" applyProtection="1">
      <alignment horizontal="left" vertical="top" wrapText="1"/>
      <protection locked="0"/>
    </xf>
    <xf numFmtId="0" fontId="10" fillId="2" borderId="13" xfId="0" applyFont="1" applyFill="1" applyBorder="1" applyAlignment="1"/>
    <xf numFmtId="0" fontId="10" fillId="2" borderId="14" xfId="0" applyFont="1" applyFill="1" applyBorder="1" applyAlignment="1"/>
    <xf numFmtId="0" fontId="8" fillId="2" borderId="14" xfId="0" applyFont="1" applyFill="1" applyBorder="1" applyAlignment="1">
      <alignment horizontal="right"/>
    </xf>
    <xf numFmtId="0" fontId="10" fillId="2" borderId="15" xfId="0" applyFont="1" applyFill="1" applyBorder="1"/>
    <xf numFmtId="44" fontId="8" fillId="2" borderId="14" xfId="1" applyFont="1" applyFill="1" applyBorder="1"/>
    <xf numFmtId="0" fontId="0" fillId="0" borderId="10" xfId="0" applyFill="1" applyBorder="1" applyAlignment="1">
      <alignment horizontal="left"/>
    </xf>
    <xf numFmtId="0" fontId="0" fillId="0" borderId="11" xfId="0" applyFill="1" applyBorder="1" applyAlignment="1">
      <alignment horizontal="left"/>
    </xf>
    <xf numFmtId="0" fontId="0" fillId="0" borderId="12" xfId="0" applyFill="1" applyBorder="1" applyAlignment="1">
      <alignment horizontal="left"/>
    </xf>
    <xf numFmtId="0" fontId="12" fillId="0" borderId="0" xfId="0" applyFont="1"/>
    <xf numFmtId="0" fontId="0" fillId="0" borderId="0" xfId="0" applyAlignment="1">
      <alignment horizontal="left" vertical="top"/>
    </xf>
    <xf numFmtId="0" fontId="0" fillId="0" borderId="0" xfId="0" applyFill="1" applyBorder="1"/>
    <xf numFmtId="0" fontId="0" fillId="0" borderId="0" xfId="0" applyFill="1"/>
    <xf numFmtId="0" fontId="0" fillId="0" borderId="0" xfId="0" applyAlignment="1">
      <alignment wrapText="1"/>
    </xf>
    <xf numFmtId="0" fontId="0" fillId="0" borderId="0" xfId="0" applyBorder="1" applyAlignment="1">
      <alignment horizontal="left"/>
    </xf>
    <xf numFmtId="0" fontId="8" fillId="2" borderId="4" xfId="0" applyFont="1" applyFill="1" applyBorder="1" applyAlignment="1"/>
    <xf numFmtId="0" fontId="6" fillId="2" borderId="4" xfId="0" applyFont="1" applyFill="1" applyBorder="1" applyAlignment="1">
      <alignment horizontal="right"/>
    </xf>
    <xf numFmtId="0" fontId="0" fillId="2" borderId="0" xfId="0" applyFill="1" applyBorder="1"/>
    <xf numFmtId="0" fontId="2" fillId="2" borderId="0" xfId="0" applyFont="1" applyFill="1" applyBorder="1"/>
    <xf numFmtId="0" fontId="13" fillId="2" borderId="0" xfId="0" applyFont="1" applyFill="1" applyBorder="1"/>
    <xf numFmtId="0" fontId="0" fillId="3" borderId="0" xfId="0" applyFill="1" applyBorder="1" applyAlignment="1" applyProtection="1">
      <alignment horizontal="left" vertical="top"/>
    </xf>
    <xf numFmtId="0" fontId="18" fillId="0" borderId="0" xfId="0" applyFont="1" applyAlignment="1">
      <alignment horizontal="right" vertical="top"/>
    </xf>
    <xf numFmtId="0" fontId="7" fillId="3" borderId="12" xfId="0" applyFont="1" applyFill="1" applyBorder="1" applyAlignment="1">
      <alignment horizontal="left" vertical="top" wrapText="1"/>
    </xf>
    <xf numFmtId="0" fontId="0" fillId="0" borderId="0" xfId="0" applyAlignment="1">
      <alignment vertical="top" wrapText="1"/>
    </xf>
    <xf numFmtId="0" fontId="0" fillId="0" borderId="17" xfId="0" applyBorder="1" applyAlignment="1">
      <alignment horizontal="left" vertical="top"/>
    </xf>
    <xf numFmtId="0" fontId="11" fillId="0" borderId="0" xfId="0" applyFont="1"/>
    <xf numFmtId="0" fontId="7" fillId="0" borderId="0" xfId="0" applyFont="1"/>
    <xf numFmtId="0" fontId="0" fillId="0" borderId="0" xfId="0" applyAlignment="1">
      <alignment horizontal="left" vertical="top" wrapText="1"/>
    </xf>
    <xf numFmtId="0" fontId="2" fillId="0" borderId="0" xfId="0" applyFont="1"/>
    <xf numFmtId="0" fontId="16" fillId="0" borderId="0" xfId="0" applyFont="1" applyAlignment="1">
      <alignment wrapText="1"/>
    </xf>
    <xf numFmtId="0" fontId="11" fillId="0" borderId="0" xfId="0" applyFont="1" applyAlignment="1">
      <alignment wrapText="1"/>
    </xf>
    <xf numFmtId="0" fontId="0" fillId="0" borderId="0" xfId="0" applyAlignment="1">
      <alignment vertical="center"/>
    </xf>
    <xf numFmtId="0" fontId="3" fillId="2" borderId="1" xfId="0" applyFont="1" applyFill="1" applyBorder="1" applyAlignment="1">
      <alignment wrapText="1"/>
    </xf>
    <xf numFmtId="0" fontId="0" fillId="0" borderId="19" xfId="0" applyBorder="1" applyAlignment="1">
      <alignment horizontal="left" vertical="top" wrapText="1"/>
    </xf>
    <xf numFmtId="0" fontId="9" fillId="2" borderId="25" xfId="0" applyFont="1" applyFill="1" applyBorder="1"/>
    <xf numFmtId="0" fontId="9" fillId="2" borderId="26" xfId="0" applyFont="1" applyFill="1" applyBorder="1" applyAlignment="1">
      <alignment wrapText="1"/>
    </xf>
    <xf numFmtId="0" fontId="0" fillId="0" borderId="21" xfId="0" applyBorder="1" applyAlignment="1">
      <alignment horizontal="left" vertical="top"/>
    </xf>
    <xf numFmtId="0" fontId="0" fillId="0" borderId="22" xfId="0" applyBorder="1" applyAlignment="1">
      <alignment horizontal="left" vertical="top" wrapText="1"/>
    </xf>
    <xf numFmtId="0" fontId="17" fillId="0" borderId="23" xfId="0" applyFont="1" applyFill="1" applyBorder="1" applyAlignment="1">
      <alignment vertical="top" wrapText="1"/>
    </xf>
    <xf numFmtId="0" fontId="0" fillId="0" borderId="23" xfId="0" applyFill="1" applyBorder="1" applyAlignment="1">
      <alignment vertical="top" wrapText="1"/>
    </xf>
    <xf numFmtId="0" fontId="14" fillId="6" borderId="0" xfId="0" applyFont="1" applyFill="1" applyBorder="1" applyAlignment="1">
      <alignment horizontal="left"/>
    </xf>
    <xf numFmtId="0" fontId="14" fillId="6" borderId="0" xfId="0" applyFont="1" applyFill="1" applyBorder="1" applyAlignment="1">
      <alignment wrapText="1"/>
    </xf>
    <xf numFmtId="0" fontId="0" fillId="0" borderId="24" xfId="0" applyFill="1" applyBorder="1" applyAlignment="1">
      <alignment vertical="top" wrapText="1"/>
    </xf>
    <xf numFmtId="0" fontId="17" fillId="0" borderId="19" xfId="0" applyFont="1" applyFill="1" applyBorder="1" applyAlignment="1">
      <alignment vertical="top" wrapText="1"/>
    </xf>
    <xf numFmtId="0" fontId="7" fillId="4" borderId="28" xfId="0" applyFont="1" applyFill="1" applyBorder="1" applyAlignment="1" applyProtection="1">
      <alignment horizontal="left" vertical="top" wrapText="1"/>
      <protection locked="0"/>
    </xf>
    <xf numFmtId="0" fontId="17" fillId="3" borderId="29" xfId="0" applyFont="1" applyFill="1" applyBorder="1" applyAlignment="1">
      <alignment vertical="top"/>
    </xf>
    <xf numFmtId="0" fontId="17" fillId="3" borderId="30" xfId="0" applyFont="1" applyFill="1" applyBorder="1" applyAlignment="1">
      <alignment vertical="top"/>
    </xf>
    <xf numFmtId="0" fontId="0" fillId="3" borderId="30" xfId="0" applyFill="1" applyBorder="1" applyAlignment="1">
      <alignment vertical="top"/>
    </xf>
    <xf numFmtId="0" fontId="0" fillId="3" borderId="31" xfId="0" applyFill="1" applyBorder="1" applyAlignment="1">
      <alignment vertical="top"/>
    </xf>
    <xf numFmtId="0" fontId="7" fillId="0" borderId="27" xfId="0" applyFont="1" applyFill="1" applyBorder="1" applyAlignment="1">
      <alignment horizontal="left" vertical="top"/>
    </xf>
    <xf numFmtId="0" fontId="0" fillId="0" borderId="0" xfId="0" applyAlignment="1">
      <alignment horizontal="left"/>
    </xf>
    <xf numFmtId="0" fontId="11" fillId="3" borderId="27" xfId="0" applyFont="1" applyFill="1" applyBorder="1" applyAlignment="1"/>
    <xf numFmtId="0" fontId="11" fillId="3" borderId="25" xfId="0" applyFont="1" applyFill="1" applyBorder="1" applyAlignment="1"/>
    <xf numFmtId="0" fontId="11" fillId="3" borderId="26" xfId="0" applyFont="1" applyFill="1" applyBorder="1" applyAlignment="1">
      <alignment wrapText="1"/>
    </xf>
    <xf numFmtId="0" fontId="11" fillId="3" borderId="27" xfId="0" applyFont="1" applyFill="1" applyBorder="1" applyAlignment="1">
      <alignment wrapText="1"/>
    </xf>
    <xf numFmtId="0" fontId="0" fillId="0" borderId="0" xfId="0" applyBorder="1" applyAlignment="1">
      <alignment horizontal="left" vertical="top"/>
    </xf>
    <xf numFmtId="0" fontId="9" fillId="2" borderId="16" xfId="0" applyFont="1" applyFill="1" applyBorder="1"/>
    <xf numFmtId="0" fontId="9" fillId="2" borderId="18" xfId="0" applyFont="1" applyFill="1" applyBorder="1" applyAlignment="1">
      <alignment wrapText="1"/>
    </xf>
    <xf numFmtId="0" fontId="0" fillId="0" borderId="32" xfId="0" applyBorder="1" applyAlignment="1">
      <alignment horizontal="left" vertical="top"/>
    </xf>
    <xf numFmtId="0" fontId="0" fillId="0" borderId="23" xfId="0" applyBorder="1" applyAlignment="1">
      <alignment horizontal="left" vertical="top" wrapText="1"/>
    </xf>
    <xf numFmtId="0" fontId="0" fillId="0" borderId="33" xfId="0" applyBorder="1" applyAlignment="1">
      <alignment horizontal="left" vertical="top"/>
    </xf>
    <xf numFmtId="0" fontId="0" fillId="0" borderId="24" xfId="0" applyFill="1" applyBorder="1" applyAlignment="1">
      <alignment horizontal="left" vertical="top" wrapText="1"/>
    </xf>
    <xf numFmtId="0" fontId="0" fillId="0" borderId="22" xfId="0" applyBorder="1" applyAlignment="1">
      <alignment vertical="top" wrapText="1"/>
    </xf>
    <xf numFmtId="0" fontId="0" fillId="0" borderId="23" xfId="0" applyBorder="1" applyAlignment="1">
      <alignment vertical="top" wrapText="1"/>
    </xf>
    <xf numFmtId="0" fontId="0" fillId="0" borderId="34" xfId="0" applyBorder="1" applyAlignment="1">
      <alignment horizontal="left" vertical="top"/>
    </xf>
    <xf numFmtId="0" fontId="0" fillId="0" borderId="35" xfId="0" applyBorder="1" applyAlignment="1">
      <alignment vertical="center" wrapText="1"/>
    </xf>
    <xf numFmtId="0" fontId="0" fillId="0" borderId="36" xfId="0" applyBorder="1" applyAlignment="1">
      <alignment horizontal="left" vertical="top"/>
    </xf>
    <xf numFmtId="0" fontId="0" fillId="0" borderId="37" xfId="0" applyBorder="1" applyAlignment="1">
      <alignment vertical="center" wrapText="1"/>
    </xf>
    <xf numFmtId="0" fontId="0" fillId="0" borderId="37" xfId="0" applyBorder="1" applyAlignment="1">
      <alignment horizontal="left" vertical="center" wrapText="1" indent="1"/>
    </xf>
    <xf numFmtId="0" fontId="0" fillId="0" borderId="37" xfId="0" applyBorder="1" applyAlignment="1">
      <alignment horizontal="left" vertical="center" wrapText="1"/>
    </xf>
    <xf numFmtId="0" fontId="0" fillId="0" borderId="19" xfId="0" applyBorder="1" applyAlignment="1">
      <alignment vertical="center" wrapText="1"/>
    </xf>
    <xf numFmtId="0" fontId="0" fillId="0" borderId="38" xfId="0" applyBorder="1" applyAlignment="1">
      <alignment horizontal="left" vertical="top"/>
    </xf>
    <xf numFmtId="0" fontId="0" fillId="0" borderId="20" xfId="0" applyBorder="1" applyAlignment="1">
      <alignment vertical="center" wrapText="1"/>
    </xf>
    <xf numFmtId="0" fontId="0" fillId="0" borderId="23" xfId="0" applyFont="1" applyBorder="1" applyAlignment="1">
      <alignment horizontal="left" vertical="top" wrapText="1"/>
    </xf>
    <xf numFmtId="0" fontId="7" fillId="0" borderId="23" xfId="0" applyFont="1" applyBorder="1" applyAlignment="1">
      <alignment horizontal="left" vertical="top" wrapText="1"/>
    </xf>
    <xf numFmtId="0" fontId="0" fillId="0" borderId="33" xfId="0" applyFill="1" applyBorder="1" applyAlignment="1">
      <alignment horizontal="left" vertical="top"/>
    </xf>
    <xf numFmtId="0" fontId="0" fillId="0" borderId="24" xfId="0" applyFont="1" applyFill="1" applyBorder="1" applyAlignment="1">
      <alignment horizontal="left" vertical="top" wrapText="1"/>
    </xf>
    <xf numFmtId="0" fontId="16" fillId="0" borderId="0" xfId="0" applyFont="1" applyFill="1" applyAlignment="1">
      <alignment wrapText="1"/>
    </xf>
    <xf numFmtId="0" fontId="15" fillId="2" borderId="0" xfId="0" applyFont="1" applyFill="1" applyBorder="1"/>
    <xf numFmtId="0" fontId="4" fillId="2" borderId="0" xfId="0" applyFont="1" applyFill="1" applyBorder="1" applyAlignment="1">
      <alignment horizontal="left" wrapText="1"/>
    </xf>
    <xf numFmtId="0" fontId="0" fillId="0" borderId="32" xfId="0" applyFill="1" applyBorder="1" applyAlignment="1">
      <alignment horizontal="left" vertical="top"/>
    </xf>
    <xf numFmtId="0" fontId="0" fillId="0" borderId="23" xfId="0" applyFont="1" applyFill="1" applyBorder="1" applyAlignment="1">
      <alignment horizontal="left" vertical="top" wrapText="1"/>
    </xf>
    <xf numFmtId="0" fontId="7" fillId="3" borderId="0" xfId="0" applyFont="1" applyFill="1" applyAlignment="1">
      <alignment horizontal="left" wrapText="1"/>
    </xf>
    <xf numFmtId="0" fontId="0" fillId="0" borderId="0" xfId="0"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DE52-CC2C-4C10-BC41-7DB4E27216FA}">
  <sheetPr>
    <tabColor rgb="FFFFC000"/>
  </sheetPr>
  <dimension ref="A1:H37"/>
  <sheetViews>
    <sheetView showGridLines="0" tabSelected="1" workbookViewId="0">
      <selection activeCell="C15" sqref="C15"/>
    </sheetView>
  </sheetViews>
  <sheetFormatPr defaultRowHeight="14.5" x14ac:dyDescent="0.35"/>
  <cols>
    <col min="1" max="1" width="8.7265625" style="24"/>
    <col min="2" max="2" width="3.54296875" style="24" customWidth="1"/>
    <col min="3" max="3" width="44.81640625" customWidth="1"/>
    <col min="4" max="4" width="4.453125" customWidth="1"/>
    <col min="5" max="5" width="40.81640625" customWidth="1"/>
    <col min="6" max="6" width="3.7265625" customWidth="1"/>
  </cols>
  <sheetData>
    <row r="1" spans="1:8" ht="28.5" x14ac:dyDescent="0.65">
      <c r="A1" s="1"/>
      <c r="B1" s="1"/>
      <c r="C1" s="1" t="s">
        <v>16</v>
      </c>
      <c r="D1" s="1"/>
      <c r="E1" s="1"/>
      <c r="F1" s="1"/>
      <c r="G1" s="1"/>
    </row>
    <row r="2" spans="1:8" ht="18.5" x14ac:dyDescent="0.45">
      <c r="A2" s="56"/>
      <c r="B2" s="56"/>
      <c r="C2" s="58" t="s">
        <v>0</v>
      </c>
      <c r="D2" s="57"/>
      <c r="E2" s="57"/>
      <c r="F2" s="56"/>
      <c r="G2" s="56"/>
    </row>
    <row r="3" spans="1:8" ht="15" thickBot="1" x14ac:dyDescent="0.4">
      <c r="A3" s="22"/>
      <c r="B3" s="22"/>
      <c r="C3" s="2"/>
      <c r="D3" s="3"/>
      <c r="E3" s="3"/>
      <c r="F3" s="4"/>
      <c r="G3" s="4"/>
    </row>
    <row r="4" spans="1:8" ht="15.5" x14ac:dyDescent="0.35">
      <c r="A4" s="22"/>
      <c r="B4" s="25"/>
      <c r="C4" s="30" t="s">
        <v>1</v>
      </c>
      <c r="D4" s="5"/>
      <c r="E4" s="5"/>
      <c r="F4" s="6"/>
      <c r="G4" s="3"/>
    </row>
    <row r="5" spans="1:8" x14ac:dyDescent="0.35">
      <c r="A5" s="22"/>
      <c r="B5" s="7"/>
      <c r="C5" s="31"/>
      <c r="D5" s="22"/>
      <c r="E5" s="22"/>
      <c r="F5" s="8"/>
      <c r="G5" s="3"/>
    </row>
    <row r="6" spans="1:8" x14ac:dyDescent="0.35">
      <c r="A6" s="22"/>
      <c r="B6" s="23"/>
      <c r="C6" s="35" t="s">
        <v>2</v>
      </c>
      <c r="D6" s="22"/>
      <c r="E6" s="20" t="s">
        <v>3</v>
      </c>
      <c r="F6" s="8"/>
      <c r="G6" s="4"/>
    </row>
    <row r="7" spans="1:8" x14ac:dyDescent="0.35">
      <c r="A7" s="22"/>
      <c r="B7" s="9"/>
      <c r="C7" s="15" t="s">
        <v>4</v>
      </c>
      <c r="D7" s="22"/>
      <c r="E7" s="21" t="s">
        <v>5</v>
      </c>
      <c r="F7" s="8"/>
      <c r="G7" s="4"/>
    </row>
    <row r="8" spans="1:8" x14ac:dyDescent="0.35">
      <c r="A8" s="22"/>
      <c r="B8" s="9"/>
      <c r="C8" s="15" t="s">
        <v>6</v>
      </c>
      <c r="D8" s="22"/>
      <c r="E8" s="21">
        <v>70528586</v>
      </c>
      <c r="F8" s="8"/>
      <c r="G8" s="4"/>
    </row>
    <row r="9" spans="1:8" x14ac:dyDescent="0.35">
      <c r="A9" s="22"/>
      <c r="B9" s="9"/>
      <c r="C9" s="15" t="s">
        <v>7</v>
      </c>
      <c r="D9" s="22"/>
      <c r="E9" s="21" t="s">
        <v>33</v>
      </c>
      <c r="F9" s="8"/>
      <c r="G9" s="4"/>
      <c r="H9" s="48"/>
    </row>
    <row r="10" spans="1:8" x14ac:dyDescent="0.35">
      <c r="A10" s="22"/>
      <c r="B10" s="9"/>
      <c r="C10" s="16" t="s">
        <v>8</v>
      </c>
      <c r="D10" s="22"/>
      <c r="E10" s="61" t="s">
        <v>34</v>
      </c>
      <c r="F10" s="8"/>
      <c r="G10" s="4"/>
    </row>
    <row r="11" spans="1:8" x14ac:dyDescent="0.35">
      <c r="A11" s="22"/>
      <c r="B11" s="7"/>
      <c r="C11" s="31"/>
      <c r="D11" s="22"/>
      <c r="E11" s="22"/>
      <c r="F11" s="8"/>
      <c r="G11" s="4"/>
    </row>
    <row r="12" spans="1:8" x14ac:dyDescent="0.35">
      <c r="A12" s="22"/>
      <c r="B12" s="23"/>
      <c r="C12" s="32" t="s">
        <v>10</v>
      </c>
      <c r="D12" s="22"/>
      <c r="E12" s="22"/>
      <c r="F12" s="8"/>
      <c r="G12" s="4"/>
    </row>
    <row r="13" spans="1:8" x14ac:dyDescent="0.35">
      <c r="A13" s="22"/>
      <c r="B13" s="9"/>
      <c r="C13" s="14" t="s">
        <v>11</v>
      </c>
      <c r="D13" s="22"/>
      <c r="E13" s="17"/>
      <c r="F13" s="8"/>
      <c r="G13" s="4"/>
    </row>
    <row r="14" spans="1:8" x14ac:dyDescent="0.35">
      <c r="A14" s="22"/>
      <c r="B14" s="9"/>
      <c r="C14" s="15" t="s">
        <v>4</v>
      </c>
      <c r="D14" s="22"/>
      <c r="E14" s="18"/>
      <c r="F14" s="8"/>
      <c r="G14" s="4"/>
    </row>
    <row r="15" spans="1:8" x14ac:dyDescent="0.35">
      <c r="A15" s="22"/>
      <c r="B15" s="9"/>
      <c r="C15" s="15" t="s">
        <v>6</v>
      </c>
      <c r="D15" s="22"/>
      <c r="E15" s="18"/>
      <c r="F15" s="8"/>
      <c r="G15" s="4"/>
    </row>
    <row r="16" spans="1:8" x14ac:dyDescent="0.35">
      <c r="A16" s="22"/>
      <c r="B16" s="9"/>
      <c r="C16" s="15" t="s">
        <v>7</v>
      </c>
      <c r="D16" s="22"/>
      <c r="E16" s="18"/>
      <c r="F16" s="8"/>
      <c r="G16" s="4"/>
    </row>
    <row r="17" spans="1:7" x14ac:dyDescent="0.35">
      <c r="A17" s="22"/>
      <c r="B17" s="9"/>
      <c r="C17" s="15" t="s">
        <v>8</v>
      </c>
      <c r="D17" s="22"/>
      <c r="E17" s="18"/>
      <c r="F17" s="8"/>
      <c r="G17" s="4"/>
    </row>
    <row r="18" spans="1:7" x14ac:dyDescent="0.35">
      <c r="A18" s="22"/>
      <c r="B18" s="9"/>
      <c r="C18" s="15" t="s">
        <v>9</v>
      </c>
      <c r="D18" s="22"/>
      <c r="E18" s="18"/>
      <c r="F18" s="8"/>
      <c r="G18" s="4"/>
    </row>
    <row r="19" spans="1:7" x14ac:dyDescent="0.35">
      <c r="A19" s="22"/>
      <c r="B19" s="9"/>
      <c r="C19" s="16" t="s">
        <v>8</v>
      </c>
      <c r="D19" s="22"/>
      <c r="E19" s="19"/>
      <c r="F19" s="8"/>
      <c r="G19" s="4"/>
    </row>
    <row r="20" spans="1:7" x14ac:dyDescent="0.35">
      <c r="A20" s="22"/>
      <c r="B20" s="9"/>
      <c r="C20" s="33"/>
      <c r="D20" s="22"/>
      <c r="E20" s="59"/>
      <c r="F20" s="8"/>
      <c r="G20" s="4"/>
    </row>
    <row r="21" spans="1:7" x14ac:dyDescent="0.35">
      <c r="A21" s="22"/>
      <c r="B21" s="9"/>
      <c r="C21" s="45" t="s">
        <v>12</v>
      </c>
      <c r="D21" s="22"/>
      <c r="E21" s="36"/>
      <c r="F21" s="8"/>
      <c r="G21" s="4"/>
    </row>
    <row r="22" spans="1:7" x14ac:dyDescent="0.35">
      <c r="A22" s="22"/>
      <c r="B22" s="9"/>
      <c r="C22" s="46" t="s">
        <v>13</v>
      </c>
      <c r="D22" s="22"/>
      <c r="E22" s="37"/>
      <c r="F22" s="8"/>
      <c r="G22" s="4"/>
    </row>
    <row r="23" spans="1:7" x14ac:dyDescent="0.35">
      <c r="A23" s="22"/>
      <c r="B23" s="9"/>
      <c r="C23" s="46" t="s">
        <v>14</v>
      </c>
      <c r="D23" s="22"/>
      <c r="E23" s="38"/>
      <c r="F23" s="8"/>
      <c r="G23" s="4"/>
    </row>
    <row r="24" spans="1:7" x14ac:dyDescent="0.35">
      <c r="A24" s="22"/>
      <c r="B24" s="9"/>
      <c r="C24" s="46" t="s">
        <v>15</v>
      </c>
      <c r="D24" s="22"/>
      <c r="E24" s="38"/>
      <c r="F24" s="8"/>
      <c r="G24" s="4"/>
    </row>
    <row r="25" spans="1:7" x14ac:dyDescent="0.35">
      <c r="A25" s="22"/>
      <c r="B25" s="9"/>
      <c r="C25" s="46" t="s">
        <v>66</v>
      </c>
      <c r="D25" s="22"/>
      <c r="E25" s="37"/>
      <c r="F25" s="8"/>
      <c r="G25" s="4"/>
    </row>
    <row r="26" spans="1:7" x14ac:dyDescent="0.35">
      <c r="A26" s="22"/>
      <c r="B26" s="9"/>
      <c r="C26" s="47" t="s">
        <v>65</v>
      </c>
      <c r="D26" s="22"/>
      <c r="E26" s="39"/>
      <c r="F26" s="10"/>
      <c r="G26" s="4"/>
    </row>
    <row r="27" spans="1:7" ht="15" thickBot="1" x14ac:dyDescent="0.4">
      <c r="A27" s="22"/>
      <c r="B27" s="11"/>
      <c r="C27" s="34"/>
      <c r="D27" s="12"/>
      <c r="E27" s="12"/>
      <c r="F27" s="13"/>
      <c r="G27" s="4"/>
    </row>
    <row r="28" spans="1:7" ht="15" thickBot="1" x14ac:dyDescent="0.4">
      <c r="C28" s="24"/>
    </row>
    <row r="29" spans="1:7" ht="18.5" x14ac:dyDescent="0.45">
      <c r="A29" s="50"/>
      <c r="B29" s="25"/>
      <c r="C29" s="54" t="s">
        <v>17</v>
      </c>
      <c r="D29" s="5"/>
      <c r="E29" s="55" t="s">
        <v>77</v>
      </c>
      <c r="F29" s="6"/>
      <c r="G29" s="51"/>
    </row>
    <row r="30" spans="1:7" x14ac:dyDescent="0.35">
      <c r="A30" s="50"/>
      <c r="B30" s="26">
        <v>1</v>
      </c>
      <c r="C30" s="53" t="str">
        <f>+'Invulblad uurtarieven'!C6</f>
        <v>Projectleider</v>
      </c>
      <c r="D30" s="29"/>
      <c r="E30" s="29">
        <f>+'Invulblad uurtarieven'!E6*'Invulblad uurtarieven'!B6</f>
        <v>0</v>
      </c>
      <c r="F30" s="27"/>
      <c r="G30" s="51"/>
    </row>
    <row r="31" spans="1:7" x14ac:dyDescent="0.35">
      <c r="A31" s="50"/>
      <c r="B31" s="26">
        <v>2</v>
      </c>
      <c r="C31" s="53" t="str">
        <f>+'Invulblad uurtarieven'!C7</f>
        <v>Jurist</v>
      </c>
      <c r="D31" s="24"/>
      <c r="E31" s="29">
        <f>+'Invulblad uurtarieven'!E7*'Invulblad uurtarieven'!B7</f>
        <v>0</v>
      </c>
      <c r="F31" s="27"/>
      <c r="G31" s="51"/>
    </row>
    <row r="32" spans="1:7" x14ac:dyDescent="0.35">
      <c r="A32" s="50"/>
      <c r="B32" s="26">
        <v>3</v>
      </c>
      <c r="C32" s="53" t="str">
        <f>+'Invulblad uurtarieven'!C8</f>
        <v>Adviseur omgevingsrecht</v>
      </c>
      <c r="D32" s="24"/>
      <c r="E32" s="29">
        <f>+'Invulblad uurtarieven'!E8*'Invulblad uurtarieven'!B8</f>
        <v>0</v>
      </c>
      <c r="F32" s="27"/>
      <c r="G32" s="51"/>
    </row>
    <row r="33" spans="1:7" x14ac:dyDescent="0.35">
      <c r="A33" s="50"/>
      <c r="B33" s="26">
        <v>4</v>
      </c>
      <c r="C33" s="53" t="str">
        <f>+'Invulblad uurtarieven'!C9</f>
        <v>Adviseur digitalisering</v>
      </c>
      <c r="D33" s="24"/>
      <c r="E33" s="29">
        <f>+'Invulblad uurtarieven'!E9*'Invulblad uurtarieven'!B9</f>
        <v>0</v>
      </c>
      <c r="F33" s="27"/>
      <c r="G33" s="51"/>
    </row>
    <row r="34" spans="1:7" x14ac:dyDescent="0.35">
      <c r="A34" s="50"/>
      <c r="B34" s="26">
        <v>5</v>
      </c>
      <c r="C34" s="53" t="str">
        <f>+'Invulblad uurtarieven'!C10</f>
        <v>Onderzoeksspecialist 3)</v>
      </c>
      <c r="D34" s="24"/>
      <c r="E34" s="29">
        <f>+'Invulblad uurtarieven'!E10*'Invulblad uurtarieven'!B10</f>
        <v>0</v>
      </c>
      <c r="F34" s="27"/>
      <c r="G34" s="51"/>
    </row>
    <row r="35" spans="1:7" x14ac:dyDescent="0.35">
      <c r="A35" s="50"/>
      <c r="B35" s="28">
        <v>6</v>
      </c>
      <c r="C35" s="53" t="str">
        <f>+'Invulblad uurtarieven'!C11</f>
        <v>Tekenaar</v>
      </c>
      <c r="D35" s="24"/>
      <c r="E35" s="29">
        <f>+'Invulblad uurtarieven'!E11*'Invulblad uurtarieven'!B11</f>
        <v>0</v>
      </c>
      <c r="F35" s="27"/>
      <c r="G35" s="51"/>
    </row>
    <row r="36" spans="1:7" ht="19" thickBot="1" x14ac:dyDescent="0.5">
      <c r="A36" s="50"/>
      <c r="B36" s="40"/>
      <c r="C36" s="41"/>
      <c r="D36" s="42" t="s">
        <v>18</v>
      </c>
      <c r="E36" s="44">
        <f>SUM(E30:E35)</f>
        <v>0</v>
      </c>
      <c r="F36" s="43"/>
      <c r="G36" s="51"/>
    </row>
    <row r="37" spans="1:7" x14ac:dyDescent="0.35">
      <c r="A37" s="50"/>
      <c r="G37" s="51"/>
    </row>
  </sheetData>
  <sheetProtection algorithmName="SHA-512" hashValue="wLuGKPSasbqbDSjnYB2qA5i0f5nUq7hLEUkLBeEbQMTG8em4lTuD2d+HFkIo+Y+ADOkszGCKZv+PDn5epADavg==" saltValue="/oM0XvBRa0DPIDP5KvxzU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5A04F-3116-44BC-9D93-2A2056D54CA1}">
  <sheetPr>
    <tabColor rgb="FFFFC000"/>
  </sheetPr>
  <dimension ref="A1:G15"/>
  <sheetViews>
    <sheetView showGridLines="0" workbookViewId="0">
      <selection activeCell="C33" sqref="C33"/>
    </sheetView>
  </sheetViews>
  <sheetFormatPr defaultRowHeight="14.5" x14ac:dyDescent="0.35"/>
  <cols>
    <col min="2" max="2" width="7.54296875" customWidth="1"/>
    <col min="3" max="3" width="28.54296875" customWidth="1"/>
    <col min="4" max="4" width="28.26953125" customWidth="1"/>
    <col min="5" max="5" width="14.7265625" customWidth="1"/>
  </cols>
  <sheetData>
    <row r="1" spans="1:7" ht="28.5" x14ac:dyDescent="0.65">
      <c r="A1" s="1"/>
      <c r="B1" s="1" t="s">
        <v>29</v>
      </c>
      <c r="C1" s="1"/>
      <c r="D1" s="1"/>
      <c r="E1" s="1"/>
      <c r="F1" s="1"/>
      <c r="G1" s="1"/>
    </row>
    <row r="2" spans="1:7" ht="18.5" x14ac:dyDescent="0.45">
      <c r="A2" s="56"/>
      <c r="B2" s="58" t="s">
        <v>0</v>
      </c>
      <c r="C2" s="58"/>
      <c r="D2" s="57"/>
      <c r="E2" s="57"/>
      <c r="F2" s="56"/>
      <c r="G2" s="56"/>
    </row>
    <row r="4" spans="1:7" ht="16.5" customHeight="1" x14ac:dyDescent="0.35">
      <c r="B4" s="79" t="s">
        <v>25</v>
      </c>
      <c r="C4" s="80"/>
      <c r="D4" s="80"/>
      <c r="E4" s="80"/>
    </row>
    <row r="5" spans="1:7" s="89" customFormat="1" ht="30.65" customHeight="1" x14ac:dyDescent="0.35">
      <c r="B5" s="90" t="s">
        <v>26</v>
      </c>
      <c r="C5" s="91" t="s">
        <v>19</v>
      </c>
      <c r="D5" s="92"/>
      <c r="E5" s="93" t="s">
        <v>75</v>
      </c>
    </row>
    <row r="6" spans="1:7" x14ac:dyDescent="0.35">
      <c r="B6" s="88">
        <v>150</v>
      </c>
      <c r="C6" s="84" t="s">
        <v>20</v>
      </c>
      <c r="D6" s="82"/>
      <c r="E6" s="83"/>
    </row>
    <row r="7" spans="1:7" x14ac:dyDescent="0.35">
      <c r="B7" s="88">
        <v>225</v>
      </c>
      <c r="C7" s="85" t="s">
        <v>21</v>
      </c>
      <c r="D7" s="77"/>
      <c r="E7" s="18"/>
    </row>
    <row r="8" spans="1:7" x14ac:dyDescent="0.35">
      <c r="B8" s="88">
        <v>250</v>
      </c>
      <c r="C8" s="86" t="s">
        <v>22</v>
      </c>
      <c r="D8" s="78"/>
      <c r="E8" s="18"/>
    </row>
    <row r="9" spans="1:7" x14ac:dyDescent="0.35">
      <c r="A9" s="24"/>
      <c r="B9" s="88">
        <v>175</v>
      </c>
      <c r="C9" s="86" t="s">
        <v>23</v>
      </c>
      <c r="D9" s="78"/>
      <c r="E9" s="18"/>
    </row>
    <row r="10" spans="1:7" ht="15.75" customHeight="1" x14ac:dyDescent="0.35">
      <c r="B10" s="88">
        <v>100</v>
      </c>
      <c r="C10" s="86" t="s">
        <v>27</v>
      </c>
      <c r="D10" s="78"/>
      <c r="E10" s="18"/>
    </row>
    <row r="11" spans="1:7" x14ac:dyDescent="0.35">
      <c r="B11" s="88">
        <v>100</v>
      </c>
      <c r="C11" s="87" t="s">
        <v>24</v>
      </c>
      <c r="D11" s="81"/>
      <c r="E11" s="19"/>
    </row>
    <row r="13" spans="1:7" ht="28.5" customHeight="1" x14ac:dyDescent="0.35">
      <c r="A13" s="60" t="s">
        <v>30</v>
      </c>
      <c r="B13" s="121" t="s">
        <v>64</v>
      </c>
      <c r="C13" s="121"/>
      <c r="D13" s="121"/>
      <c r="E13" s="121"/>
    </row>
    <row r="14" spans="1:7" ht="16.5" x14ac:dyDescent="0.35">
      <c r="A14" s="60" t="s">
        <v>31</v>
      </c>
      <c r="B14" s="4" t="s">
        <v>32</v>
      </c>
      <c r="C14" s="4"/>
    </row>
    <row r="15" spans="1:7" ht="32.25" customHeight="1" x14ac:dyDescent="0.35">
      <c r="A15" s="60" t="s">
        <v>28</v>
      </c>
      <c r="B15" s="122" t="s">
        <v>76</v>
      </c>
      <c r="C15" s="122"/>
      <c r="D15" s="122"/>
      <c r="E15" s="122"/>
    </row>
  </sheetData>
  <sheetProtection algorithmName="SHA-512" hashValue="ei6zmcJo/M282qmUFyJNfBDfhfy8g/1ZpRttJirxqtv9aAImix6H+DjWaN5w9/uW5f1ToOpHPmKQ63ImnNzyjQ==" saltValue="3tEbFjtVopJR20UA9CJEvg==" spinCount="100000" sheet="1" objects="1" scenarios="1"/>
  <mergeCells count="2">
    <mergeCell ref="B13:E13"/>
    <mergeCell ref="B15:E1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04889-FDF1-4469-85DE-FFC6C8687E6D}">
  <sheetPr>
    <tabColor rgb="FFFFC000"/>
  </sheetPr>
  <dimension ref="A1:H46"/>
  <sheetViews>
    <sheetView showGridLines="0" zoomScaleNormal="100" workbookViewId="0">
      <selection activeCell="C6" sqref="C6"/>
    </sheetView>
  </sheetViews>
  <sheetFormatPr defaultRowHeight="14.5" x14ac:dyDescent="0.35"/>
  <cols>
    <col min="1" max="1" width="6.453125" customWidth="1"/>
    <col min="2" max="2" width="3.26953125" style="49" customWidth="1"/>
    <col min="3" max="3" width="98.1796875" style="62" customWidth="1"/>
    <col min="4" max="4" width="3.81640625" customWidth="1"/>
    <col min="5" max="5" width="56.81640625" style="52" customWidth="1"/>
  </cols>
  <sheetData>
    <row r="1" spans="1:5" ht="28.5" x14ac:dyDescent="0.65">
      <c r="A1" s="1"/>
      <c r="B1" s="1" t="s">
        <v>40</v>
      </c>
      <c r="C1" s="71"/>
      <c r="D1" s="1"/>
    </row>
    <row r="2" spans="1:5" x14ac:dyDescent="0.35">
      <c r="A2" s="56"/>
      <c r="B2" s="117"/>
      <c r="C2" s="118"/>
      <c r="D2" s="118"/>
    </row>
    <row r="3" spans="1:5" x14ac:dyDescent="0.35">
      <c r="B3"/>
      <c r="C3" s="52"/>
      <c r="D3" s="67"/>
    </row>
    <row r="4" spans="1:5" ht="15.5" x14ac:dyDescent="0.35">
      <c r="B4" s="95" t="s">
        <v>39</v>
      </c>
      <c r="C4" s="96" t="s">
        <v>41</v>
      </c>
      <c r="D4" s="65"/>
    </row>
    <row r="5" spans="1:5" ht="58" x14ac:dyDescent="0.35">
      <c r="B5" s="75">
        <v>1</v>
      </c>
      <c r="C5" s="76" t="s">
        <v>42</v>
      </c>
    </row>
    <row r="6" spans="1:5" ht="43.5" x14ac:dyDescent="0.35">
      <c r="B6" s="97">
        <v>2</v>
      </c>
      <c r="C6" s="98" t="s">
        <v>78</v>
      </c>
    </row>
    <row r="7" spans="1:5" ht="29" x14ac:dyDescent="0.35">
      <c r="B7" s="97">
        <v>3</v>
      </c>
      <c r="C7" s="112" t="s">
        <v>43</v>
      </c>
    </row>
    <row r="8" spans="1:5" ht="43.5" x14ac:dyDescent="0.35">
      <c r="B8" s="97">
        <v>4</v>
      </c>
      <c r="C8" s="113" t="s">
        <v>68</v>
      </c>
      <c r="E8" s="68"/>
    </row>
    <row r="9" spans="1:5" s="51" customFormat="1" ht="43.5" x14ac:dyDescent="0.35">
      <c r="B9" s="119">
        <v>5</v>
      </c>
      <c r="C9" s="120" t="s">
        <v>69</v>
      </c>
      <c r="E9" s="116"/>
    </row>
    <row r="10" spans="1:5" s="51" customFormat="1" x14ac:dyDescent="0.35">
      <c r="B10" s="114">
        <v>6</v>
      </c>
      <c r="C10" s="115" t="s">
        <v>67</v>
      </c>
      <c r="E10" s="116"/>
    </row>
    <row r="11" spans="1:5" x14ac:dyDescent="0.35">
      <c r="C11" s="66"/>
    </row>
    <row r="12" spans="1:5" ht="15.5" x14ac:dyDescent="0.35">
      <c r="B12" s="73" t="s">
        <v>38</v>
      </c>
      <c r="C12" s="74" t="s">
        <v>44</v>
      </c>
      <c r="D12" s="65"/>
      <c r="E12" s="68"/>
    </row>
    <row r="13" spans="1:5" ht="29" x14ac:dyDescent="0.35">
      <c r="A13" s="24"/>
      <c r="B13" s="75">
        <v>1</v>
      </c>
      <c r="C13" s="101" t="s">
        <v>73</v>
      </c>
      <c r="D13" s="65"/>
      <c r="E13" s="68"/>
    </row>
    <row r="14" spans="1:5" ht="72.5" x14ac:dyDescent="0.35">
      <c r="A14" s="24"/>
      <c r="B14" s="97">
        <v>2</v>
      </c>
      <c r="C14" s="102" t="s">
        <v>71</v>
      </c>
      <c r="D14" s="65"/>
      <c r="E14" s="68"/>
    </row>
    <row r="15" spans="1:5" ht="58" x14ac:dyDescent="0.35">
      <c r="A15" s="94"/>
      <c r="B15" s="97">
        <v>3</v>
      </c>
      <c r="C15" s="102" t="s">
        <v>70</v>
      </c>
      <c r="D15" s="65"/>
      <c r="E15" s="68"/>
    </row>
    <row r="16" spans="1:5" ht="43.5" x14ac:dyDescent="0.35">
      <c r="A16" s="94"/>
      <c r="B16" s="97">
        <v>4</v>
      </c>
      <c r="C16" s="102" t="s">
        <v>72</v>
      </c>
      <c r="D16" s="65"/>
      <c r="E16" s="68"/>
    </row>
    <row r="17" spans="2:5" x14ac:dyDescent="0.35">
      <c r="B17" s="103">
        <v>5</v>
      </c>
      <c r="C17" s="104" t="s">
        <v>45</v>
      </c>
      <c r="E17" s="70"/>
    </row>
    <row r="18" spans="2:5" x14ac:dyDescent="0.35">
      <c r="B18" s="105"/>
      <c r="C18" s="106" t="s">
        <v>46</v>
      </c>
      <c r="E18" s="70"/>
    </row>
    <row r="19" spans="2:5" x14ac:dyDescent="0.35">
      <c r="B19" s="105"/>
      <c r="C19" s="106" t="s">
        <v>47</v>
      </c>
      <c r="E19" s="70"/>
    </row>
    <row r="20" spans="2:5" ht="29" x14ac:dyDescent="0.35">
      <c r="B20" s="105"/>
      <c r="C20" s="107" t="s">
        <v>48</v>
      </c>
      <c r="E20" s="70"/>
    </row>
    <row r="21" spans="2:5" ht="29" x14ac:dyDescent="0.35">
      <c r="B21" s="105"/>
      <c r="C21" s="107" t="s">
        <v>49</v>
      </c>
      <c r="E21" s="70"/>
    </row>
    <row r="22" spans="2:5" ht="29" x14ac:dyDescent="0.35">
      <c r="B22" s="105"/>
      <c r="C22" s="107" t="s">
        <v>50</v>
      </c>
      <c r="E22" s="70"/>
    </row>
    <row r="23" spans="2:5" ht="29" x14ac:dyDescent="0.35">
      <c r="B23" s="105"/>
      <c r="C23" s="107" t="s">
        <v>51</v>
      </c>
      <c r="E23" s="70"/>
    </row>
    <row r="24" spans="2:5" ht="29" x14ac:dyDescent="0.35">
      <c r="B24" s="105"/>
      <c r="C24" s="107" t="s">
        <v>52</v>
      </c>
      <c r="E24" s="70"/>
    </row>
    <row r="25" spans="2:5" ht="29" x14ac:dyDescent="0.35">
      <c r="B25" s="105"/>
      <c r="C25" s="108" t="s">
        <v>53</v>
      </c>
      <c r="E25" s="70"/>
    </row>
    <row r="26" spans="2:5" x14ac:dyDescent="0.35">
      <c r="B26" s="105"/>
      <c r="C26" s="107" t="s">
        <v>54</v>
      </c>
      <c r="E26" s="70"/>
    </row>
    <row r="27" spans="2:5" x14ac:dyDescent="0.35">
      <c r="B27" s="105"/>
      <c r="C27" s="107" t="s">
        <v>55</v>
      </c>
      <c r="E27" s="70"/>
    </row>
    <row r="28" spans="2:5" ht="43.5" x14ac:dyDescent="0.35">
      <c r="B28" s="63"/>
      <c r="C28" s="109" t="s">
        <v>56</v>
      </c>
      <c r="E28" s="70"/>
    </row>
    <row r="29" spans="2:5" ht="29" x14ac:dyDescent="0.35">
      <c r="B29" s="105">
        <v>6</v>
      </c>
      <c r="C29" s="106" t="s">
        <v>57</v>
      </c>
      <c r="E29" s="70"/>
    </row>
    <row r="30" spans="2:5" x14ac:dyDescent="0.35">
      <c r="B30" s="105"/>
      <c r="C30" s="106" t="s">
        <v>46</v>
      </c>
      <c r="E30" s="70"/>
    </row>
    <row r="31" spans="2:5" x14ac:dyDescent="0.35">
      <c r="B31" s="105"/>
      <c r="C31" s="106" t="s">
        <v>47</v>
      </c>
      <c r="E31" s="70"/>
    </row>
    <row r="32" spans="2:5" ht="29" x14ac:dyDescent="0.35">
      <c r="B32" s="105"/>
      <c r="C32" s="107" t="s">
        <v>58</v>
      </c>
      <c r="E32" s="70"/>
    </row>
    <row r="33" spans="2:8" ht="29" x14ac:dyDescent="0.35">
      <c r="B33" s="105"/>
      <c r="C33" s="107" t="s">
        <v>59</v>
      </c>
      <c r="E33" s="70"/>
    </row>
    <row r="34" spans="2:8" ht="29" x14ac:dyDescent="0.35">
      <c r="B34" s="105"/>
      <c r="C34" s="107" t="s">
        <v>60</v>
      </c>
      <c r="E34" s="70"/>
    </row>
    <row r="35" spans="2:8" ht="29" x14ac:dyDescent="0.35">
      <c r="B35" s="105"/>
      <c r="C35" s="107" t="s">
        <v>51</v>
      </c>
      <c r="E35" s="70"/>
    </row>
    <row r="36" spans="2:8" ht="29" x14ac:dyDescent="0.35">
      <c r="B36" s="105"/>
      <c r="C36" s="107" t="s">
        <v>52</v>
      </c>
      <c r="E36" s="70"/>
    </row>
    <row r="37" spans="2:8" ht="29" x14ac:dyDescent="0.35">
      <c r="B37" s="105"/>
      <c r="C37" s="108" t="s">
        <v>61</v>
      </c>
      <c r="E37" s="70"/>
    </row>
    <row r="38" spans="2:8" x14ac:dyDescent="0.35">
      <c r="B38" s="105"/>
      <c r="C38" s="107" t="s">
        <v>54</v>
      </c>
      <c r="E38" s="70"/>
    </row>
    <row r="39" spans="2:8" x14ac:dyDescent="0.35">
      <c r="B39" s="105"/>
      <c r="C39" s="107" t="s">
        <v>55</v>
      </c>
      <c r="E39" s="70"/>
    </row>
    <row r="40" spans="2:8" ht="43.5" x14ac:dyDescent="0.35">
      <c r="B40" s="110"/>
      <c r="C40" s="111" t="s">
        <v>56</v>
      </c>
      <c r="E40" s="70"/>
    </row>
    <row r="41" spans="2:8" x14ac:dyDescent="0.35">
      <c r="C41" s="66"/>
      <c r="E41" s="70"/>
    </row>
    <row r="42" spans="2:8" s="64" customFormat="1" ht="15.5" x14ac:dyDescent="0.35">
      <c r="B42" s="73" t="s">
        <v>37</v>
      </c>
      <c r="C42" s="74" t="s">
        <v>36</v>
      </c>
      <c r="D42" s="65"/>
      <c r="E42" s="69"/>
      <c r="F42"/>
      <c r="G42"/>
      <c r="H42"/>
    </row>
    <row r="43" spans="2:8" x14ac:dyDescent="0.35">
      <c r="B43" s="75">
        <v>1</v>
      </c>
      <c r="C43" s="76" t="s">
        <v>35</v>
      </c>
    </row>
    <row r="44" spans="2:8" x14ac:dyDescent="0.35">
      <c r="B44" s="63">
        <v>2</v>
      </c>
      <c r="C44" s="72" t="s">
        <v>62</v>
      </c>
    </row>
    <row r="45" spans="2:8" x14ac:dyDescent="0.35">
      <c r="B45" s="97">
        <v>3</v>
      </c>
      <c r="C45" s="98" t="s">
        <v>63</v>
      </c>
    </row>
    <row r="46" spans="2:8" ht="29" x14ac:dyDescent="0.35">
      <c r="B46" s="99">
        <v>4</v>
      </c>
      <c r="C46" s="100" t="s">
        <v>74</v>
      </c>
    </row>
  </sheetData>
  <sheetProtection algorithmName="SHA-512" hashValue="mCXsaRN/OGprSdmBhhsN8xr8qTFKc7pEJVlBQzchPLw4H3gqlaV/z8MDcv6xyfYFJ9cnFlautHqqZPKxB0jixg==" saltValue="5N1TcWMVVccCVIc+rxeU9w==" spinCount="100000" sheet="1" objects="1" scenarios="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Inschrijfstaat</vt:lpstr>
      <vt:lpstr>Invulblad uurtarieven</vt:lpstr>
      <vt:lpstr>Programma van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Vries de, Henk</dc:creator>
  <cp:lastModifiedBy>Vries de, Henk</cp:lastModifiedBy>
  <dcterms:created xsi:type="dcterms:W3CDTF">2023-10-18T07:54:16Z</dcterms:created>
  <dcterms:modified xsi:type="dcterms:W3CDTF">2025-03-06T08:57:24Z</dcterms:modified>
</cp:coreProperties>
</file>