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541" documentId="13_ncr:1_{4A26046C-6D79-4C4E-9D2B-1E8BDD6F27C5}" xr6:coauthVersionLast="47" xr6:coauthVersionMax="47" xr10:uidLastSave="{8FC79F95-4659-4B33-AF2E-508408CFE7EE}"/>
  <bookViews>
    <workbookView xWindow="51090" yWindow="0" windowWidth="25815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E19" i="1"/>
  <c r="E13" i="1"/>
  <c r="E18" i="1"/>
  <c r="E17" i="1"/>
  <c r="E15" i="1"/>
  <c r="E14" i="1"/>
  <c r="E56" i="1"/>
  <c r="E55" i="1"/>
  <c r="E54" i="1"/>
  <c r="E53" i="1"/>
  <c r="E52" i="1"/>
  <c r="E51" i="1"/>
  <c r="E50" i="1"/>
  <c r="E49" i="1"/>
  <c r="E48" i="1"/>
  <c r="E46" i="1"/>
  <c r="E45" i="1"/>
  <c r="E44" i="1"/>
  <c r="E43" i="1"/>
  <c r="E42" i="1"/>
  <c r="E41" i="1"/>
  <c r="E40" i="1"/>
  <c r="E39" i="1"/>
  <c r="E38" i="1"/>
  <c r="E37" i="1"/>
  <c r="E36" i="1"/>
  <c r="E35" i="1"/>
  <c r="E12" i="1"/>
  <c r="E20" i="1"/>
  <c r="E16" i="1"/>
  <c r="E33" i="1"/>
  <c r="E32" i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<sst xmlns="http://schemas.openxmlformats.org/spreadsheetml/2006/main" count="108" uniqueCount="44">
  <si>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</si>
  <si>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</si>
  <si>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</si>
  <si>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</si>
  <si>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</si>
  <si>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</si>
  <si>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</si>
  <si>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</si>
  <si>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</si>
  <si>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</si>
  <si>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</si>
  <si>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</si>
  <si>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Ergon | Maaien | 2024-240</t>
  </si>
  <si>
    <t>Eenheid</t>
  </si>
  <si>
    <t>Maaien gazon A kwaliteit (beeld)</t>
  </si>
  <si>
    <t>Maaien gazon B kwaliteit (beeld)</t>
  </si>
  <si>
    <t>Maaien grasveld A kwaliteit (beeld)</t>
  </si>
  <si>
    <t>Maaien grasveld B kwaliteit (beeld)</t>
  </si>
  <si>
    <t>Bijmaaien rondom obstakels en bomen A kwaliteit (beeld)</t>
  </si>
  <si>
    <t>Bijmaaien rondom obstakels en bomen B kwaliteit (beeld)</t>
  </si>
  <si>
    <t>Maaien gazon hondenuitlaatroutes en terreinen, inclusief ruimen van uitwerpselen B kwaliteit (beeld)</t>
  </si>
  <si>
    <t>Bezanden grasveld</t>
  </si>
  <si>
    <t>Beluchten grasveld</t>
  </si>
  <si>
    <t>Uurtarief</t>
  </si>
  <si>
    <t>Are</t>
  </si>
  <si>
    <t>Prijzen per Are - Dieselvoertuigen</t>
  </si>
  <si>
    <t>Prijzen per Are - Dieselvoertuigen met HVO 100</t>
  </si>
  <si>
    <t>Prijzen per Are - Elektrische voertuigen</t>
  </si>
  <si>
    <t>Uurtarieven (regiewerkzaamheden)</t>
  </si>
  <si>
    <t>Maaien Ruw gras A kwaliteit inclusief ruimen (per frequentie)</t>
  </si>
  <si>
    <t>Maaien Ruw gras B kwaliteit inclusief ruimen (per frequentie)</t>
  </si>
  <si>
    <t>Bijmaaien rondom obstakels en bomen B kwaliteit (per frequentie)</t>
  </si>
  <si>
    <t>Stuk</t>
  </si>
  <si>
    <t>Inzet elektrisch voertuig Zitmaaier</t>
  </si>
  <si>
    <t>Inzet dieselvoertuig Maaizuigcombinatie groot (&gt; 10 m3)</t>
  </si>
  <si>
    <t>Inzet dieselvoertuig Maaizuigcombinatie klein (5 - 10 m3)</t>
  </si>
  <si>
    <t>Maximum Prijs per eenheid</t>
  </si>
  <si>
    <t>Inschrijver vult in kolom C alle maximumprijzen in (lichtblauwe cellen)</t>
  </si>
  <si>
    <t>Inzet voertuig op fossiele brandstof Zitmaaier</t>
  </si>
  <si>
    <t>Inzet voertuig met HVO 100 Zitmaaier</t>
  </si>
  <si>
    <t>Inzet voertuig met HVO 100 Maaizuigcombinatie groot (&gt; 10 m3)</t>
  </si>
  <si>
    <t>Inzet voertuig met HVO 100 Maaizuigcombinatie klein (5 - 10 m3)</t>
  </si>
  <si>
    <t>Inzet bosmaaier op Alkylaatbrandstoffen</t>
  </si>
  <si>
    <t xml:space="preserve">Inzet elektrische bosmaaier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</si>
</sst>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0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3" fontId="5" fillId="3" borderId="13" xfId="2" applyNumberFormat="1" applyFont="1" applyFill="1" applyBorder="1"/>
    <xf numFmtId="0" fontId="5" fillId="3" borderId="15" xfId="0" applyFont="1" applyFill="1" applyBorder="1" applyAlignment="1">
      <alignment horizontal="left" wrapText="1"/>
    </xf>
    <xf numFmtId="44" fontId="5" fillId="2" borderId="16" xfId="1" applyFont="1" applyFill="1" applyBorder="1"/>
    <xf numFmtId="3" fontId="5" fillId="3" borderId="16" xfId="2" applyNumberFormat="1" applyFont="1" applyFill="1" applyBorder="1"/>
    <xf numFmtId="44" fontId="5" fillId="0" borderId="17" xfId="0" applyNumberFormat="1" applyFont="1" applyBorder="1"/>
    <xf numFmtId="0" fontId="5" fillId="3" borderId="18" xfId="0" applyFont="1" applyFill="1" applyBorder="1" applyAlignment="1">
      <alignment horizontal="left" wrapText="1"/>
    </xf>
    <xf numFmtId="44" fontId="5" fillId="0" borderId="19" xfId="0" applyNumberFormat="1" applyFont="1" applyBorder="1"/>
    <xf numFmtId="0" fontId="5" fillId="3" borderId="20" xfId="0" applyFont="1" applyFill="1" applyBorder="1" applyAlignment="1">
      <alignment horizontal="left" wrapText="1"/>
    </xf>
    <xf numFmtId="44" fontId="5" fillId="2" borderId="21" xfId="1" applyFont="1" applyFill="1" applyBorder="1"/>
    <xf numFmtId="3" fontId="5" fillId="3" borderId="21" xfId="2" applyNumberFormat="1" applyFont="1" applyFill="1" applyBorder="1"/>
    <xf numFmtId="44" fontId="5" fillId="0" borderId="22" xfId="0" applyNumberFormat="1" applyFont="1" applyBorder="1"/>
    <xf numFmtId="0" fontId="5" fillId="3" borderId="23" xfId="0" applyFont="1" applyFill="1" applyBorder="1" applyAlignment="1">
      <alignment horizontal="left" wrapText="1"/>
    </xf>
    <xf numFmtId="3" fontId="5" fillId="3" borderId="24" xfId="2" applyNumberFormat="1" applyFont="1" applyFill="1" applyBorder="1"/>
    <xf numFmtId="44" fontId="5" fillId="2" borderId="24" xfId="1" applyFont="1" applyFill="1" applyBorder="1"/>
    <xf numFmtId="44" fontId="5" fillId="0" borderId="25" xfId="0" applyNumberFormat="1" applyFont="1" applyBorder="1"/>
    <xf numFmtId="3" fontId="5" fillId="3" borderId="13" xfId="2" applyNumberFormat="1" applyFont="1" applyFill="1" applyBorder="1" applyAlignment="1">
      <alignment horizontal="right"/>
    </xf>
    <xf numFmtId="3" fontId="5" fillId="3" borderId="24" xfId="2" applyNumberFormat="1" applyFont="1" applyFill="1" applyBorder="1" applyAlignment="1">
      <alignment horizontal="right"/>
    </xf>
    <xf numFmtId="3" fontId="5" fillId="6" borderId="8" xfId="2" applyNumberFormat="1" applyFont="1" applyFill="1" applyBorder="1" applyAlignment="1">
      <alignment horizontal="right"/>
    </xf>
    <xf numFmtId="44" fontId="5" fillId="6" borderId="8" xfId="1" applyFont="1" applyFill="1" applyBorder="1"/>
    <xf numFmtId="3" fontId="5" fillId="6" borderId="8" xfId="2" applyNumberFormat="1" applyFont="1" applyFill="1" applyBorder="1"/>
    <xf numFmtId="44" fontId="5" fillId="6" borderId="10" xfId="0" applyNumberFormat="1" applyFont="1" applyFill="1" applyBorder="1"/>
    <xf numFmtId="0" fontId="9" fillId="6" borderId="7" xfId="0" applyFont="1" applyFill="1" applyBorder="1" applyAlignment="1">
      <alignment horizontal="left" wrapText="1"/>
    </xf>
    <xf numFmtId="3" fontId="12" fillId="6" borderId="8" xfId="2" applyNumberFormat="1" applyFont="1" applyFill="1" applyBorder="1" applyAlignment="1">
      <alignment horizontal="right"/>
    </xf>
    <xf numFmtId="3" fontId="5" fillId="3" borderId="16" xfId="2" applyNumberFormat="1" applyFont="1" applyFill="1" applyBorder="1" applyAlignment="1">
      <alignment horizontal="right"/>
    </xf>
    <xf numFmtId="3" fontId="5" fillId="3" borderId="26" xfId="2" applyNumberFormat="1" applyFont="1" applyFill="1" applyBorder="1" applyAlignment="1">
      <alignment horizontal="right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398319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110259</xdr:colOff>
      <xdr:row>4</xdr:row>
      <xdr:rowOff>130000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20782</xdr:rowOff>
    </xdr:from>
    <xdr:to>
      <xdr:col>4</xdr:col>
      <xdr:colOff>777438</xdr:colOff>
      <xdr:row>3</xdr:row>
      <xdr:rowOff>150347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48756CE-B147-C989-A87F-2B0D8160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99364" y="20782"/>
          <a:ext cx="1418210" cy="682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110" zoomScaleNormal="110" workbookViewId="0">
      <selection activeCell="E59" sqref="E59"/>
    </sheetView>
  </sheetViews>
  <sheetFormatPr defaultColWidth="9.28515625" defaultRowHeight="15.95" customHeight="1" x14ac:dyDescent="0.2"/>
  <cols>
    <col min="1" max="1" width="52.5703125" style="1" customWidth="1"/>
    <col min="2" max="2" width="8.140625" style="1" customWidth="1"/>
    <col min="3" max="3" width="17.28515625" style="1" customWidth="1"/>
    <col min="4" max="4" width="9.5703125" style="1" customWidth="1"/>
    <col min="5" max="5" width="25.140625" style="1" customWidth="1"/>
    <col min="6" max="6" width="4.28515625" style="2" customWidth="1"/>
    <col min="7" max="16384" width="9.28515625" style="1"/>
  </cols>
  <sheetData>
    <row r="1" spans="1:6" ht="12.75" x14ac:dyDescent="0.2">
      <c r="A1" s="3"/>
      <c r="B1" s="4"/>
      <c r="C1" s="4"/>
      <c r="D1" s="4"/>
      <c r="E1" s="5"/>
      <c r="F1" s="1"/>
    </row>
    <row r="2" spans="1:6" ht="15.95" customHeight="1" x14ac:dyDescent="0.2">
      <c r="A2" s="6"/>
      <c r="B2" s="7"/>
      <c r="C2" s="7"/>
      <c r="D2" s="7"/>
      <c r="E2" s="8"/>
      <c r="F2" s="1"/>
    </row>
    <row r="3" spans="1:6" ht="15.95" customHeight="1" x14ac:dyDescent="0.2">
      <c r="A3" s="6"/>
      <c r="B3" s="7"/>
      <c r="C3" s="7"/>
      <c r="D3" s="7"/>
      <c r="E3" s="8"/>
      <c r="F3" s="1"/>
    </row>
    <row r="4" spans="1:6" ht="15.95" customHeight="1" x14ac:dyDescent="0.2">
      <c r="A4" s="6"/>
      <c r="B4" s="7"/>
      <c r="C4" s="7"/>
      <c r="D4" s="7"/>
      <c r="E4" s="8"/>
      <c r="F4" s="1"/>
    </row>
    <row r="5" spans="1:6" ht="15.95" customHeight="1" x14ac:dyDescent="0.2">
      <c r="A5" s="6"/>
      <c r="B5" s="7"/>
      <c r="C5" s="7"/>
      <c r="D5" s="7"/>
      <c r="E5" s="8"/>
      <c r="F5" s="1"/>
    </row>
    <row r="6" spans="1:6" ht="24" customHeight="1" x14ac:dyDescent="0.4">
      <c r="A6" s="28" t="s">
        <v>11</v>
      </c>
      <c r="B6" s="31"/>
      <c r="C6" s="30"/>
      <c r="D6" s="31"/>
      <c r="E6" s="8"/>
      <c r="F6" s="1"/>
    </row>
    <row r="7" spans="1:6" ht="15.95" customHeight="1" x14ac:dyDescent="0.2">
      <c r="A7" s="6"/>
      <c r="B7" s="7"/>
      <c r="C7" s="7"/>
      <c r="D7" s="7"/>
      <c r="E7" s="8"/>
      <c r="F7" s="1"/>
    </row>
    <row r="8" spans="1:6" ht="15.95" customHeight="1" thickBot="1" x14ac:dyDescent="0.25">
      <c r="A8" s="32" t="s">
        <v>12</v>
      </c>
      <c r="B8" s="17"/>
      <c r="C8" s="17"/>
      <c r="D8" s="17"/>
      <c r="E8" s="18"/>
      <c r="F8" s="1"/>
    </row>
    <row r="9" spans="1:6" ht="15.95" customHeight="1" x14ac:dyDescent="0.2">
      <c r="A9" s="7"/>
      <c r="B9" s="7"/>
      <c r="C9" s="7"/>
      <c r="D9" s="7"/>
      <c r="E9" s="7"/>
      <c r="F9" s="1"/>
    </row>
    <row r="10" spans="1:6" ht="28.15" customHeight="1" thickBot="1" x14ac:dyDescent="0.25">
      <c r="A10" s="33" t="s">
        <v>6</v>
      </c>
      <c r="B10" s="34" t="s">
        <v>13</v>
      </c>
      <c r="C10" s="34" t="s">
        <v>36</v>
      </c>
      <c r="D10" s="34" t="s">
        <v>8</v>
      </c>
      <c r="E10" s="35" t="s">
        <v>10</v>
      </c>
      <c r="F10" s="1"/>
    </row>
    <row r="11" spans="1:6" ht="15.95" customHeight="1" thickBot="1" x14ac:dyDescent="0.25">
      <c r="A11" s="58" t="s">
        <v>28</v>
      </c>
      <c r="B11" s="54"/>
      <c r="C11" s="55"/>
      <c r="D11" s="56"/>
      <c r="E11" s="57"/>
      <c r="F11" s="1"/>
    </row>
    <row r="12" spans="1:6" ht="15.95" customHeight="1" x14ac:dyDescent="0.2">
      <c r="A12" s="48" t="s">
        <v>38</v>
      </c>
      <c r="B12" s="53" t="s">
        <v>23</v>
      </c>
      <c r="C12" s="50">
        <v>0</v>
      </c>
      <c r="D12" s="49">
        <v>50</v>
      </c>
      <c r="E12" s="51">
        <f>D12*C12</f>
        <v>0</v>
      </c>
      <c r="F12" s="1"/>
    </row>
    <row r="13" spans="1:6" ht="15.95" customHeight="1" x14ac:dyDescent="0.2">
      <c r="A13" s="48" t="s">
        <v>42</v>
      </c>
      <c r="B13" s="53" t="s">
        <v>23</v>
      </c>
      <c r="C13" s="50">
        <v>0</v>
      </c>
      <c r="D13" s="49">
        <v>50</v>
      </c>
      <c r="E13" s="51">
        <f>D13*C13</f>
        <v>0</v>
      </c>
      <c r="F13" s="1"/>
    </row>
    <row r="14" spans="1:6" ht="15.95" customHeight="1" x14ac:dyDescent="0.2">
      <c r="A14" s="48" t="s">
        <v>34</v>
      </c>
      <c r="B14" s="53" t="s">
        <v>23</v>
      </c>
      <c r="C14" s="50">
        <v>0</v>
      </c>
      <c r="D14" s="49">
        <v>50</v>
      </c>
      <c r="E14" s="51">
        <f t="shared" ref="E14:E15" si="0">D14*C14</f>
        <v>0</v>
      </c>
      <c r="F14" s="1"/>
    </row>
    <row r="15" spans="1:6" ht="15.95" customHeight="1" x14ac:dyDescent="0.2">
      <c r="A15" s="48" t="s">
        <v>35</v>
      </c>
      <c r="B15" s="53" t="s">
        <v>23</v>
      </c>
      <c r="C15" s="50">
        <v>0</v>
      </c>
      <c r="D15" s="49">
        <v>50</v>
      </c>
      <c r="E15" s="51">
        <f t="shared" si="0"/>
        <v>0</v>
      </c>
      <c r="F15" s="1"/>
    </row>
    <row r="16" spans="1:6" ht="15.95" customHeight="1" x14ac:dyDescent="0.2">
      <c r="A16" s="42" t="s">
        <v>39</v>
      </c>
      <c r="B16" s="52" t="s">
        <v>23</v>
      </c>
      <c r="C16" s="36">
        <v>0</v>
      </c>
      <c r="D16" s="49">
        <v>50</v>
      </c>
      <c r="E16" s="43">
        <f>D16*C16</f>
        <v>0</v>
      </c>
      <c r="F16" s="1"/>
    </row>
    <row r="17" spans="1:6" ht="15.95" customHeight="1" x14ac:dyDescent="0.2">
      <c r="A17" s="48" t="s">
        <v>40</v>
      </c>
      <c r="B17" s="53" t="s">
        <v>23</v>
      </c>
      <c r="C17" s="50">
        <v>0</v>
      </c>
      <c r="D17" s="49">
        <v>50</v>
      </c>
      <c r="E17" s="51">
        <f t="shared" ref="E17" si="1">D17*C17</f>
        <v>0</v>
      </c>
      <c r="F17" s="1"/>
    </row>
    <row r="18" spans="1:6" ht="15.95" customHeight="1" x14ac:dyDescent="0.2">
      <c r="A18" s="48" t="s">
        <v>41</v>
      </c>
      <c r="B18" s="53" t="s">
        <v>23</v>
      </c>
      <c r="C18" s="50">
        <v>0</v>
      </c>
      <c r="D18" s="49">
        <v>50</v>
      </c>
      <c r="E18" s="51">
        <f t="shared" ref="E18" si="2">D18*C18</f>
        <v>0</v>
      </c>
      <c r="F18" s="1"/>
    </row>
    <row r="19" spans="1:6" ht="15.95" customHeight="1" x14ac:dyDescent="0.2">
      <c r="A19" s="48" t="s">
        <v>43</v>
      </c>
      <c r="B19" s="53" t="s">
        <v>23</v>
      </c>
      <c r="C19" s="50">
        <v>0</v>
      </c>
      <c r="D19" s="49">
        <v>50</v>
      </c>
      <c r="E19" s="51">
        <f>D19*C19</f>
        <v>0</v>
      </c>
      <c r="F19" s="1"/>
    </row>
    <row r="20" spans="1:6" ht="15.95" customHeight="1" thickBot="1" x14ac:dyDescent="0.25">
      <c r="A20" s="42" t="s">
        <v>33</v>
      </c>
      <c r="B20" s="52" t="s">
        <v>23</v>
      </c>
      <c r="C20" s="36">
        <v>0</v>
      </c>
      <c r="D20" s="49">
        <v>50</v>
      </c>
      <c r="E20" s="43">
        <f t="shared" ref="E20" si="3">D20*C20</f>
        <v>0</v>
      </c>
      <c r="F20" s="1"/>
    </row>
    <row r="21" spans="1:6" ht="15.95" customHeight="1" thickBot="1" x14ac:dyDescent="0.25">
      <c r="A21" s="58" t="s">
        <v>25</v>
      </c>
      <c r="B21" s="59"/>
      <c r="C21" s="55"/>
      <c r="D21" s="56"/>
      <c r="E21" s="57"/>
      <c r="F21" s="1"/>
    </row>
    <row r="22" spans="1:6" ht="15.95" customHeight="1" x14ac:dyDescent="0.2">
      <c r="A22" s="48" t="s">
        <v>14</v>
      </c>
      <c r="B22" s="53" t="s">
        <v>24</v>
      </c>
      <c r="C22" s="50">
        <v>0</v>
      </c>
      <c r="D22" s="49">
        <v>200</v>
      </c>
      <c r="E22" s="51">
        <f>D22*C22</f>
        <v>0</v>
      </c>
      <c r="F22" s="1"/>
    </row>
    <row r="23" spans="1:6" ht="15.95" customHeight="1" x14ac:dyDescent="0.2">
      <c r="A23" s="42" t="s">
        <v>15</v>
      </c>
      <c r="B23" s="53" t="s">
        <v>24</v>
      </c>
      <c r="C23" s="36">
        <v>0</v>
      </c>
      <c r="D23" s="37">
        <v>2300</v>
      </c>
      <c r="E23" s="43">
        <f>D23*C23</f>
        <v>0</v>
      </c>
      <c r="F23" s="1"/>
    </row>
    <row r="24" spans="1:6" ht="15.95" customHeight="1" x14ac:dyDescent="0.2">
      <c r="A24" s="42" t="s">
        <v>16</v>
      </c>
      <c r="B24" s="53" t="s">
        <v>24</v>
      </c>
      <c r="C24" s="36">
        <v>0</v>
      </c>
      <c r="D24" s="37">
        <v>10</v>
      </c>
      <c r="E24" s="43">
        <f t="shared" ref="E24:E33" si="4">D24*C24</f>
        <v>0</v>
      </c>
      <c r="F24" s="1"/>
    </row>
    <row r="25" spans="1:6" ht="15.95" customHeight="1" x14ac:dyDescent="0.2">
      <c r="A25" s="42" t="s">
        <v>17</v>
      </c>
      <c r="B25" s="53" t="s">
        <v>24</v>
      </c>
      <c r="C25" s="36">
        <v>0</v>
      </c>
      <c r="D25" s="37">
        <v>10</v>
      </c>
      <c r="E25" s="43">
        <f t="shared" si="4"/>
        <v>0</v>
      </c>
      <c r="F25" s="1"/>
    </row>
    <row r="26" spans="1:6" ht="15.95" customHeight="1" x14ac:dyDescent="0.2">
      <c r="A26" s="42" t="s">
        <v>29</v>
      </c>
      <c r="B26" s="53" t="s">
        <v>24</v>
      </c>
      <c r="C26" s="36">
        <v>0</v>
      </c>
      <c r="D26" s="37">
        <v>10</v>
      </c>
      <c r="E26" s="43">
        <f t="shared" si="4"/>
        <v>0</v>
      </c>
      <c r="F26" s="1"/>
    </row>
    <row r="27" spans="1:6" ht="15.95" customHeight="1" x14ac:dyDescent="0.2">
      <c r="A27" s="42" t="s">
        <v>30</v>
      </c>
      <c r="B27" s="53" t="s">
        <v>24</v>
      </c>
      <c r="C27" s="36">
        <v>0</v>
      </c>
      <c r="D27" s="37">
        <v>800</v>
      </c>
      <c r="E27" s="43">
        <f t="shared" si="4"/>
        <v>0</v>
      </c>
      <c r="F27" s="1"/>
    </row>
    <row r="28" spans="1:6" ht="15.95" customHeight="1" x14ac:dyDescent="0.2">
      <c r="A28" s="42" t="s">
        <v>18</v>
      </c>
      <c r="B28" s="53" t="s">
        <v>32</v>
      </c>
      <c r="C28" s="36">
        <v>0</v>
      </c>
      <c r="D28" s="37">
        <v>10</v>
      </c>
      <c r="E28" s="43">
        <f t="shared" si="4"/>
        <v>0</v>
      </c>
      <c r="F28" s="1"/>
    </row>
    <row r="29" spans="1:6" ht="15.95" customHeight="1" x14ac:dyDescent="0.2">
      <c r="A29" s="42" t="s">
        <v>19</v>
      </c>
      <c r="B29" s="53" t="s">
        <v>32</v>
      </c>
      <c r="C29" s="36">
        <v>0</v>
      </c>
      <c r="D29" s="37">
        <v>650</v>
      </c>
      <c r="E29" s="43">
        <f t="shared" si="4"/>
        <v>0</v>
      </c>
      <c r="F29" s="1"/>
    </row>
    <row r="30" spans="1:6" ht="15.95" customHeight="1" x14ac:dyDescent="0.2">
      <c r="A30" s="42" t="s">
        <v>31</v>
      </c>
      <c r="B30" s="53" t="s">
        <v>32</v>
      </c>
      <c r="C30" s="36">
        <v>0</v>
      </c>
      <c r="D30" s="37">
        <v>10</v>
      </c>
      <c r="E30" s="43">
        <f t="shared" si="4"/>
        <v>0</v>
      </c>
      <c r="F30" s="1"/>
    </row>
    <row r="31" spans="1:6" ht="25.5" customHeight="1" x14ac:dyDescent="0.2">
      <c r="A31" s="42" t="s">
        <v>20</v>
      </c>
      <c r="B31" s="53" t="s">
        <v>24</v>
      </c>
      <c r="C31" s="36">
        <v>0</v>
      </c>
      <c r="D31" s="37">
        <v>400</v>
      </c>
      <c r="E31" s="43">
        <f t="shared" si="4"/>
        <v>0</v>
      </c>
      <c r="F31" s="1"/>
    </row>
    <row r="32" spans="1:6" ht="15.95" customHeight="1" x14ac:dyDescent="0.2">
      <c r="A32" s="42" t="s">
        <v>21</v>
      </c>
      <c r="B32" s="53" t="s">
        <v>24</v>
      </c>
      <c r="C32" s="36">
        <v>0</v>
      </c>
      <c r="D32" s="37">
        <v>150</v>
      </c>
      <c r="E32" s="43">
        <f t="shared" si="4"/>
        <v>0</v>
      </c>
      <c r="F32" s="1"/>
    </row>
    <row r="33" spans="1:6" ht="15.95" customHeight="1" thickBot="1" x14ac:dyDescent="0.25">
      <c r="A33" s="42" t="s">
        <v>22</v>
      </c>
      <c r="B33" s="53" t="s">
        <v>24</v>
      </c>
      <c r="C33" s="36">
        <v>0</v>
      </c>
      <c r="D33" s="37">
        <v>330</v>
      </c>
      <c r="E33" s="43">
        <f t="shared" si="4"/>
        <v>0</v>
      </c>
      <c r="F33" s="1"/>
    </row>
    <row r="34" spans="1:6" ht="15.95" customHeight="1" thickBot="1" x14ac:dyDescent="0.25">
      <c r="A34" s="58" t="s">
        <v>26</v>
      </c>
      <c r="B34" s="59"/>
      <c r="C34" s="55"/>
      <c r="D34" s="56"/>
      <c r="E34" s="57"/>
      <c r="F34" s="1"/>
    </row>
    <row r="35" spans="1:6" ht="15.95" customHeight="1" x14ac:dyDescent="0.2">
      <c r="A35" s="48" t="s">
        <v>14</v>
      </c>
      <c r="B35" s="53" t="s">
        <v>24</v>
      </c>
      <c r="C35" s="50">
        <v>0</v>
      </c>
      <c r="D35" s="49">
        <v>125</v>
      </c>
      <c r="E35" s="51">
        <f>D35*C35</f>
        <v>0</v>
      </c>
      <c r="F35" s="1"/>
    </row>
    <row r="36" spans="1:6" ht="15.95" customHeight="1" x14ac:dyDescent="0.2">
      <c r="A36" s="42" t="s">
        <v>15</v>
      </c>
      <c r="B36" s="53" t="s">
        <v>24</v>
      </c>
      <c r="C36" s="36">
        <v>0</v>
      </c>
      <c r="D36" s="37">
        <v>1450</v>
      </c>
      <c r="E36" s="43">
        <f>D36*C36</f>
        <v>0</v>
      </c>
      <c r="F36" s="1"/>
    </row>
    <row r="37" spans="1:6" ht="15.95" customHeight="1" x14ac:dyDescent="0.2">
      <c r="A37" s="42" t="s">
        <v>16</v>
      </c>
      <c r="B37" s="53" t="s">
        <v>24</v>
      </c>
      <c r="C37" s="36">
        <v>0</v>
      </c>
      <c r="D37" s="37">
        <v>90</v>
      </c>
      <c r="E37" s="43">
        <f t="shared" ref="E37:E46" si="5">D37*C37</f>
        <v>0</v>
      </c>
      <c r="F37" s="1"/>
    </row>
    <row r="38" spans="1:6" ht="15.95" customHeight="1" x14ac:dyDescent="0.2">
      <c r="A38" s="42" t="s">
        <v>17</v>
      </c>
      <c r="B38" s="53" t="s">
        <v>24</v>
      </c>
      <c r="C38" s="36">
        <v>0</v>
      </c>
      <c r="D38" s="37">
        <v>3400</v>
      </c>
      <c r="E38" s="43">
        <f t="shared" si="5"/>
        <v>0</v>
      </c>
      <c r="F38" s="1"/>
    </row>
    <row r="39" spans="1:6" ht="15.95" customHeight="1" x14ac:dyDescent="0.2">
      <c r="A39" s="42" t="s">
        <v>29</v>
      </c>
      <c r="B39" s="53" t="s">
        <v>24</v>
      </c>
      <c r="C39" s="36">
        <v>0</v>
      </c>
      <c r="D39" s="37">
        <v>125</v>
      </c>
      <c r="E39" s="43">
        <f t="shared" si="5"/>
        <v>0</v>
      </c>
      <c r="F39" s="1"/>
    </row>
    <row r="40" spans="1:6" ht="15.95" customHeight="1" x14ac:dyDescent="0.2">
      <c r="A40" s="42" t="s">
        <v>30</v>
      </c>
      <c r="B40" s="53" t="s">
        <v>24</v>
      </c>
      <c r="C40" s="36">
        <v>0</v>
      </c>
      <c r="D40" s="37">
        <v>2800</v>
      </c>
      <c r="E40" s="43">
        <f t="shared" si="5"/>
        <v>0</v>
      </c>
      <c r="F40" s="1"/>
    </row>
    <row r="41" spans="1:6" ht="15.95" customHeight="1" x14ac:dyDescent="0.2">
      <c r="A41" s="42" t="s">
        <v>18</v>
      </c>
      <c r="B41" s="53" t="s">
        <v>32</v>
      </c>
      <c r="C41" s="36">
        <v>0</v>
      </c>
      <c r="D41" s="37">
        <v>240</v>
      </c>
      <c r="E41" s="43">
        <f t="shared" si="5"/>
        <v>0</v>
      </c>
      <c r="F41" s="1"/>
    </row>
    <row r="42" spans="1:6" ht="15.95" customHeight="1" x14ac:dyDescent="0.2">
      <c r="A42" s="42" t="s">
        <v>19</v>
      </c>
      <c r="B42" s="53" t="s">
        <v>32</v>
      </c>
      <c r="C42" s="36">
        <v>0</v>
      </c>
      <c r="D42" s="37">
        <v>1100</v>
      </c>
      <c r="E42" s="43">
        <f t="shared" si="5"/>
        <v>0</v>
      </c>
      <c r="F42" s="1"/>
    </row>
    <row r="43" spans="1:6" ht="15.95" customHeight="1" x14ac:dyDescent="0.2">
      <c r="A43" s="42" t="s">
        <v>31</v>
      </c>
      <c r="B43" s="53" t="s">
        <v>32</v>
      </c>
      <c r="C43" s="36">
        <v>0</v>
      </c>
      <c r="D43" s="37">
        <v>4000</v>
      </c>
      <c r="E43" s="43">
        <f t="shared" si="5"/>
        <v>0</v>
      </c>
      <c r="F43" s="1"/>
    </row>
    <row r="44" spans="1:6" ht="25.5" customHeight="1" x14ac:dyDescent="0.2">
      <c r="A44" s="42" t="s">
        <v>20</v>
      </c>
      <c r="B44" s="53" t="s">
        <v>24</v>
      </c>
      <c r="C44" s="36">
        <v>0</v>
      </c>
      <c r="D44" s="37">
        <v>10</v>
      </c>
      <c r="E44" s="43">
        <f t="shared" si="5"/>
        <v>0</v>
      </c>
      <c r="F44" s="1"/>
    </row>
    <row r="45" spans="1:6" ht="15.95" customHeight="1" x14ac:dyDescent="0.2">
      <c r="A45" s="42" t="s">
        <v>21</v>
      </c>
      <c r="B45" s="53" t="s">
        <v>24</v>
      </c>
      <c r="C45" s="36">
        <v>0</v>
      </c>
      <c r="D45" s="37">
        <v>10</v>
      </c>
      <c r="E45" s="43">
        <f t="shared" si="5"/>
        <v>0</v>
      </c>
      <c r="F45" s="1"/>
    </row>
    <row r="46" spans="1:6" ht="15.95" customHeight="1" thickBot="1" x14ac:dyDescent="0.25">
      <c r="A46" s="42" t="s">
        <v>22</v>
      </c>
      <c r="B46" s="53" t="s">
        <v>24</v>
      </c>
      <c r="C46" s="36">
        <v>0</v>
      </c>
      <c r="D46" s="37">
        <v>10</v>
      </c>
      <c r="E46" s="43">
        <f t="shared" si="5"/>
        <v>0</v>
      </c>
      <c r="F46" s="1"/>
    </row>
    <row r="47" spans="1:6" ht="15.95" customHeight="1" thickBot="1" x14ac:dyDescent="0.25">
      <c r="A47" s="58" t="s">
        <v>27</v>
      </c>
      <c r="B47" s="59"/>
      <c r="C47" s="55"/>
      <c r="D47" s="56"/>
      <c r="E47" s="57"/>
      <c r="F47" s="1"/>
    </row>
    <row r="48" spans="1:6" ht="15.95" customHeight="1" x14ac:dyDescent="0.2">
      <c r="A48" s="38" t="s">
        <v>14</v>
      </c>
      <c r="B48" s="60" t="s">
        <v>24</v>
      </c>
      <c r="C48" s="39">
        <v>0</v>
      </c>
      <c r="D48" s="40">
        <v>75</v>
      </c>
      <c r="E48" s="41">
        <f>D48*C48</f>
        <v>0</v>
      </c>
      <c r="F48" s="1"/>
    </row>
    <row r="49" spans="1:6" ht="15.95" customHeight="1" x14ac:dyDescent="0.2">
      <c r="A49" s="42" t="s">
        <v>15</v>
      </c>
      <c r="B49" s="53" t="s">
        <v>24</v>
      </c>
      <c r="C49" s="36">
        <v>0</v>
      </c>
      <c r="D49" s="37">
        <v>875</v>
      </c>
      <c r="E49" s="43">
        <f>D49*C49</f>
        <v>0</v>
      </c>
      <c r="F49" s="1"/>
    </row>
    <row r="50" spans="1:6" ht="15.95" customHeight="1" x14ac:dyDescent="0.2">
      <c r="A50" s="42" t="s">
        <v>16</v>
      </c>
      <c r="B50" s="53" t="s">
        <v>24</v>
      </c>
      <c r="C50" s="36">
        <v>0</v>
      </c>
      <c r="D50" s="37">
        <v>50</v>
      </c>
      <c r="E50" s="43">
        <f t="shared" ref="E50:E56" si="6">D50*C50</f>
        <v>0</v>
      </c>
      <c r="F50" s="1"/>
    </row>
    <row r="51" spans="1:6" ht="15.95" customHeight="1" x14ac:dyDescent="0.2">
      <c r="A51" s="42" t="s">
        <v>17</v>
      </c>
      <c r="B51" s="53" t="s">
        <v>24</v>
      </c>
      <c r="C51" s="36">
        <v>0</v>
      </c>
      <c r="D51" s="37">
        <v>2000</v>
      </c>
      <c r="E51" s="43">
        <f t="shared" si="6"/>
        <v>0</v>
      </c>
      <c r="F51" s="1"/>
    </row>
    <row r="52" spans="1:6" ht="15.95" customHeight="1" x14ac:dyDescent="0.2">
      <c r="A52" s="42" t="s">
        <v>29</v>
      </c>
      <c r="B52" s="53" t="s">
        <v>24</v>
      </c>
      <c r="C52" s="36">
        <v>0</v>
      </c>
      <c r="D52" s="37">
        <v>75</v>
      </c>
      <c r="E52" s="43">
        <f t="shared" si="6"/>
        <v>0</v>
      </c>
      <c r="F52" s="1"/>
    </row>
    <row r="53" spans="1:6" ht="15.95" customHeight="1" x14ac:dyDescent="0.2">
      <c r="A53" s="42" t="s">
        <v>30</v>
      </c>
      <c r="B53" s="53" t="s">
        <v>24</v>
      </c>
      <c r="C53" s="36">
        <v>0</v>
      </c>
      <c r="D53" s="37">
        <v>1675</v>
      </c>
      <c r="E53" s="43">
        <f t="shared" si="6"/>
        <v>0</v>
      </c>
      <c r="F53" s="1"/>
    </row>
    <row r="54" spans="1:6" ht="15.95" customHeight="1" x14ac:dyDescent="0.2">
      <c r="A54" s="42" t="s">
        <v>18</v>
      </c>
      <c r="B54" s="53" t="s">
        <v>32</v>
      </c>
      <c r="C54" s="36">
        <v>0</v>
      </c>
      <c r="D54" s="37">
        <v>140</v>
      </c>
      <c r="E54" s="43">
        <f t="shared" si="6"/>
        <v>0</v>
      </c>
      <c r="F54" s="1"/>
    </row>
    <row r="55" spans="1:6" ht="15.95" customHeight="1" x14ac:dyDescent="0.2">
      <c r="A55" s="42" t="s">
        <v>19</v>
      </c>
      <c r="B55" s="53" t="s">
        <v>32</v>
      </c>
      <c r="C55" s="36">
        <v>0</v>
      </c>
      <c r="D55" s="37">
        <v>650</v>
      </c>
      <c r="E55" s="43">
        <f t="shared" si="6"/>
        <v>0</v>
      </c>
      <c r="F55" s="1"/>
    </row>
    <row r="56" spans="1:6" ht="15.95" customHeight="1" thickBot="1" x14ac:dyDescent="0.25">
      <c r="A56" s="44" t="s">
        <v>31</v>
      </c>
      <c r="B56" s="61" t="s">
        <v>32</v>
      </c>
      <c r="C56" s="45">
        <v>0</v>
      </c>
      <c r="D56" s="46">
        <v>2300</v>
      </c>
      <c r="E56" s="47">
        <f t="shared" si="6"/>
        <v>0</v>
      </c>
      <c r="F56" s="1"/>
    </row>
    <row r="57" spans="1:6" ht="15.95" customHeight="1" thickBot="1" x14ac:dyDescent="0.25">
      <c r="A57" s="29"/>
      <c r="B57" s="10"/>
      <c r="C57" s="29"/>
      <c r="D57" s="10"/>
      <c r="E57" s="9"/>
      <c r="F57" s="1"/>
    </row>
    <row r="58" spans="1:6" ht="15.95" customHeight="1" thickBot="1" x14ac:dyDescent="0.25">
      <c r="A58" s="19" t="s">
        <v>7</v>
      </c>
      <c r="B58" s="20"/>
      <c r="C58" s="20"/>
      <c r="D58" s="20"/>
      <c r="E58" s="25">
        <f>SUM(E12:E56)</f>
        <v>0</v>
      </c>
      <c r="F58" s="1"/>
    </row>
    <row r="59" spans="1:6" ht="15.95" customHeight="1" thickBot="1" x14ac:dyDescent="0.25">
      <c r="A59" s="9"/>
      <c r="B59" s="10"/>
      <c r="C59" s="10"/>
      <c r="D59" s="10"/>
      <c r="E59" s="7"/>
      <c r="F59" s="1"/>
    </row>
    <row r="60" spans="1:6" ht="45.2" customHeight="1" thickBot="1" x14ac:dyDescent="0.25">
      <c r="A60" s="62" t="s">
        <v>9</v>
      </c>
      <c r="B60" s="63"/>
      <c r="C60" s="63"/>
      <c r="D60" s="63"/>
      <c r="E60" s="64"/>
      <c r="F60" s="1"/>
    </row>
    <row r="61" spans="1:6" ht="15.95" customHeight="1" thickBot="1" x14ac:dyDescent="0.3">
      <c r="A61" s="26"/>
      <c r="B61" s="7"/>
      <c r="C61" s="7"/>
      <c r="D61" s="7"/>
      <c r="E61" s="27"/>
      <c r="F61" s="1"/>
    </row>
    <row r="62" spans="1:6" ht="15.95" customHeight="1" thickBot="1" x14ac:dyDescent="0.3">
      <c r="A62" s="11" t="s">
        <v>37</v>
      </c>
      <c r="B62" s="12"/>
      <c r="C62" s="12"/>
      <c r="D62" s="12"/>
      <c r="E62" s="13"/>
      <c r="F62" s="1"/>
    </row>
    <row r="63" spans="1:6" ht="15.95" customHeight="1" thickBot="1" x14ac:dyDescent="0.3">
      <c r="A63" s="7"/>
      <c r="B63" s="7"/>
      <c r="C63" s="7"/>
      <c r="D63" s="7"/>
      <c r="E63" s="27"/>
      <c r="F63" s="1"/>
    </row>
    <row r="64" spans="1:6" ht="15.95" customHeight="1" x14ac:dyDescent="0.2">
      <c r="A64" s="14" t="s">
        <v>0</v>
      </c>
      <c r="B64" s="4"/>
      <c r="C64" s="24" t="s">
        <v>4</v>
      </c>
      <c r="D64" s="4"/>
      <c r="E64" s="5"/>
      <c r="F64" s="1"/>
    </row>
    <row r="65" spans="1:6" ht="15.95" customHeight="1" x14ac:dyDescent="0.2">
      <c r="A65" s="15" t="s">
        <v>1</v>
      </c>
      <c r="B65" s="7"/>
      <c r="C65" s="21" t="s">
        <v>4</v>
      </c>
      <c r="D65" s="7"/>
      <c r="E65" s="8"/>
      <c r="F65" s="1"/>
    </row>
    <row r="66" spans="1:6" ht="15.95" customHeight="1" x14ac:dyDescent="0.2">
      <c r="A66" s="15" t="s">
        <v>2</v>
      </c>
      <c r="B66" s="7"/>
      <c r="C66" s="21" t="s">
        <v>4</v>
      </c>
      <c r="D66" s="7"/>
      <c r="E66" s="8"/>
      <c r="F66" s="1"/>
    </row>
    <row r="67" spans="1:6" ht="15.95" customHeight="1" x14ac:dyDescent="0.2">
      <c r="A67" s="15" t="s">
        <v>3</v>
      </c>
      <c r="B67" s="7"/>
      <c r="C67" s="21" t="s">
        <v>4</v>
      </c>
      <c r="D67" s="7"/>
      <c r="E67" s="8"/>
      <c r="F67" s="1"/>
    </row>
    <row r="68" spans="1:6" ht="15.95" customHeight="1" x14ac:dyDescent="0.25">
      <c r="A68" s="15"/>
      <c r="B68" s="22"/>
      <c r="C68" s="22"/>
      <c r="D68" s="22"/>
      <c r="E68" s="8"/>
      <c r="F68" s="1"/>
    </row>
    <row r="69" spans="1:6" ht="45.75" customHeight="1" thickBot="1" x14ac:dyDescent="0.25">
      <c r="A69" s="16" t="s">
        <v>5</v>
      </c>
      <c r="B69" s="17"/>
      <c r="C69" s="23" t="s">
        <v>4</v>
      </c>
      <c r="D69" s="17"/>
      <c r="E69" s="18"/>
      <c r="F69" s="1"/>
    </row>
    <row r="70" spans="1:6" ht="15.95" customHeight="1" x14ac:dyDescent="0.2">
      <c r="F70" s="1"/>
    </row>
  </sheetData>
  <mergeCells count="1">
    <mergeCell ref="A60:E6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699494-19FD-4FF0-BD81-8D11E02BC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2024-12-13T08:05:36Z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