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ProvincialeWegen/Gedeelde documenten/OVM/Gladheid/Materieel/"/>
    </mc:Choice>
  </mc:AlternateContent>
  <xr:revisionPtr revIDLastSave="69" documentId="8_{AF13F6BE-0476-4CD2-B265-01C6973D381D}" xr6:coauthVersionLast="47" xr6:coauthVersionMax="47" xr10:uidLastSave="{F63F0F72-6A37-4E55-AE6B-E0B0F6E0E7A1}"/>
  <bookViews>
    <workbookView xWindow="-120" yWindow="-120" windowWidth="29040" windowHeight="15720" xr2:uid="{920D3AC2-30DD-4BA8-853A-0DF179F72628}"/>
  </bookViews>
  <sheets>
    <sheet name="Inventarisatie materiaal" sheetId="1" r:id="rId1"/>
    <sheet name="Afbouw materiaal 2025 - 2029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" i="2" l="1"/>
  <c r="AC10" i="2"/>
  <c r="AB10" i="2"/>
  <c r="AA10" i="2"/>
  <c r="Z10" i="2"/>
  <c r="AE10" i="2" s="1"/>
  <c r="X10" i="2"/>
  <c r="W10" i="2"/>
  <c r="V10" i="2"/>
  <c r="U10" i="2"/>
  <c r="T10" i="2"/>
  <c r="Y10" i="2" s="1"/>
  <c r="R10" i="2"/>
  <c r="Q10" i="2"/>
  <c r="P10" i="2"/>
  <c r="O10" i="2"/>
  <c r="N10" i="2"/>
  <c r="S10" i="2" s="1"/>
  <c r="L10" i="2"/>
  <c r="K10" i="2"/>
  <c r="J10" i="2"/>
  <c r="I10" i="2"/>
  <c r="H10" i="2"/>
  <c r="M10" i="2" s="1"/>
  <c r="F10" i="2"/>
  <c r="E10" i="2"/>
  <c r="D10" i="2"/>
  <c r="C10" i="2"/>
  <c r="B10" i="2"/>
  <c r="G10" i="2" s="1"/>
  <c r="AE9" i="2"/>
  <c r="Y9" i="2"/>
  <c r="S9" i="2"/>
  <c r="M9" i="2"/>
  <c r="G9" i="2"/>
  <c r="AE8" i="2"/>
  <c r="Y8" i="2"/>
  <c r="S8" i="2"/>
  <c r="M8" i="2"/>
  <c r="G8" i="2"/>
  <c r="AE7" i="2"/>
  <c r="Y7" i="2"/>
  <c r="S7" i="2"/>
  <c r="M7" i="2"/>
  <c r="G7" i="2"/>
  <c r="AE6" i="2"/>
  <c r="Y6" i="2"/>
  <c r="S6" i="2"/>
  <c r="M6" i="2"/>
  <c r="G6" i="2"/>
  <c r="AE5" i="2"/>
  <c r="Y5" i="2"/>
  <c r="S5" i="2"/>
  <c r="M5" i="2"/>
  <c r="G5" i="2"/>
  <c r="AE4" i="2"/>
  <c r="Y4" i="2"/>
  <c r="S4" i="2"/>
  <c r="M4" i="2"/>
  <c r="G4" i="2"/>
  <c r="AE3" i="2"/>
  <c r="Y3" i="2"/>
  <c r="S3" i="2"/>
  <c r="M3" i="2"/>
  <c r="G3" i="2"/>
</calcChain>
</file>

<file path=xl/sharedStrings.xml><?xml version="1.0" encoding="utf-8"?>
<sst xmlns="http://schemas.openxmlformats.org/spreadsheetml/2006/main" count="497" uniqueCount="189">
  <si>
    <t>Bijlage X - Inventarisatie en afbouw gladheidsmaterieel</t>
  </si>
  <si>
    <t>Locatie</t>
  </si>
  <si>
    <t>Provincie nr.</t>
  </si>
  <si>
    <t>Soort materieel</t>
  </si>
  <si>
    <t>Type</t>
  </si>
  <si>
    <t>Serienummer</t>
  </si>
  <si>
    <t>Leverancier</t>
  </si>
  <si>
    <t>Bouw jaar</t>
  </si>
  <si>
    <t>Breda locatie RWS</t>
  </si>
  <si>
    <t>PF0803</t>
  </si>
  <si>
    <t>Fietspadploeg</t>
  </si>
  <si>
    <t>SNK210 R EPZ 12V</t>
  </si>
  <si>
    <t>SNK24-62-1-053</t>
  </si>
  <si>
    <t>Nido</t>
  </si>
  <si>
    <t>PF0804</t>
  </si>
  <si>
    <t>SNK24-62-1-054</t>
  </si>
  <si>
    <t>PF0805</t>
  </si>
  <si>
    <t>SNK24-62-1-055</t>
  </si>
  <si>
    <t>PF1101</t>
  </si>
  <si>
    <t xml:space="preserve">SNK </t>
  </si>
  <si>
    <t>SNK24.165-1-014</t>
  </si>
  <si>
    <t>PH0801</t>
  </si>
  <si>
    <t>Hoofdrijbaanploeg</t>
  </si>
  <si>
    <t>SNK 300 EPZ FLEXPRESS</t>
  </si>
  <si>
    <t>SNK 34-62-1-141</t>
  </si>
  <si>
    <t>PH0802</t>
  </si>
  <si>
    <t>SNK 34-62-1-142</t>
  </si>
  <si>
    <t>PH0803</t>
  </si>
  <si>
    <t>SNK 34-62-1-143</t>
  </si>
  <si>
    <t>PH1101</t>
  </si>
  <si>
    <t>SNK 34.1-65-1-005</t>
  </si>
  <si>
    <t>PH1102</t>
  </si>
  <si>
    <t>SNK 34.1-65-1-006</t>
  </si>
  <si>
    <t>Eethen</t>
  </si>
  <si>
    <t>BT0902</t>
  </si>
  <si>
    <t>Betontank</t>
  </si>
  <si>
    <r>
      <t>Betontank met pompinstal. 35m</t>
    </r>
    <r>
      <rPr>
        <vertAlign val="superscript"/>
        <sz val="10"/>
        <rFont val="Arial"/>
        <family val="2"/>
      </rPr>
      <t>3</t>
    </r>
  </si>
  <si>
    <t>PRJ09037</t>
  </si>
  <si>
    <t>PF0802</t>
  </si>
  <si>
    <t>SNK 210 EPZ</t>
  </si>
  <si>
    <t>SNK 24-62-1-052</t>
  </si>
  <si>
    <t>PH0809</t>
  </si>
  <si>
    <t>SNK 34-62-1-149</t>
  </si>
  <si>
    <t>PH0810</t>
  </si>
  <si>
    <t>SNK 34-62-1-150</t>
  </si>
  <si>
    <t>PH1005</t>
  </si>
  <si>
    <t xml:space="preserve">SNK 300 EPZ FLEXPRESS </t>
  </si>
  <si>
    <t>SNK34-1-64-1-062</t>
  </si>
  <si>
    <t>PH1501</t>
  </si>
  <si>
    <t>Snelwegploeg type ML 51-A.1</t>
  </si>
  <si>
    <t>ML51-A.1-69-1-026</t>
  </si>
  <si>
    <t>SF1302</t>
  </si>
  <si>
    <t>Fietspadstrooier</t>
  </si>
  <si>
    <t>Stratos B11-15 AWCL 280</t>
  </si>
  <si>
    <t>S2B37343</t>
  </si>
  <si>
    <t>Helmond</t>
  </si>
  <si>
    <t>BT1001</t>
  </si>
  <si>
    <t>PRJ09032</t>
  </si>
  <si>
    <t>BT2108</t>
  </si>
  <si>
    <r>
      <t>Betontank met pompinstal. 35m</t>
    </r>
    <r>
      <rPr>
        <vertAlign val="superscript"/>
        <sz val="10"/>
        <rFont val="Arial"/>
        <family val="2"/>
      </rPr>
      <t>4</t>
    </r>
    <r>
      <rPr>
        <sz val="11"/>
        <color theme="1"/>
        <rFont val="Calibri"/>
        <family val="2"/>
        <scheme val="minor"/>
      </rPr>
      <t/>
    </r>
  </si>
  <si>
    <t>BT2109</t>
  </si>
  <si>
    <r>
      <t>Betontank met pompinstal. 35m</t>
    </r>
    <r>
      <rPr>
        <vertAlign val="superscript"/>
        <sz val="10"/>
        <rFont val="Arial"/>
        <family val="2"/>
      </rPr>
      <t>5</t>
    </r>
    <r>
      <rPr>
        <sz val="11"/>
        <color theme="1"/>
        <rFont val="Calibri"/>
        <family val="2"/>
        <scheme val="minor"/>
      </rPr>
      <t/>
    </r>
  </si>
  <si>
    <t>PF1102</t>
  </si>
  <si>
    <t>SNK24.1</t>
  </si>
  <si>
    <t>SNK 24.1-65-1-015</t>
  </si>
  <si>
    <t>PH0806</t>
  </si>
  <si>
    <t>SNK34</t>
  </si>
  <si>
    <t>SNK 34-62-1-146</t>
  </si>
  <si>
    <t>PH0904</t>
  </si>
  <si>
    <t>SNK 34-63-1-016</t>
  </si>
  <si>
    <t>PH1003</t>
  </si>
  <si>
    <t>SNK 34.1</t>
  </si>
  <si>
    <t>SNK34.1-64-1-060</t>
  </si>
  <si>
    <t>PH1004</t>
  </si>
  <si>
    <t>SNK34.1</t>
  </si>
  <si>
    <t>SNK34.1-64-1-061</t>
  </si>
  <si>
    <t>PH1103</t>
  </si>
  <si>
    <t>SNK 34.1-65-1-007</t>
  </si>
  <si>
    <t>PH1104</t>
  </si>
  <si>
    <t>SNK34.1-65-1-008</t>
  </si>
  <si>
    <t>Oirschot RWS locatie</t>
  </si>
  <si>
    <t>PH0805</t>
  </si>
  <si>
    <t>SNK 34-62-1-145</t>
  </si>
  <si>
    <t>PH0905</t>
  </si>
  <si>
    <t>SNK 34-63-1-020</t>
  </si>
  <si>
    <t>PH1105</t>
  </si>
  <si>
    <t>SNK 34.1-65-1-011</t>
  </si>
  <si>
    <t>PH1106</t>
  </si>
  <si>
    <t>SNK 34.1-65-1-012</t>
  </si>
  <si>
    <t>PH1107</t>
  </si>
  <si>
    <t>SNK 34.1-65-1-014</t>
  </si>
  <si>
    <t>SF1301</t>
  </si>
  <si>
    <t>Stratos2 08-15 AWCLN</t>
  </si>
  <si>
    <t>S2B37344</t>
  </si>
  <si>
    <t>Oud Gastel</t>
  </si>
  <si>
    <t>BT0903</t>
  </si>
  <si>
    <t>PRJ09034</t>
  </si>
  <si>
    <t>BT2001</t>
  </si>
  <si>
    <t>BT2002</t>
  </si>
  <si>
    <t>PF0801</t>
  </si>
  <si>
    <t>SNK 210</t>
  </si>
  <si>
    <t>SNK 24-62-1-051</t>
  </si>
  <si>
    <t>PH0811</t>
  </si>
  <si>
    <t>SNK 34-62-1-151</t>
  </si>
  <si>
    <t>PH0812</t>
  </si>
  <si>
    <t>SNK 34-62-1-152</t>
  </si>
  <si>
    <t>PH0813</t>
  </si>
  <si>
    <t>SNK 34-62-1-153</t>
  </si>
  <si>
    <t>PH1006</t>
  </si>
  <si>
    <t>SNK34.1-64-1-063</t>
  </si>
  <si>
    <t>PH1007</t>
  </si>
  <si>
    <t>SNK34.1-64-1-064</t>
  </si>
  <si>
    <t>Uden</t>
  </si>
  <si>
    <t>BT1401</t>
  </si>
  <si>
    <t>OR-140164</t>
  </si>
  <si>
    <t>BT1402</t>
  </si>
  <si>
    <t>OR-140165</t>
  </si>
  <si>
    <t>BT0501</t>
  </si>
  <si>
    <t>BT0502</t>
  </si>
  <si>
    <t>BT0503</t>
  </si>
  <si>
    <r>
      <t>Betontank met pompinstal. 35m</t>
    </r>
    <r>
      <rPr>
        <vertAlign val="superscript"/>
        <sz val="10"/>
        <rFont val="Arial"/>
        <family val="2"/>
      </rPr>
      <t>6</t>
    </r>
    <r>
      <rPr>
        <sz val="11"/>
        <color theme="1"/>
        <rFont val="Calibri"/>
        <family val="2"/>
        <scheme val="minor"/>
      </rPr>
      <t/>
    </r>
  </si>
  <si>
    <t>PF0134</t>
  </si>
  <si>
    <t>SNK 180 R EPV 12V</t>
  </si>
  <si>
    <t>SNK 11041</t>
  </si>
  <si>
    <t xml:space="preserve">Reserve materieel. </t>
  </si>
  <si>
    <t>PF0441</t>
  </si>
  <si>
    <t>SNK 24 EPZ /210/ SNK 210-EPZ 24V (12V)</t>
  </si>
  <si>
    <t>SNK20875</t>
  </si>
  <si>
    <t>PF0901</t>
  </si>
  <si>
    <t>SNK 24</t>
  </si>
  <si>
    <t>24-63-1-012</t>
  </si>
  <si>
    <t>PH0149</t>
  </si>
  <si>
    <t>SNK300 R EPZ 24V</t>
  </si>
  <si>
    <t>SNK11039</t>
  </si>
  <si>
    <t>PH0152</t>
  </si>
  <si>
    <t>SNK 300-R EPZ.24V</t>
  </si>
  <si>
    <t>SNK11038</t>
  </si>
  <si>
    <t>PH0701</t>
  </si>
  <si>
    <t>SNK 34</t>
  </si>
  <si>
    <t>SNK34-61-1-031</t>
  </si>
  <si>
    <t>PH0807</t>
  </si>
  <si>
    <t>SNK 34-62-1-147</t>
  </si>
  <si>
    <t>PH0808</t>
  </si>
  <si>
    <t>SNK34-62-1-148</t>
  </si>
  <si>
    <t>PH0901</t>
  </si>
  <si>
    <t>SNK 34-63-1-014</t>
  </si>
  <si>
    <t>PH0902</t>
  </si>
  <si>
    <t>SNK 34-63-1-015</t>
  </si>
  <si>
    <t>PH1001</t>
  </si>
  <si>
    <t>SNK34.1-64-1-058</t>
  </si>
  <si>
    <t>PH1002</t>
  </si>
  <si>
    <t>SNK34.1-64-1-059</t>
  </si>
  <si>
    <t>SF0902</t>
  </si>
  <si>
    <t>Stratos B11-18 AWCLN-350</t>
  </si>
  <si>
    <t>S2B33348</t>
  </si>
  <si>
    <t>SH0802</t>
  </si>
  <si>
    <t>Hoofdrijbaanstrooier</t>
  </si>
  <si>
    <t>STRATOS 60-36 PCLN</t>
  </si>
  <si>
    <t>S2B32508</t>
  </si>
  <si>
    <t>SH0803</t>
  </si>
  <si>
    <t>STRATOS 60-36 PCLN-490</t>
  </si>
  <si>
    <t>S2B32509</t>
  </si>
  <si>
    <t>Westerhoven</t>
  </si>
  <si>
    <t>BT0901</t>
  </si>
  <si>
    <t>PRJ09035</t>
  </si>
  <si>
    <t>PF0903</t>
  </si>
  <si>
    <t>SNK 150 R EPZ 12V</t>
  </si>
  <si>
    <t>SNK 18-63-1-016</t>
  </si>
  <si>
    <t>PH0804</t>
  </si>
  <si>
    <t>SNK 34-62-1-144</t>
  </si>
  <si>
    <t>PH0903</t>
  </si>
  <si>
    <t>SNK 34-63-1-017</t>
  </si>
  <si>
    <t>PH1108</t>
  </si>
  <si>
    <t>SNK 34.1-65-1-009</t>
  </si>
  <si>
    <t>PH1109</t>
  </si>
  <si>
    <t>SNK 34.1-65-1-010</t>
  </si>
  <si>
    <t>SF1104</t>
  </si>
  <si>
    <r>
      <t>STRATOS 08-15 AW</t>
    </r>
    <r>
      <rPr>
        <sz val="11"/>
        <color indexed="8"/>
        <rFont val="Arial"/>
        <family val="2"/>
      </rPr>
      <t>CL</t>
    </r>
  </si>
  <si>
    <t>S2B35699</t>
  </si>
  <si>
    <t>2025 (vanaf 1 mei)</t>
  </si>
  <si>
    <t>2029 (tot 1 mei)</t>
  </si>
  <si>
    <t>Beton tank</t>
  </si>
  <si>
    <t>Fietspad-strooier</t>
  </si>
  <si>
    <t>Fietspad- ploeg</t>
  </si>
  <si>
    <t>Hoofdrijbaan- strooier</t>
  </si>
  <si>
    <t>Hoofdrijbaan- ploeg</t>
  </si>
  <si>
    <t>Totaal</t>
  </si>
  <si>
    <t>Breda</t>
  </si>
  <si>
    <t>Oirschot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</si>
</sst>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right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right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5" fillId="2" borderId="1" xfId="0" applyFont="1" applyFill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2" fillId="0" borderId="1" xfId="0" applyFont="1" applyBorder="1"/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01E6-0187-4F3E-AD98-060F93E5CB6B}">
  <dimension ref="A1:H82"/>
  <sheetViews>
    <sheetView tabSelected="1" workbookViewId="0"/>
  </sheetViews>
  <sheetFormatPr defaultRowHeight="15"/>
  <cols>
    <col min="1" max="1" width="19.28515625" bestFit="1" customWidth="1"/>
    <col min="2" max="2" width="12.5703125" bestFit="1" customWidth="1"/>
    <col min="3" max="3" width="22" bestFit="1" customWidth="1"/>
    <col min="4" max="4" width="28.7109375" bestFit="1" customWidth="1"/>
    <col min="5" max="5" width="16.85546875" bestFit="1" customWidth="1"/>
    <col min="6" max="6" width="11.85546875" bestFit="1" customWidth="1"/>
    <col min="10" max="10" width="4.28515625" customWidth="1"/>
  </cols>
  <sheetData>
    <row r="1" spans="1:7" ht="27.75" customHeight="1">
      <c r="A1" t="s">
        <v>0</v>
      </c>
    </row>
    <row r="2" spans="1:7" ht="23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>
      <c r="A3" s="3" t="s">
        <v>8</v>
      </c>
      <c r="B3" s="33" t="s">
        <v>9</v>
      </c>
      <c r="C3" s="31" t="s">
        <v>10</v>
      </c>
      <c r="D3" s="34" t="s">
        <v>11</v>
      </c>
      <c r="E3" s="34" t="s">
        <v>12</v>
      </c>
      <c r="F3" s="34" t="s">
        <v>13</v>
      </c>
      <c r="G3" s="35">
        <v>2008</v>
      </c>
    </row>
    <row r="4" spans="1:7">
      <c r="A4" s="32" t="s">
        <v>8</v>
      </c>
      <c r="B4" s="33" t="s">
        <v>14</v>
      </c>
      <c r="C4" s="31" t="s">
        <v>10</v>
      </c>
      <c r="D4" s="34" t="s">
        <v>11</v>
      </c>
      <c r="E4" s="34" t="s">
        <v>15</v>
      </c>
      <c r="F4" s="34" t="s">
        <v>13</v>
      </c>
      <c r="G4" s="35">
        <v>2008</v>
      </c>
    </row>
    <row r="5" spans="1:7">
      <c r="A5" s="32" t="s">
        <v>8</v>
      </c>
      <c r="B5" s="33" t="s">
        <v>16</v>
      </c>
      <c r="C5" s="31" t="s">
        <v>10</v>
      </c>
      <c r="D5" s="34" t="s">
        <v>11</v>
      </c>
      <c r="E5" s="34" t="s">
        <v>17</v>
      </c>
      <c r="F5" s="34" t="s">
        <v>13</v>
      </c>
      <c r="G5" s="35">
        <v>2008</v>
      </c>
    </row>
    <row r="6" spans="1:7">
      <c r="A6" s="32" t="s">
        <v>8</v>
      </c>
      <c r="B6" s="33" t="s">
        <v>18</v>
      </c>
      <c r="C6" s="31" t="s">
        <v>10</v>
      </c>
      <c r="D6" s="34" t="s">
        <v>19</v>
      </c>
      <c r="E6" s="34" t="s">
        <v>20</v>
      </c>
      <c r="F6" s="34" t="s">
        <v>13</v>
      </c>
      <c r="G6" s="35">
        <v>2011</v>
      </c>
    </row>
    <row r="7" spans="1:7">
      <c r="A7" s="32" t="s">
        <v>8</v>
      </c>
      <c r="B7" s="33" t="s">
        <v>21</v>
      </c>
      <c r="C7" s="36" t="s">
        <v>22</v>
      </c>
      <c r="D7" s="34" t="s">
        <v>23</v>
      </c>
      <c r="E7" s="34" t="s">
        <v>24</v>
      </c>
      <c r="F7" s="34" t="s">
        <v>13</v>
      </c>
      <c r="G7" s="35">
        <v>2008</v>
      </c>
    </row>
    <row r="8" spans="1:7">
      <c r="A8" s="32" t="s">
        <v>8</v>
      </c>
      <c r="B8" s="33" t="s">
        <v>25</v>
      </c>
      <c r="C8" s="36" t="s">
        <v>22</v>
      </c>
      <c r="D8" s="34" t="s">
        <v>23</v>
      </c>
      <c r="E8" s="34" t="s">
        <v>26</v>
      </c>
      <c r="F8" s="34" t="s">
        <v>13</v>
      </c>
      <c r="G8" s="35">
        <v>2008</v>
      </c>
    </row>
    <row r="9" spans="1:7">
      <c r="A9" s="32" t="s">
        <v>8</v>
      </c>
      <c r="B9" s="33" t="s">
        <v>27</v>
      </c>
      <c r="C9" s="36" t="s">
        <v>22</v>
      </c>
      <c r="D9" s="34" t="s">
        <v>23</v>
      </c>
      <c r="E9" s="34" t="s">
        <v>28</v>
      </c>
      <c r="F9" s="34" t="s">
        <v>13</v>
      </c>
      <c r="G9" s="35">
        <v>2008</v>
      </c>
    </row>
    <row r="10" spans="1:7">
      <c r="A10" s="32" t="s">
        <v>8</v>
      </c>
      <c r="B10" s="33" t="s">
        <v>29</v>
      </c>
      <c r="C10" s="36" t="s">
        <v>22</v>
      </c>
      <c r="D10" s="34" t="s">
        <v>23</v>
      </c>
      <c r="E10" s="34" t="s">
        <v>30</v>
      </c>
      <c r="F10" s="34" t="s">
        <v>13</v>
      </c>
      <c r="G10" s="35">
        <v>2011</v>
      </c>
    </row>
    <row r="11" spans="1:7">
      <c r="A11" s="32" t="s">
        <v>8</v>
      </c>
      <c r="B11" s="33" t="s">
        <v>31</v>
      </c>
      <c r="C11" s="36" t="s">
        <v>22</v>
      </c>
      <c r="D11" s="34" t="s">
        <v>23</v>
      </c>
      <c r="E11" s="34" t="s">
        <v>32</v>
      </c>
      <c r="F11" s="34" t="s">
        <v>13</v>
      </c>
      <c r="G11" s="35">
        <v>2011</v>
      </c>
    </row>
    <row r="13" spans="1:7" ht="23.25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2" t="s">
        <v>7</v>
      </c>
    </row>
    <row r="14" spans="1:7">
      <c r="A14" s="5" t="s">
        <v>33</v>
      </c>
      <c r="B14" s="4" t="s">
        <v>34</v>
      </c>
      <c r="C14" s="31" t="s">
        <v>35</v>
      </c>
      <c r="D14" s="5" t="s">
        <v>36</v>
      </c>
      <c r="E14" s="5" t="s">
        <v>37</v>
      </c>
      <c r="F14" s="5" t="s">
        <v>13</v>
      </c>
      <c r="G14" s="6">
        <v>2009</v>
      </c>
    </row>
    <row r="15" spans="1:7">
      <c r="A15" s="5" t="s">
        <v>33</v>
      </c>
      <c r="B15" s="4" t="s">
        <v>38</v>
      </c>
      <c r="C15" s="31" t="s">
        <v>10</v>
      </c>
      <c r="D15" s="5" t="s">
        <v>39</v>
      </c>
      <c r="E15" s="5" t="s">
        <v>40</v>
      </c>
      <c r="F15" s="5" t="s">
        <v>13</v>
      </c>
      <c r="G15" s="6">
        <v>2008</v>
      </c>
    </row>
    <row r="16" spans="1:7">
      <c r="A16" s="5" t="s">
        <v>33</v>
      </c>
      <c r="B16" s="4" t="s">
        <v>41</v>
      </c>
      <c r="C16" s="36" t="s">
        <v>22</v>
      </c>
      <c r="D16" s="5" t="s">
        <v>23</v>
      </c>
      <c r="E16" s="5" t="s">
        <v>42</v>
      </c>
      <c r="F16" s="5" t="s">
        <v>13</v>
      </c>
      <c r="G16" s="6">
        <v>2008</v>
      </c>
    </row>
    <row r="17" spans="1:7">
      <c r="A17" s="5" t="s">
        <v>33</v>
      </c>
      <c r="B17" s="4" t="s">
        <v>43</v>
      </c>
      <c r="C17" s="36" t="s">
        <v>22</v>
      </c>
      <c r="D17" s="5" t="s">
        <v>23</v>
      </c>
      <c r="E17" s="5" t="s">
        <v>44</v>
      </c>
      <c r="F17" s="5" t="s">
        <v>13</v>
      </c>
      <c r="G17" s="6">
        <v>2008</v>
      </c>
    </row>
    <row r="18" spans="1:7">
      <c r="A18" s="5" t="s">
        <v>33</v>
      </c>
      <c r="B18" s="4" t="s">
        <v>45</v>
      </c>
      <c r="C18" s="36" t="s">
        <v>22</v>
      </c>
      <c r="D18" s="5" t="s">
        <v>46</v>
      </c>
      <c r="E18" s="5" t="s">
        <v>47</v>
      </c>
      <c r="F18" s="5" t="s">
        <v>13</v>
      </c>
      <c r="G18" s="6">
        <v>2010</v>
      </c>
    </row>
    <row r="19" spans="1:7">
      <c r="A19" s="5" t="s">
        <v>33</v>
      </c>
      <c r="B19" s="4" t="s">
        <v>48</v>
      </c>
      <c r="C19" s="36" t="s">
        <v>22</v>
      </c>
      <c r="D19" s="5" t="s">
        <v>49</v>
      </c>
      <c r="E19" s="5" t="s">
        <v>50</v>
      </c>
      <c r="F19" s="5" t="s">
        <v>13</v>
      </c>
      <c r="G19" s="6">
        <v>2015</v>
      </c>
    </row>
    <row r="20" spans="1:7">
      <c r="A20" s="5" t="s">
        <v>33</v>
      </c>
      <c r="B20" s="4" t="s">
        <v>51</v>
      </c>
      <c r="C20" s="31" t="s">
        <v>52</v>
      </c>
      <c r="D20" s="5" t="s">
        <v>53</v>
      </c>
      <c r="E20" s="28" t="s">
        <v>54</v>
      </c>
      <c r="F20" s="5" t="s">
        <v>13</v>
      </c>
      <c r="G20" s="6">
        <v>2013</v>
      </c>
    </row>
    <row r="22" spans="1:7" ht="23.25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  <c r="G22" s="2" t="s">
        <v>7</v>
      </c>
    </row>
    <row r="23" spans="1:7">
      <c r="A23" s="5" t="s">
        <v>55</v>
      </c>
      <c r="B23" s="4" t="s">
        <v>56</v>
      </c>
      <c r="C23" s="31" t="s">
        <v>35</v>
      </c>
      <c r="D23" s="5" t="s">
        <v>36</v>
      </c>
      <c r="E23" s="5" t="s">
        <v>57</v>
      </c>
      <c r="F23" s="5" t="s">
        <v>13</v>
      </c>
      <c r="G23" s="6">
        <v>2010</v>
      </c>
    </row>
    <row r="24" spans="1:7">
      <c r="A24" s="5" t="s">
        <v>55</v>
      </c>
      <c r="B24" s="4" t="s">
        <v>58</v>
      </c>
      <c r="C24" s="31" t="s">
        <v>35</v>
      </c>
      <c r="D24" s="5" t="s">
        <v>59</v>
      </c>
      <c r="E24" s="14"/>
      <c r="F24" s="5" t="s">
        <v>13</v>
      </c>
      <c r="G24" s="6">
        <v>2021</v>
      </c>
    </row>
    <row r="25" spans="1:7">
      <c r="A25" s="5" t="s">
        <v>55</v>
      </c>
      <c r="B25" s="4" t="s">
        <v>60</v>
      </c>
      <c r="C25" s="31" t="s">
        <v>35</v>
      </c>
      <c r="D25" s="5" t="s">
        <v>61</v>
      </c>
      <c r="E25" s="14"/>
      <c r="F25" s="5" t="s">
        <v>13</v>
      </c>
      <c r="G25" s="6">
        <v>2021</v>
      </c>
    </row>
    <row r="26" spans="1:7">
      <c r="A26" s="5" t="s">
        <v>55</v>
      </c>
      <c r="B26" s="4" t="s">
        <v>62</v>
      </c>
      <c r="C26" s="31" t="s">
        <v>10</v>
      </c>
      <c r="D26" s="5" t="s">
        <v>63</v>
      </c>
      <c r="E26" s="5" t="s">
        <v>64</v>
      </c>
      <c r="F26" s="5" t="s">
        <v>13</v>
      </c>
      <c r="G26" s="6">
        <v>2011</v>
      </c>
    </row>
    <row r="27" spans="1:7">
      <c r="A27" s="5" t="s">
        <v>55</v>
      </c>
      <c r="B27" s="4" t="s">
        <v>65</v>
      </c>
      <c r="C27" s="36" t="s">
        <v>22</v>
      </c>
      <c r="D27" s="5" t="s">
        <v>66</v>
      </c>
      <c r="E27" s="5" t="s">
        <v>67</v>
      </c>
      <c r="F27" s="5" t="s">
        <v>13</v>
      </c>
      <c r="G27" s="6">
        <v>2008</v>
      </c>
    </row>
    <row r="28" spans="1:7">
      <c r="A28" s="5" t="s">
        <v>55</v>
      </c>
      <c r="B28" s="4" t="s">
        <v>68</v>
      </c>
      <c r="C28" s="36" t="s">
        <v>22</v>
      </c>
      <c r="D28" s="5" t="s">
        <v>23</v>
      </c>
      <c r="E28" s="5" t="s">
        <v>69</v>
      </c>
      <c r="F28" s="5" t="s">
        <v>13</v>
      </c>
      <c r="G28" s="6">
        <v>2009</v>
      </c>
    </row>
    <row r="29" spans="1:7">
      <c r="A29" s="5" t="s">
        <v>55</v>
      </c>
      <c r="B29" s="4" t="s">
        <v>70</v>
      </c>
      <c r="C29" s="36" t="s">
        <v>22</v>
      </c>
      <c r="D29" s="5" t="s">
        <v>71</v>
      </c>
      <c r="E29" s="5" t="s">
        <v>72</v>
      </c>
      <c r="F29" s="5" t="s">
        <v>13</v>
      </c>
      <c r="G29" s="6">
        <v>2010</v>
      </c>
    </row>
    <row r="30" spans="1:7">
      <c r="A30" s="5" t="s">
        <v>55</v>
      </c>
      <c r="B30" s="4" t="s">
        <v>73</v>
      </c>
      <c r="C30" s="36" t="s">
        <v>22</v>
      </c>
      <c r="D30" s="5" t="s">
        <v>74</v>
      </c>
      <c r="E30" s="5" t="s">
        <v>75</v>
      </c>
      <c r="F30" s="5" t="s">
        <v>13</v>
      </c>
      <c r="G30" s="6">
        <v>2010</v>
      </c>
    </row>
    <row r="31" spans="1:7">
      <c r="A31" s="5" t="s">
        <v>55</v>
      </c>
      <c r="B31" s="4" t="s">
        <v>76</v>
      </c>
      <c r="C31" s="36" t="s">
        <v>22</v>
      </c>
      <c r="D31" s="5" t="s">
        <v>74</v>
      </c>
      <c r="E31" s="5" t="s">
        <v>77</v>
      </c>
      <c r="F31" s="5" t="s">
        <v>13</v>
      </c>
      <c r="G31" s="6">
        <v>2011</v>
      </c>
    </row>
    <row r="32" spans="1:7">
      <c r="A32" s="5" t="s">
        <v>55</v>
      </c>
      <c r="B32" s="4" t="s">
        <v>78</v>
      </c>
      <c r="C32" s="36" t="s">
        <v>22</v>
      </c>
      <c r="D32" s="5" t="s">
        <v>71</v>
      </c>
      <c r="E32" s="5" t="s">
        <v>79</v>
      </c>
      <c r="F32" s="5" t="s">
        <v>13</v>
      </c>
      <c r="G32" s="6">
        <v>2011</v>
      </c>
    </row>
    <row r="34" spans="1:7" ht="23.25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  <c r="G34" s="2" t="s">
        <v>7</v>
      </c>
    </row>
    <row r="35" spans="1:7">
      <c r="A35" s="5" t="s">
        <v>80</v>
      </c>
      <c r="B35" s="4" t="s">
        <v>81</v>
      </c>
      <c r="C35" s="36" t="s">
        <v>22</v>
      </c>
      <c r="D35" s="5" t="s">
        <v>23</v>
      </c>
      <c r="E35" s="5" t="s">
        <v>82</v>
      </c>
      <c r="F35" s="5" t="s">
        <v>13</v>
      </c>
      <c r="G35" s="6">
        <v>2008</v>
      </c>
    </row>
    <row r="36" spans="1:7">
      <c r="A36" s="5" t="s">
        <v>80</v>
      </c>
      <c r="B36" s="4" t="s">
        <v>83</v>
      </c>
      <c r="C36" s="36" t="s">
        <v>22</v>
      </c>
      <c r="D36" s="5" t="s">
        <v>23</v>
      </c>
      <c r="E36" s="5" t="s">
        <v>84</v>
      </c>
      <c r="F36" s="5" t="s">
        <v>13</v>
      </c>
      <c r="G36" s="6">
        <v>2009</v>
      </c>
    </row>
    <row r="37" spans="1:7">
      <c r="A37" s="5" t="s">
        <v>80</v>
      </c>
      <c r="B37" s="4" t="s">
        <v>85</v>
      </c>
      <c r="C37" s="36" t="s">
        <v>22</v>
      </c>
      <c r="D37" s="5" t="s">
        <v>23</v>
      </c>
      <c r="E37" s="5" t="s">
        <v>86</v>
      </c>
      <c r="F37" s="5" t="s">
        <v>13</v>
      </c>
      <c r="G37" s="6">
        <v>2011</v>
      </c>
    </row>
    <row r="38" spans="1:7">
      <c r="A38" s="5" t="s">
        <v>80</v>
      </c>
      <c r="B38" s="4" t="s">
        <v>87</v>
      </c>
      <c r="C38" s="36" t="s">
        <v>22</v>
      </c>
      <c r="D38" s="5" t="s">
        <v>23</v>
      </c>
      <c r="E38" s="5" t="s">
        <v>88</v>
      </c>
      <c r="F38" s="5" t="s">
        <v>13</v>
      </c>
      <c r="G38" s="6">
        <v>2011</v>
      </c>
    </row>
    <row r="39" spans="1:7">
      <c r="A39" s="5" t="s">
        <v>80</v>
      </c>
      <c r="B39" s="4" t="s">
        <v>89</v>
      </c>
      <c r="C39" s="36" t="s">
        <v>22</v>
      </c>
      <c r="D39" s="5" t="s">
        <v>23</v>
      </c>
      <c r="E39" s="5" t="s">
        <v>90</v>
      </c>
      <c r="F39" s="5" t="s">
        <v>13</v>
      </c>
      <c r="G39" s="6">
        <v>2011</v>
      </c>
    </row>
    <row r="40" spans="1:7">
      <c r="A40" s="5" t="s">
        <v>80</v>
      </c>
      <c r="B40" s="4" t="s">
        <v>91</v>
      </c>
      <c r="C40" s="31" t="s">
        <v>52</v>
      </c>
      <c r="D40" s="5" t="s">
        <v>92</v>
      </c>
      <c r="E40" s="28" t="s">
        <v>93</v>
      </c>
      <c r="F40" s="5" t="s">
        <v>13</v>
      </c>
      <c r="G40" s="6">
        <v>2013</v>
      </c>
    </row>
    <row r="42" spans="1:7" ht="23.25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 s="2" t="s">
        <v>7</v>
      </c>
    </row>
    <row r="43" spans="1:7">
      <c r="A43" s="5" t="s">
        <v>94</v>
      </c>
      <c r="B43" s="4" t="s">
        <v>95</v>
      </c>
      <c r="C43" s="31" t="s">
        <v>35</v>
      </c>
      <c r="D43" s="5" t="s">
        <v>36</v>
      </c>
      <c r="E43" s="5" t="s">
        <v>96</v>
      </c>
      <c r="F43" s="5" t="s">
        <v>13</v>
      </c>
      <c r="G43" s="6">
        <v>2009</v>
      </c>
    </row>
    <row r="44" spans="1:7">
      <c r="A44" s="5" t="s">
        <v>94</v>
      </c>
      <c r="B44" s="4" t="s">
        <v>97</v>
      </c>
      <c r="C44" s="31" t="s">
        <v>35</v>
      </c>
      <c r="D44" s="5" t="s">
        <v>59</v>
      </c>
      <c r="E44" s="5"/>
      <c r="F44" s="5" t="s">
        <v>13</v>
      </c>
      <c r="G44" s="6">
        <v>2020</v>
      </c>
    </row>
    <row r="45" spans="1:7">
      <c r="A45" s="5" t="s">
        <v>94</v>
      </c>
      <c r="B45" s="4" t="s">
        <v>98</v>
      </c>
      <c r="C45" s="31" t="s">
        <v>35</v>
      </c>
      <c r="D45" s="5" t="s">
        <v>61</v>
      </c>
      <c r="E45" s="5"/>
      <c r="F45" s="5" t="s">
        <v>13</v>
      </c>
      <c r="G45" s="6">
        <v>2020</v>
      </c>
    </row>
    <row r="46" spans="1:7">
      <c r="A46" s="5" t="s">
        <v>94</v>
      </c>
      <c r="B46" s="4" t="s">
        <v>99</v>
      </c>
      <c r="C46" s="31" t="s">
        <v>10</v>
      </c>
      <c r="D46" s="5" t="s">
        <v>100</v>
      </c>
      <c r="E46" s="5" t="s">
        <v>101</v>
      </c>
      <c r="F46" s="5" t="s">
        <v>13</v>
      </c>
      <c r="G46" s="6">
        <v>2008</v>
      </c>
    </row>
    <row r="47" spans="1:7">
      <c r="A47" s="5" t="s">
        <v>94</v>
      </c>
      <c r="B47" s="4" t="s">
        <v>102</v>
      </c>
      <c r="C47" s="36" t="s">
        <v>22</v>
      </c>
      <c r="D47" s="5" t="s">
        <v>23</v>
      </c>
      <c r="E47" s="5" t="s">
        <v>103</v>
      </c>
      <c r="F47" s="5" t="s">
        <v>13</v>
      </c>
      <c r="G47" s="6">
        <v>2008</v>
      </c>
    </row>
    <row r="48" spans="1:7">
      <c r="A48" s="5" t="s">
        <v>94</v>
      </c>
      <c r="B48" s="4" t="s">
        <v>104</v>
      </c>
      <c r="C48" s="36" t="s">
        <v>22</v>
      </c>
      <c r="D48" s="5" t="s">
        <v>23</v>
      </c>
      <c r="E48" s="5" t="s">
        <v>105</v>
      </c>
      <c r="F48" s="5" t="s">
        <v>13</v>
      </c>
      <c r="G48" s="6">
        <v>2008</v>
      </c>
    </row>
    <row r="49" spans="1:8">
      <c r="A49" s="5" t="s">
        <v>94</v>
      </c>
      <c r="B49" s="4" t="s">
        <v>106</v>
      </c>
      <c r="C49" s="36" t="s">
        <v>22</v>
      </c>
      <c r="D49" s="5" t="s">
        <v>23</v>
      </c>
      <c r="E49" s="5" t="s">
        <v>107</v>
      </c>
      <c r="F49" s="5" t="s">
        <v>13</v>
      </c>
      <c r="G49" s="6">
        <v>2008</v>
      </c>
    </row>
    <row r="50" spans="1:8">
      <c r="A50" s="5" t="s">
        <v>94</v>
      </c>
      <c r="B50" s="4" t="s">
        <v>108</v>
      </c>
      <c r="C50" s="36" t="s">
        <v>22</v>
      </c>
      <c r="D50" s="5" t="s">
        <v>46</v>
      </c>
      <c r="E50" s="5" t="s">
        <v>109</v>
      </c>
      <c r="F50" s="5" t="s">
        <v>13</v>
      </c>
      <c r="G50" s="6">
        <v>2010</v>
      </c>
    </row>
    <row r="51" spans="1:8">
      <c r="A51" s="5" t="s">
        <v>94</v>
      </c>
      <c r="B51" s="4" t="s">
        <v>110</v>
      </c>
      <c r="C51" s="36" t="s">
        <v>22</v>
      </c>
      <c r="D51" s="5" t="s">
        <v>46</v>
      </c>
      <c r="E51" s="5" t="s">
        <v>111</v>
      </c>
      <c r="F51" s="5" t="s">
        <v>13</v>
      </c>
      <c r="G51" s="6">
        <v>2010</v>
      </c>
    </row>
    <row r="53" spans="1:8" ht="23.25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  <c r="F53" s="1" t="s">
        <v>6</v>
      </c>
      <c r="G53" s="2" t="s">
        <v>7</v>
      </c>
    </row>
    <row r="54" spans="1:8">
      <c r="A54" s="5" t="s">
        <v>112</v>
      </c>
      <c r="B54" s="4" t="s">
        <v>113</v>
      </c>
      <c r="C54" s="31" t="s">
        <v>35</v>
      </c>
      <c r="D54" s="5" t="s">
        <v>36</v>
      </c>
      <c r="E54" s="5" t="s">
        <v>114</v>
      </c>
      <c r="F54" s="5" t="s">
        <v>13</v>
      </c>
      <c r="G54" s="6">
        <v>2014</v>
      </c>
    </row>
    <row r="55" spans="1:8">
      <c r="A55" s="5" t="s">
        <v>112</v>
      </c>
      <c r="B55" s="4" t="s">
        <v>115</v>
      </c>
      <c r="C55" s="31" t="s">
        <v>35</v>
      </c>
      <c r="D55" s="5" t="s">
        <v>36</v>
      </c>
      <c r="E55" s="5" t="s">
        <v>116</v>
      </c>
      <c r="F55" s="5" t="s">
        <v>13</v>
      </c>
      <c r="G55" s="6">
        <v>2014</v>
      </c>
    </row>
    <row r="56" spans="1:8">
      <c r="A56" s="5" t="s">
        <v>112</v>
      </c>
      <c r="B56" s="4" t="s">
        <v>117</v>
      </c>
      <c r="C56" s="31" t="s">
        <v>35</v>
      </c>
      <c r="D56" s="5" t="s">
        <v>59</v>
      </c>
      <c r="E56" s="14"/>
      <c r="F56" s="5" t="s">
        <v>13</v>
      </c>
      <c r="G56" s="6">
        <v>2005</v>
      </c>
    </row>
    <row r="57" spans="1:8">
      <c r="A57" s="5" t="s">
        <v>112</v>
      </c>
      <c r="B57" s="4" t="s">
        <v>118</v>
      </c>
      <c r="C57" s="31" t="s">
        <v>35</v>
      </c>
      <c r="D57" s="5" t="s">
        <v>61</v>
      </c>
      <c r="E57" s="14"/>
      <c r="F57" s="5" t="s">
        <v>13</v>
      </c>
      <c r="G57" s="6">
        <v>2005</v>
      </c>
    </row>
    <row r="58" spans="1:8">
      <c r="A58" s="5" t="s">
        <v>112</v>
      </c>
      <c r="B58" s="4" t="s">
        <v>119</v>
      </c>
      <c r="C58" s="31" t="s">
        <v>35</v>
      </c>
      <c r="D58" s="5" t="s">
        <v>120</v>
      </c>
      <c r="E58" s="14"/>
      <c r="F58" s="5" t="s">
        <v>13</v>
      </c>
      <c r="G58" s="6">
        <v>2005</v>
      </c>
    </row>
    <row r="59" spans="1:8">
      <c r="A59" s="5" t="s">
        <v>112</v>
      </c>
      <c r="B59" s="4" t="s">
        <v>121</v>
      </c>
      <c r="C59" s="31" t="s">
        <v>10</v>
      </c>
      <c r="D59" s="5" t="s">
        <v>122</v>
      </c>
      <c r="E59" s="14" t="s">
        <v>123</v>
      </c>
      <c r="F59" s="5" t="s">
        <v>13</v>
      </c>
      <c r="G59" s="6">
        <v>2023</v>
      </c>
      <c r="H59" s="29" t="s">
        <v>124</v>
      </c>
    </row>
    <row r="60" spans="1:8">
      <c r="A60" s="5" t="s">
        <v>112</v>
      </c>
      <c r="B60" s="4" t="s">
        <v>125</v>
      </c>
      <c r="C60" s="31" t="s">
        <v>10</v>
      </c>
      <c r="D60" s="5" t="s">
        <v>126</v>
      </c>
      <c r="E60" s="14" t="s">
        <v>127</v>
      </c>
      <c r="F60" s="5" t="s">
        <v>13</v>
      </c>
      <c r="G60" s="6">
        <v>2004</v>
      </c>
      <c r="H60" s="29" t="s">
        <v>124</v>
      </c>
    </row>
    <row r="61" spans="1:8">
      <c r="A61" s="5" t="s">
        <v>112</v>
      </c>
      <c r="B61" s="4" t="s">
        <v>128</v>
      </c>
      <c r="C61" s="31" t="s">
        <v>10</v>
      </c>
      <c r="D61" s="5" t="s">
        <v>129</v>
      </c>
      <c r="E61" s="14" t="s">
        <v>130</v>
      </c>
      <c r="F61" s="5" t="s">
        <v>13</v>
      </c>
      <c r="G61" s="6">
        <v>2009</v>
      </c>
    </row>
    <row r="62" spans="1:8">
      <c r="A62" s="5" t="s">
        <v>112</v>
      </c>
      <c r="B62" s="4" t="s">
        <v>131</v>
      </c>
      <c r="C62" s="31" t="s">
        <v>22</v>
      </c>
      <c r="D62" s="5" t="s">
        <v>132</v>
      </c>
      <c r="E62" s="14" t="s">
        <v>133</v>
      </c>
      <c r="F62" s="5" t="s">
        <v>13</v>
      </c>
      <c r="G62" s="6">
        <v>2001</v>
      </c>
      <c r="H62" s="29" t="s">
        <v>124</v>
      </c>
    </row>
    <row r="63" spans="1:8">
      <c r="A63" s="5" t="s">
        <v>112</v>
      </c>
      <c r="B63" s="4" t="s">
        <v>134</v>
      </c>
      <c r="C63" s="31" t="s">
        <v>22</v>
      </c>
      <c r="D63" s="30" t="s">
        <v>135</v>
      </c>
      <c r="E63" s="30" t="s">
        <v>136</v>
      </c>
      <c r="F63" s="5" t="s">
        <v>13</v>
      </c>
      <c r="G63" s="6">
        <v>2001</v>
      </c>
    </row>
    <row r="64" spans="1:8">
      <c r="A64" s="5" t="s">
        <v>112</v>
      </c>
      <c r="B64" s="4" t="s">
        <v>137</v>
      </c>
      <c r="C64" s="31" t="s">
        <v>22</v>
      </c>
      <c r="D64" s="30" t="s">
        <v>138</v>
      </c>
      <c r="E64" s="5" t="s">
        <v>139</v>
      </c>
      <c r="F64" s="5" t="s">
        <v>13</v>
      </c>
      <c r="G64" s="6">
        <v>2007</v>
      </c>
    </row>
    <row r="65" spans="1:8">
      <c r="A65" s="5" t="s">
        <v>112</v>
      </c>
      <c r="B65" s="4" t="s">
        <v>140</v>
      </c>
      <c r="C65" s="31" t="s">
        <v>22</v>
      </c>
      <c r="D65" s="5" t="s">
        <v>23</v>
      </c>
      <c r="E65" s="5" t="s">
        <v>141</v>
      </c>
      <c r="F65" s="5" t="s">
        <v>13</v>
      </c>
      <c r="G65" s="6">
        <v>2008</v>
      </c>
    </row>
    <row r="66" spans="1:8">
      <c r="A66" s="5" t="s">
        <v>112</v>
      </c>
      <c r="B66" s="4" t="s">
        <v>142</v>
      </c>
      <c r="C66" s="31" t="s">
        <v>22</v>
      </c>
      <c r="D66" s="5" t="s">
        <v>23</v>
      </c>
      <c r="E66" s="5" t="s">
        <v>143</v>
      </c>
      <c r="F66" s="5" t="s">
        <v>13</v>
      </c>
      <c r="G66" s="6">
        <v>2008</v>
      </c>
    </row>
    <row r="67" spans="1:8">
      <c r="A67" s="5" t="s">
        <v>112</v>
      </c>
      <c r="B67" s="4" t="s">
        <v>144</v>
      </c>
      <c r="C67" s="31" t="s">
        <v>22</v>
      </c>
      <c r="D67" s="5" t="s">
        <v>23</v>
      </c>
      <c r="E67" s="5" t="s">
        <v>145</v>
      </c>
      <c r="F67" s="5" t="s">
        <v>13</v>
      </c>
      <c r="G67" s="6">
        <v>2009</v>
      </c>
    </row>
    <row r="68" spans="1:8">
      <c r="A68" s="5" t="s">
        <v>112</v>
      </c>
      <c r="B68" s="4" t="s">
        <v>146</v>
      </c>
      <c r="C68" s="31" t="s">
        <v>22</v>
      </c>
      <c r="D68" s="5" t="s">
        <v>23</v>
      </c>
      <c r="E68" s="5" t="s">
        <v>147</v>
      </c>
      <c r="F68" s="5" t="s">
        <v>13</v>
      </c>
      <c r="G68" s="6">
        <v>2009</v>
      </c>
    </row>
    <row r="69" spans="1:8">
      <c r="A69" s="5" t="s">
        <v>112</v>
      </c>
      <c r="B69" s="4" t="s">
        <v>148</v>
      </c>
      <c r="C69" s="31" t="s">
        <v>22</v>
      </c>
      <c r="D69" s="5" t="s">
        <v>46</v>
      </c>
      <c r="E69" s="5" t="s">
        <v>149</v>
      </c>
      <c r="F69" s="5" t="s">
        <v>13</v>
      </c>
      <c r="G69" s="6">
        <v>2010</v>
      </c>
    </row>
    <row r="70" spans="1:8">
      <c r="A70" s="5" t="s">
        <v>112</v>
      </c>
      <c r="B70" s="4" t="s">
        <v>150</v>
      </c>
      <c r="C70" s="31" t="s">
        <v>22</v>
      </c>
      <c r="D70" s="5" t="s">
        <v>46</v>
      </c>
      <c r="E70" s="5" t="s">
        <v>151</v>
      </c>
      <c r="F70" s="5" t="s">
        <v>13</v>
      </c>
      <c r="G70" s="6">
        <v>2010</v>
      </c>
    </row>
    <row r="71" spans="1:8">
      <c r="A71" s="5" t="s">
        <v>112</v>
      </c>
      <c r="B71" s="4" t="s">
        <v>152</v>
      </c>
      <c r="C71" s="31" t="s">
        <v>52</v>
      </c>
      <c r="D71" s="5" t="s">
        <v>153</v>
      </c>
      <c r="E71" s="5" t="s">
        <v>154</v>
      </c>
      <c r="F71" s="5" t="s">
        <v>13</v>
      </c>
      <c r="G71" s="6">
        <v>2009</v>
      </c>
      <c r="H71" s="29" t="s">
        <v>124</v>
      </c>
    </row>
    <row r="72" spans="1:8">
      <c r="A72" s="5" t="s">
        <v>112</v>
      </c>
      <c r="B72" s="4" t="s">
        <v>155</v>
      </c>
      <c r="C72" s="31" t="s">
        <v>156</v>
      </c>
      <c r="D72" s="5" t="s">
        <v>157</v>
      </c>
      <c r="E72" s="5" t="s">
        <v>158</v>
      </c>
      <c r="F72" s="5" t="s">
        <v>13</v>
      </c>
      <c r="G72" s="6">
        <v>2008</v>
      </c>
    </row>
    <row r="73" spans="1:8">
      <c r="A73" s="5" t="s">
        <v>112</v>
      </c>
      <c r="B73" s="4" t="s">
        <v>159</v>
      </c>
      <c r="C73" s="31" t="s">
        <v>156</v>
      </c>
      <c r="D73" s="5" t="s">
        <v>160</v>
      </c>
      <c r="E73" s="5" t="s">
        <v>161</v>
      </c>
      <c r="F73" s="5" t="s">
        <v>13</v>
      </c>
      <c r="G73" s="6">
        <v>2008</v>
      </c>
      <c r="H73" s="29" t="s">
        <v>124</v>
      </c>
    </row>
    <row r="75" spans="1:8" ht="23.25">
      <c r="A75" s="1" t="s">
        <v>1</v>
      </c>
      <c r="B75" s="1" t="s">
        <v>2</v>
      </c>
      <c r="C75" s="1" t="s">
        <v>3</v>
      </c>
      <c r="D75" s="1" t="s">
        <v>4</v>
      </c>
      <c r="E75" s="1" t="s">
        <v>5</v>
      </c>
      <c r="F75" s="1" t="s">
        <v>6</v>
      </c>
      <c r="G75" s="2" t="s">
        <v>7</v>
      </c>
    </row>
    <row r="76" spans="1:8">
      <c r="A76" s="5" t="s">
        <v>162</v>
      </c>
      <c r="B76" s="4" t="s">
        <v>163</v>
      </c>
      <c r="C76" s="31" t="s">
        <v>35</v>
      </c>
      <c r="D76" s="5" t="s">
        <v>36</v>
      </c>
      <c r="E76" s="5" t="s">
        <v>164</v>
      </c>
      <c r="F76" s="5" t="s">
        <v>13</v>
      </c>
      <c r="G76" s="6">
        <v>2009</v>
      </c>
    </row>
    <row r="77" spans="1:8">
      <c r="A77" s="5" t="s">
        <v>162</v>
      </c>
      <c r="B77" s="4" t="s">
        <v>165</v>
      </c>
      <c r="C77" s="31" t="s">
        <v>10</v>
      </c>
      <c r="D77" s="5" t="s">
        <v>166</v>
      </c>
      <c r="E77" s="5" t="s">
        <v>167</v>
      </c>
      <c r="F77" s="5" t="s">
        <v>13</v>
      </c>
      <c r="G77" s="6">
        <v>2009</v>
      </c>
    </row>
    <row r="78" spans="1:8">
      <c r="A78" s="5" t="s">
        <v>162</v>
      </c>
      <c r="B78" s="4" t="s">
        <v>168</v>
      </c>
      <c r="C78" s="31" t="s">
        <v>22</v>
      </c>
      <c r="D78" s="5" t="s">
        <v>23</v>
      </c>
      <c r="E78" s="5" t="s">
        <v>169</v>
      </c>
      <c r="F78" s="5" t="s">
        <v>13</v>
      </c>
      <c r="G78" s="6">
        <v>2008</v>
      </c>
    </row>
    <row r="79" spans="1:8">
      <c r="A79" s="5" t="s">
        <v>162</v>
      </c>
      <c r="B79" s="4" t="s">
        <v>170</v>
      </c>
      <c r="C79" s="36" t="s">
        <v>22</v>
      </c>
      <c r="D79" s="5" t="s">
        <v>23</v>
      </c>
      <c r="E79" s="5" t="s">
        <v>171</v>
      </c>
      <c r="F79" s="5" t="s">
        <v>13</v>
      </c>
      <c r="G79" s="6">
        <v>2009</v>
      </c>
    </row>
    <row r="80" spans="1:8">
      <c r="A80" s="5" t="s">
        <v>162</v>
      </c>
      <c r="B80" s="4" t="s">
        <v>172</v>
      </c>
      <c r="C80" s="36" t="s">
        <v>22</v>
      </c>
      <c r="D80" s="5" t="s">
        <v>23</v>
      </c>
      <c r="E80" s="5" t="s">
        <v>173</v>
      </c>
      <c r="F80" s="5" t="s">
        <v>13</v>
      </c>
      <c r="G80" s="6">
        <v>2011</v>
      </c>
    </row>
    <row r="81" spans="1:7">
      <c r="A81" s="5" t="s">
        <v>162</v>
      </c>
      <c r="B81" s="4" t="s">
        <v>174</v>
      </c>
      <c r="C81" s="36" t="s">
        <v>22</v>
      </c>
      <c r="D81" s="5" t="s">
        <v>23</v>
      </c>
      <c r="E81" s="5" t="s">
        <v>175</v>
      </c>
      <c r="F81" s="5" t="s">
        <v>13</v>
      </c>
      <c r="G81" s="6">
        <v>2011</v>
      </c>
    </row>
    <row r="82" spans="1:7">
      <c r="A82" s="5" t="s">
        <v>162</v>
      </c>
      <c r="B82" s="4" t="s">
        <v>176</v>
      </c>
      <c r="C82" s="36" t="s">
        <v>52</v>
      </c>
      <c r="D82" s="5" t="s">
        <v>177</v>
      </c>
      <c r="E82" s="5" t="s">
        <v>178</v>
      </c>
      <c r="F82" s="5" t="s">
        <v>13</v>
      </c>
      <c r="G82" s="6">
        <v>2011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1D1E-F36E-476F-ACDD-E6258F457284}">
  <dimension ref="A1:AE10"/>
  <sheetViews>
    <sheetView workbookViewId="0">
      <selection activeCell="J12" sqref="J12"/>
    </sheetView>
  </sheetViews>
  <sheetFormatPr defaultRowHeight="15"/>
  <sheetData>
    <row r="1" spans="1:31">
      <c r="B1" s="37" t="s">
        <v>179</v>
      </c>
      <c r="C1" s="38"/>
      <c r="D1" s="38"/>
      <c r="E1" s="38"/>
      <c r="F1" s="38"/>
      <c r="G1" s="39"/>
      <c r="H1" s="37">
        <v>2026</v>
      </c>
      <c r="I1" s="38"/>
      <c r="J1" s="38"/>
      <c r="K1" s="38"/>
      <c r="L1" s="38"/>
      <c r="M1" s="39"/>
      <c r="N1" s="37">
        <v>2027</v>
      </c>
      <c r="O1" s="38"/>
      <c r="P1" s="38"/>
      <c r="Q1" s="38"/>
      <c r="R1" s="38"/>
      <c r="S1" s="39"/>
      <c r="T1" s="37">
        <v>2028</v>
      </c>
      <c r="U1" s="38"/>
      <c r="V1" s="38"/>
      <c r="W1" s="38"/>
      <c r="X1" s="38"/>
      <c r="Y1" s="39"/>
      <c r="Z1" s="37" t="s">
        <v>180</v>
      </c>
      <c r="AA1" s="38"/>
      <c r="AB1" s="38"/>
      <c r="AC1" s="38"/>
      <c r="AD1" s="38"/>
      <c r="AE1" s="39"/>
    </row>
    <row r="2" spans="1:31" ht="35.25">
      <c r="A2" s="7" t="s">
        <v>1</v>
      </c>
      <c r="B2" s="8" t="s">
        <v>181</v>
      </c>
      <c r="C2" s="9" t="s">
        <v>182</v>
      </c>
      <c r="D2" s="9" t="s">
        <v>183</v>
      </c>
      <c r="E2" s="9" t="s">
        <v>184</v>
      </c>
      <c r="F2" s="10" t="s">
        <v>185</v>
      </c>
      <c r="G2" s="11" t="s">
        <v>186</v>
      </c>
      <c r="H2" s="8" t="s">
        <v>181</v>
      </c>
      <c r="I2" s="9" t="s">
        <v>182</v>
      </c>
      <c r="J2" s="9" t="s">
        <v>183</v>
      </c>
      <c r="K2" s="9" t="s">
        <v>184</v>
      </c>
      <c r="L2" s="10" t="s">
        <v>185</v>
      </c>
      <c r="M2" s="11" t="s">
        <v>186</v>
      </c>
      <c r="N2" s="8" t="s">
        <v>181</v>
      </c>
      <c r="O2" s="9" t="s">
        <v>182</v>
      </c>
      <c r="P2" s="9" t="s">
        <v>183</v>
      </c>
      <c r="Q2" s="9" t="s">
        <v>184</v>
      </c>
      <c r="R2" s="10" t="s">
        <v>185</v>
      </c>
      <c r="S2" s="11" t="s">
        <v>186</v>
      </c>
      <c r="T2" s="8" t="s">
        <v>181</v>
      </c>
      <c r="U2" s="9" t="s">
        <v>182</v>
      </c>
      <c r="V2" s="9" t="s">
        <v>183</v>
      </c>
      <c r="W2" s="9" t="s">
        <v>184</v>
      </c>
      <c r="X2" s="10" t="s">
        <v>185</v>
      </c>
      <c r="Y2" s="11" t="s">
        <v>186</v>
      </c>
      <c r="Z2" s="8" t="s">
        <v>181</v>
      </c>
      <c r="AA2" s="9" t="s">
        <v>182</v>
      </c>
      <c r="AB2" s="9" t="s">
        <v>183</v>
      </c>
      <c r="AC2" s="9" t="s">
        <v>184</v>
      </c>
      <c r="AD2" s="10" t="s">
        <v>185</v>
      </c>
      <c r="AE2" s="11" t="s">
        <v>186</v>
      </c>
    </row>
    <row r="3" spans="1:31">
      <c r="A3" s="12" t="s">
        <v>187</v>
      </c>
      <c r="B3" s="13">
        <v>0</v>
      </c>
      <c r="C3" s="14"/>
      <c r="D3" s="14">
        <v>4</v>
      </c>
      <c r="E3" s="14"/>
      <c r="F3" s="15">
        <v>5</v>
      </c>
      <c r="G3" s="16">
        <f>SUM(B3:F3)</f>
        <v>9</v>
      </c>
      <c r="H3" s="13"/>
      <c r="I3" s="14"/>
      <c r="J3" s="14">
        <v>4</v>
      </c>
      <c r="K3" s="14"/>
      <c r="L3" s="15">
        <v>5</v>
      </c>
      <c r="M3" s="16">
        <f>SUM(H3:L3)</f>
        <v>9</v>
      </c>
      <c r="N3" s="13"/>
      <c r="O3" s="14"/>
      <c r="P3" s="14">
        <v>4</v>
      </c>
      <c r="Q3" s="14"/>
      <c r="R3" s="15">
        <v>5</v>
      </c>
      <c r="S3" s="16">
        <f>SUM(N3:R3)</f>
        <v>9</v>
      </c>
      <c r="T3" s="13"/>
      <c r="U3" s="14"/>
      <c r="V3" s="14">
        <v>1</v>
      </c>
      <c r="W3" s="14"/>
      <c r="X3" s="15">
        <v>2</v>
      </c>
      <c r="Y3" s="16">
        <f>SUM(T3:X3)</f>
        <v>3</v>
      </c>
      <c r="Z3" s="13"/>
      <c r="AA3" s="14"/>
      <c r="AB3" s="14">
        <v>1</v>
      </c>
      <c r="AC3" s="14"/>
      <c r="AD3" s="15">
        <v>2</v>
      </c>
      <c r="AE3" s="16">
        <f>SUM(Z3:AD3)</f>
        <v>3</v>
      </c>
    </row>
    <row r="4" spans="1:31">
      <c r="A4" s="17" t="s">
        <v>33</v>
      </c>
      <c r="B4" s="13">
        <v>1</v>
      </c>
      <c r="C4" s="14">
        <v>1</v>
      </c>
      <c r="D4" s="14">
        <v>1</v>
      </c>
      <c r="E4" s="14"/>
      <c r="F4" s="15">
        <v>4</v>
      </c>
      <c r="G4" s="16">
        <f t="shared" ref="G4:G9" si="0">SUM(B4:F4)</f>
        <v>7</v>
      </c>
      <c r="H4" s="13">
        <v>1</v>
      </c>
      <c r="I4" s="14"/>
      <c r="J4" s="14">
        <v>1</v>
      </c>
      <c r="K4" s="14"/>
      <c r="L4" s="15">
        <v>4</v>
      </c>
      <c r="M4" s="16">
        <f t="shared" ref="M4:M9" si="1">SUM(H4:L4)</f>
        <v>6</v>
      </c>
      <c r="N4" s="13">
        <v>1</v>
      </c>
      <c r="O4" s="14"/>
      <c r="P4" s="14">
        <v>1</v>
      </c>
      <c r="Q4" s="14"/>
      <c r="R4" s="15">
        <v>4</v>
      </c>
      <c r="S4" s="16">
        <f t="shared" ref="S4:S9" si="2">SUM(N4:R4)</f>
        <v>6</v>
      </c>
      <c r="T4" s="13">
        <v>1</v>
      </c>
      <c r="U4" s="14"/>
      <c r="V4" s="14"/>
      <c r="W4" s="14"/>
      <c r="X4" s="15">
        <v>2</v>
      </c>
      <c r="Y4" s="16">
        <f t="shared" ref="Y4:Y9" si="3">SUM(T4:X4)</f>
        <v>3</v>
      </c>
      <c r="Z4" s="13">
        <v>1</v>
      </c>
      <c r="AA4" s="14"/>
      <c r="AB4" s="14"/>
      <c r="AC4" s="14"/>
      <c r="AD4" s="15">
        <v>2</v>
      </c>
      <c r="AE4" s="16">
        <f t="shared" ref="AE4:AE9" si="4">SUM(Z4:AD4)</f>
        <v>3</v>
      </c>
    </row>
    <row r="5" spans="1:31">
      <c r="A5" s="17" t="s">
        <v>55</v>
      </c>
      <c r="B5" s="13">
        <v>3</v>
      </c>
      <c r="C5" s="14"/>
      <c r="D5" s="14">
        <v>1</v>
      </c>
      <c r="E5" s="14"/>
      <c r="F5" s="15">
        <v>6</v>
      </c>
      <c r="G5" s="16">
        <f t="shared" si="0"/>
        <v>10</v>
      </c>
      <c r="H5" s="13">
        <v>3</v>
      </c>
      <c r="I5" s="14"/>
      <c r="J5" s="14">
        <v>1</v>
      </c>
      <c r="K5" s="14"/>
      <c r="L5" s="15">
        <v>6</v>
      </c>
      <c r="M5" s="16">
        <f t="shared" si="1"/>
        <v>10</v>
      </c>
      <c r="N5" s="13">
        <v>3</v>
      </c>
      <c r="O5" s="14"/>
      <c r="P5" s="14">
        <v>1</v>
      </c>
      <c r="Q5" s="14"/>
      <c r="R5" s="15">
        <v>6</v>
      </c>
      <c r="S5" s="16">
        <f t="shared" si="2"/>
        <v>10</v>
      </c>
      <c r="T5" s="13">
        <v>3</v>
      </c>
      <c r="U5" s="14"/>
      <c r="V5" s="14">
        <v>1</v>
      </c>
      <c r="W5" s="14"/>
      <c r="X5" s="15">
        <v>5</v>
      </c>
      <c r="Y5" s="16">
        <f t="shared" si="3"/>
        <v>9</v>
      </c>
      <c r="Z5" s="13">
        <v>3</v>
      </c>
      <c r="AA5" s="14"/>
      <c r="AB5" s="14">
        <v>1</v>
      </c>
      <c r="AC5" s="14"/>
      <c r="AD5" s="15">
        <v>5</v>
      </c>
      <c r="AE5" s="16">
        <f t="shared" si="4"/>
        <v>9</v>
      </c>
    </row>
    <row r="6" spans="1:31">
      <c r="A6" s="17" t="s">
        <v>188</v>
      </c>
      <c r="B6" s="13"/>
      <c r="C6" s="14">
        <v>1</v>
      </c>
      <c r="D6" s="14"/>
      <c r="E6" s="14"/>
      <c r="F6" s="15">
        <v>5</v>
      </c>
      <c r="G6" s="16">
        <f t="shared" si="0"/>
        <v>6</v>
      </c>
      <c r="H6" s="13"/>
      <c r="I6" s="14"/>
      <c r="J6" s="14"/>
      <c r="K6" s="14"/>
      <c r="L6" s="15">
        <v>5</v>
      </c>
      <c r="M6" s="16">
        <f t="shared" si="1"/>
        <v>5</v>
      </c>
      <c r="N6" s="13"/>
      <c r="O6" s="14"/>
      <c r="P6" s="14"/>
      <c r="Q6" s="14"/>
      <c r="R6" s="15">
        <v>5</v>
      </c>
      <c r="S6" s="16">
        <f t="shared" si="2"/>
        <v>5</v>
      </c>
      <c r="T6" s="13"/>
      <c r="U6" s="14"/>
      <c r="V6" s="14"/>
      <c r="W6" s="14"/>
      <c r="X6" s="15">
        <v>4</v>
      </c>
      <c r="Y6" s="16">
        <f t="shared" si="3"/>
        <v>4</v>
      </c>
      <c r="Z6" s="13"/>
      <c r="AA6" s="14"/>
      <c r="AB6" s="14"/>
      <c r="AC6" s="14"/>
      <c r="AD6" s="15">
        <v>4</v>
      </c>
      <c r="AE6" s="16">
        <f t="shared" si="4"/>
        <v>4</v>
      </c>
    </row>
    <row r="7" spans="1:31">
      <c r="A7" s="17" t="s">
        <v>94</v>
      </c>
      <c r="B7" s="13">
        <v>3</v>
      </c>
      <c r="C7" s="14"/>
      <c r="D7" s="14">
        <v>1</v>
      </c>
      <c r="E7" s="14"/>
      <c r="F7" s="15">
        <v>5</v>
      </c>
      <c r="G7" s="16">
        <f t="shared" si="0"/>
        <v>9</v>
      </c>
      <c r="H7" s="13">
        <v>3</v>
      </c>
      <c r="I7" s="14"/>
      <c r="J7" s="14">
        <v>1</v>
      </c>
      <c r="K7" s="14"/>
      <c r="L7" s="15">
        <v>5</v>
      </c>
      <c r="M7" s="16">
        <f t="shared" si="1"/>
        <v>9</v>
      </c>
      <c r="N7" s="13">
        <v>3</v>
      </c>
      <c r="O7" s="14"/>
      <c r="P7" s="14">
        <v>1</v>
      </c>
      <c r="Q7" s="14"/>
      <c r="R7" s="15">
        <v>5</v>
      </c>
      <c r="S7" s="16">
        <f t="shared" si="2"/>
        <v>9</v>
      </c>
      <c r="T7" s="13">
        <v>3</v>
      </c>
      <c r="U7" s="14"/>
      <c r="V7" s="14"/>
      <c r="W7" s="14"/>
      <c r="X7" s="15">
        <v>2</v>
      </c>
      <c r="Y7" s="16">
        <f t="shared" si="3"/>
        <v>5</v>
      </c>
      <c r="Z7" s="13">
        <v>3</v>
      </c>
      <c r="AA7" s="14"/>
      <c r="AB7" s="14"/>
      <c r="AC7" s="14"/>
      <c r="AD7" s="15">
        <v>2</v>
      </c>
      <c r="AE7" s="16">
        <f t="shared" si="4"/>
        <v>5</v>
      </c>
    </row>
    <row r="8" spans="1:31">
      <c r="A8" s="17" t="s">
        <v>112</v>
      </c>
      <c r="B8" s="13">
        <v>5</v>
      </c>
      <c r="C8" s="14">
        <v>1</v>
      </c>
      <c r="D8" s="14">
        <v>3</v>
      </c>
      <c r="E8" s="14">
        <v>2</v>
      </c>
      <c r="F8" s="15">
        <v>9</v>
      </c>
      <c r="G8" s="16">
        <f t="shared" si="0"/>
        <v>20</v>
      </c>
      <c r="H8" s="13">
        <v>5</v>
      </c>
      <c r="I8" s="14">
        <v>1</v>
      </c>
      <c r="J8" s="14">
        <v>3</v>
      </c>
      <c r="K8" s="14">
        <v>2</v>
      </c>
      <c r="L8" s="15">
        <v>8</v>
      </c>
      <c r="M8" s="16">
        <f t="shared" si="1"/>
        <v>19</v>
      </c>
      <c r="N8" s="13">
        <v>5</v>
      </c>
      <c r="O8" s="14">
        <v>1</v>
      </c>
      <c r="P8" s="14">
        <v>3</v>
      </c>
      <c r="Q8" s="14">
        <v>2</v>
      </c>
      <c r="R8" s="15">
        <v>6</v>
      </c>
      <c r="S8" s="16">
        <f t="shared" si="2"/>
        <v>17</v>
      </c>
      <c r="T8" s="13">
        <v>5</v>
      </c>
      <c r="U8" s="14">
        <v>1</v>
      </c>
      <c r="V8" s="14">
        <v>3</v>
      </c>
      <c r="W8" s="14">
        <v>2</v>
      </c>
      <c r="X8" s="15">
        <v>6</v>
      </c>
      <c r="Y8" s="16">
        <f t="shared" si="3"/>
        <v>17</v>
      </c>
      <c r="Z8" s="13">
        <v>5</v>
      </c>
      <c r="AA8" s="14">
        <v>1</v>
      </c>
      <c r="AB8" s="14">
        <v>3</v>
      </c>
      <c r="AC8" s="14">
        <v>2</v>
      </c>
      <c r="AD8" s="15">
        <v>6</v>
      </c>
      <c r="AE8" s="16">
        <f t="shared" si="4"/>
        <v>17</v>
      </c>
    </row>
    <row r="9" spans="1:31">
      <c r="A9" s="18" t="s">
        <v>162</v>
      </c>
      <c r="B9" s="19">
        <v>1</v>
      </c>
      <c r="C9" s="20">
        <v>1</v>
      </c>
      <c r="D9" s="20">
        <v>1</v>
      </c>
      <c r="E9" s="20"/>
      <c r="F9" s="21">
        <v>4</v>
      </c>
      <c r="G9" s="22">
        <f t="shared" si="0"/>
        <v>7</v>
      </c>
      <c r="H9" s="19">
        <v>1</v>
      </c>
      <c r="I9" s="20">
        <v>1</v>
      </c>
      <c r="J9" s="20">
        <v>1</v>
      </c>
      <c r="K9" s="20"/>
      <c r="L9" s="21">
        <v>4</v>
      </c>
      <c r="M9" s="22">
        <f t="shared" si="1"/>
        <v>7</v>
      </c>
      <c r="N9" s="19">
        <v>1</v>
      </c>
      <c r="O9" s="20">
        <v>1</v>
      </c>
      <c r="P9" s="20">
        <v>1</v>
      </c>
      <c r="Q9" s="20"/>
      <c r="R9" s="21">
        <v>4</v>
      </c>
      <c r="S9" s="22">
        <f t="shared" si="2"/>
        <v>7</v>
      </c>
      <c r="T9" s="19">
        <v>1</v>
      </c>
      <c r="U9" s="20">
        <v>1</v>
      </c>
      <c r="V9" s="20">
        <v>1</v>
      </c>
      <c r="W9" s="20"/>
      <c r="X9" s="21">
        <v>3</v>
      </c>
      <c r="Y9" s="22">
        <f t="shared" si="3"/>
        <v>6</v>
      </c>
      <c r="Z9" s="19">
        <v>1</v>
      </c>
      <c r="AA9" s="20">
        <v>1</v>
      </c>
      <c r="AB9" s="20">
        <v>1</v>
      </c>
      <c r="AC9" s="20"/>
      <c r="AD9" s="21">
        <v>3</v>
      </c>
      <c r="AE9" s="22">
        <f t="shared" si="4"/>
        <v>6</v>
      </c>
    </row>
    <row r="10" spans="1:31">
      <c r="A10" s="23" t="s">
        <v>186</v>
      </c>
      <c r="B10" s="24">
        <f>SUM(B3:B9)</f>
        <v>13</v>
      </c>
      <c r="C10" s="25">
        <f>SUM(C3:C9)</f>
        <v>4</v>
      </c>
      <c r="D10" s="25">
        <f>SUM(D3:D9)</f>
        <v>11</v>
      </c>
      <c r="E10" s="25">
        <f>SUM(E3:E9)</f>
        <v>2</v>
      </c>
      <c r="F10" s="26">
        <f>SUM(F3:F9)</f>
        <v>38</v>
      </c>
      <c r="G10" s="27">
        <f>SUM(B10:F10)</f>
        <v>68</v>
      </c>
      <c r="H10" s="24">
        <f>SUM(H3:H9)</f>
        <v>13</v>
      </c>
      <c r="I10" s="25">
        <f>SUM(I3:I9)</f>
        <v>2</v>
      </c>
      <c r="J10" s="25">
        <f>SUM(J3:J9)</f>
        <v>11</v>
      </c>
      <c r="K10" s="25">
        <f>SUM(K3:K9)</f>
        <v>2</v>
      </c>
      <c r="L10" s="26">
        <f>SUM(L3:L9)</f>
        <v>37</v>
      </c>
      <c r="M10" s="27">
        <f>SUM(H10:L10)</f>
        <v>65</v>
      </c>
      <c r="N10" s="24">
        <f>SUM(N3:N9)</f>
        <v>13</v>
      </c>
      <c r="O10" s="25">
        <f>SUM(O3:O9)</f>
        <v>2</v>
      </c>
      <c r="P10" s="25">
        <f>SUM(P3:P9)</f>
        <v>11</v>
      </c>
      <c r="Q10" s="25">
        <f>SUM(Q3:Q9)</f>
        <v>2</v>
      </c>
      <c r="R10" s="26">
        <f>SUM(R3:R9)</f>
        <v>35</v>
      </c>
      <c r="S10" s="27">
        <f>SUM(N10:R10)</f>
        <v>63</v>
      </c>
      <c r="T10" s="24">
        <f>SUM(T3:T9)</f>
        <v>13</v>
      </c>
      <c r="U10" s="25">
        <f>SUM(U3:U9)</f>
        <v>2</v>
      </c>
      <c r="V10" s="25">
        <f>SUM(V3:V9)</f>
        <v>6</v>
      </c>
      <c r="W10" s="25">
        <f>SUM(W3:W9)</f>
        <v>2</v>
      </c>
      <c r="X10" s="26">
        <f>SUM(X3:X9)</f>
        <v>24</v>
      </c>
      <c r="Y10" s="27">
        <f>SUM(T10:X10)</f>
        <v>47</v>
      </c>
      <c r="Z10" s="24">
        <f>SUM(Z3:Z9)</f>
        <v>13</v>
      </c>
      <c r="AA10" s="25">
        <f>SUM(AA3:AA9)</f>
        <v>2</v>
      </c>
      <c r="AB10" s="25">
        <f>SUM(AB3:AB9)</f>
        <v>6</v>
      </c>
      <c r="AC10" s="25">
        <f>SUM(AC3:AC9)</f>
        <v>2</v>
      </c>
      <c r="AD10" s="26">
        <f>SUM(AD3:AD9)</f>
        <v>24</v>
      </c>
      <c r="AE10" s="27">
        <f>SUM(Z10:AD10)</f>
        <v>47</v>
      </c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2CA991C85914BBD0D8C318B87D93F" ma:contentTypeVersion="4" ma:contentTypeDescription="Een nieuw document maken." ma:contentTypeScope="" ma:versionID="43e19fdaaf0aaaaa0608353a79157faf">
  <xsd:schema xmlns:xsd="http://www.w3.org/2001/XMLSchema" xmlns:xs="http://www.w3.org/2001/XMLSchema" xmlns:p="http://schemas.microsoft.com/office/2006/metadata/properties" xmlns:ns2="a9716159-1791-4d9d-9032-f56a4695500c" targetNamespace="http://schemas.microsoft.com/office/2006/metadata/properties" ma:root="true" ma:fieldsID="76398643f2296753186320f0ce197b6a" ns2:_="">
    <xsd:import namespace="a9716159-1791-4d9d-9032-f56a469550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16159-1791-4d9d-9032-f56a46955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8C81AA-78D2-46D2-8024-62DD71B99D9A}"/>
</file>

<file path=customXml/itemProps2.xml><?xml version="1.0" encoding="utf-8"?>
<ds:datastoreItem xmlns:ds="http://schemas.openxmlformats.org/officeDocument/2006/customXml" ds:itemID="{6DB454D1-47A5-4F48-B6B1-C1BEC73BD865}"/>
</file>

<file path=customXml/itemProps3.xml><?xml version="1.0" encoding="utf-8"?>
<ds:datastoreItem xmlns:ds="http://schemas.openxmlformats.org/officeDocument/2006/customXml" ds:itemID="{2229D63B-A89A-4F9E-84CD-5CFBD9997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Bertie van Liempt</dc:creator>
  <cp:keywords/>
  <dc:description/>
  <cp:lastModifiedBy>Lisa Kewalapat | SpecifiQ - Inkoop</cp:lastModifiedBy>
  <cp:revision/>
  <dcterms:created xsi:type="dcterms:W3CDTF">2025-01-15T14:55:06Z</dcterms:created>
  <dcterms:modified xsi:type="dcterms:W3CDTF">2025-01-21T13:47:58Z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2025-01-15T14:56:09Z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d0129a2a-4424-4d34-9aa0-d1b022ee960a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0x0101005382CA991C85914BBD0D8C318B87D93F</vt:lpwstr>
  </property>
</Properties>
</file>