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NvI 2/"/>
    </mc:Choice>
  </mc:AlternateContent>
  <xr:revisionPtr revIDLastSave="0" documentId="8_{C698FC6F-CE16-4951-B8EE-AFDFE19CF6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rootkeuken app. Zuid" sheetId="1" r:id="rId1"/>
    <sheet name="GROS0" sheetId="3" r:id="rId2"/>
    <sheet name="AMSG2" sheetId="4" r:id="rId3"/>
    <sheet name="AMSB4" sheetId="5" r:id="rId4"/>
    <sheet name="AMSD2" sheetId="6" r:id="rId5"/>
    <sheet name="ALKW0" sheetId="7" r:id="rId6"/>
    <sheet name="ZWOK0" sheetId="8" r:id="rId7"/>
    <sheet name="HENP1" sheetId="9" r:id="rId8"/>
    <sheet name="LEES0" sheetId="10" r:id="rId9"/>
    <sheet name="APER0" sheetId="11" r:id="rId10"/>
    <sheet name="Pandcode" sheetId="2" state="hidden" r:id="rId11"/>
  </sheets>
  <definedNames>
    <definedName name="_xlnm._FilterDatabase" localSheetId="0" hidden="1">'Grootkeuken app. Zuid'!$A$1:$K$1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" i="1"/>
</calcChain>
</file>

<file path=xl/sharedStrings.xml><?xml version="1.0" encoding="utf-8"?>
<sst xmlns="http://schemas.openxmlformats.org/spreadsheetml/2006/main" count="4669" uniqueCount="1609">
  <si>
    <t>Adres</t>
  </si>
  <si>
    <t>Plaats</t>
  </si>
  <si>
    <t>Pandcode</t>
  </si>
  <si>
    <t>Objectnummer</t>
  </si>
  <si>
    <t>Niveau 1</t>
  </si>
  <si>
    <t>Niveau 2</t>
  </si>
  <si>
    <t>Niveau 3</t>
  </si>
  <si>
    <t>Niveau 4</t>
  </si>
  <si>
    <t>Locatie</t>
  </si>
  <si>
    <t>Objectgroep</t>
  </si>
  <si>
    <t>Object status</t>
  </si>
  <si>
    <t>Willem Dreesweg 16</t>
  </si>
  <si>
    <t>Almere</t>
  </si>
  <si>
    <t>21273-40706</t>
  </si>
  <si>
    <t>Centraal koelsysteem</t>
  </si>
  <si>
    <t>MPX</t>
  </si>
  <si>
    <t>Silnsys TAG4546Z/449A/0.12 kg</t>
  </si>
  <si>
    <t>Kooi Parkeergarage</t>
  </si>
  <si>
    <t>Koud Contract 1 x per jaar - 50428</t>
  </si>
  <si>
    <t>(2) Lichte gebruikerssporen</t>
  </si>
  <si>
    <t>21270 - 59326</t>
  </si>
  <si>
    <t>Ijsblokjesmachine</t>
  </si>
  <si>
    <t>IJsblokjesmachine Brema</t>
  </si>
  <si>
    <t>GB1555A HC</t>
  </si>
  <si>
    <t>Keuken</t>
  </si>
  <si>
    <t>21265-41502</t>
  </si>
  <si>
    <t>Koelbak</t>
  </si>
  <si>
    <t>Koelbak Ideal inbouw AKE aangesloten op MPX centraal koelaggregaat</t>
  </si>
  <si>
    <t>aangesloten op MPX centraal koelaggregaat</t>
  </si>
  <si>
    <t>Restaurant 1e etage op c.s.</t>
  </si>
  <si>
    <t>21266-41503</t>
  </si>
  <si>
    <t>Koelbak Ideal inbouw AKE</t>
  </si>
  <si>
    <t>21264-59324</t>
  </si>
  <si>
    <t>Koelkast</t>
  </si>
  <si>
    <t>Flessenkoeling Gamko GM/212ST</t>
  </si>
  <si>
    <t>GM/212ST</t>
  </si>
  <si>
    <t>Koffiecorner</t>
  </si>
  <si>
    <t>Koelvitrine</t>
  </si>
  <si>
    <t>Ideal Inbouw Koelvitrine</t>
  </si>
  <si>
    <t>AKE</t>
  </si>
  <si>
    <t>BRILLIANT 0-4/1-70-Z RG</t>
  </si>
  <si>
    <t>Koffiecorner 1e etage op c.s.</t>
  </si>
  <si>
    <t>BRILLIANT 0-4/1-70-Z</t>
  </si>
  <si>
    <t>21257-41134</t>
  </si>
  <si>
    <t>Koelwerkbank</t>
  </si>
  <si>
    <t>Koelwerkbank 2 deurs Weha aangesloten op MPX centraal aggregaat</t>
  </si>
  <si>
    <t>aangesloten op MPX centraal aggregaat</t>
  </si>
  <si>
    <t>21258-41504</t>
  </si>
  <si>
    <t>Koelwerkbank 3 deurs Zanussi TRBN183A aangesloten op MPX centraal koelaggregaat</t>
  </si>
  <si>
    <t>21267-41133</t>
  </si>
  <si>
    <t>Koelwerkbank 3 deurs onder booster Weha</t>
  </si>
  <si>
    <t>21271-54564</t>
  </si>
  <si>
    <t>Vriescel</t>
  </si>
  <si>
    <t>Vriescel WEHA ECO MTE25L7ED aggregaat in parkeergarage</t>
  </si>
  <si>
    <t>aggregaat in parkeergarage</t>
  </si>
  <si>
    <t>3002 1594</t>
  </si>
  <si>
    <t>Magazijn</t>
  </si>
  <si>
    <t>SVZ07111</t>
  </si>
  <si>
    <t>Bainmarie</t>
  </si>
  <si>
    <t>EMGA</t>
  </si>
  <si>
    <t>7111 Uitgifte.</t>
  </si>
  <si>
    <t>Warm contract 1 x per jaar Inspectief - 50428</t>
  </si>
  <si>
    <t>(3) Redelijke staat</t>
  </si>
  <si>
    <t>Bladmengkraan</t>
  </si>
  <si>
    <t>Electronische Kraan</t>
  </si>
  <si>
    <t>FRANKE</t>
  </si>
  <si>
    <t>ID398414</t>
  </si>
  <si>
    <t>Europe</t>
  </si>
  <si>
    <t>KLARCO</t>
  </si>
  <si>
    <t>ID398410</t>
  </si>
  <si>
    <t>Staand LP-21</t>
  </si>
  <si>
    <t>ECHTERMANN</t>
  </si>
  <si>
    <t>ID398413</t>
  </si>
  <si>
    <t>SVZ02684</t>
  </si>
  <si>
    <t>Bordenlowerator verwarmd</t>
  </si>
  <si>
    <t>2684 Restaurant</t>
  </si>
  <si>
    <t>SVZ07112</t>
  </si>
  <si>
    <t>Uitgifte restaurant</t>
  </si>
  <si>
    <t>SVZ 02683</t>
  </si>
  <si>
    <t>Grilplaat</t>
  </si>
  <si>
    <t>Grill</t>
  </si>
  <si>
    <t>CATERCHEF</t>
  </si>
  <si>
    <t>2683 Koffiecorner</t>
  </si>
  <si>
    <t>21248/svz 02685</t>
  </si>
  <si>
    <t>Inductiewok</t>
  </si>
  <si>
    <t>Drop in wok Giga</t>
  </si>
  <si>
    <t>2685 Uitgifte</t>
  </si>
  <si>
    <t>Koelwerkbank broodjes</t>
  </si>
  <si>
    <t>ZANUSSI</t>
  </si>
  <si>
    <t>TRRN132C</t>
  </si>
  <si>
    <t>UITGIFTE RESTAURANT</t>
  </si>
  <si>
    <t>Rail</t>
  </si>
  <si>
    <t>Rail 10 mtr</t>
  </si>
  <si>
    <t>ID30027382</t>
  </si>
  <si>
    <t>SVZ 02680</t>
  </si>
  <si>
    <t>Warmhoudplaat</t>
  </si>
  <si>
    <t>Warmhoudplaat Soep</t>
  </si>
  <si>
    <t>UBERT</t>
  </si>
  <si>
    <t>AK-2</t>
  </si>
  <si>
    <t>Koelcel</t>
  </si>
  <si>
    <t>Koelcel Weha ECO MTE25L7 aangesloten op MPX centraal koelaggregaat</t>
  </si>
  <si>
    <t>SVZ02686</t>
  </si>
  <si>
    <t>Bakplaat</t>
  </si>
  <si>
    <t>Drop-In Bakplaat</t>
  </si>
  <si>
    <t>GIGA</t>
  </si>
  <si>
    <t>ID30025165</t>
  </si>
  <si>
    <t>2686 Uitgifte</t>
  </si>
  <si>
    <t>(4) Meer of minder gebreken</t>
  </si>
  <si>
    <t>Heteluchtoven</t>
  </si>
  <si>
    <t>Droging Zanussi vaatwasser Habedx/3le</t>
  </si>
  <si>
    <t>Habedx/3le</t>
  </si>
  <si>
    <t>7117 Spoelkeuken</t>
  </si>
  <si>
    <t>Warm Contract 1 x per jaar preventief - 50428</t>
  </si>
  <si>
    <t>SVZ02687</t>
  </si>
  <si>
    <t>Inductiekookplaat 2 zones</t>
  </si>
  <si>
    <t>2687 Uitgifte</t>
  </si>
  <si>
    <t>SVZ07114</t>
  </si>
  <si>
    <t>Oven</t>
  </si>
  <si>
    <t>Booster Boven 4-Plaats</t>
  </si>
  <si>
    <t>LEVENTI</t>
  </si>
  <si>
    <t>BOOSTER GNORM BOILER</t>
  </si>
  <si>
    <t>7114 Uitgifte restaurant</t>
  </si>
  <si>
    <t>SVZ07116</t>
  </si>
  <si>
    <t>Booster Euronorm</t>
  </si>
  <si>
    <t>ID401742</t>
  </si>
  <si>
    <t>7116 Restaurant</t>
  </si>
  <si>
    <t>SVZ07115</t>
  </si>
  <si>
    <t>Booster Onder 4-Plaats</t>
  </si>
  <si>
    <t>Vaatwasmachine voorlader</t>
  </si>
  <si>
    <t>Vaatwasmachine korvenwasser Zanussi Habedx/3le</t>
  </si>
  <si>
    <t>Spoelkeuken</t>
  </si>
  <si>
    <t>21250 svz07113</t>
  </si>
  <si>
    <t>Warmtebrug</t>
  </si>
  <si>
    <t>Warmtebrug met plaat</t>
  </si>
  <si>
    <t>7113 Uitgifte</t>
  </si>
  <si>
    <t>NEN3140 keuring</t>
  </si>
  <si>
    <t>NEN 3140 Keuring alle stekkerklare apparaten</t>
  </si>
  <si>
    <t>MOBIL</t>
  </si>
  <si>
    <t>SH-MS/B VERWARMD</t>
  </si>
  <si>
    <t>NVT</t>
  </si>
  <si>
    <t>Chasséveld 17</t>
  </si>
  <si>
    <t>Breda</t>
  </si>
  <si>
    <t>Diversen NTB</t>
  </si>
  <si>
    <t>NEN3140 keuring op 10 apparaten</t>
  </si>
  <si>
    <t>Warm Contract 1 x per jaar - 50437</t>
  </si>
  <si>
    <t>SVZ02561</t>
  </si>
  <si>
    <t>SVZ02561 Bakwand restaurant</t>
  </si>
  <si>
    <t>Warm en koud 1 x per jaar inspectief - 50437</t>
  </si>
  <si>
    <t>21578 SVZ02563</t>
  </si>
  <si>
    <t>Friteuse 2-pans</t>
  </si>
  <si>
    <t>SVZ02563 Restaurant</t>
  </si>
  <si>
    <t>02567-UYT58056</t>
  </si>
  <si>
    <t>Foster</t>
  </si>
  <si>
    <t>EPROG600H</t>
  </si>
  <si>
    <t>UYT58056 Keuken</t>
  </si>
  <si>
    <t>UYT44695</t>
  </si>
  <si>
    <t>Mafirol</t>
  </si>
  <si>
    <t>UYT44695 Uitgifte restaurant</t>
  </si>
  <si>
    <t>Koud Contract 1 x per jaar - 50437</t>
  </si>
  <si>
    <t>SVZ02566-UYT58058</t>
  </si>
  <si>
    <t>Gamko</t>
  </si>
  <si>
    <t>SVZ02566-UYT58058 Keuken</t>
  </si>
  <si>
    <t>SVZ8333</t>
  </si>
  <si>
    <t>Kookplaat</t>
  </si>
  <si>
    <t>Mareno</t>
  </si>
  <si>
    <t>2-plaats</t>
  </si>
  <si>
    <t>SVZ8333 Keuken</t>
  </si>
  <si>
    <t>SVZ02562</t>
  </si>
  <si>
    <t>Metos</t>
  </si>
  <si>
    <t>OPCE-40</t>
  </si>
  <si>
    <t>SVZ02562 Bakwand Restaurant</t>
  </si>
  <si>
    <t>SVZ02568</t>
  </si>
  <si>
    <t>Magnetron</t>
  </si>
  <si>
    <t>SVZ02568 Restaurant</t>
  </si>
  <si>
    <t>21586 SVZ08332</t>
  </si>
  <si>
    <t>Vaatwasmachine korven of banddoortrek</t>
  </si>
  <si>
    <t>Korventransportmachine Winterhalter STR</t>
  </si>
  <si>
    <t>SVZ08332 Spoelkeuken</t>
  </si>
  <si>
    <t>SVZ02564 en SVZ02565</t>
  </si>
  <si>
    <t>SVZ02564 - SVZ02565 Uitgifte restaurant</t>
  </si>
  <si>
    <t>21585 SVZ08289</t>
  </si>
  <si>
    <t>Heteluchtoven Metos Chef 40 3751962</t>
  </si>
  <si>
    <t>SVZ08289 keuken</t>
  </si>
  <si>
    <t>21579 SVZ02572-UYT26872</t>
  </si>
  <si>
    <t>Koelwerkbank Fiolunox</t>
  </si>
  <si>
    <t>TR47 G</t>
  </si>
  <si>
    <t>SVZ02572-UYT26872 Restaurant</t>
  </si>
  <si>
    <t>21577 SVZ08331</t>
  </si>
  <si>
    <t>Waterontharder</t>
  </si>
  <si>
    <t>Waterontharder Lubron Softstar Classic 01010160</t>
  </si>
  <si>
    <t>SVZ08331 Spoelkeuken</t>
  </si>
  <si>
    <t>Magistratenlaan 156-186</t>
  </si>
  <si>
    <t>Den Bosch</t>
  </si>
  <si>
    <t>Combisteamer Rational</t>
  </si>
  <si>
    <t>Combisteamer Rational CMP61 6 x 1/1 GN E61MI18022649019</t>
  </si>
  <si>
    <t>E61MI18022649019</t>
  </si>
  <si>
    <t>Warm Contract preventief 1 x per jaar - 50438</t>
  </si>
  <si>
    <t>Warmhoudvitrine</t>
  </si>
  <si>
    <t>NBK</t>
  </si>
  <si>
    <t>Uitgifte kantine</t>
  </si>
  <si>
    <t>Platinaweg 10</t>
  </si>
  <si>
    <t>Den Haag</t>
  </si>
  <si>
    <t>Whirpool</t>
  </si>
  <si>
    <t>Warm en koud 1 x per jaar inspectief - 50433</t>
  </si>
  <si>
    <t>(1) Nieuw , geen gebruikerssporen</t>
  </si>
  <si>
    <t>Vrieskast</t>
  </si>
  <si>
    <t>Angelo Po</t>
  </si>
  <si>
    <t>EF15B</t>
  </si>
  <si>
    <t>Aanvoertafel</t>
  </si>
  <si>
    <t>Aanvoertafel spoelbak handdouche</t>
  </si>
  <si>
    <t>CATERTECH</t>
  </si>
  <si>
    <t>AANVOERTAFEL MET SPO</t>
  </si>
  <si>
    <t>SVZ00914</t>
  </si>
  <si>
    <t>Afzuigkap</t>
  </si>
  <si>
    <t>Afzuigkap (alleen nazien verlichting en reinigen filters)</t>
  </si>
  <si>
    <t>NU-AIR</t>
  </si>
  <si>
    <t>DMD</t>
  </si>
  <si>
    <t>SVZ00914 Restaurant</t>
  </si>
  <si>
    <t>SVZ00918</t>
  </si>
  <si>
    <t>Bain marie met WHB</t>
  </si>
  <si>
    <t>CTU-ICPO-0823SI</t>
  </si>
  <si>
    <t>SVZ00918 Uitgifte restaurant</t>
  </si>
  <si>
    <t>Meubel met spoelbak en kraan</t>
  </si>
  <si>
    <t>SVZ08285</t>
  </si>
  <si>
    <t>Bordenlowerator onverwarmd</t>
  </si>
  <si>
    <t>bordenlowerator</t>
  </si>
  <si>
    <t>DFR 240</t>
  </si>
  <si>
    <t>SVZ08285 Uitgifte restaurant</t>
  </si>
  <si>
    <t>SVZ08286</t>
  </si>
  <si>
    <t>Dienbladen lowerator</t>
  </si>
  <si>
    <t>Dienbladenlowerator</t>
  </si>
  <si>
    <t>FOR-C/D</t>
  </si>
  <si>
    <t>SVZ08286 Uitgifte restaurant</t>
  </si>
  <si>
    <t>21524 SVZ00915</t>
  </si>
  <si>
    <t>Friteuse electrisch 1-pans</t>
  </si>
  <si>
    <t>Friteuse met frymaster computer catertech CTB-7FRI/E415</t>
  </si>
  <si>
    <t>SVZ00915 Restaurant</t>
  </si>
  <si>
    <t>Warm Contract preventief 1 x per jaar - 50433</t>
  </si>
  <si>
    <t>SVZ00922</t>
  </si>
  <si>
    <t>Handenwasbak</t>
  </si>
  <si>
    <t>HANDENWASBAK</t>
  </si>
  <si>
    <t>CTW-LMASW</t>
  </si>
  <si>
    <t>SVZ00922 Spoelkeuken</t>
  </si>
  <si>
    <t>SVZ00921</t>
  </si>
  <si>
    <t>SVZ00921 Restaurant</t>
  </si>
  <si>
    <t>SVZ00923-UYT50610</t>
  </si>
  <si>
    <t>CN8-142-PP+LC</t>
  </si>
  <si>
    <t>SVZ00923-UYT50610 Magazijn restaurant</t>
  </si>
  <si>
    <t>21525-SVZ00920/UYT56257</t>
  </si>
  <si>
    <t>Koelwerkbank Catertech MK7-137-PP</t>
  </si>
  <si>
    <t>SVZ00919/UYT56257 Uitgifte restaurant</t>
  </si>
  <si>
    <t>Koud Contract 1 x per jaar - 50433</t>
  </si>
  <si>
    <t>21523 SVZ08299</t>
  </si>
  <si>
    <t>Koffiezetapparaat klein</t>
  </si>
  <si>
    <t>Koffiezetapparaat Animo MT202W</t>
  </si>
  <si>
    <t>SVZ08299 Restaurant</t>
  </si>
  <si>
    <t>SVZ00916</t>
  </si>
  <si>
    <t>Kookplaat Catertech</t>
  </si>
  <si>
    <t>CTB-7PCVP/E400</t>
  </si>
  <si>
    <t>SVZ00916 Restaurant</t>
  </si>
  <si>
    <t>SVZ08301</t>
  </si>
  <si>
    <t>Toaster</t>
  </si>
  <si>
    <t>MILAN</t>
  </si>
  <si>
    <t>700X</t>
  </si>
  <si>
    <t>SVZ08301 Magazijn restaurant</t>
  </si>
  <si>
    <t>SVZ00928</t>
  </si>
  <si>
    <t>NB</t>
  </si>
  <si>
    <t>SVZ00928 Uitgifte restaurant</t>
  </si>
  <si>
    <t>SVZ02713</t>
  </si>
  <si>
    <t>Vaatwasmaschine</t>
  </si>
  <si>
    <t>CTV-DS111ERC/CRC</t>
  </si>
  <si>
    <t>SVZ02713 Spoelkeuken</t>
  </si>
  <si>
    <t>SVZ00926-UYT58054</t>
  </si>
  <si>
    <t>GRAM</t>
  </si>
  <si>
    <t>PLUS F600RSH4N</t>
  </si>
  <si>
    <t>SVZ00926-UYT58054 Magazijn restaurant</t>
  </si>
  <si>
    <t>21526 SVZ00919 /UYT42314</t>
  </si>
  <si>
    <t>Wandkoeling</t>
  </si>
  <si>
    <t>Wandkoeling Groku 41969</t>
  </si>
  <si>
    <t>SVZ00919 /UYT42314 Uitgifte Restaurant</t>
  </si>
  <si>
    <t>SVZ00927</t>
  </si>
  <si>
    <t>WARMHOUDPLAAT MET LAMP</t>
  </si>
  <si>
    <t>GROKU</t>
  </si>
  <si>
    <t>HG/WP</t>
  </si>
  <si>
    <t>SVZ00927 Uitgifte restaurant</t>
  </si>
  <si>
    <t>21521 SVZ08288</t>
  </si>
  <si>
    <t>Waterontharder Lubron Miniline</t>
  </si>
  <si>
    <t>SVZ08288 Spoelkeuken</t>
  </si>
  <si>
    <t>NEN3140</t>
  </si>
  <si>
    <t>Verheeskade 25</t>
  </si>
  <si>
    <t>21472-58249</t>
  </si>
  <si>
    <t>Koelmotor Copeland</t>
  </si>
  <si>
    <t>4e etage</t>
  </si>
  <si>
    <t>Koud Contract 1 x per jaar - 50431</t>
  </si>
  <si>
    <t>21456-48512</t>
  </si>
  <si>
    <t>Gekoelde vitrine Groku KV-1200</t>
  </si>
  <si>
    <t>WLKSC12VLT</t>
  </si>
  <si>
    <t>1e etage</t>
  </si>
  <si>
    <t>Werkbank - koel onder HLO</t>
  </si>
  <si>
    <t>2X DEUR 3X LADE</t>
  </si>
  <si>
    <t>1E ETAGE</t>
  </si>
  <si>
    <t>Werkbank - koel onder Steamer</t>
  </si>
  <si>
    <t>3X DEUR 3X LADE</t>
  </si>
  <si>
    <t>Werkbank - koel onder werkblad</t>
  </si>
  <si>
    <t>21469-58248</t>
  </si>
  <si>
    <t>Koelwerkbank Groku 6 x lade</t>
  </si>
  <si>
    <t>46007 / 04988</t>
  </si>
  <si>
    <t>Vrieswerkbank</t>
  </si>
  <si>
    <t>Vrieswerkbank meest rechtse</t>
  </si>
  <si>
    <t>6X LADE 1 DEUR</t>
  </si>
  <si>
    <t>21468-58269</t>
  </si>
  <si>
    <t>Wandkoeling Groku</t>
  </si>
  <si>
    <t>SVZ07987</t>
  </si>
  <si>
    <t>Lubron Proline</t>
  </si>
  <si>
    <t>Warm en koud 1 x per jaar inspectief - 50431</t>
  </si>
  <si>
    <t>VIANEN</t>
  </si>
  <si>
    <t>Restaurant boven vrieskast</t>
  </si>
  <si>
    <t>Restaurant boven oven</t>
  </si>
  <si>
    <t>SVZ04999</t>
  </si>
  <si>
    <t>Wasemkap Hobeka (alleen nazien verlichting en reinigen filters)</t>
  </si>
  <si>
    <t>Handdouche</t>
  </si>
  <si>
    <t>Werkblad met Spoeldouche T&amp;S</t>
  </si>
  <si>
    <t>Warm Contract 1 x per jaar preventief - 50431</t>
  </si>
  <si>
    <t>SVZ04998</t>
  </si>
  <si>
    <t>BLANCO</t>
  </si>
  <si>
    <t>1X1/1GN</t>
  </si>
  <si>
    <t>SVZ04998 Uitgifte restaurant</t>
  </si>
  <si>
    <t>SVZ04997</t>
  </si>
  <si>
    <t>6NFT/E400L</t>
  </si>
  <si>
    <t>SVZ04997 Uitgifte restaurant</t>
  </si>
  <si>
    <t>21461 SVZ04996</t>
  </si>
  <si>
    <t>Friteuse electrisch 1-pans Catertech 6NFR/E400R</t>
  </si>
  <si>
    <t>SVZ04996 Uitgifte restaurant</t>
  </si>
  <si>
    <t>21475 SVZ07189</t>
  </si>
  <si>
    <t>Heteluchtoven Culion BTC5205U</t>
  </si>
  <si>
    <t>SVZ07189 Restaurant</t>
  </si>
  <si>
    <t>04994 SVZ08300</t>
  </si>
  <si>
    <t>Inductiefornuis 2-zones</t>
  </si>
  <si>
    <t>SVZ08300 Restaurant</t>
  </si>
  <si>
    <t>SVZ04995</t>
  </si>
  <si>
    <t>Wok Inductie</t>
  </si>
  <si>
    <t>6NPC/WOK411</t>
  </si>
  <si>
    <t>SVZ04995 Uitgifte restaurant</t>
  </si>
  <si>
    <t>SVZ 04990-UYT58268</t>
  </si>
  <si>
    <t>Koelkast dubbeldeurs</t>
  </si>
  <si>
    <t>SVZ04990 Restaurant</t>
  </si>
  <si>
    <t>21460 SVZ7188</t>
  </si>
  <si>
    <t>Koffiezetapparaat Bravilor Mondo 2 MND2-021</t>
  </si>
  <si>
    <t>MND2-021</t>
  </si>
  <si>
    <t>SVZ7188 restaurant</t>
  </si>
  <si>
    <t>Steamer</t>
  </si>
  <si>
    <t>Steamer Carbin 64 EX VAPOR 6 plaats</t>
  </si>
  <si>
    <t>Restaurant</t>
  </si>
  <si>
    <t>Vaatwasmachine doorschuiver</t>
  </si>
  <si>
    <t>Vaatwasmachine doorschuiver Winterhalter GS502 Energy +</t>
  </si>
  <si>
    <t>SVZ08284 Spoelkeuken</t>
  </si>
  <si>
    <t>UYT46011 /SVZ04989</t>
  </si>
  <si>
    <t>Vrieskast enkeldeurs</t>
  </si>
  <si>
    <t>PLUS</t>
  </si>
  <si>
    <t>UYT46011 Keuken</t>
  </si>
  <si>
    <t>21454 SVZ07191</t>
  </si>
  <si>
    <t>Warmhoudplaat met 2x warmtestralers halogeen Groku 2x1/1 GN</t>
  </si>
  <si>
    <t>SVZ07191 Uitgifte restaurant</t>
  </si>
  <si>
    <t>SVZ04993</t>
  </si>
  <si>
    <t>SVZ04993 Uitgifte restaurant</t>
  </si>
  <si>
    <t>WHIRLPOOL</t>
  </si>
  <si>
    <t>MW810</t>
  </si>
  <si>
    <t>1 stickernummer vullen</t>
  </si>
  <si>
    <t>Leeghwaterplein 1</t>
  </si>
  <si>
    <t>Aggregaat</t>
  </si>
  <si>
    <t>L'Unite</t>
  </si>
  <si>
    <t>Dak 7e etage</t>
  </si>
  <si>
    <t>Koud Contract 1 x per jaar - 50432</t>
  </si>
  <si>
    <t>Groku</t>
  </si>
  <si>
    <t>Restaurant/ AGG 51038</t>
  </si>
  <si>
    <t>21513 - 56976</t>
  </si>
  <si>
    <t>Koelcel inloop Smeva 1680x1680</t>
  </si>
  <si>
    <t>SVZ 07166 - 56979</t>
  </si>
  <si>
    <t>PLUS K600</t>
  </si>
  <si>
    <t>Warm en koud 1 x per jaar inspectief - 50432</t>
  </si>
  <si>
    <t>SVZ 07167 - 56978</t>
  </si>
  <si>
    <t>K600OPRHSE</t>
  </si>
  <si>
    <t>21512 - 41760</t>
  </si>
  <si>
    <t>Koelvitrine buffet Zuivel Groku 1526 m/m</t>
  </si>
  <si>
    <t>Restaurant / Agg 51038</t>
  </si>
  <si>
    <t>21514 - 47771</t>
  </si>
  <si>
    <t>Koelvitrine Drank Groku 1195</t>
  </si>
  <si>
    <t>Koffiecorner 7e etage</t>
  </si>
  <si>
    <t>21515 - 42945</t>
  </si>
  <si>
    <t>Koelvitrine Saladiere Groku Open 1295</t>
  </si>
  <si>
    <t>Restaurant / Dak</t>
  </si>
  <si>
    <t>SVZ 7165 - 42015</t>
  </si>
  <si>
    <t>ENKELDEURS</t>
  </si>
  <si>
    <t>Keuken 7e etage</t>
  </si>
  <si>
    <t>SVZ 07164 - 56977</t>
  </si>
  <si>
    <t>Vrieskast PLUS</t>
  </si>
  <si>
    <t>PLUS F 1270 CXG</t>
  </si>
  <si>
    <t>SVZ 07156</t>
  </si>
  <si>
    <t>MARENO</t>
  </si>
  <si>
    <t>7156 KEUKEN</t>
  </si>
  <si>
    <t>SVZ 02439</t>
  </si>
  <si>
    <t>COMBI-STEAMER</t>
  </si>
  <si>
    <t>RATIONAL</t>
  </si>
  <si>
    <t>SCC61</t>
  </si>
  <si>
    <t>2439 Keuken</t>
  </si>
  <si>
    <t>Warm Contract 1 x per jaar - 50432</t>
  </si>
  <si>
    <t>Vuilgoed inname afruimtafel</t>
  </si>
  <si>
    <t>21509 svz7159</t>
  </si>
  <si>
    <t>Friteuse electrisch 1-pans Kuppersbusch TEF124</t>
  </si>
  <si>
    <t>7159 Keuken</t>
  </si>
  <si>
    <t>Frituurcomputer Sitex</t>
  </si>
  <si>
    <t>Frituurcomputer Sitex Fricom 1 van 3</t>
  </si>
  <si>
    <t>Frituurcomputer Sitex Fricom 2 van 3</t>
  </si>
  <si>
    <t>Frituurcomputer Sitex Fricom 3 van 3</t>
  </si>
  <si>
    <t>21511 svz7163</t>
  </si>
  <si>
    <t>Koffiezetapparaat Bravilor Mondo Twin</t>
  </si>
  <si>
    <t>7163 Keuken</t>
  </si>
  <si>
    <t>Spoeltafel</t>
  </si>
  <si>
    <t>2 Spoelbak Spoeltafel</t>
  </si>
  <si>
    <t>4500X700</t>
  </si>
  <si>
    <t>KEUKEN</t>
  </si>
  <si>
    <t>TOSTIAPPARAAT</t>
  </si>
  <si>
    <t>2-TANGS 700X</t>
  </si>
  <si>
    <t>Opslag vrrd magazijn</t>
  </si>
  <si>
    <t>SVZ 07162</t>
  </si>
  <si>
    <t>7162 Uitgifte restaurant</t>
  </si>
  <si>
    <t>Dienblad Lowerator</t>
  </si>
  <si>
    <t>HUPFER</t>
  </si>
  <si>
    <t>ONBEKEND</t>
  </si>
  <si>
    <t>SPOELKEUKEN</t>
  </si>
  <si>
    <t>21510 svz7158</t>
  </si>
  <si>
    <t>Friteuse electrisch 2-pans</t>
  </si>
  <si>
    <t>Friteuse electrisch 2-pans Kuppersbusch TEF224</t>
  </si>
  <si>
    <t>7158 Keuken</t>
  </si>
  <si>
    <t>Spoeldouche</t>
  </si>
  <si>
    <t>SVZ 07160</t>
  </si>
  <si>
    <t>KUP.BUSCH</t>
  </si>
  <si>
    <t>TEH 300</t>
  </si>
  <si>
    <t>7160 KEUKEN</t>
  </si>
  <si>
    <t>SVZ 07161</t>
  </si>
  <si>
    <t>Korventransportmachine + afvoerbocht Zanussi ELX RTC1 40ELA</t>
  </si>
  <si>
    <t>Warme vitrine 4x BM+WHB</t>
  </si>
  <si>
    <t>4 BAKS MET WHB</t>
  </si>
  <si>
    <t>Weizigtweg 33</t>
  </si>
  <si>
    <t>Dordrecht</t>
  </si>
  <si>
    <t>UYT57924-SVZ02645</t>
  </si>
  <si>
    <t>Catertech</t>
  </si>
  <si>
    <t>CTK-PLUS TNN 70</t>
  </si>
  <si>
    <t>UYT57924-SVZ02645 Koffiecorner</t>
  </si>
  <si>
    <t>Warm en koud 1 x per jaar inspectief - 50435</t>
  </si>
  <si>
    <t>SVZ 02647 UYT55835</t>
  </si>
  <si>
    <t>Koelkast Geb.100</t>
  </si>
  <si>
    <t>PLUS K600RSG C4N</t>
  </si>
  <si>
    <t>UYT55835 / SVZ 02647 Magazijn 2de etage</t>
  </si>
  <si>
    <t>SVZ02644 - 57920</t>
  </si>
  <si>
    <t>COMPACT K 210 RG 3N</t>
  </si>
  <si>
    <t>SVZ02644 - UYT57920 Uitgifte koffiecorner</t>
  </si>
  <si>
    <t>SVZ02640 - UYT57922</t>
  </si>
  <si>
    <t>SVZ02640 - UYT57922 Koffiecorner</t>
  </si>
  <si>
    <t>SVZ02643 - UYT57921</t>
  </si>
  <si>
    <t>SVZ02643 - UYT57921 Uitgifte koffiecorner</t>
  </si>
  <si>
    <t>SVZ02636</t>
  </si>
  <si>
    <t>ALPHATECH</t>
  </si>
  <si>
    <t>LX TYP REC023M</t>
  </si>
  <si>
    <t>SVZ02636 Koffiecorner</t>
  </si>
  <si>
    <t>Warm Contract 1 x per jaar - 50435</t>
  </si>
  <si>
    <t>21555/ SVZ02642</t>
  </si>
  <si>
    <t>Vaatwasmachine Catertech CTV VL775</t>
  </si>
  <si>
    <t>SVZ02642 koffiecorner</t>
  </si>
  <si>
    <t>21551 - UYT57919 / SVZ02648</t>
  </si>
  <si>
    <t>Vrieskast Catertech CTK-Plus BT140 code BN2047221535</t>
  </si>
  <si>
    <t>code BN2047221535</t>
  </si>
  <si>
    <t>UYT57919 / SVZ02648 Magazijn 2de etage</t>
  </si>
  <si>
    <t>21552 SVZ02641 -UYT57923</t>
  </si>
  <si>
    <t>Vrieskast Gram Compact F210 RG 3N</t>
  </si>
  <si>
    <t>SVZ02641 -UYT57923 Koffiecorner</t>
  </si>
  <si>
    <t>21553 - UYT57925 SVZ02646</t>
  </si>
  <si>
    <t>Wandkoeling Fogal Murale Alaska Slim 71 con Gruppo</t>
  </si>
  <si>
    <t>UYT57925 SVZ02646 koffiecorner</t>
  </si>
  <si>
    <t>Koud Contract 1 x per jaar - 50435</t>
  </si>
  <si>
    <t>SVZ02639</t>
  </si>
  <si>
    <t>Ubert</t>
  </si>
  <si>
    <t>AK2</t>
  </si>
  <si>
    <t>SVZ02639 Uitgifte koffiecorner</t>
  </si>
  <si>
    <t>SVZ02637</t>
  </si>
  <si>
    <t>Warmtelamp</t>
  </si>
  <si>
    <t>SVZ02637 Uitgifte koffiecorner</t>
  </si>
  <si>
    <t>21554 SVZ02638</t>
  </si>
  <si>
    <t>SVZ02638 Uitgifte koffiecorner</t>
  </si>
  <si>
    <t>Boschdijk 20</t>
  </si>
  <si>
    <t>Eindhoven</t>
  </si>
  <si>
    <t>Contactgrill</t>
  </si>
  <si>
    <t>Caterchef</t>
  </si>
  <si>
    <t>Warm en koud 1 x per jaar inspectief - 50439</t>
  </si>
  <si>
    <t>Koud Contract 1 x per jaar - 50439</t>
  </si>
  <si>
    <t>07182-57318</t>
  </si>
  <si>
    <t>CN8-142-PP</t>
  </si>
  <si>
    <t>07181-57317</t>
  </si>
  <si>
    <t>CN8-71-P</t>
  </si>
  <si>
    <t>21619-54961</t>
  </si>
  <si>
    <t>Koelwerkbank Catertech MK-227-PPS3S3</t>
  </si>
  <si>
    <t>21618-57313</t>
  </si>
  <si>
    <t>Koelwerkbank Catertech MK64-182-Z1Z1Z1</t>
  </si>
  <si>
    <t>21615-43816</t>
  </si>
  <si>
    <t>SaladiÞre/saladebar</t>
  </si>
  <si>
    <t>Saladebar Emainox 17VVPA2RVR3/S</t>
  </si>
  <si>
    <t>Restaurant 6e etage</t>
  </si>
  <si>
    <t>21616-57315</t>
  </si>
  <si>
    <t>Saladiere ALZAT1630FRC</t>
  </si>
  <si>
    <t>07183-57319</t>
  </si>
  <si>
    <t>LIEBHERR</t>
  </si>
  <si>
    <t>GG5260</t>
  </si>
  <si>
    <t>07185-43348</t>
  </si>
  <si>
    <t>CF8-71-P</t>
  </si>
  <si>
    <t>07184-39946</t>
  </si>
  <si>
    <t>UTY57312/ SVZ07918</t>
  </si>
  <si>
    <t>Angelo PO</t>
  </si>
  <si>
    <t>EX15TPV-0PR0</t>
  </si>
  <si>
    <t>UTY57312/ SVZ07918 uitgifte restaurant</t>
  </si>
  <si>
    <t>SVZ02573</t>
  </si>
  <si>
    <t>SVZ02573 Restaurant bakwand</t>
  </si>
  <si>
    <t>SVZ02589</t>
  </si>
  <si>
    <t>70BM/E410</t>
  </si>
  <si>
    <t>SVZ02589 Bakwand Restaurant</t>
  </si>
  <si>
    <t>SVZ02590</t>
  </si>
  <si>
    <t>Bakplaat Spiegel</t>
  </si>
  <si>
    <t>70FT/E606</t>
  </si>
  <si>
    <t>SVZ02590 Restaurant</t>
  </si>
  <si>
    <t>21629 SVZ02593</t>
  </si>
  <si>
    <t>Combisteamer Rational 10 GN SCC WE 101 E11SH14032393406</t>
  </si>
  <si>
    <t>E11SH14032393406</t>
  </si>
  <si>
    <t>SVZ02593 Restaurant</t>
  </si>
  <si>
    <t>Warm Contract preventief 1 x per jaar - 50439</t>
  </si>
  <si>
    <t>21611 SVZ02592</t>
  </si>
  <si>
    <t>Friteuse electrisch 1-pans Catertech</t>
  </si>
  <si>
    <t>SVZ02592 Restaurant</t>
  </si>
  <si>
    <t>21620 SVZ02591</t>
  </si>
  <si>
    <t>Friteuse electrisch 2-pans Catertech</t>
  </si>
  <si>
    <t>SVZ02591 Restaurant</t>
  </si>
  <si>
    <t>SVZ02588</t>
  </si>
  <si>
    <t>Inductiefornuis 4-zones</t>
  </si>
  <si>
    <t>Kookplaat 4 zones</t>
  </si>
  <si>
    <t>70PC/VCE800</t>
  </si>
  <si>
    <t>SVZ02588 Restaurant</t>
  </si>
  <si>
    <t>21622 SVZ07917</t>
  </si>
  <si>
    <t>Koffiezetapparaat (B5/B10)</t>
  </si>
  <si>
    <t>Koffiezetapparaat Bravilor B10 met 2 containers type 8.625.101.510</t>
  </si>
  <si>
    <t>type 8.625.101.510</t>
  </si>
  <si>
    <t>SVZ07917 Spoelkeuken</t>
  </si>
  <si>
    <t>SVZ02587</t>
  </si>
  <si>
    <t>SVZ02587 uitgifte Restaurant</t>
  </si>
  <si>
    <t>SVZ02584</t>
  </si>
  <si>
    <t>Menumaster</t>
  </si>
  <si>
    <t>DEC18E2</t>
  </si>
  <si>
    <t>SVZ02584 Restaurant</t>
  </si>
  <si>
    <t>21614-57314</t>
  </si>
  <si>
    <t>Saladebar Emainox HA012Z1041</t>
  </si>
  <si>
    <t>176VV2RVR3LED</t>
  </si>
  <si>
    <t>Kantine</t>
  </si>
  <si>
    <t>SVZ02577</t>
  </si>
  <si>
    <t>Soupwell</t>
  </si>
  <si>
    <t>SVZ02577R Restaurant uitgifte</t>
  </si>
  <si>
    <t>SVZ02576</t>
  </si>
  <si>
    <t>SVZ02576L Restaurant uitgifte</t>
  </si>
  <si>
    <t>21628 SVZ07016</t>
  </si>
  <si>
    <t>Vaatwasmachine Catertech CTV-DS111 doorschuiver</t>
  </si>
  <si>
    <t>doorschuiver</t>
  </si>
  <si>
    <t>SVZ07016 Spoelkeuken</t>
  </si>
  <si>
    <t>UYT57316 / SVZ02596</t>
  </si>
  <si>
    <t>Gram</t>
  </si>
  <si>
    <t>F210RG3N</t>
  </si>
  <si>
    <t>UYT57316 / SVZ02596 Restaurant</t>
  </si>
  <si>
    <t>SVZ02579</t>
  </si>
  <si>
    <t>SVZ02579 Opslag magazijn</t>
  </si>
  <si>
    <t>SVZ02575L</t>
  </si>
  <si>
    <t>EMAINOX</t>
  </si>
  <si>
    <t>IPC3</t>
  </si>
  <si>
    <t>SVZ02575LRestaurant uitgifte</t>
  </si>
  <si>
    <t>SVZ02574R</t>
  </si>
  <si>
    <t>SVZ02574R Restaurant uitgifte</t>
  </si>
  <si>
    <t>Geerstraat 121</t>
  </si>
  <si>
    <t>Heerlen</t>
  </si>
  <si>
    <t>SVZ02617</t>
  </si>
  <si>
    <t>SVZ02617 Keuken</t>
  </si>
  <si>
    <t>Warm en koud 1 x per jaar inspectief - 50441</t>
  </si>
  <si>
    <t>21651/ SVZ02618</t>
  </si>
  <si>
    <t>Combisteamer Rational CM 61-L</t>
  </si>
  <si>
    <t>SVZ02618 Keuken</t>
  </si>
  <si>
    <t>Warm Contract 1 x per jaar - 50441</t>
  </si>
  <si>
    <t>SVZ05903</t>
  </si>
  <si>
    <t>ROLLERGRIL</t>
  </si>
  <si>
    <t>PANINI R</t>
  </si>
  <si>
    <t>SVZ05903 voorraad magazijn</t>
  </si>
  <si>
    <t>SVZ02610</t>
  </si>
  <si>
    <t>HENDI</t>
  </si>
  <si>
    <t>PANINI</t>
  </si>
  <si>
    <t>SVZ02610 Uitgifte restaurant</t>
  </si>
  <si>
    <t>21649- UYT57939 SVZ02616R</t>
  </si>
  <si>
    <t>Koelkast Gram K600 OPRHSE</t>
  </si>
  <si>
    <t>UYT57939 - SVZ02616R Keuken</t>
  </si>
  <si>
    <t>21646- UYT57938 SVZ02615L</t>
  </si>
  <si>
    <t>UYT57938 - SVZ02615L Keuken</t>
  </si>
  <si>
    <t>21644- UYT57940 - SVZ02614</t>
  </si>
  <si>
    <t>Gekoelde opzetvitrine Profinox VRX1800PR380</t>
  </si>
  <si>
    <t>UYT57940 - SVZ02614 Uitgifte Restaurant</t>
  </si>
  <si>
    <t>Koud Contract 1 x per jaar - 50441</t>
  </si>
  <si>
    <t>SVZ02613</t>
  </si>
  <si>
    <t>Kookplaat inductie</t>
  </si>
  <si>
    <t>SVZ02613 Keuken</t>
  </si>
  <si>
    <t>21643/ SVZ05905</t>
  </si>
  <si>
    <t>Menger/Cutter</t>
  </si>
  <si>
    <t>Blender Hendi High power</t>
  </si>
  <si>
    <t>SVZ05905 Opslagruimte parkeergarage</t>
  </si>
  <si>
    <t>SVZ02619</t>
  </si>
  <si>
    <t>Vaatspoelmachine voorlader</t>
  </si>
  <si>
    <t>Meiko</t>
  </si>
  <si>
    <t>M-ICLEAN UM+</t>
  </si>
  <si>
    <t>SVZ02619 Spoelkeuken</t>
  </si>
  <si>
    <t>21645- UYT57941</t>
  </si>
  <si>
    <t>Polar</t>
  </si>
  <si>
    <t>CD616 E 02</t>
  </si>
  <si>
    <t>UYT57941 Opslagruimte parkeergarage</t>
  </si>
  <si>
    <t>21650- UYT45261 - SVZ02629</t>
  </si>
  <si>
    <t>Wandkoeling Alaska Nordcap 120 wit/slim</t>
  </si>
  <si>
    <t>UYT45261 - SVZ02629 Uitgifte restaurant</t>
  </si>
  <si>
    <t>21641/SVZ02612</t>
  </si>
  <si>
    <t>Warmhoudplaat met warmhoudlamp Groku 49764-101/A HG/WP</t>
  </si>
  <si>
    <t>SVZ02612 uitgifte restaurant</t>
  </si>
  <si>
    <t>SVZ02611</t>
  </si>
  <si>
    <t>JOSTENBERG</t>
  </si>
  <si>
    <t>CC-1700</t>
  </si>
  <si>
    <t>SVZ02611 Uitgifte restaurant</t>
  </si>
  <si>
    <t>21642/ SVZ05900</t>
  </si>
  <si>
    <t>Waterontharder koud water Lubron Proline SXT2</t>
  </si>
  <si>
    <t>SVZ05900 Werkkast</t>
  </si>
  <si>
    <t>Vondellaan 55</t>
  </si>
  <si>
    <t>Leiden</t>
  </si>
  <si>
    <t>22025 SVZ07174</t>
  </si>
  <si>
    <t>Klapgrill dubbel Panini DR B</t>
  </si>
  <si>
    <t>Panini DR B</t>
  </si>
  <si>
    <t>SVZ07174 Uitgifte restaurant</t>
  </si>
  <si>
    <t>Warm en koud 1 x per jaar inspectief - 50447</t>
  </si>
  <si>
    <t>22027 UYT48324</t>
  </si>
  <si>
    <t>Koelkast Ecofrost enkel deurs 4752.005</t>
  </si>
  <si>
    <t>UYT48324 Magazijn keuken</t>
  </si>
  <si>
    <t>22028 UYT48321</t>
  </si>
  <si>
    <t>UYT48321 Magazijn</t>
  </si>
  <si>
    <t>22023 UYT48323</t>
  </si>
  <si>
    <t>Koelvitrine AKE Gastro GE 112 70 E</t>
  </si>
  <si>
    <t>Gastro GE 112 70 E</t>
  </si>
  <si>
    <t>UYT48323 Uitgifte restaurant</t>
  </si>
  <si>
    <t>Koud Contract 1 x per jaar - 50447</t>
  </si>
  <si>
    <t>22026 UYT48320</t>
  </si>
  <si>
    <t>Ladenkoeling Ecofrost type 4750.070</t>
  </si>
  <si>
    <t>type 4750.070</t>
  </si>
  <si>
    <t>UYT48320 Uitgifte restaurant</t>
  </si>
  <si>
    <t>22032 SVZ07177</t>
  </si>
  <si>
    <t>Blender Hendi</t>
  </si>
  <si>
    <t>SVZ07177 Uitgifte restaurant</t>
  </si>
  <si>
    <t>22033 SVZ08298</t>
  </si>
  <si>
    <t>Sinaasappelpers</t>
  </si>
  <si>
    <t>Sinaasappelpers Santos type 10</t>
  </si>
  <si>
    <t>Santos type 10</t>
  </si>
  <si>
    <t>SVZ08298 Opslag ruimte</t>
  </si>
  <si>
    <t>22020 SVZ07172</t>
  </si>
  <si>
    <t>Vaatwasmachine voorlader Zanussi ZUCAI</t>
  </si>
  <si>
    <t>ZUCAI</t>
  </si>
  <si>
    <t>SVZ07172 Restaurant</t>
  </si>
  <si>
    <t>Warm Contract 1 x per jaar preventief - 50447</t>
  </si>
  <si>
    <t>22030 UYT48322</t>
  </si>
  <si>
    <t>Vrieskast Ecofrost Enkel deurs 4752.010</t>
  </si>
  <si>
    <t>UYT48322 Magazijn keuken</t>
  </si>
  <si>
    <t>22029 SVZ07178</t>
  </si>
  <si>
    <t>Inductieplaat klein opzet Hendi</t>
  </si>
  <si>
    <t>Hendi</t>
  </si>
  <si>
    <t>SVZ07178 Uitgifte restaurant</t>
  </si>
  <si>
    <t>22024 SVZ07176</t>
  </si>
  <si>
    <t>Warmhoudplaat vv 2 halogeen lampen Rubbens</t>
  </si>
  <si>
    <t>Rubbens</t>
  </si>
  <si>
    <t>SVZ07176 Uitgifte rertaurant</t>
  </si>
  <si>
    <t>22031 SVZ07175</t>
  </si>
  <si>
    <t>Warmhoudplaat Counter cooker AK</t>
  </si>
  <si>
    <t>SVZ07175 Uitgifte restaurant</t>
  </si>
  <si>
    <t>Laan op Zuid 393</t>
  </si>
  <si>
    <t>Rotterdam</t>
  </si>
  <si>
    <t>21545- 54204</t>
  </si>
  <si>
    <t>Centraal koelsysteem Copeland OMQ3OA 12062-1002140-0910</t>
  </si>
  <si>
    <t>Dak via 10e verdieping</t>
  </si>
  <si>
    <t>Koud Contract 1 x per jaar - 50434</t>
  </si>
  <si>
    <t>21543-36082</t>
  </si>
  <si>
    <t>Schilferijsmachine Hoshizaki FM 120</t>
  </si>
  <si>
    <t>21540-52520</t>
  </si>
  <si>
    <t>Eco</t>
  </si>
  <si>
    <t>CTE041M6</t>
  </si>
  <si>
    <t>9e verdieping</t>
  </si>
  <si>
    <t>Koelmeubel</t>
  </si>
  <si>
    <t>Restaurant 9e etage</t>
  </si>
  <si>
    <t>Electrolux</t>
  </si>
  <si>
    <t>Restaurant 9e etage op mxp</t>
  </si>
  <si>
    <t>Restaurant 9e etage op mpx</t>
  </si>
  <si>
    <t>21544-59325</t>
  </si>
  <si>
    <t>Vriescel CI-12H Comp verdamper</t>
  </si>
  <si>
    <t>Keuken/dak</t>
  </si>
  <si>
    <t>SVZ07124</t>
  </si>
  <si>
    <t>1/1GN ELEKTR.</t>
  </si>
  <si>
    <t>Warm Contract 1 x per jaar inspectief - 50434</t>
  </si>
  <si>
    <t>SVZ 07125</t>
  </si>
  <si>
    <t>INBOUW</t>
  </si>
  <si>
    <t>SVZ 07134</t>
  </si>
  <si>
    <t>2TN-MS240</t>
  </si>
  <si>
    <t>SVZ 07128</t>
  </si>
  <si>
    <t>Lowerator Borden Onverwarmd</t>
  </si>
  <si>
    <t>SVZ 07119</t>
  </si>
  <si>
    <t>Lowerator Borden Verwarmd</t>
  </si>
  <si>
    <t>1THN-MS 240</t>
  </si>
  <si>
    <t>SVZ 07121</t>
  </si>
  <si>
    <t>21547 SVZ07152</t>
  </si>
  <si>
    <t>Combi oven</t>
  </si>
  <si>
    <t>Combi steamer Zanussi FCZ061EAA</t>
  </si>
  <si>
    <t>21531 SVZ07120</t>
  </si>
  <si>
    <t>Contactgrill Caterchef 688405</t>
  </si>
  <si>
    <t>21539 SVZ07938</t>
  </si>
  <si>
    <t>Convectie oven</t>
  </si>
  <si>
    <t>Convectie oven Carbin 36EXVAPOR</t>
  </si>
  <si>
    <t>SVZ 07136</t>
  </si>
  <si>
    <t>Lowerator Dienblad onverwarmd</t>
  </si>
  <si>
    <t>S-MSB</t>
  </si>
  <si>
    <t>SVZ 07135</t>
  </si>
  <si>
    <t>SE-MS/SPECIAAL</t>
  </si>
  <si>
    <t>SVZ 07137</t>
  </si>
  <si>
    <t>Heetwaterzuil</t>
  </si>
  <si>
    <t>Heetwaterapparaat Bravilor HWA50 8111501110</t>
  </si>
  <si>
    <t>Voorbereidingskeuken restaurant</t>
  </si>
  <si>
    <t>SVZ07141</t>
  </si>
  <si>
    <t>Hotpot</t>
  </si>
  <si>
    <t>21533 SVZ07138</t>
  </si>
  <si>
    <t>Infrarood vitrine</t>
  </si>
  <si>
    <t>SVZ 07126</t>
  </si>
  <si>
    <t>I2I Kookplaat</t>
  </si>
  <si>
    <t>SVZ 07129</t>
  </si>
  <si>
    <t>Lowerator</t>
  </si>
  <si>
    <t>Lowerator Koppen Onverwarmd</t>
  </si>
  <si>
    <t>SVZ 07130</t>
  </si>
  <si>
    <t>Lowerator Verrijdbaar</t>
  </si>
  <si>
    <t>WARM SH-MS/B</t>
  </si>
  <si>
    <t>SVZ07937</t>
  </si>
  <si>
    <t>Slanghaspel</t>
  </si>
  <si>
    <t>Slanghaspel incl.</t>
  </si>
  <si>
    <t>MAXIREEL 10 MTR</t>
  </si>
  <si>
    <t>SVZ 07140</t>
  </si>
  <si>
    <t>INBOUW HOT POT</t>
  </si>
  <si>
    <t>21549 SVZ07133</t>
  </si>
  <si>
    <t>Korventransportmachine Electrolux WTM165ERB PNC 83800001</t>
  </si>
  <si>
    <t>PNC 83800001</t>
  </si>
  <si>
    <t>SVZ07133 Spoelkeuken</t>
  </si>
  <si>
    <t>Warm Contract 1 x per jaar preventief - 50434</t>
  </si>
  <si>
    <t>SVZ 07132</t>
  </si>
  <si>
    <t>lubron waterontharder</t>
  </si>
  <si>
    <t>LUBRON</t>
  </si>
  <si>
    <t>COMPACT C110 ECO</t>
  </si>
  <si>
    <t>Koffiezetmachine Bravilor B10HW 021 8.420.101.620</t>
  </si>
  <si>
    <t>Voorbereidingskeuken</t>
  </si>
  <si>
    <t>21541-53720</t>
  </si>
  <si>
    <t>Wandkoeling Mafirol Cronus Plus M2-FVDBT L-C 1 van 2</t>
  </si>
  <si>
    <t>21542-53721</t>
  </si>
  <si>
    <t>Wandkoeling Mafirol Cronus Plus M2-FVDBT L-C 2 van 2</t>
  </si>
  <si>
    <t>SVZ07142</t>
  </si>
  <si>
    <t>21546 SVZ 07149</t>
  </si>
  <si>
    <t>Combi steamer Zanussi FCZ101EAA</t>
  </si>
  <si>
    <t>SVZ 07118</t>
  </si>
  <si>
    <t>688405 KARMA</t>
  </si>
  <si>
    <t>21538 SVZ 07127</t>
  </si>
  <si>
    <t>Moeder Theresalaan 100 -200</t>
  </si>
  <si>
    <t>Utrecht</t>
  </si>
  <si>
    <t>Friteuse 2 pans</t>
  </si>
  <si>
    <t>Ascobloc</t>
  </si>
  <si>
    <t>Warm Contract 1 x per jaar - 50436</t>
  </si>
  <si>
    <t>Korventransportmachine</t>
  </si>
  <si>
    <t>Hobart</t>
  </si>
  <si>
    <t>SVZ02657</t>
  </si>
  <si>
    <t>Bain marie 1/1 GN</t>
  </si>
  <si>
    <t>Berner</t>
  </si>
  <si>
    <t>Warm en koud 1 x per jaar inspectief - 50436</t>
  </si>
  <si>
    <t>SVZ 02663</t>
  </si>
  <si>
    <t>Bakplaat keramisch</t>
  </si>
  <si>
    <t>ASCOBLOC</t>
  </si>
  <si>
    <t>IEB 431</t>
  </si>
  <si>
    <t>Kookeiland restaurant</t>
  </si>
  <si>
    <t>21573-41216</t>
  </si>
  <si>
    <t>Centrale koelinstallatie CAJ4476Y</t>
  </si>
  <si>
    <t>Op het dak</t>
  </si>
  <si>
    <t>Koud Contract 1 x per jaar - 50436</t>
  </si>
  <si>
    <t>Combisteamer Rational SCC WE 101</t>
  </si>
  <si>
    <t>SCC WE 101</t>
  </si>
  <si>
    <t>SVZ 02654</t>
  </si>
  <si>
    <t>Kontaktgrill</t>
  </si>
  <si>
    <t>GH-811EA</t>
  </si>
  <si>
    <t>SVZ02661</t>
  </si>
  <si>
    <t>Friteuse</t>
  </si>
  <si>
    <t>SVZ02662</t>
  </si>
  <si>
    <t>Inductiekookplaat Ego Inbouw</t>
  </si>
  <si>
    <t>SVZ02672-55976</t>
  </si>
  <si>
    <t>Koelbak Klein</t>
  </si>
  <si>
    <t>KOELBAK</t>
  </si>
  <si>
    <t>21569-55969</t>
  </si>
  <si>
    <t>Koelcel l' Unite Herm.</t>
  </si>
  <si>
    <t>8e etage keuken/dak</t>
  </si>
  <si>
    <t>Koffiezetapparaat Bravilor B10w 805002011001</t>
  </si>
  <si>
    <t>Koffiehok</t>
  </si>
  <si>
    <t>Koffiezetapparaat Animo M100</t>
  </si>
  <si>
    <t>Melkdispencer</t>
  </si>
  <si>
    <t>SILVERKING</t>
  </si>
  <si>
    <t>SK10MAJ</t>
  </si>
  <si>
    <t>Santos Mixer</t>
  </si>
  <si>
    <t>Pastacooker</t>
  </si>
  <si>
    <t>21572-40570</t>
  </si>
  <si>
    <t>Eco verdamper</t>
  </si>
  <si>
    <t>21570-55971</t>
  </si>
  <si>
    <t>8e etage restaurant</t>
  </si>
  <si>
    <t>21571-55970</t>
  </si>
  <si>
    <t>Jos ten Berg</t>
  </si>
  <si>
    <t>SVZ 02650</t>
  </si>
  <si>
    <t>Warmhoudbrug</t>
  </si>
  <si>
    <t>ONB</t>
  </si>
  <si>
    <t>Salade eiland gekoeld 2 x 3/1 GN op centrale koelinstallatie</t>
  </si>
  <si>
    <t>op centrale koelinstallatie</t>
  </si>
  <si>
    <t>8e etage</t>
  </si>
  <si>
    <t>Prinsessesingel 10</t>
  </si>
  <si>
    <t>Venlo</t>
  </si>
  <si>
    <t>SVZ02607</t>
  </si>
  <si>
    <t>SVZ02607 Keuken restaurant</t>
  </si>
  <si>
    <t>Onderhoud 1 x per jaar warm + koud inspectief - 50440</t>
  </si>
  <si>
    <t>21636 - UYT44852</t>
  </si>
  <si>
    <t>Koelcel + unit PLV 34-6-230</t>
  </si>
  <si>
    <t>UYT44852 Keuken</t>
  </si>
  <si>
    <t>Koud Contract 1 x per jaar - 50440</t>
  </si>
  <si>
    <t>SVZ02606</t>
  </si>
  <si>
    <t>Bakplaat Elektr.</t>
  </si>
  <si>
    <t>KCL0027</t>
  </si>
  <si>
    <t>SVZ02606 Keuken restaurant</t>
  </si>
  <si>
    <t>21639 SVZ07894</t>
  </si>
  <si>
    <t>COMBISTEAMER RATIONAL SCC101</t>
  </si>
  <si>
    <t>SVZ07894 Keuken restaurant</t>
  </si>
  <si>
    <t>Warm Contract 1 x per jaar - 50440</t>
  </si>
  <si>
    <t>21635 SVZ07892</t>
  </si>
  <si>
    <t>Friteuse electrisch 2-pans Catertech BN826134772</t>
  </si>
  <si>
    <t>SVZ07892 Keuken restaurant</t>
  </si>
  <si>
    <t>21637- UYT57447 / SVZ02603</t>
  </si>
  <si>
    <t>Schilferijsmachine Gram B301SA</t>
  </si>
  <si>
    <t>UYT57447 / SVZ02603 Keuken restaurant</t>
  </si>
  <si>
    <t>21632 SVZ02601</t>
  </si>
  <si>
    <t>Koffiezetapparaat Bravilor Mondo MND2-021</t>
  </si>
  <si>
    <t>SVZ02601 Keuken restaurant</t>
  </si>
  <si>
    <t>21633 SVZ07893</t>
  </si>
  <si>
    <t>Kooktafel per plaat</t>
  </si>
  <si>
    <t>Kookplaat 4-plaats Kuppersbusch KCL0062</t>
  </si>
  <si>
    <t>SVZ07893 keuken restaurant</t>
  </si>
  <si>
    <t>SVZ02602</t>
  </si>
  <si>
    <t>SHARP</t>
  </si>
  <si>
    <t>R-21AT</t>
  </si>
  <si>
    <t>SVZ02602 uitgifte restaurant</t>
  </si>
  <si>
    <t>21631 SVZ07897</t>
  </si>
  <si>
    <t>Blender Hendi 230718</t>
  </si>
  <si>
    <t>SVZ07897 Keuken</t>
  </si>
  <si>
    <t>SVZ02608</t>
  </si>
  <si>
    <t>Wexiodisk WD6-E</t>
  </si>
  <si>
    <t>WEXIODISK</t>
  </si>
  <si>
    <t>WD6-E</t>
  </si>
  <si>
    <t>SVZ02608 Spoelkeuken</t>
  </si>
  <si>
    <t>UYT57448 / SVZ02605R</t>
  </si>
  <si>
    <t>ECO PLUS F 70 RAGL2</t>
  </si>
  <si>
    <t>UYT57448/SVZ02604L</t>
  </si>
  <si>
    <t>UYT57448/SVZ02604L Keuken restaurant</t>
  </si>
  <si>
    <t>21634- UYT57445 / SVZ02609</t>
  </si>
  <si>
    <t>Wandkoeling Fogal</t>
  </si>
  <si>
    <t>UYT57445 / SVZ02609</t>
  </si>
  <si>
    <t>SVZ07896</t>
  </si>
  <si>
    <t>Warmhoudplaat met lampen Rocam Vulcano</t>
  </si>
  <si>
    <t>SVZ07896 Uitgifte Restaurant</t>
  </si>
  <si>
    <t>SVZ02599</t>
  </si>
  <si>
    <t>SVZ02599 Uitgifte restaurant</t>
  </si>
  <si>
    <t>SVZ02598</t>
  </si>
  <si>
    <t>VR1000</t>
  </si>
  <si>
    <t>SVZ02598 Restaurant uitgifte</t>
  </si>
  <si>
    <t>SVZ07895</t>
  </si>
  <si>
    <t>SVZ07895 Uitgifte restaurant</t>
  </si>
  <si>
    <t>UWV GROS0 Stationsweg Groningen</t>
  </si>
  <si>
    <t>ID-nummer</t>
  </si>
  <si>
    <t>Groep</t>
  </si>
  <si>
    <t>Type</t>
  </si>
  <si>
    <t>Merk</t>
  </si>
  <si>
    <t>Serienummer</t>
  </si>
  <si>
    <t>Bouwjaar</t>
  </si>
  <si>
    <t>Laatste onderhoud</t>
  </si>
  <si>
    <t>NEN keuring</t>
  </si>
  <si>
    <t>Status 2019</t>
  </si>
  <si>
    <t>Status 2020</t>
  </si>
  <si>
    <t>Status 2021</t>
  </si>
  <si>
    <t>Status 2022</t>
  </si>
  <si>
    <t>Status 2023</t>
  </si>
  <si>
    <t>Bijzonderheden</t>
  </si>
  <si>
    <t>C00.192</t>
  </si>
  <si>
    <t>OVERIG</t>
  </si>
  <si>
    <t>BLENDER</t>
  </si>
  <si>
    <t>230718</t>
  </si>
  <si>
    <t>HK054021-230718-000797</t>
  </si>
  <si>
    <t>KEUKEN 4E ETAGE</t>
  </si>
  <si>
    <t>Ja</t>
  </si>
  <si>
    <t>C00.762</t>
  </si>
  <si>
    <t>MAGNETRON</t>
  </si>
  <si>
    <t>RESTAURANT 4E VERDIEPING</t>
  </si>
  <si>
    <t>-</t>
  </si>
  <si>
    <t>C02.206</t>
  </si>
  <si>
    <t>WARMHOUD APPARAAT</t>
  </si>
  <si>
    <t>WARMHOUDPLAAT</t>
  </si>
  <si>
    <t>2-0315-3745</t>
  </si>
  <si>
    <t>KEUKEN/KANTINE 5E ET</t>
  </si>
  <si>
    <t>Afkomstig van locatie Tesselschadestraat.</t>
  </si>
  <si>
    <t>C02.207</t>
  </si>
  <si>
    <t>HOTPOT</t>
  </si>
  <si>
    <t>DUALIT</t>
  </si>
  <si>
    <t>2001.09/6/B</t>
  </si>
  <si>
    <t>RESTAURANT</t>
  </si>
  <si>
    <t>C02.208</t>
  </si>
  <si>
    <t>SCOTT CERAN</t>
  </si>
  <si>
    <t>C02.209</t>
  </si>
  <si>
    <t>C02.210</t>
  </si>
  <si>
    <t>FRITEUSE</t>
  </si>
  <si>
    <t>ELECTRISCHE FRITEUSE</t>
  </si>
  <si>
    <t>DUBBEL DROP INN</t>
  </si>
  <si>
    <t>C02.232</t>
  </si>
  <si>
    <t>GRILL</t>
  </si>
  <si>
    <t>BAKPLAAT</t>
  </si>
  <si>
    <t>L1W</t>
  </si>
  <si>
    <t>C02.233</t>
  </si>
  <si>
    <t>KOOKTOESTEL</t>
  </si>
  <si>
    <t>INDUCTIEPLAAT</t>
  </si>
  <si>
    <t>INTRO</t>
  </si>
  <si>
    <t>IGQ 3AC</t>
  </si>
  <si>
    <t>C02.234</t>
  </si>
  <si>
    <t>LOWERATOR</t>
  </si>
  <si>
    <t>MOBILE CONTAINING</t>
  </si>
  <si>
    <t>SH-MS/B</t>
  </si>
  <si>
    <t>C02.242</t>
  </si>
  <si>
    <t>KLAPGRILL</t>
  </si>
  <si>
    <t>C010011</t>
  </si>
  <si>
    <t>C02.243</t>
  </si>
  <si>
    <t>45364-101/A HG/WP</t>
  </si>
  <si>
    <t>45364-101/A</t>
  </si>
  <si>
    <t>C02.244</t>
  </si>
  <si>
    <t>WARMHOUDVITRINE</t>
  </si>
  <si>
    <t>AKE IDEAL</t>
  </si>
  <si>
    <t>C02.245</t>
  </si>
  <si>
    <t>THN-MS 240</t>
  </si>
  <si>
    <t>Nen afgekeurd, elementen niet in orde. Klant gebruikt apparaat niet verwarmd.</t>
  </si>
  <si>
    <t>C02.251</t>
  </si>
  <si>
    <t>VAATWASMACHINE</t>
  </si>
  <si>
    <t>KORVENMACHINE</t>
  </si>
  <si>
    <t>HOBART</t>
  </si>
  <si>
    <t>CS E-A</t>
  </si>
  <si>
    <t>SPOELKEUKEN 4E VERDIEPING</t>
  </si>
  <si>
    <t>Nee</t>
  </si>
  <si>
    <t>Vaste aansluiting / stekker niet bereikbaar.</t>
  </si>
  <si>
    <t>C02.252</t>
  </si>
  <si>
    <t>WATERONTHARDER</t>
  </si>
  <si>
    <t>COMPACT C110</t>
  </si>
  <si>
    <t>050901LV02</t>
  </si>
  <si>
    <t>TECHNISCHE RUIMTE 7E ETAGE</t>
  </si>
  <si>
    <t>C02.253</t>
  </si>
  <si>
    <t>THN-MS240</t>
  </si>
  <si>
    <t>C05.491</t>
  </si>
  <si>
    <t>KOEL/VRIESAPPARAAT</t>
  </si>
  <si>
    <t>KOELBUFFET</t>
  </si>
  <si>
    <t>GAMKO</t>
  </si>
  <si>
    <t>9M/212ST. 214314D</t>
  </si>
  <si>
    <t>2005342300718</t>
  </si>
  <si>
    <t>KOFFIE CORNER</t>
  </si>
  <si>
    <t>Vaste aansluiting / stekker niet bereikbaar. / Wordt niet gebruikt. Groep is uitgeschakeld.</t>
  </si>
  <si>
    <t>C05.492</t>
  </si>
  <si>
    <t>KOELCEL</t>
  </si>
  <si>
    <t>ECO MTE24L7</t>
  </si>
  <si>
    <t>RESTAURANT KEUKEN</t>
  </si>
  <si>
    <t>C05.493</t>
  </si>
  <si>
    <t>VRIESCEL</t>
  </si>
  <si>
    <t>TFH248072</t>
  </si>
  <si>
    <t>165448-6</t>
  </si>
  <si>
    <t>C05.494</t>
  </si>
  <si>
    <t>MPX KOEL</t>
  </si>
  <si>
    <t>COPELAND</t>
  </si>
  <si>
    <t>OMQ-30 TFD</t>
  </si>
  <si>
    <t>DAK RESTAURANT</t>
  </si>
  <si>
    <t>Vaste aansluiting / stekker niet bereikbaar. /19-05 offerte gestuurd. Geen reactie.</t>
  </si>
  <si>
    <t>C05.495</t>
  </si>
  <si>
    <t>OPZETVITRINE</t>
  </si>
  <si>
    <t>PROFINOX</t>
  </si>
  <si>
    <t>VRX1600-PR330</t>
  </si>
  <si>
    <t>4E ETAGE</t>
  </si>
  <si>
    <t>C05.496</t>
  </si>
  <si>
    <t>VITRINE</t>
  </si>
  <si>
    <t>BRILLANT GE 3/1 -70-Z</t>
  </si>
  <si>
    <t>C05.497</t>
  </si>
  <si>
    <t>BRILLANT O-4/1-70-Z</t>
  </si>
  <si>
    <t>RESTAURANT ZELFBEDIENING</t>
  </si>
  <si>
    <t>C06.841</t>
  </si>
  <si>
    <t>C06.842</t>
  </si>
  <si>
    <t>KOELWERKBANK</t>
  </si>
  <si>
    <t>C06.843</t>
  </si>
  <si>
    <t>INBOUWBAK</t>
  </si>
  <si>
    <t>SPLIT</t>
  </si>
  <si>
    <t>C06.844</t>
  </si>
  <si>
    <t>TRRN183A</t>
  </si>
  <si>
    <t>C06.845</t>
  </si>
  <si>
    <t>ADM</t>
  </si>
  <si>
    <t>IJSKOUD</t>
  </si>
  <si>
    <t>1654485A</t>
  </si>
  <si>
    <t>C05.498</t>
  </si>
  <si>
    <t>1654485B</t>
  </si>
  <si>
    <t>C05.499</t>
  </si>
  <si>
    <t>C05.500</t>
  </si>
  <si>
    <t>SCHILFERIJSMACHINE</t>
  </si>
  <si>
    <t>HOSHIZAKI</t>
  </si>
  <si>
    <t>MAGAZIJN 4.C33</t>
  </si>
  <si>
    <t>UWV AMSG2 La Guardiaweg Amsterdam</t>
  </si>
  <si>
    <t>C00.836</t>
  </si>
  <si>
    <t>MOBILECONTAINING</t>
  </si>
  <si>
    <t>DDR 2X240 ONVERWARMD </t>
  </si>
  <si>
    <t>N.v.t.</t>
  </si>
  <si>
    <t>C00.837</t>
  </si>
  <si>
    <t>DFR 460/360 ONVERWARMD</t>
  </si>
  <si>
    <t>UITGIFTE</t>
  </si>
  <si>
    <t>C00.838</t>
  </si>
  <si>
    <t>C00.839</t>
  </si>
  <si>
    <t>DFR 2 X 240 ONVERWARMD</t>
  </si>
  <si>
    <t>C00.840</t>
  </si>
  <si>
    <t>C00.841</t>
  </si>
  <si>
    <t>KOOKKETEL</t>
  </si>
  <si>
    <t>MKN</t>
  </si>
  <si>
    <t>2022804B05</t>
  </si>
  <si>
    <t>KEUKEN (RECHTER)</t>
  </si>
  <si>
    <t>C00.842</t>
  </si>
  <si>
    <t>KEUKEN (LINKER)</t>
  </si>
  <si>
    <t>C00.843</t>
  </si>
  <si>
    <t>BRAADSLEDE</t>
  </si>
  <si>
    <t>KANTELBAAR</t>
  </si>
  <si>
    <t>BEREIDING KEUKEN</t>
  </si>
  <si>
    <t>C00.844</t>
  </si>
  <si>
    <t>COMBI STEAMER</t>
  </si>
  <si>
    <t>METOS RATIONAL </t>
  </si>
  <si>
    <t>CPCM101</t>
  </si>
  <si>
    <t>E11CD03061092395</t>
  </si>
  <si>
    <t>C00.845</t>
  </si>
  <si>
    <t>CPCM10</t>
  </si>
  <si>
    <t>E11CC03061092443</t>
  </si>
  <si>
    <t>TOREN C 2E ETAGE</t>
  </si>
  <si>
    <t>C00.846</t>
  </si>
  <si>
    <t>PITCO</t>
  </si>
  <si>
    <t>E14S-HHL0V</t>
  </si>
  <si>
    <t>E01KD031700</t>
  </si>
  <si>
    <t>UITGIFTE LINKS</t>
  </si>
  <si>
    <t>C00.847</t>
  </si>
  <si>
    <t>E14S-HH0V</t>
  </si>
  <si>
    <t>E03GB024495</t>
  </si>
  <si>
    <t>UITGIFTE MIDDEN</t>
  </si>
  <si>
    <t>C00.848</t>
  </si>
  <si>
    <t>E03GB024496</t>
  </si>
  <si>
    <t>UITGIFTE RECHTS</t>
  </si>
  <si>
    <t>C00.849</t>
  </si>
  <si>
    <t>RENDISK</t>
  </si>
  <si>
    <t>IEB430. ID 5226</t>
  </si>
  <si>
    <t>J 00093 E 180111</t>
  </si>
  <si>
    <t>C00.850</t>
  </si>
  <si>
    <t>KOOKPLAAT</t>
  </si>
  <si>
    <t xml:space="preserve">UITGIFTE </t>
  </si>
  <si>
    <t>C00.851</t>
  </si>
  <si>
    <t>UITGIFTE </t>
  </si>
  <si>
    <t>C00.852</t>
  </si>
  <si>
    <t>C00.853</t>
  </si>
  <si>
    <t>AK-02</t>
  </si>
  <si>
    <t>C00.854</t>
  </si>
  <si>
    <t>C00.855</t>
  </si>
  <si>
    <t>C00.856</t>
  </si>
  <si>
    <t>C00.857</t>
  </si>
  <si>
    <t>DFR 460/360 ONVERWARMD DIENBLAD</t>
  </si>
  <si>
    <t>C00.858</t>
  </si>
  <si>
    <t>C00.859</t>
  </si>
  <si>
    <t>C00.860</t>
  </si>
  <si>
    <t>C00.861</t>
  </si>
  <si>
    <t>C00.862</t>
  </si>
  <si>
    <t>C00.863</t>
  </si>
  <si>
    <t>C00.864</t>
  </si>
  <si>
    <t>2X240 ONVERWARMD </t>
  </si>
  <si>
    <t>C00.865</t>
  </si>
  <si>
    <t>C00.866</t>
  </si>
  <si>
    <t>C00.867</t>
  </si>
  <si>
    <t>DFR 460/360</t>
  </si>
  <si>
    <t>SPOOKBURGER</t>
  </si>
  <si>
    <t>C00.868</t>
  </si>
  <si>
    <t>KERAMISCH FORNUIS</t>
  </si>
  <si>
    <t>2023405-00 VIER ZONE,S</t>
  </si>
  <si>
    <t>KEUKEN </t>
  </si>
  <si>
    <t>C00.869</t>
  </si>
  <si>
    <t>METOS</t>
  </si>
  <si>
    <t>WD 211E</t>
  </si>
  <si>
    <t>037219 2003</t>
  </si>
  <si>
    <t>C00.870</t>
  </si>
  <si>
    <t>OVERIGE APPARATUUR</t>
  </si>
  <si>
    <t>TRANSPORTBAND</t>
  </si>
  <si>
    <t>RENCORD - LUX</t>
  </si>
  <si>
    <t>C01.836</t>
  </si>
  <si>
    <t>T100 ECO</t>
  </si>
  <si>
    <t>J045162</t>
  </si>
  <si>
    <t>VWM C2</t>
  </si>
  <si>
    <t>C01.837</t>
  </si>
  <si>
    <t>WE100</t>
  </si>
  <si>
    <t>C01.841</t>
  </si>
  <si>
    <t>MEIKO</t>
  </si>
  <si>
    <t>RF BAND</t>
  </si>
  <si>
    <t>SP</t>
  </si>
  <si>
    <t>C01.844</t>
  </si>
  <si>
    <t>K034808</t>
  </si>
  <si>
    <t>LUCHTBEHANDELING D3</t>
  </si>
  <si>
    <t>C01.845</t>
  </si>
  <si>
    <t>WW40 SXT</t>
  </si>
  <si>
    <t>C01.858</t>
  </si>
  <si>
    <t>KEUKEN RESTAURANT</t>
  </si>
  <si>
    <t>C01.859</t>
  </si>
  <si>
    <t>C01.860</t>
  </si>
  <si>
    <t>K-M280</t>
  </si>
  <si>
    <t>C02.301</t>
  </si>
  <si>
    <t>CPCM6</t>
  </si>
  <si>
    <t>E61CD03071092590</t>
  </si>
  <si>
    <t>UITGIFTE LINKER</t>
  </si>
  <si>
    <t>C02.302</t>
  </si>
  <si>
    <t>CPC 61</t>
  </si>
  <si>
    <t>E61CD03071092583</t>
  </si>
  <si>
    <t>C02.303</t>
  </si>
  <si>
    <t>KOMMEN LOWERATOR </t>
  </si>
  <si>
    <t>C02.304</t>
  </si>
  <si>
    <t>WARMTEPLAAT + 2X HALOGEEN</t>
  </si>
  <si>
    <t>C02.305</t>
  </si>
  <si>
    <t>AK 2</t>
  </si>
  <si>
    <t>C02.306</t>
  </si>
  <si>
    <t>C02.307</t>
  </si>
  <si>
    <t>INDUCTIEWOK</t>
  </si>
  <si>
    <t>CATERTECH BERNER</t>
  </si>
  <si>
    <t>M-BIPMS3,5/WOK</t>
  </si>
  <si>
    <t>C02.308</t>
  </si>
  <si>
    <t>418036532251</t>
  </si>
  <si>
    <t>BN020059801</t>
  </si>
  <si>
    <t>C02.309</t>
  </si>
  <si>
    <t>BN020039432</t>
  </si>
  <si>
    <t>C02.310</t>
  </si>
  <si>
    <t>C02.311</t>
  </si>
  <si>
    <t>ROLLERGRILL</t>
  </si>
  <si>
    <t>PANINI DR</t>
  </si>
  <si>
    <t>C02.312</t>
  </si>
  <si>
    <t>SLANGHASPEL</t>
  </si>
  <si>
    <t>NEDERMAN</t>
  </si>
  <si>
    <t>C02.313</t>
  </si>
  <si>
    <t>KOFFIE APPARAAT</t>
  </si>
  <si>
    <t>KOFFIE ZUIL</t>
  </si>
  <si>
    <t>ANIMO</t>
  </si>
  <si>
    <t>CB 2 X 10W</t>
  </si>
  <si>
    <t>20 09931</t>
  </si>
  <si>
    <t>BANKETING</t>
  </si>
  <si>
    <t>C02.314</t>
  </si>
  <si>
    <t>C02.315</t>
  </si>
  <si>
    <t>CITRUSPERS</t>
  </si>
  <si>
    <t>ZUMEX</t>
  </si>
  <si>
    <t>VERSATILE PRO</t>
  </si>
  <si>
    <t>C02.317</t>
  </si>
  <si>
    <t>2023401-00</t>
  </si>
  <si>
    <t>C07.721</t>
  </si>
  <si>
    <t>SOUP WELL</t>
  </si>
  <si>
    <t>KARMA</t>
  </si>
  <si>
    <t>C08.019</t>
  </si>
  <si>
    <t>KOFFIECONTAINER</t>
  </si>
  <si>
    <t>C08.020</t>
  </si>
  <si>
    <t>C08.030</t>
  </si>
  <si>
    <t>LG.001</t>
  </si>
  <si>
    <t>KOEL/VRIES APPARAAT</t>
  </si>
  <si>
    <t>KOELVITRINE</t>
  </si>
  <si>
    <t>NEW BLIZZARD 180 TYPE2</t>
  </si>
  <si>
    <t>UITGIFTE BUFFET</t>
  </si>
  <si>
    <t>C05.421</t>
  </si>
  <si>
    <t>SMEVA</t>
  </si>
  <si>
    <t>NL039179</t>
  </si>
  <si>
    <t>BEGANE GROND ONDER K</t>
  </si>
  <si>
    <t>C05.422</t>
  </si>
  <si>
    <t>KOFFIEBAR</t>
  </si>
  <si>
    <t>C05.423</t>
  </si>
  <si>
    <t>C05.424</t>
  </si>
  <si>
    <t>C05.425</t>
  </si>
  <si>
    <t>C05.426</t>
  </si>
  <si>
    <t>CENTRAAL SYSTEEM</t>
  </si>
  <si>
    <t>BITZER</t>
  </si>
  <si>
    <t>PARKEERKELDER</t>
  </si>
  <si>
    <t>C05.427</t>
  </si>
  <si>
    <t>DAK 3E VERDIEPING</t>
  </si>
  <si>
    <t>C05.428</t>
  </si>
  <si>
    <t>FIETSENSTALLING</t>
  </si>
  <si>
    <t>LG.010</t>
  </si>
  <si>
    <t>TSP02</t>
  </si>
  <si>
    <t>GEBOUW C UITGIFTE</t>
  </si>
  <si>
    <t>C05.429</t>
  </si>
  <si>
    <t>WANDKOELING</t>
  </si>
  <si>
    <t>RESTAURANT 2E VERDIEPING</t>
  </si>
  <si>
    <t>C05.430</t>
  </si>
  <si>
    <t>C05.431</t>
  </si>
  <si>
    <t>RUIMTE KOELING</t>
  </si>
  <si>
    <t>MTE35L7</t>
  </si>
  <si>
    <t>BG2011701668</t>
  </si>
  <si>
    <t>BEREIDINGSKEUKEN</t>
  </si>
  <si>
    <t>C05.432</t>
  </si>
  <si>
    <t>GEBOUW D UITGIFTE</t>
  </si>
  <si>
    <t>C05.433</t>
  </si>
  <si>
    <t>DOORLOOP KOELCEL</t>
  </si>
  <si>
    <t>FMC3516</t>
  </si>
  <si>
    <t>06351/10</t>
  </si>
  <si>
    <t>C05.434</t>
  </si>
  <si>
    <t>C05.435</t>
  </si>
  <si>
    <t>BLAST CHILLER</t>
  </si>
  <si>
    <t>SHOCKMATIC</t>
  </si>
  <si>
    <t>C05.436</t>
  </si>
  <si>
    <t>230/1/150</t>
  </si>
  <si>
    <t>C05.437</t>
  </si>
  <si>
    <t>230/1/150 5030332</t>
  </si>
  <si>
    <t>C05.438</t>
  </si>
  <si>
    <t>KOUDE KEUKEN</t>
  </si>
  <si>
    <t>C05.439</t>
  </si>
  <si>
    <t>C05.440</t>
  </si>
  <si>
    <t>NL039199</t>
  </si>
  <si>
    <t>GANG KOELINGEN</t>
  </si>
  <si>
    <t>C05.441</t>
  </si>
  <si>
    <t>DELTA</t>
  </si>
  <si>
    <t>2E VERDIEPING</t>
  </si>
  <si>
    <t>C05.442</t>
  </si>
  <si>
    <t>FTAP03PA</t>
  </si>
  <si>
    <t>BN02010571</t>
  </si>
  <si>
    <t>C05.443</t>
  </si>
  <si>
    <t>C05.444</t>
  </si>
  <si>
    <t>SALADIERE</t>
  </si>
  <si>
    <t>POLARIS</t>
  </si>
  <si>
    <t>ALZAT.REFR.L=1420SX</t>
  </si>
  <si>
    <t>FR02003468</t>
  </si>
  <si>
    <t>C05.445</t>
  </si>
  <si>
    <t>T170BT</t>
  </si>
  <si>
    <t>C05.446</t>
  </si>
  <si>
    <t>FTAP03PR. 404A</t>
  </si>
  <si>
    <t>C05.447</t>
  </si>
  <si>
    <t>MILK DISPENCER</t>
  </si>
  <si>
    <t>AUTON</t>
  </si>
  <si>
    <t>NUC-02</t>
  </si>
  <si>
    <t>712NU03920</t>
  </si>
  <si>
    <t>C05.448</t>
  </si>
  <si>
    <t>712NU03924</t>
  </si>
  <si>
    <t>C05.449</t>
  </si>
  <si>
    <t>712NU03922</t>
  </si>
  <si>
    <t>C05.450</t>
  </si>
  <si>
    <t>712NU03931</t>
  </si>
  <si>
    <t>C05.451</t>
  </si>
  <si>
    <t>712NU03923</t>
  </si>
  <si>
    <t>LG.034</t>
  </si>
  <si>
    <t>1112-NU03987</t>
  </si>
  <si>
    <t>LG.035</t>
  </si>
  <si>
    <t>1112NU03985</t>
  </si>
  <si>
    <t>LG.036</t>
  </si>
  <si>
    <t>712NU03930</t>
  </si>
  <si>
    <t>LG.037</t>
  </si>
  <si>
    <t>NU1112NU03988</t>
  </si>
  <si>
    <t>LG.038</t>
  </si>
  <si>
    <t>LG.039</t>
  </si>
  <si>
    <t>C05.452</t>
  </si>
  <si>
    <t>FM-80KE-HC</t>
  </si>
  <si>
    <t>G21173</t>
  </si>
  <si>
    <t>KOFFIEKEUKEN</t>
  </si>
  <si>
    <t>LG.041</t>
  </si>
  <si>
    <t>FOGAL150</t>
  </si>
  <si>
    <t xml:space="preserve">RESTAURANT </t>
  </si>
  <si>
    <t>UWV AMSB4 Basisweg Amsterdam</t>
  </si>
  <si>
    <t>C00.033</t>
  </si>
  <si>
    <t>WARMTEBRUG</t>
  </si>
  <si>
    <t>ROCAM</t>
  </si>
  <si>
    <t>VULCANO INFRA 2/1</t>
  </si>
  <si>
    <t>5442/12</t>
  </si>
  <si>
    <t>C00.034</t>
  </si>
  <si>
    <t>C01.856</t>
  </si>
  <si>
    <t>PROLINE SXT2</t>
  </si>
  <si>
    <t>KEUKEN 2E ETAGE</t>
  </si>
  <si>
    <t>C04.036</t>
  </si>
  <si>
    <t>VOORLADER</t>
  </si>
  <si>
    <t>ELECTROLUX</t>
  </si>
  <si>
    <t>WASH SAFE CONTROL</t>
  </si>
  <si>
    <t>C08.206</t>
  </si>
  <si>
    <t>OVEN</t>
  </si>
  <si>
    <t>HETELUCHTOVEN</t>
  </si>
  <si>
    <t>BARTSCHER</t>
  </si>
  <si>
    <t>YXD-1AE</t>
  </si>
  <si>
    <t>C068129</t>
  </si>
  <si>
    <t>C08.207</t>
  </si>
  <si>
    <t>DUBBEL</t>
  </si>
  <si>
    <t>HK043822-239285-000207</t>
  </si>
  <si>
    <t>C00.028</t>
  </si>
  <si>
    <t>KOELKAST</t>
  </si>
  <si>
    <t>KES 4270</t>
  </si>
  <si>
    <t>27 201.166.7</t>
  </si>
  <si>
    <t>C00.029</t>
  </si>
  <si>
    <t>K200LE</t>
  </si>
  <si>
    <t>C00.030</t>
  </si>
  <si>
    <t>C00.031</t>
  </si>
  <si>
    <t>VRIESKAST</t>
  </si>
  <si>
    <t>C00.032</t>
  </si>
  <si>
    <t>MAFIROL</t>
  </si>
  <si>
    <t>UWV AMSD2 Delflandlaan Amsterdam</t>
  </si>
  <si>
    <t>C00.102</t>
  </si>
  <si>
    <t>5 LAMPEN MET PLAAT</t>
  </si>
  <si>
    <t>UITGIFTE KEUKEN 13 ETAGE</t>
  </si>
  <si>
    <t>C00.103</t>
  </si>
  <si>
    <t>IEF244</t>
  </si>
  <si>
    <t>F 00026</t>
  </si>
  <si>
    <t>LINKER</t>
  </si>
  <si>
    <t>C00.104</t>
  </si>
  <si>
    <t>F 00028</t>
  </si>
  <si>
    <t>RECHTER</t>
  </si>
  <si>
    <t>C00.105</t>
  </si>
  <si>
    <t>IEB431</t>
  </si>
  <si>
    <t>F 00015</t>
  </si>
  <si>
    <t>C00.106</t>
  </si>
  <si>
    <t>AU BAIN-MARIE</t>
  </si>
  <si>
    <t>ABM. 4X 1/1 GASTRONORM</t>
  </si>
  <si>
    <t>C00.107</t>
  </si>
  <si>
    <t>4 X HALOGEENLAMP</t>
  </si>
  <si>
    <t>C00.108</t>
  </si>
  <si>
    <t>CONMATIC 10 1/1 GN</t>
  </si>
  <si>
    <t>C00.109</t>
  </si>
  <si>
    <t>KUPPERSBUSCH</t>
  </si>
  <si>
    <t xml:space="preserve">KCN0202. Z//561/524405001/6545 </t>
  </si>
  <si>
    <t>C00.111</t>
  </si>
  <si>
    <t>AK-1</t>
  </si>
  <si>
    <t>UITGIFTE EILAND</t>
  </si>
  <si>
    <t>C00.113</t>
  </si>
  <si>
    <t>2S-MS/B 2X 480X370</t>
  </si>
  <si>
    <t>C00.114</t>
  </si>
  <si>
    <t>2 TN-MS 240</t>
  </si>
  <si>
    <t>SPOELKEUKEN 13 ETAGE</t>
  </si>
  <si>
    <t>C01.897</t>
  </si>
  <si>
    <t>FC GL 1X5L</t>
  </si>
  <si>
    <t>10172/4 32267</t>
  </si>
  <si>
    <t>RESTAURANT 13E ETAGE</t>
  </si>
  <si>
    <t>C01.901</t>
  </si>
  <si>
    <t>CMP101</t>
  </si>
  <si>
    <t>E11MI19092768476</t>
  </si>
  <si>
    <t>C07.734</t>
  </si>
  <si>
    <t>2 GN</t>
  </si>
  <si>
    <t>Vaste aansluiting / stekker niet bereikbaar. Wordt zelden gebruikt.</t>
  </si>
  <si>
    <t>C00.115</t>
  </si>
  <si>
    <t>C00.116</t>
  </si>
  <si>
    <t>K1407 CFS R4 DL/D</t>
  </si>
  <si>
    <t>C00.117</t>
  </si>
  <si>
    <t>C00.118</t>
  </si>
  <si>
    <t>C00.120</t>
  </si>
  <si>
    <t>KOELCEL 1PK</t>
  </si>
  <si>
    <t>ID:113111108</t>
  </si>
  <si>
    <t>C00.122</t>
  </si>
  <si>
    <t>PERFORMER 2060</t>
  </si>
  <si>
    <t>2000/360385</t>
  </si>
  <si>
    <t>C00.123</t>
  </si>
  <si>
    <t>2000/360387</t>
  </si>
  <si>
    <t>C00.124</t>
  </si>
  <si>
    <t>C00.125</t>
  </si>
  <si>
    <t>P 140 TN</t>
  </si>
  <si>
    <t>BN020158048</t>
  </si>
  <si>
    <t>C05.401</t>
  </si>
  <si>
    <t>2000 0441</t>
  </si>
  <si>
    <t>14E VERDIEPING</t>
  </si>
  <si>
    <t>C05.402</t>
  </si>
  <si>
    <t>MAGAZIJN</t>
  </si>
  <si>
    <t>C05.403</t>
  </si>
  <si>
    <t>MPX2</t>
  </si>
  <si>
    <t>C05.404</t>
  </si>
  <si>
    <t xml:space="preserve">KOELKAST </t>
  </si>
  <si>
    <t>UWV ALKW0 Alkmaar</t>
  </si>
  <si>
    <t>C01.488</t>
  </si>
  <si>
    <t>4 PITS</t>
  </si>
  <si>
    <t>C01.489</t>
  </si>
  <si>
    <t>C01.490</t>
  </si>
  <si>
    <t>2 LAMPEN</t>
  </si>
  <si>
    <t>C01.876</t>
  </si>
  <si>
    <t>C01.877</t>
  </si>
  <si>
    <t>C01.878</t>
  </si>
  <si>
    <t>C011610047</t>
  </si>
  <si>
    <t>KEUKEN 6E ETAGE</t>
  </si>
  <si>
    <t>C01.879</t>
  </si>
  <si>
    <t>WARMHOUDLAMP</t>
  </si>
  <si>
    <t>C01.896</t>
  </si>
  <si>
    <t>BRAVILOR</t>
  </si>
  <si>
    <t>B5-HW</t>
  </si>
  <si>
    <t>805005011001</t>
  </si>
  <si>
    <t>C01.903</t>
  </si>
  <si>
    <t>12L</t>
  </si>
  <si>
    <t>C01.904</t>
  </si>
  <si>
    <t>70FRI/E610</t>
  </si>
  <si>
    <t>BN020162640</t>
  </si>
  <si>
    <t>C01.905</t>
  </si>
  <si>
    <t>COMBI STAMER</t>
  </si>
  <si>
    <t>CMP61</t>
  </si>
  <si>
    <t>E61MH15042455215</t>
  </si>
  <si>
    <t>C01.906</t>
  </si>
  <si>
    <t>ROLLEN GELEIDING</t>
  </si>
  <si>
    <t>SPOELKEUKEN 6E ETAGE</t>
  </si>
  <si>
    <t>C01.907</t>
  </si>
  <si>
    <t>VOORSPOELDOUCHE</t>
  </si>
  <si>
    <t>C01.908</t>
  </si>
  <si>
    <t>DOORSCHUIVER</t>
  </si>
  <si>
    <t>AMX-A-SEF</t>
  </si>
  <si>
    <t>C01.909</t>
  </si>
  <si>
    <t>MINILINE</t>
  </si>
  <si>
    <t>OPSLAG</t>
  </si>
  <si>
    <t>C07.565</t>
  </si>
  <si>
    <t>MNDWB-021</t>
  </si>
  <si>
    <t>015147103674</t>
  </si>
  <si>
    <t>AL.001</t>
  </si>
  <si>
    <t>3X1/1GN</t>
  </si>
  <si>
    <t>6E VERDIEPING</t>
  </si>
  <si>
    <t>AL.002</t>
  </si>
  <si>
    <t>45011-102A WKM</t>
  </si>
  <si>
    <t>AL.003</t>
  </si>
  <si>
    <t>45011-102B WKM</t>
  </si>
  <si>
    <t>AL.004</t>
  </si>
  <si>
    <t>AL.005</t>
  </si>
  <si>
    <t>AL.006</t>
  </si>
  <si>
    <t>AL.007</t>
  </si>
  <si>
    <t>AL.008</t>
  </si>
  <si>
    <t>PX7-204-PPS3S3</t>
  </si>
  <si>
    <t>AL.009</t>
  </si>
  <si>
    <t>SNACKKOELING</t>
  </si>
  <si>
    <t>PX64-159-Z1Z1Z1</t>
  </si>
  <si>
    <t>AL.010</t>
  </si>
  <si>
    <t>VRIESUNIT</t>
  </si>
  <si>
    <t>WKE</t>
  </si>
  <si>
    <t>ICF-HL01-T0004Z4</t>
  </si>
  <si>
    <t>1503056-L(2)</t>
  </si>
  <si>
    <t>DAK 7E VERDIEPING?</t>
  </si>
  <si>
    <t>AL.011</t>
  </si>
  <si>
    <t>1503056-L(1)</t>
  </si>
  <si>
    <t>AL.012</t>
  </si>
  <si>
    <t>KOELUNIT</t>
  </si>
  <si>
    <t>ICU-CM 08 Z. CD4</t>
  </si>
  <si>
    <t>1503056-B1</t>
  </si>
  <si>
    <t>AL.013</t>
  </si>
  <si>
    <t>F1270CX98S</t>
  </si>
  <si>
    <t>AL.014</t>
  </si>
  <si>
    <t>AFDELING 220</t>
  </si>
  <si>
    <t>UWV ZWOK0 Zwolle</t>
  </si>
  <si>
    <t>03.503</t>
  </si>
  <si>
    <t>MASTERMIND</t>
  </si>
  <si>
    <t>069070107</t>
  </si>
  <si>
    <t>03.518</t>
  </si>
  <si>
    <t>BOOSTER</t>
  </si>
  <si>
    <t>2 VERDIEPING</t>
  </si>
  <si>
    <t>Geen onderdelen meer voor te verkrijgen.</t>
  </si>
  <si>
    <t>C00.187</t>
  </si>
  <si>
    <t>MIXER</t>
  </si>
  <si>
    <t>DYNAMIC</t>
  </si>
  <si>
    <t>MD95</t>
  </si>
  <si>
    <t>20/00819</t>
  </si>
  <si>
    <t>C02.250</t>
  </si>
  <si>
    <t>VAATWASSER</t>
  </si>
  <si>
    <t>RT140ERPF</t>
  </si>
  <si>
    <t>62500001 / PNC 9CGX 533704 08</t>
  </si>
  <si>
    <t>C02.701</t>
  </si>
  <si>
    <t>MWO611 SL</t>
  </si>
  <si>
    <t>C02.702</t>
  </si>
  <si>
    <t>C02.703</t>
  </si>
  <si>
    <t>1600X</t>
  </si>
  <si>
    <t>2961U2012</t>
  </si>
  <si>
    <t>C02.706</t>
  </si>
  <si>
    <t>NTB</t>
  </si>
  <si>
    <t>C02.707</t>
  </si>
  <si>
    <t>C02.708</t>
  </si>
  <si>
    <t>BRILLANT</t>
  </si>
  <si>
    <t>WT O</t>
  </si>
  <si>
    <t>C02.709</t>
  </si>
  <si>
    <t>ROND</t>
  </si>
  <si>
    <t>C02.710</t>
  </si>
  <si>
    <t>C02.712</t>
  </si>
  <si>
    <t>C02.713</t>
  </si>
  <si>
    <t>SE-MS</t>
  </si>
  <si>
    <t>C02.714</t>
  </si>
  <si>
    <t>C02.715</t>
  </si>
  <si>
    <t>C02.716</t>
  </si>
  <si>
    <t>C02.718</t>
  </si>
  <si>
    <t>C02.719</t>
  </si>
  <si>
    <t>SANTOS</t>
  </si>
  <si>
    <t>C02.720</t>
  </si>
  <si>
    <t>DSKH</t>
  </si>
  <si>
    <t>ZW.001</t>
  </si>
  <si>
    <t>MTE 25 L7</t>
  </si>
  <si>
    <t>BG200600026</t>
  </si>
  <si>
    <t>ZW.002</t>
  </si>
  <si>
    <t>WEHA</t>
  </si>
  <si>
    <t>ZW.003</t>
  </si>
  <si>
    <t>CENTRAAL KOELSYSTEEM</t>
  </si>
  <si>
    <t>TEKO SPU3 - J9238GS</t>
  </si>
  <si>
    <t>SP.08.02X1</t>
  </si>
  <si>
    <t>DAK 3E</t>
  </si>
  <si>
    <t>ZW.004</t>
  </si>
  <si>
    <t>ZW.005</t>
  </si>
  <si>
    <t>M CRONUS PLUS M 2 FV</t>
  </si>
  <si>
    <t>UITGIFTE REST.</t>
  </si>
  <si>
    <t>ZW.006</t>
  </si>
  <si>
    <t>SALADEBUFFET</t>
  </si>
  <si>
    <t>ZW.007</t>
  </si>
  <si>
    <t>ZW.008</t>
  </si>
  <si>
    <t>2X HOLLAND KUHLMOBEL</t>
  </si>
  <si>
    <t>ZW.009</t>
  </si>
  <si>
    <t>BLACKBERRY</t>
  </si>
  <si>
    <t>BLACKBERRY SB90 A MAX R.01</t>
  </si>
  <si>
    <t>ZW.010</t>
  </si>
  <si>
    <t>BRILLANT O-4/1-70Z</t>
  </si>
  <si>
    <t>UWV HENP1 Hengelo</t>
  </si>
  <si>
    <t>C00.185</t>
  </si>
  <si>
    <t>C00.186</t>
  </si>
  <si>
    <t>STEAMER</t>
  </si>
  <si>
    <t>E61M</t>
  </si>
  <si>
    <t>J21112933745</t>
  </si>
  <si>
    <t>KEUKEN 9DE ETAGE</t>
  </si>
  <si>
    <t>C02.907</t>
  </si>
  <si>
    <t>SOEPPLAATJE</t>
  </si>
  <si>
    <t>C02.903</t>
  </si>
  <si>
    <t>INDUCTIE KOOKPLAAT</t>
  </si>
  <si>
    <t>SCHOLL</t>
  </si>
  <si>
    <t>SU/DU/BA 3500 RT SMP</t>
  </si>
  <si>
    <t>BA203.00157.0614</t>
  </si>
  <si>
    <t>C02.905</t>
  </si>
  <si>
    <t>KUPPERSBUSH</t>
  </si>
  <si>
    <t>BT32CF2</t>
  </si>
  <si>
    <t>300439-000043</t>
  </si>
  <si>
    <t>C02.906</t>
  </si>
  <si>
    <t>MONDO 2</t>
  </si>
  <si>
    <t>C02.908</t>
  </si>
  <si>
    <t>RESTOMAT</t>
  </si>
  <si>
    <t>C02.909</t>
  </si>
  <si>
    <t>HP.001</t>
  </si>
  <si>
    <t>KOEL/VRIES APPARATUUR</t>
  </si>
  <si>
    <t>AV/MS131H</t>
  </si>
  <si>
    <t>201450 485725</t>
  </si>
  <si>
    <t>HP.002</t>
  </si>
  <si>
    <t>PLUS F1270</t>
  </si>
  <si>
    <t>HP.003</t>
  </si>
  <si>
    <t>PLUS K1270</t>
  </si>
  <si>
    <t>HP.004</t>
  </si>
  <si>
    <t>Ontdooivoeler defect en niet meer leverbaar.Verdamper vriest dan aan.</t>
  </si>
  <si>
    <t>UWV LEES0 Stationsweg Leeuwarden</t>
  </si>
  <si>
    <t>IPX3</t>
  </si>
  <si>
    <t>LA020107004</t>
  </si>
  <si>
    <t>2-0315-3746</t>
  </si>
  <si>
    <t>CTV-VL775HERC</t>
  </si>
  <si>
    <t>CNA02370315</t>
  </si>
  <si>
    <t xml:space="preserve">UBERT </t>
  </si>
  <si>
    <t>0916-4511</t>
  </si>
  <si>
    <t>LS.001</t>
  </si>
  <si>
    <t>VRIESKAST (HH)</t>
  </si>
  <si>
    <t>F 210 RG 3N</t>
  </si>
  <si>
    <t>LS.002</t>
  </si>
  <si>
    <t>KOELKAST (HH)</t>
  </si>
  <si>
    <t>K210-RG 3 N</t>
  </si>
  <si>
    <t>LS.003</t>
  </si>
  <si>
    <t>AV/MS131SF</t>
  </si>
  <si>
    <t>201517 494356</t>
  </si>
  <si>
    <t>LS.004</t>
  </si>
  <si>
    <t>K 210 RG N</t>
  </si>
  <si>
    <t>LS.005</t>
  </si>
  <si>
    <t>LS.006</t>
  </si>
  <si>
    <t xml:space="preserve">VRIESKAST </t>
  </si>
  <si>
    <t>LS.007</t>
  </si>
  <si>
    <t>SIEMENS</t>
  </si>
  <si>
    <t>UWV Apeldoorn Rietveld</t>
  </si>
  <si>
    <t>C07.211</t>
  </si>
  <si>
    <t>ROLLER GRILL</t>
  </si>
  <si>
    <t>2 ZONES 4 E</t>
  </si>
  <si>
    <t>C07.649</t>
  </si>
  <si>
    <t>CONVECTIE OVEN</t>
  </si>
  <si>
    <t>LAINOX</t>
  </si>
  <si>
    <t>C07.648</t>
  </si>
  <si>
    <t>C07.646</t>
  </si>
  <si>
    <t>WARMHOUDAPPARAAT</t>
  </si>
  <si>
    <t>C07.212</t>
  </si>
  <si>
    <t>C07.647</t>
  </si>
  <si>
    <t>C07.650</t>
  </si>
  <si>
    <t xml:space="preserve">SA286775                           </t>
  </si>
  <si>
    <t>NEOS</t>
  </si>
  <si>
    <t xml:space="preserve">SA286768                           </t>
  </si>
  <si>
    <t>INBOUWKOELVITRINE</t>
  </si>
  <si>
    <t xml:space="preserve">SA286770                           </t>
  </si>
  <si>
    <t xml:space="preserve">SA286771                           </t>
  </si>
  <si>
    <t>ALMW0</t>
  </si>
  <si>
    <t>BREC3</t>
  </si>
  <si>
    <t>DENM0</t>
  </si>
  <si>
    <t>DENP1</t>
  </si>
  <si>
    <t>DENV2</t>
  </si>
  <si>
    <t>DENL0</t>
  </si>
  <si>
    <t>DORW0</t>
  </si>
  <si>
    <t>EINB0</t>
  </si>
  <si>
    <t>HEEG0</t>
  </si>
  <si>
    <t>LEIV5</t>
  </si>
  <si>
    <t>ROTL0</t>
  </si>
  <si>
    <t>UTRT0</t>
  </si>
  <si>
    <t>VENP0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</si>
</sst>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&quot;€&quot;\ #,##0.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MT"/>
    </font>
    <font>
      <sz val="9"/>
      <color rgb="FF000000"/>
      <name val="ArialMT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55">
    <xf numFmtId="0" fontId="0" fillId="0" borderId="0" xfId="0"/>
    <xf numFmtId="0" fontId="18" fillId="0" borderId="10" xfId="0" applyFont="1" applyBorder="1" applyAlignment="1">
      <alignment horizontal="left" wrapText="1"/>
    </xf>
    <xf numFmtId="0" fontId="19" fillId="0" borderId="0" xfId="0" applyFont="1"/>
    <xf numFmtId="0" fontId="20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3" fontId="20" fillId="0" borderId="10" xfId="0" applyNumberFormat="1" applyFont="1" applyBorder="1" applyAlignment="1">
      <alignment horizontal="left" wrapText="1"/>
    </xf>
    <xf numFmtId="0" fontId="19" fillId="0" borderId="0" xfId="0" applyFont="1" applyAlignment="1">
      <alignment horizontal="left"/>
    </xf>
    <xf numFmtId="0" fontId="18" fillId="33" borderId="10" xfId="0" applyFont="1" applyFill="1" applyBorder="1" applyAlignment="1">
      <alignment horizontal="left" wrapText="1"/>
    </xf>
    <xf numFmtId="0" fontId="22" fillId="0" borderId="0" xfId="42" applyFont="1" applyAlignment="1">
      <alignment horizontal="left" vertical="center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/>
    </xf>
    <xf numFmtId="164" fontId="23" fillId="0" borderId="0" xfId="42" applyNumberFormat="1" applyFont="1" applyAlignment="1">
      <alignment horizontal="left" vertical="center"/>
    </xf>
    <xf numFmtId="14" fontId="23" fillId="0" borderId="0" xfId="42" applyNumberFormat="1" applyFont="1" applyAlignment="1">
      <alignment horizontal="left" vertical="center"/>
    </xf>
    <xf numFmtId="0" fontId="24" fillId="34" borderId="0" xfId="42" applyFont="1" applyFill="1" applyAlignment="1">
      <alignment horizontal="left" vertical="center"/>
    </xf>
    <xf numFmtId="0" fontId="24" fillId="34" borderId="0" xfId="42" applyFont="1" applyFill="1" applyAlignment="1">
      <alignment vertical="center"/>
    </xf>
    <xf numFmtId="164" fontId="24" fillId="34" borderId="0" xfId="42" applyNumberFormat="1" applyFont="1" applyFill="1" applyAlignment="1">
      <alignment horizontal="left" vertical="center"/>
    </xf>
    <xf numFmtId="14" fontId="24" fillId="34" borderId="0" xfId="42" applyNumberFormat="1" applyFont="1" applyFill="1" applyAlignment="1">
      <alignment horizontal="left" vertical="center"/>
    </xf>
    <xf numFmtId="0" fontId="24" fillId="0" borderId="0" xfId="42" applyFont="1" applyAlignment="1">
      <alignment vertical="center"/>
    </xf>
    <xf numFmtId="3" fontId="23" fillId="0" borderId="0" xfId="42" applyNumberFormat="1" applyFont="1" applyAlignment="1">
      <alignment horizontal="left" vertical="center"/>
    </xf>
    <xf numFmtId="0" fontId="23" fillId="0" borderId="0" xfId="42" quotePrefix="1" applyFont="1" applyAlignment="1">
      <alignment horizontal="left" vertical="center"/>
    </xf>
    <xf numFmtId="3" fontId="23" fillId="0" borderId="0" xfId="42" applyNumberFormat="1" applyFont="1" applyAlignment="1">
      <alignment horizontal="left"/>
    </xf>
    <xf numFmtId="0" fontId="23" fillId="0" borderId="0" xfId="42" applyFont="1" applyAlignment="1">
      <alignment horizontal="left"/>
    </xf>
    <xf numFmtId="164" fontId="23" fillId="0" borderId="0" xfId="42" applyNumberFormat="1" applyFont="1" applyAlignment="1">
      <alignment horizontal="left"/>
    </xf>
    <xf numFmtId="0" fontId="23" fillId="0" borderId="0" xfId="42" applyFont="1"/>
    <xf numFmtId="16" fontId="23" fillId="0" borderId="0" xfId="42" applyNumberFormat="1" applyFont="1" applyAlignment="1">
      <alignment vertical="center"/>
    </xf>
    <xf numFmtId="0" fontId="23" fillId="35" borderId="0" xfId="42" applyFont="1" applyFill="1" applyAlignment="1">
      <alignment horizontal="left" vertical="center"/>
    </xf>
    <xf numFmtId="0" fontId="25" fillId="0" borderId="0" xfId="42" applyFont="1" applyAlignment="1">
      <alignment vertical="center"/>
    </xf>
    <xf numFmtId="0" fontId="25" fillId="0" borderId="0" xfId="42" applyFont="1" applyAlignment="1">
      <alignment horizontal="left" vertical="center"/>
    </xf>
    <xf numFmtId="0" fontId="23" fillId="33" borderId="0" xfId="42" applyFont="1" applyFill="1" applyAlignment="1">
      <alignment horizontal="left" vertical="center"/>
    </xf>
    <xf numFmtId="165" fontId="23" fillId="0" borderId="0" xfId="42" applyNumberFormat="1" applyFont="1" applyAlignment="1">
      <alignment horizontal="right" vertical="center"/>
    </xf>
    <xf numFmtId="0" fontId="26" fillId="0" borderId="0" xfId="42" applyFont="1" applyAlignment="1">
      <alignment horizontal="left" vertical="center"/>
    </xf>
    <xf numFmtId="165" fontId="24" fillId="0" borderId="0" xfId="42" applyNumberFormat="1" applyFont="1" applyAlignment="1">
      <alignment horizontal="right" vertical="center"/>
    </xf>
    <xf numFmtId="165" fontId="23" fillId="0" borderId="0" xfId="42" applyNumberFormat="1" applyFont="1" applyAlignment="1">
      <alignment horizontal="right"/>
    </xf>
    <xf numFmtId="0" fontId="25" fillId="0" borderId="0" xfId="42" applyFont="1"/>
    <xf numFmtId="3" fontId="25" fillId="0" borderId="0" xfId="42" applyNumberFormat="1" applyFont="1" applyAlignment="1">
      <alignment horizontal="left"/>
    </xf>
    <xf numFmtId="0" fontId="25" fillId="0" borderId="0" xfId="42" applyFont="1" applyAlignment="1">
      <alignment horizontal="left"/>
    </xf>
    <xf numFmtId="0" fontId="23" fillId="0" borderId="0" xfId="42" quotePrefix="1" applyFont="1"/>
    <xf numFmtId="0" fontId="23" fillId="0" borderId="0" xfId="42" applyFont="1" applyAlignment="1">
      <alignment horizontal="right" vertical="center"/>
    </xf>
    <xf numFmtId="165" fontId="23" fillId="0" borderId="0" xfId="42" applyNumberFormat="1" applyFont="1"/>
    <xf numFmtId="14" fontId="23" fillId="0" borderId="0" xfId="42" applyNumberFormat="1" applyFont="1" applyAlignment="1">
      <alignment horizontal="left"/>
    </xf>
    <xf numFmtId="0" fontId="23" fillId="0" borderId="0" xfId="42" applyFont="1" applyAlignment="1">
      <alignment horizontal="right"/>
    </xf>
    <xf numFmtId="0" fontId="27" fillId="0" borderId="0" xfId="42" applyFont="1"/>
    <xf numFmtId="2" fontId="23" fillId="0" borderId="0" xfId="42" applyNumberFormat="1" applyFont="1" applyAlignment="1">
      <alignment vertical="center"/>
    </xf>
    <xf numFmtId="2" fontId="24" fillId="0" borderId="0" xfId="42" applyNumberFormat="1" applyFont="1" applyAlignment="1">
      <alignment vertical="center"/>
    </xf>
    <xf numFmtId="2" fontId="23" fillId="0" borderId="0" xfId="42" applyNumberFormat="1" applyFont="1"/>
    <xf numFmtId="0" fontId="23" fillId="33" borderId="0" xfId="42" applyFont="1" applyFill="1" applyAlignment="1">
      <alignment horizontal="left"/>
    </xf>
    <xf numFmtId="2" fontId="23" fillId="0" borderId="0" xfId="42" applyNumberFormat="1" applyFont="1" applyAlignment="1">
      <alignment horizontal="right" vertical="center"/>
    </xf>
    <xf numFmtId="2" fontId="24" fillId="0" borderId="0" xfId="42" applyNumberFormat="1" applyFont="1" applyAlignment="1">
      <alignment horizontal="right" vertical="center"/>
    </xf>
    <xf numFmtId="2" fontId="23" fillId="0" borderId="0" xfId="42" applyNumberFormat="1" applyFont="1" applyAlignment="1">
      <alignment horizontal="right"/>
    </xf>
    <xf numFmtId="0" fontId="23" fillId="0" borderId="0" xfId="42" quotePrefix="1" applyFont="1" applyAlignment="1">
      <alignment horizontal="left"/>
    </xf>
    <xf numFmtId="164" fontId="25" fillId="0" borderId="0" xfId="42" applyNumberFormat="1" applyFont="1" applyAlignment="1">
      <alignment horizontal="left"/>
    </xf>
    <xf numFmtId="0" fontId="25" fillId="0" borderId="0" xfId="42" applyFont="1" applyAlignment="1">
      <alignment horizontal="right"/>
    </xf>
    <xf numFmtId="0" fontId="24" fillId="0" borderId="0" xfId="42" applyFont="1" applyAlignment="1">
      <alignment horizontal="left"/>
    </xf>
    <xf numFmtId="0" fontId="28" fillId="0" borderId="0" xfId="42" applyFont="1"/>
    <xf numFmtId="0" fontId="2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C9CC74CC-13E9-4178-AAC1-FF246E4E8F71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3"/>
  <sheetViews>
    <sheetView showGridLines="0" tabSelected="1" zoomScale="70" zoomScaleNormal="70" workbookViewId="0">
      <selection activeCell="F22" sqref="F22"/>
    </sheetView>
  </sheetViews>
  <sheetFormatPr defaultColWidth="18" defaultRowHeight="15" customHeight="1"/>
  <cols>
    <col min="1" max="1" width="30.1796875" style="6" customWidth="1"/>
    <col min="2" max="2" width="9.1796875" style="6" bestFit="1" customWidth="1"/>
    <col min="3" max="3" width="30.1796875" style="6" customWidth="1"/>
    <col min="4" max="4" width="25" style="6" bestFit="1" customWidth="1"/>
    <col min="5" max="5" width="34.1796875" style="6" bestFit="1" customWidth="1"/>
    <col min="6" max="6" width="70.1796875" style="6" bestFit="1" customWidth="1"/>
    <col min="7" max="7" width="36.26953125" style="6" bestFit="1" customWidth="1"/>
    <col min="8" max="8" width="20.81640625" style="6" bestFit="1" customWidth="1"/>
    <col min="9" max="9" width="35" style="6" bestFit="1" customWidth="1"/>
    <col min="10" max="10" width="45.453125" style="6" bestFit="1" customWidth="1"/>
    <col min="11" max="11" width="28" style="6" bestFit="1" customWidth="1"/>
    <col min="12" max="16384" width="18" style="2"/>
  </cols>
  <sheetData>
    <row r="1" spans="1:11" ht="15" customHeight="1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 customHeight="1">
      <c r="A2" s="3" t="s">
        <v>11</v>
      </c>
      <c r="B2" s="3" t="s">
        <v>12</v>
      </c>
      <c r="C2" s="3" t="str">
        <f>VLOOKUP(A2,Pandcode!A:C,3,FALSE)</f>
        <v>ALMW0</v>
      </c>
      <c r="D2" s="3" t="s">
        <v>13</v>
      </c>
      <c r="E2" s="3" t="s">
        <v>14</v>
      </c>
      <c r="F2" s="3" t="s">
        <v>15</v>
      </c>
      <c r="G2" s="3" t="s">
        <v>16</v>
      </c>
      <c r="H2" s="4"/>
      <c r="I2" s="3" t="s">
        <v>17</v>
      </c>
      <c r="J2" s="3" t="s">
        <v>18</v>
      </c>
      <c r="K2" s="3" t="s">
        <v>19</v>
      </c>
    </row>
    <row r="3" spans="1:11" ht="15" customHeight="1">
      <c r="A3" s="3" t="s">
        <v>11</v>
      </c>
      <c r="B3" s="3" t="s">
        <v>12</v>
      </c>
      <c r="C3" s="3" t="str">
        <f>VLOOKUP(A3,Pandcode!A:C,3,FALSE)</f>
        <v>ALMW0</v>
      </c>
      <c r="D3" s="3" t="s">
        <v>20</v>
      </c>
      <c r="E3" s="3" t="s">
        <v>21</v>
      </c>
      <c r="F3" s="3" t="s">
        <v>22</v>
      </c>
      <c r="G3" s="3" t="s">
        <v>23</v>
      </c>
      <c r="H3" s="4"/>
      <c r="I3" s="3" t="s">
        <v>24</v>
      </c>
      <c r="J3" s="3" t="s">
        <v>18</v>
      </c>
      <c r="K3" s="3" t="s">
        <v>19</v>
      </c>
    </row>
    <row r="4" spans="1:11" ht="15" customHeight="1">
      <c r="A4" s="3" t="s">
        <v>11</v>
      </c>
      <c r="B4" s="3" t="s">
        <v>12</v>
      </c>
      <c r="C4" s="3" t="str">
        <f>VLOOKUP(A4,Pandcode!A:C,3,FALSE)</f>
        <v>ALMW0</v>
      </c>
      <c r="D4" s="3" t="s">
        <v>25</v>
      </c>
      <c r="E4" s="3" t="s">
        <v>26</v>
      </c>
      <c r="F4" s="3" t="s">
        <v>27</v>
      </c>
      <c r="G4" s="3" t="s">
        <v>28</v>
      </c>
      <c r="H4" s="3">
        <v>41502</v>
      </c>
      <c r="I4" s="3" t="s">
        <v>29</v>
      </c>
      <c r="J4" s="3" t="s">
        <v>18</v>
      </c>
      <c r="K4" s="3" t="s">
        <v>19</v>
      </c>
    </row>
    <row r="5" spans="1:11" ht="15" customHeight="1">
      <c r="A5" s="3" t="s">
        <v>11</v>
      </c>
      <c r="B5" s="3" t="s">
        <v>12</v>
      </c>
      <c r="C5" s="3" t="str">
        <f>VLOOKUP(A5,Pandcode!A:C,3,FALSE)</f>
        <v>ALMW0</v>
      </c>
      <c r="D5" s="3" t="s">
        <v>30</v>
      </c>
      <c r="E5" s="3" t="s">
        <v>26</v>
      </c>
      <c r="F5" s="3" t="s">
        <v>31</v>
      </c>
      <c r="G5" s="4"/>
      <c r="H5" s="4"/>
      <c r="I5" s="3" t="s">
        <v>29</v>
      </c>
      <c r="J5" s="3" t="s">
        <v>18</v>
      </c>
      <c r="K5" s="3" t="s">
        <v>19</v>
      </c>
    </row>
    <row r="6" spans="1:11" ht="15" customHeight="1">
      <c r="A6" s="3" t="s">
        <v>11</v>
      </c>
      <c r="B6" s="3" t="s">
        <v>12</v>
      </c>
      <c r="C6" s="3" t="str">
        <f>VLOOKUP(A6,Pandcode!A:C,3,FALSE)</f>
        <v>ALMW0</v>
      </c>
      <c r="D6" s="3" t="s">
        <v>32</v>
      </c>
      <c r="E6" s="3" t="s">
        <v>33</v>
      </c>
      <c r="F6" s="3" t="s">
        <v>34</v>
      </c>
      <c r="G6" s="3" t="s">
        <v>35</v>
      </c>
      <c r="H6" s="4"/>
      <c r="I6" s="3" t="s">
        <v>36</v>
      </c>
      <c r="J6" s="3" t="s">
        <v>18</v>
      </c>
      <c r="K6" s="3" t="s">
        <v>19</v>
      </c>
    </row>
    <row r="7" spans="1:11" ht="15" customHeight="1">
      <c r="A7" s="3" t="s">
        <v>11</v>
      </c>
      <c r="B7" s="3" t="s">
        <v>12</v>
      </c>
      <c r="C7" s="3" t="str">
        <f>VLOOKUP(A7,Pandcode!A:C,3,FALSE)</f>
        <v>ALMW0</v>
      </c>
      <c r="D7" s="3">
        <v>41500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29</v>
      </c>
      <c r="J7" s="3" t="s">
        <v>18</v>
      </c>
      <c r="K7" s="3" t="s">
        <v>19</v>
      </c>
    </row>
    <row r="8" spans="1:11" ht="15" customHeight="1">
      <c r="A8" s="3" t="s">
        <v>11</v>
      </c>
      <c r="B8" s="3" t="s">
        <v>12</v>
      </c>
      <c r="C8" s="3" t="str">
        <f>VLOOKUP(A8,Pandcode!A:C,3,FALSE)</f>
        <v>ALMW0</v>
      </c>
      <c r="D8" s="3">
        <v>41505</v>
      </c>
      <c r="E8" s="3" t="s">
        <v>37</v>
      </c>
      <c r="F8" s="3" t="s">
        <v>39</v>
      </c>
      <c r="G8" s="3" t="s">
        <v>40</v>
      </c>
      <c r="H8" s="4"/>
      <c r="I8" s="3" t="s">
        <v>41</v>
      </c>
      <c r="J8" s="3" t="s">
        <v>18</v>
      </c>
      <c r="K8" s="3" t="s">
        <v>19</v>
      </c>
    </row>
    <row r="9" spans="1:11" ht="15" customHeight="1">
      <c r="A9" s="3" t="s">
        <v>11</v>
      </c>
      <c r="B9" s="3" t="s">
        <v>12</v>
      </c>
      <c r="C9" s="3" t="str">
        <f>VLOOKUP(A9,Pandcode!A:C,3,FALSE)</f>
        <v>ALMW0</v>
      </c>
      <c r="D9" s="3">
        <v>41501</v>
      </c>
      <c r="E9" s="3" t="s">
        <v>37</v>
      </c>
      <c r="F9" s="3" t="s">
        <v>39</v>
      </c>
      <c r="G9" s="3" t="s">
        <v>42</v>
      </c>
      <c r="H9" s="4"/>
      <c r="I9" s="3" t="s">
        <v>29</v>
      </c>
      <c r="J9" s="3" t="s">
        <v>18</v>
      </c>
      <c r="K9" s="3" t="s">
        <v>19</v>
      </c>
    </row>
    <row r="10" spans="1:11" ht="15" customHeight="1">
      <c r="A10" s="3" t="s">
        <v>11</v>
      </c>
      <c r="B10" s="3" t="s">
        <v>12</v>
      </c>
      <c r="C10" s="3" t="str">
        <f>VLOOKUP(A10,Pandcode!A:C,3,FALSE)</f>
        <v>ALMW0</v>
      </c>
      <c r="D10" s="3" t="s">
        <v>43</v>
      </c>
      <c r="E10" s="3" t="s">
        <v>44</v>
      </c>
      <c r="F10" s="3" t="s">
        <v>45</v>
      </c>
      <c r="G10" s="3" t="s">
        <v>46</v>
      </c>
      <c r="H10" s="3">
        <v>41133</v>
      </c>
      <c r="I10" s="3" t="s">
        <v>29</v>
      </c>
      <c r="J10" s="3" t="s">
        <v>18</v>
      </c>
      <c r="K10" s="3" t="s">
        <v>19</v>
      </c>
    </row>
    <row r="11" spans="1:11" ht="15" customHeight="1">
      <c r="A11" s="3" t="s">
        <v>11</v>
      </c>
      <c r="B11" s="3" t="s">
        <v>12</v>
      </c>
      <c r="C11" s="3" t="str">
        <f>VLOOKUP(A11,Pandcode!A:C,3,FALSE)</f>
        <v>ALMW0</v>
      </c>
      <c r="D11" s="3" t="s">
        <v>47</v>
      </c>
      <c r="E11" s="3" t="s">
        <v>44</v>
      </c>
      <c r="F11" s="3" t="s">
        <v>48</v>
      </c>
      <c r="G11" s="3" t="s">
        <v>28</v>
      </c>
      <c r="H11" s="3">
        <v>41499</v>
      </c>
      <c r="I11" s="3" t="s">
        <v>29</v>
      </c>
      <c r="J11" s="3" t="s">
        <v>18</v>
      </c>
      <c r="K11" s="3" t="s">
        <v>19</v>
      </c>
    </row>
    <row r="12" spans="1:11" ht="15" customHeight="1">
      <c r="A12" s="3" t="s">
        <v>11</v>
      </c>
      <c r="B12" s="3" t="s">
        <v>12</v>
      </c>
      <c r="C12" s="3" t="str">
        <f>VLOOKUP(A12,Pandcode!A:C,3,FALSE)</f>
        <v>ALMW0</v>
      </c>
      <c r="D12" s="3" t="s">
        <v>49</v>
      </c>
      <c r="E12" s="3" t="s">
        <v>44</v>
      </c>
      <c r="F12" s="3" t="s">
        <v>50</v>
      </c>
      <c r="G12" s="4"/>
      <c r="H12" s="4"/>
      <c r="I12" s="3" t="s">
        <v>29</v>
      </c>
      <c r="J12" s="3" t="s">
        <v>18</v>
      </c>
      <c r="K12" s="3" t="s">
        <v>19</v>
      </c>
    </row>
    <row r="13" spans="1:11" ht="15" customHeight="1">
      <c r="A13" s="3" t="s">
        <v>11</v>
      </c>
      <c r="B13" s="3" t="s">
        <v>12</v>
      </c>
      <c r="C13" s="3" t="str">
        <f>VLOOKUP(A13,Pandcode!A:C,3,FALSE)</f>
        <v>ALMW0</v>
      </c>
      <c r="D13" s="3" t="s">
        <v>51</v>
      </c>
      <c r="E13" s="3" t="s">
        <v>52</v>
      </c>
      <c r="F13" s="3" t="s">
        <v>53</v>
      </c>
      <c r="G13" s="3" t="s">
        <v>54</v>
      </c>
      <c r="H13" s="3" t="s">
        <v>55</v>
      </c>
      <c r="I13" s="3" t="s">
        <v>56</v>
      </c>
      <c r="J13" s="3" t="s">
        <v>18</v>
      </c>
      <c r="K13" s="3" t="s">
        <v>19</v>
      </c>
    </row>
    <row r="14" spans="1:11" ht="15" customHeight="1">
      <c r="A14" s="3" t="s">
        <v>11</v>
      </c>
      <c r="B14" s="3" t="s">
        <v>12</v>
      </c>
      <c r="C14" s="3" t="str">
        <f>VLOOKUP(A14,Pandcode!A:C,3,FALSE)</f>
        <v>ALMW0</v>
      </c>
      <c r="D14" s="3" t="s">
        <v>57</v>
      </c>
      <c r="E14" s="3" t="s">
        <v>58</v>
      </c>
      <c r="F14" s="3" t="s">
        <v>58</v>
      </c>
      <c r="G14" s="3" t="s">
        <v>59</v>
      </c>
      <c r="H14" s="4"/>
      <c r="I14" s="3" t="s">
        <v>60</v>
      </c>
      <c r="J14" s="3" t="s">
        <v>61</v>
      </c>
      <c r="K14" s="3" t="s">
        <v>62</v>
      </c>
    </row>
    <row r="15" spans="1:11" ht="15" customHeight="1">
      <c r="A15" s="3" t="s">
        <v>11</v>
      </c>
      <c r="B15" s="3" t="s">
        <v>12</v>
      </c>
      <c r="C15" s="3" t="str">
        <f>VLOOKUP(A15,Pandcode!A:C,3,FALSE)</f>
        <v>ALMW0</v>
      </c>
      <c r="D15" s="4"/>
      <c r="E15" s="3" t="s">
        <v>63</v>
      </c>
      <c r="F15" s="3" t="s">
        <v>64</v>
      </c>
      <c r="G15" s="3" t="s">
        <v>65</v>
      </c>
      <c r="H15" s="3" t="s">
        <v>66</v>
      </c>
      <c r="I15" s="4"/>
      <c r="J15" s="3" t="s">
        <v>61</v>
      </c>
      <c r="K15" s="3" t="s">
        <v>62</v>
      </c>
    </row>
    <row r="16" spans="1:11" ht="15" customHeight="1">
      <c r="A16" s="3" t="s">
        <v>11</v>
      </c>
      <c r="B16" s="3" t="s">
        <v>12</v>
      </c>
      <c r="C16" s="3" t="str">
        <f>VLOOKUP(A16,Pandcode!A:C,3,FALSE)</f>
        <v>ALMW0</v>
      </c>
      <c r="D16" s="4"/>
      <c r="E16" s="3" t="s">
        <v>63</v>
      </c>
      <c r="F16" s="3" t="s">
        <v>67</v>
      </c>
      <c r="G16" s="3" t="s">
        <v>68</v>
      </c>
      <c r="H16" s="3" t="s">
        <v>69</v>
      </c>
      <c r="I16" s="4"/>
      <c r="J16" s="3" t="s">
        <v>61</v>
      </c>
      <c r="K16" s="3" t="s">
        <v>62</v>
      </c>
    </row>
    <row r="17" spans="1:11" ht="15" customHeight="1">
      <c r="A17" s="3" t="s">
        <v>11</v>
      </c>
      <c r="B17" s="3" t="s">
        <v>12</v>
      </c>
      <c r="C17" s="3" t="str">
        <f>VLOOKUP(A17,Pandcode!A:C,3,FALSE)</f>
        <v>ALMW0</v>
      </c>
      <c r="D17" s="4"/>
      <c r="E17" s="3" t="s">
        <v>63</v>
      </c>
      <c r="F17" s="3" t="s">
        <v>70</v>
      </c>
      <c r="G17" s="3" t="s">
        <v>71</v>
      </c>
      <c r="H17" s="3" t="s">
        <v>72</v>
      </c>
      <c r="I17" s="4"/>
      <c r="J17" s="3" t="s">
        <v>61</v>
      </c>
      <c r="K17" s="3" t="s">
        <v>62</v>
      </c>
    </row>
    <row r="18" spans="1:11" ht="15" customHeight="1">
      <c r="A18" s="3" t="s">
        <v>11</v>
      </c>
      <c r="B18" s="3" t="s">
        <v>12</v>
      </c>
      <c r="C18" s="3" t="str">
        <f>VLOOKUP(A18,Pandcode!A:C,3,FALSE)</f>
        <v>ALMW0</v>
      </c>
      <c r="D18" s="3" t="s">
        <v>73</v>
      </c>
      <c r="E18" s="3" t="s">
        <v>74</v>
      </c>
      <c r="F18" s="4"/>
      <c r="G18" s="4"/>
      <c r="H18" s="4"/>
      <c r="I18" s="3" t="s">
        <v>75</v>
      </c>
      <c r="J18" s="3" t="s">
        <v>61</v>
      </c>
      <c r="K18" s="3" t="s">
        <v>62</v>
      </c>
    </row>
    <row r="19" spans="1:11" ht="15" customHeight="1">
      <c r="A19" s="3" t="s">
        <v>11</v>
      </c>
      <c r="B19" s="3" t="s">
        <v>12</v>
      </c>
      <c r="C19" s="3" t="str">
        <f>VLOOKUP(A19,Pandcode!A:C,3,FALSE)</f>
        <v>ALMW0</v>
      </c>
      <c r="D19" s="3" t="s">
        <v>76</v>
      </c>
      <c r="E19" s="3" t="s">
        <v>74</v>
      </c>
      <c r="F19" s="4"/>
      <c r="G19" s="4"/>
      <c r="H19" s="4"/>
      <c r="I19" s="3" t="s">
        <v>77</v>
      </c>
      <c r="J19" s="3" t="s">
        <v>61</v>
      </c>
      <c r="K19" s="3" t="s">
        <v>62</v>
      </c>
    </row>
    <row r="20" spans="1:11" ht="15" customHeight="1">
      <c r="A20" s="3" t="s">
        <v>11</v>
      </c>
      <c r="B20" s="3" t="s">
        <v>12</v>
      </c>
      <c r="C20" s="3" t="str">
        <f>VLOOKUP(A20,Pandcode!A:C,3,FALSE)</f>
        <v>ALMW0</v>
      </c>
      <c r="D20" s="3" t="s">
        <v>78</v>
      </c>
      <c r="E20" s="3" t="s">
        <v>79</v>
      </c>
      <c r="F20" s="3" t="s">
        <v>80</v>
      </c>
      <c r="G20" s="3" t="s">
        <v>81</v>
      </c>
      <c r="H20" s="3">
        <v>688405</v>
      </c>
      <c r="I20" s="3" t="s">
        <v>82</v>
      </c>
      <c r="J20" s="3" t="s">
        <v>61</v>
      </c>
      <c r="K20" s="3" t="s">
        <v>62</v>
      </c>
    </row>
    <row r="21" spans="1:11" ht="15" customHeight="1">
      <c r="A21" s="3" t="s">
        <v>11</v>
      </c>
      <c r="B21" s="3" t="s">
        <v>12</v>
      </c>
      <c r="C21" s="3" t="str">
        <f>VLOOKUP(A21,Pandcode!A:C,3,FALSE)</f>
        <v>ALMW0</v>
      </c>
      <c r="D21" s="3" t="s">
        <v>83</v>
      </c>
      <c r="E21" s="3" t="s">
        <v>84</v>
      </c>
      <c r="F21" s="3" t="s">
        <v>85</v>
      </c>
      <c r="G21" s="4"/>
      <c r="H21" s="4"/>
      <c r="I21" s="3" t="s">
        <v>86</v>
      </c>
      <c r="J21" s="3" t="s">
        <v>61</v>
      </c>
      <c r="K21" s="3" t="s">
        <v>62</v>
      </c>
    </row>
    <row r="22" spans="1:11" ht="15" customHeight="1">
      <c r="A22" s="3" t="s">
        <v>11</v>
      </c>
      <c r="B22" s="3" t="s">
        <v>12</v>
      </c>
      <c r="C22" s="3" t="str">
        <f>VLOOKUP(A22,Pandcode!A:C,3,FALSE)</f>
        <v>ALMW0</v>
      </c>
      <c r="D22" s="3">
        <v>41504</v>
      </c>
      <c r="E22" s="3" t="s">
        <v>44</v>
      </c>
      <c r="F22" s="3" t="s">
        <v>87</v>
      </c>
      <c r="G22" s="3" t="s">
        <v>88</v>
      </c>
      <c r="H22" s="3" t="s">
        <v>89</v>
      </c>
      <c r="I22" s="3" t="s">
        <v>90</v>
      </c>
      <c r="J22" s="3" t="s">
        <v>18</v>
      </c>
      <c r="K22" s="3" t="s">
        <v>62</v>
      </c>
    </row>
    <row r="23" spans="1:11" ht="15" customHeight="1">
      <c r="A23" s="3" t="s">
        <v>11</v>
      </c>
      <c r="B23" s="3" t="s">
        <v>12</v>
      </c>
      <c r="C23" s="3" t="str">
        <f>VLOOKUP(A23,Pandcode!A:C,3,FALSE)</f>
        <v>ALMW0</v>
      </c>
      <c r="D23" s="4"/>
      <c r="E23" s="3" t="s">
        <v>91</v>
      </c>
      <c r="F23" s="3" t="s">
        <v>92</v>
      </c>
      <c r="G23" s="3" t="s">
        <v>68</v>
      </c>
      <c r="H23" s="3" t="s">
        <v>93</v>
      </c>
      <c r="I23" s="4"/>
      <c r="J23" s="3" t="s">
        <v>61</v>
      </c>
      <c r="K23" s="3" t="s">
        <v>62</v>
      </c>
    </row>
    <row r="24" spans="1:11" ht="15" customHeight="1">
      <c r="A24" s="3" t="s">
        <v>11</v>
      </c>
      <c r="B24" s="3" t="s">
        <v>12</v>
      </c>
      <c r="C24" s="3" t="str">
        <f>VLOOKUP(A24,Pandcode!A:C,3,FALSE)</f>
        <v>ALMW0</v>
      </c>
      <c r="D24" s="3" t="s">
        <v>94</v>
      </c>
      <c r="E24" s="3" t="s">
        <v>95</v>
      </c>
      <c r="F24" s="3" t="s">
        <v>96</v>
      </c>
      <c r="G24" s="3" t="s">
        <v>97</v>
      </c>
      <c r="H24" s="3" t="s">
        <v>98</v>
      </c>
      <c r="I24" s="3" t="s">
        <v>77</v>
      </c>
      <c r="J24" s="3" t="s">
        <v>61</v>
      </c>
      <c r="K24" s="3" t="s">
        <v>62</v>
      </c>
    </row>
    <row r="25" spans="1:11" ht="15" customHeight="1">
      <c r="A25" s="3" t="s">
        <v>11</v>
      </c>
      <c r="B25" s="3" t="s">
        <v>12</v>
      </c>
      <c r="C25" s="3" t="str">
        <f>VLOOKUP(A25,Pandcode!A:C,3,FALSE)</f>
        <v>ALMW0</v>
      </c>
      <c r="D25" s="3">
        <v>21269</v>
      </c>
      <c r="E25" s="3" t="s">
        <v>99</v>
      </c>
      <c r="F25" s="3" t="s">
        <v>100</v>
      </c>
      <c r="G25" s="3" t="s">
        <v>28</v>
      </c>
      <c r="H25" s="3">
        <v>41498</v>
      </c>
      <c r="I25" s="3" t="s">
        <v>56</v>
      </c>
      <c r="J25" s="3" t="s">
        <v>18</v>
      </c>
      <c r="K25" s="3" t="s">
        <v>62</v>
      </c>
    </row>
    <row r="26" spans="1:11" ht="15" customHeight="1">
      <c r="A26" s="3" t="s">
        <v>11</v>
      </c>
      <c r="B26" s="3" t="s">
        <v>12</v>
      </c>
      <c r="C26" s="3" t="str">
        <f>VLOOKUP(A26,Pandcode!A:C,3,FALSE)</f>
        <v>ALMW0</v>
      </c>
      <c r="D26" s="3" t="s">
        <v>101</v>
      </c>
      <c r="E26" s="3" t="s">
        <v>102</v>
      </c>
      <c r="F26" s="3" t="s">
        <v>103</v>
      </c>
      <c r="G26" s="3" t="s">
        <v>104</v>
      </c>
      <c r="H26" s="3" t="s">
        <v>105</v>
      </c>
      <c r="I26" s="3" t="s">
        <v>106</v>
      </c>
      <c r="J26" s="3" t="s">
        <v>61</v>
      </c>
      <c r="K26" s="3" t="s">
        <v>107</v>
      </c>
    </row>
    <row r="27" spans="1:11" ht="15" customHeight="1">
      <c r="A27" s="3" t="s">
        <v>11</v>
      </c>
      <c r="B27" s="3" t="s">
        <v>12</v>
      </c>
      <c r="C27" s="3" t="str">
        <f>VLOOKUP(A27,Pandcode!A:C,3,FALSE)</f>
        <v>ALMW0</v>
      </c>
      <c r="D27" s="3">
        <v>21249</v>
      </c>
      <c r="E27" s="3" t="s">
        <v>108</v>
      </c>
      <c r="F27" s="3" t="s">
        <v>109</v>
      </c>
      <c r="G27" s="3" t="s">
        <v>110</v>
      </c>
      <c r="H27" s="4"/>
      <c r="I27" s="3" t="s">
        <v>111</v>
      </c>
      <c r="J27" s="3" t="s">
        <v>112</v>
      </c>
      <c r="K27" s="3" t="s">
        <v>107</v>
      </c>
    </row>
    <row r="28" spans="1:11" ht="15" customHeight="1">
      <c r="A28" s="3" t="s">
        <v>11</v>
      </c>
      <c r="B28" s="3" t="s">
        <v>12</v>
      </c>
      <c r="C28" s="3" t="str">
        <f>VLOOKUP(A28,Pandcode!A:C,3,FALSE)</f>
        <v>ALMW0</v>
      </c>
      <c r="D28" s="3" t="s">
        <v>113</v>
      </c>
      <c r="E28" s="3" t="s">
        <v>114</v>
      </c>
      <c r="F28" s="4"/>
      <c r="G28" s="4"/>
      <c r="H28" s="4"/>
      <c r="I28" s="3" t="s">
        <v>115</v>
      </c>
      <c r="J28" s="3" t="s">
        <v>61</v>
      </c>
      <c r="K28" s="3" t="s">
        <v>107</v>
      </c>
    </row>
    <row r="29" spans="1:11" ht="15" customHeight="1">
      <c r="A29" s="3" t="s">
        <v>11</v>
      </c>
      <c r="B29" s="3" t="s">
        <v>12</v>
      </c>
      <c r="C29" s="3" t="str">
        <f>VLOOKUP(A29,Pandcode!A:C,3,FALSE)</f>
        <v>ALMW0</v>
      </c>
      <c r="D29" s="3" t="s">
        <v>116</v>
      </c>
      <c r="E29" s="3" t="s">
        <v>117</v>
      </c>
      <c r="F29" s="3" t="s">
        <v>118</v>
      </c>
      <c r="G29" s="3" t="s">
        <v>119</v>
      </c>
      <c r="H29" s="3" t="s">
        <v>120</v>
      </c>
      <c r="I29" s="3" t="s">
        <v>121</v>
      </c>
      <c r="J29" s="3" t="s">
        <v>112</v>
      </c>
      <c r="K29" s="3" t="s">
        <v>107</v>
      </c>
    </row>
    <row r="30" spans="1:11" ht="15" customHeight="1">
      <c r="A30" s="3" t="s">
        <v>11</v>
      </c>
      <c r="B30" s="3" t="s">
        <v>12</v>
      </c>
      <c r="C30" s="3" t="str">
        <f>VLOOKUP(A30,Pandcode!A:C,3,FALSE)</f>
        <v>ALMW0</v>
      </c>
      <c r="D30" s="3" t="s">
        <v>122</v>
      </c>
      <c r="E30" s="3" t="s">
        <v>117</v>
      </c>
      <c r="F30" s="3" t="s">
        <v>123</v>
      </c>
      <c r="G30" s="3" t="s">
        <v>119</v>
      </c>
      <c r="H30" s="3" t="s">
        <v>124</v>
      </c>
      <c r="I30" s="3" t="s">
        <v>125</v>
      </c>
      <c r="J30" s="3" t="s">
        <v>112</v>
      </c>
      <c r="K30" s="3" t="s">
        <v>107</v>
      </c>
    </row>
    <row r="31" spans="1:11" ht="15" customHeight="1">
      <c r="A31" s="3" t="s">
        <v>11</v>
      </c>
      <c r="B31" s="3" t="s">
        <v>12</v>
      </c>
      <c r="C31" s="3" t="str">
        <f>VLOOKUP(A31,Pandcode!A:C,3,FALSE)</f>
        <v>ALMW0</v>
      </c>
      <c r="D31" s="3" t="s">
        <v>126</v>
      </c>
      <c r="E31" s="3" t="s">
        <v>117</v>
      </c>
      <c r="F31" s="3" t="s">
        <v>127</v>
      </c>
      <c r="G31" s="3" t="s">
        <v>119</v>
      </c>
      <c r="H31" s="3" t="s">
        <v>120</v>
      </c>
      <c r="I31" s="3" t="s">
        <v>77</v>
      </c>
      <c r="J31" s="3" t="s">
        <v>112</v>
      </c>
      <c r="K31" s="3" t="s">
        <v>107</v>
      </c>
    </row>
    <row r="32" spans="1:11" ht="15" customHeight="1">
      <c r="A32" s="3" t="s">
        <v>11</v>
      </c>
      <c r="B32" s="3" t="s">
        <v>12</v>
      </c>
      <c r="C32" s="3" t="str">
        <f>VLOOKUP(A32,Pandcode!A:C,3,FALSE)</f>
        <v>ALMW0</v>
      </c>
      <c r="D32" s="3">
        <v>21272</v>
      </c>
      <c r="E32" s="3" t="s">
        <v>128</v>
      </c>
      <c r="F32" s="3" t="s">
        <v>129</v>
      </c>
      <c r="G32" s="3" t="s">
        <v>110</v>
      </c>
      <c r="H32" s="4"/>
      <c r="I32" s="3" t="s">
        <v>130</v>
      </c>
      <c r="J32" s="3" t="s">
        <v>112</v>
      </c>
      <c r="K32" s="3" t="s">
        <v>107</v>
      </c>
    </row>
    <row r="33" spans="1:11" ht="15" customHeight="1">
      <c r="A33" s="3" t="s">
        <v>11</v>
      </c>
      <c r="B33" s="3" t="s">
        <v>12</v>
      </c>
      <c r="C33" s="3" t="str">
        <f>VLOOKUP(A33,Pandcode!A:C,3,FALSE)</f>
        <v>ALMW0</v>
      </c>
      <c r="D33" s="3" t="s">
        <v>131</v>
      </c>
      <c r="E33" s="3" t="s">
        <v>132</v>
      </c>
      <c r="F33" s="3" t="s">
        <v>133</v>
      </c>
      <c r="G33" s="4"/>
      <c r="H33" s="4"/>
      <c r="I33" s="3" t="s">
        <v>134</v>
      </c>
      <c r="J33" s="3" t="s">
        <v>61</v>
      </c>
      <c r="K33" s="3" t="s">
        <v>107</v>
      </c>
    </row>
    <row r="34" spans="1:11" ht="15" customHeight="1">
      <c r="A34" s="3" t="s">
        <v>11</v>
      </c>
      <c r="B34" s="3" t="s">
        <v>12</v>
      </c>
      <c r="C34" s="3" t="str">
        <f>VLOOKUP(A34,Pandcode!A:C,3,FALSE)</f>
        <v>ALMW0</v>
      </c>
      <c r="D34" s="4"/>
      <c r="E34" s="3" t="s">
        <v>135</v>
      </c>
      <c r="F34" s="3" t="s">
        <v>136</v>
      </c>
      <c r="G34" s="3" t="s">
        <v>137</v>
      </c>
      <c r="H34" s="3" t="s">
        <v>138</v>
      </c>
      <c r="I34" s="4"/>
      <c r="J34" s="3" t="s">
        <v>112</v>
      </c>
      <c r="K34" s="3" t="s">
        <v>139</v>
      </c>
    </row>
    <row r="35" spans="1:11" ht="15" customHeight="1">
      <c r="A35" s="3" t="s">
        <v>140</v>
      </c>
      <c r="B35" s="3" t="s">
        <v>141</v>
      </c>
      <c r="C35" s="3" t="str">
        <f>VLOOKUP(A35,Pandcode!A:C,3,FALSE)</f>
        <v>BREC3</v>
      </c>
      <c r="D35" s="3">
        <v>21576</v>
      </c>
      <c r="E35" s="3" t="s">
        <v>142</v>
      </c>
      <c r="F35" s="3" t="s">
        <v>143</v>
      </c>
      <c r="G35" s="4"/>
      <c r="H35" s="4"/>
      <c r="I35" s="4"/>
      <c r="J35" s="3" t="s">
        <v>144</v>
      </c>
      <c r="K35" s="3" t="s">
        <v>62</v>
      </c>
    </row>
    <row r="36" spans="1:11" ht="15" customHeight="1">
      <c r="A36" s="3" t="s">
        <v>140</v>
      </c>
      <c r="B36" s="3" t="s">
        <v>141</v>
      </c>
      <c r="C36" s="3" t="str">
        <f>VLOOKUP(A36,Pandcode!A:C,3,FALSE)</f>
        <v>BREC3</v>
      </c>
      <c r="D36" s="3" t="s">
        <v>145</v>
      </c>
      <c r="E36" s="3" t="s">
        <v>102</v>
      </c>
      <c r="F36" s="4"/>
      <c r="G36" s="4"/>
      <c r="H36" s="4"/>
      <c r="I36" s="3" t="s">
        <v>146</v>
      </c>
      <c r="J36" s="3" t="s">
        <v>147</v>
      </c>
      <c r="K36" s="3" t="s">
        <v>62</v>
      </c>
    </row>
    <row r="37" spans="1:11" ht="15" customHeight="1">
      <c r="A37" s="3" t="s">
        <v>140</v>
      </c>
      <c r="B37" s="3" t="s">
        <v>141</v>
      </c>
      <c r="C37" s="3" t="str">
        <f>VLOOKUP(A37,Pandcode!A:C,3,FALSE)</f>
        <v>BREC3</v>
      </c>
      <c r="D37" s="3" t="s">
        <v>148</v>
      </c>
      <c r="E37" s="3" t="s">
        <v>149</v>
      </c>
      <c r="F37" s="4"/>
      <c r="G37" s="4"/>
      <c r="H37" s="4"/>
      <c r="I37" s="3" t="s">
        <v>150</v>
      </c>
      <c r="J37" s="3" t="s">
        <v>144</v>
      </c>
      <c r="K37" s="3" t="s">
        <v>62</v>
      </c>
    </row>
    <row r="38" spans="1:11" ht="15" customHeight="1">
      <c r="A38" s="3" t="s">
        <v>140</v>
      </c>
      <c r="B38" s="3" t="s">
        <v>141</v>
      </c>
      <c r="C38" s="3" t="str">
        <f>VLOOKUP(A38,Pandcode!A:C,3,FALSE)</f>
        <v>BREC3</v>
      </c>
      <c r="D38" s="3" t="s">
        <v>151</v>
      </c>
      <c r="E38" s="3" t="s">
        <v>33</v>
      </c>
      <c r="F38" s="3" t="s">
        <v>152</v>
      </c>
      <c r="G38" s="3" t="s">
        <v>153</v>
      </c>
      <c r="H38" s="4"/>
      <c r="I38" s="3" t="s">
        <v>154</v>
      </c>
      <c r="J38" s="3" t="s">
        <v>147</v>
      </c>
      <c r="K38" s="3" t="s">
        <v>62</v>
      </c>
    </row>
    <row r="39" spans="1:11" ht="15" customHeight="1">
      <c r="A39" s="3" t="s">
        <v>140</v>
      </c>
      <c r="B39" s="3" t="s">
        <v>141</v>
      </c>
      <c r="C39" s="3" t="str">
        <f>VLOOKUP(A39,Pandcode!A:C,3,FALSE)</f>
        <v>BREC3</v>
      </c>
      <c r="D39" s="3" t="s">
        <v>155</v>
      </c>
      <c r="E39" s="3" t="s">
        <v>37</v>
      </c>
      <c r="F39" s="3" t="s">
        <v>156</v>
      </c>
      <c r="G39" s="4"/>
      <c r="H39" s="4"/>
      <c r="I39" s="3" t="s">
        <v>157</v>
      </c>
      <c r="J39" s="3" t="s">
        <v>158</v>
      </c>
      <c r="K39" s="3" t="s">
        <v>62</v>
      </c>
    </row>
    <row r="40" spans="1:11" ht="15" customHeight="1">
      <c r="A40" s="3" t="s">
        <v>140</v>
      </c>
      <c r="B40" s="3" t="s">
        <v>141</v>
      </c>
      <c r="C40" s="3" t="str">
        <f>VLOOKUP(A40,Pandcode!A:C,3,FALSE)</f>
        <v>BREC3</v>
      </c>
      <c r="D40" s="3" t="s">
        <v>159</v>
      </c>
      <c r="E40" s="3" t="s">
        <v>44</v>
      </c>
      <c r="F40" s="3" t="s">
        <v>160</v>
      </c>
      <c r="G40" s="4"/>
      <c r="H40" s="4"/>
      <c r="I40" s="3" t="s">
        <v>161</v>
      </c>
      <c r="J40" s="3" t="s">
        <v>147</v>
      </c>
      <c r="K40" s="3" t="s">
        <v>62</v>
      </c>
    </row>
    <row r="41" spans="1:11" ht="15" customHeight="1">
      <c r="A41" s="3" t="s">
        <v>140</v>
      </c>
      <c r="B41" s="3" t="s">
        <v>141</v>
      </c>
      <c r="C41" s="3" t="str">
        <f>VLOOKUP(A41,Pandcode!A:C,3,FALSE)</f>
        <v>BREC3</v>
      </c>
      <c r="D41" s="3" t="s">
        <v>162</v>
      </c>
      <c r="E41" s="3" t="s">
        <v>163</v>
      </c>
      <c r="F41" s="3" t="s">
        <v>164</v>
      </c>
      <c r="G41" s="3" t="s">
        <v>165</v>
      </c>
      <c r="H41" s="4"/>
      <c r="I41" s="3" t="s">
        <v>166</v>
      </c>
      <c r="J41" s="3" t="s">
        <v>147</v>
      </c>
      <c r="K41" s="3" t="s">
        <v>62</v>
      </c>
    </row>
    <row r="42" spans="1:11" ht="15" customHeight="1">
      <c r="A42" s="3" t="s">
        <v>140</v>
      </c>
      <c r="B42" s="3" t="s">
        <v>141</v>
      </c>
      <c r="C42" s="3" t="str">
        <f>VLOOKUP(A42,Pandcode!A:C,3,FALSE)</f>
        <v>BREC3</v>
      </c>
      <c r="D42" s="3" t="s">
        <v>167</v>
      </c>
      <c r="E42" s="3" t="s">
        <v>163</v>
      </c>
      <c r="F42" s="3" t="s">
        <v>168</v>
      </c>
      <c r="G42" s="3" t="s">
        <v>169</v>
      </c>
      <c r="H42" s="4"/>
      <c r="I42" s="3" t="s">
        <v>170</v>
      </c>
      <c r="J42" s="3" t="s">
        <v>147</v>
      </c>
      <c r="K42" s="3" t="s">
        <v>62</v>
      </c>
    </row>
    <row r="43" spans="1:11" ht="15" customHeight="1">
      <c r="A43" s="3" t="s">
        <v>140</v>
      </c>
      <c r="B43" s="3" t="s">
        <v>141</v>
      </c>
      <c r="C43" s="3" t="str">
        <f>VLOOKUP(A43,Pandcode!A:C,3,FALSE)</f>
        <v>BREC3</v>
      </c>
      <c r="D43" s="3" t="s">
        <v>171</v>
      </c>
      <c r="E43" s="3" t="s">
        <v>172</v>
      </c>
      <c r="F43" s="4"/>
      <c r="G43" s="4"/>
      <c r="H43" s="4"/>
      <c r="I43" s="3" t="s">
        <v>173</v>
      </c>
      <c r="J43" s="3" t="s">
        <v>147</v>
      </c>
      <c r="K43" s="3" t="s">
        <v>62</v>
      </c>
    </row>
    <row r="44" spans="1:11" ht="15" customHeight="1">
      <c r="A44" s="3" t="s">
        <v>140</v>
      </c>
      <c r="B44" s="3" t="s">
        <v>141</v>
      </c>
      <c r="C44" s="3" t="str">
        <f>VLOOKUP(A44,Pandcode!A:C,3,FALSE)</f>
        <v>BREC3</v>
      </c>
      <c r="D44" s="3" t="s">
        <v>174</v>
      </c>
      <c r="E44" s="3" t="s">
        <v>175</v>
      </c>
      <c r="F44" s="3" t="s">
        <v>176</v>
      </c>
      <c r="G44" s="4"/>
      <c r="H44" s="4"/>
      <c r="I44" s="3" t="s">
        <v>177</v>
      </c>
      <c r="J44" s="3" t="s">
        <v>144</v>
      </c>
      <c r="K44" s="3" t="s">
        <v>62</v>
      </c>
    </row>
    <row r="45" spans="1:11" ht="15" customHeight="1">
      <c r="A45" s="3" t="s">
        <v>140</v>
      </c>
      <c r="B45" s="3" t="s">
        <v>141</v>
      </c>
      <c r="C45" s="3" t="str">
        <f>VLOOKUP(A45,Pandcode!A:C,3,FALSE)</f>
        <v>BREC3</v>
      </c>
      <c r="D45" s="3" t="s">
        <v>178</v>
      </c>
      <c r="E45" s="3" t="s">
        <v>132</v>
      </c>
      <c r="F45" s="4"/>
      <c r="G45" s="4"/>
      <c r="H45" s="4"/>
      <c r="I45" s="3" t="s">
        <v>179</v>
      </c>
      <c r="J45" s="3" t="s">
        <v>147</v>
      </c>
      <c r="K45" s="3" t="s">
        <v>62</v>
      </c>
    </row>
    <row r="46" spans="1:11" ht="15" customHeight="1">
      <c r="A46" s="3" t="s">
        <v>140</v>
      </c>
      <c r="B46" s="3" t="s">
        <v>141</v>
      </c>
      <c r="C46" s="3" t="str">
        <f>VLOOKUP(A46,Pandcode!A:C,3,FALSE)</f>
        <v>BREC3</v>
      </c>
      <c r="D46" s="3" t="s">
        <v>180</v>
      </c>
      <c r="E46" s="3" t="s">
        <v>108</v>
      </c>
      <c r="F46" s="3" t="s">
        <v>181</v>
      </c>
      <c r="G46" s="3">
        <v>3751962</v>
      </c>
      <c r="H46" s="4"/>
      <c r="I46" s="3" t="s">
        <v>182</v>
      </c>
      <c r="J46" s="3" t="s">
        <v>147</v>
      </c>
      <c r="K46" s="3" t="s">
        <v>107</v>
      </c>
    </row>
    <row r="47" spans="1:11" ht="15" customHeight="1">
      <c r="A47" s="3" t="s">
        <v>140</v>
      </c>
      <c r="B47" s="3" t="s">
        <v>141</v>
      </c>
      <c r="C47" s="3" t="str">
        <f>VLOOKUP(A47,Pandcode!A:C,3,FALSE)</f>
        <v>BREC3</v>
      </c>
      <c r="D47" s="3" t="s">
        <v>183</v>
      </c>
      <c r="E47" s="3" t="s">
        <v>44</v>
      </c>
      <c r="F47" s="3" t="s">
        <v>184</v>
      </c>
      <c r="G47" s="3" t="s">
        <v>185</v>
      </c>
      <c r="H47" s="4"/>
      <c r="I47" s="3" t="s">
        <v>186</v>
      </c>
      <c r="J47" s="3" t="s">
        <v>147</v>
      </c>
      <c r="K47" s="3" t="s">
        <v>107</v>
      </c>
    </row>
    <row r="48" spans="1:11" ht="15" customHeight="1">
      <c r="A48" s="3" t="s">
        <v>140</v>
      </c>
      <c r="B48" s="3" t="s">
        <v>141</v>
      </c>
      <c r="C48" s="3" t="str">
        <f>VLOOKUP(A48,Pandcode!A:C,3,FALSE)</f>
        <v>BREC3</v>
      </c>
      <c r="D48" s="3" t="s">
        <v>187</v>
      </c>
      <c r="E48" s="3" t="s">
        <v>188</v>
      </c>
      <c r="F48" s="3" t="s">
        <v>189</v>
      </c>
      <c r="G48" s="3">
        <v>1010160</v>
      </c>
      <c r="H48" s="4"/>
      <c r="I48" s="3" t="s">
        <v>190</v>
      </c>
      <c r="J48" s="3" t="s">
        <v>147</v>
      </c>
      <c r="K48" s="3" t="s">
        <v>107</v>
      </c>
    </row>
    <row r="49" spans="1:11" ht="15" customHeight="1">
      <c r="A49" s="3" t="s">
        <v>191</v>
      </c>
      <c r="B49" s="3" t="s">
        <v>192</v>
      </c>
      <c r="C49" s="3" t="str">
        <f>VLOOKUP(A49,Pandcode!A:C,3,FALSE)</f>
        <v>DENM0</v>
      </c>
      <c r="D49" s="3">
        <v>21602</v>
      </c>
      <c r="E49" s="3" t="s">
        <v>193</v>
      </c>
      <c r="F49" s="3" t="s">
        <v>194</v>
      </c>
      <c r="G49" s="3" t="s">
        <v>195</v>
      </c>
      <c r="H49" s="4"/>
      <c r="I49" s="3" t="s">
        <v>24</v>
      </c>
      <c r="J49" s="3" t="s">
        <v>196</v>
      </c>
      <c r="K49" s="3" t="s">
        <v>62</v>
      </c>
    </row>
    <row r="50" spans="1:11" ht="15" customHeight="1">
      <c r="A50" s="3" t="s">
        <v>191</v>
      </c>
      <c r="B50" s="3" t="s">
        <v>192</v>
      </c>
      <c r="C50" s="3" t="str">
        <f>VLOOKUP(A50,Pandcode!A:C,3,FALSE)</f>
        <v>DENM0</v>
      </c>
      <c r="D50" s="4"/>
      <c r="E50" s="3" t="s">
        <v>197</v>
      </c>
      <c r="F50" s="3" t="s">
        <v>39</v>
      </c>
      <c r="G50" s="3" t="s">
        <v>198</v>
      </c>
      <c r="H50" s="4"/>
      <c r="I50" s="3" t="s">
        <v>199</v>
      </c>
      <c r="J50" s="3" t="s">
        <v>196</v>
      </c>
      <c r="K50" s="3" t="s">
        <v>62</v>
      </c>
    </row>
    <row r="51" spans="1:11" ht="15" customHeight="1">
      <c r="A51" s="3" t="s">
        <v>200</v>
      </c>
      <c r="B51" s="3" t="s">
        <v>201</v>
      </c>
      <c r="C51" s="3" t="str">
        <f>VLOOKUP(A51,Pandcode!A:C,3,FALSE)</f>
        <v>DENP1</v>
      </c>
      <c r="D51" s="3">
        <v>8302</v>
      </c>
      <c r="E51" s="3" t="s">
        <v>172</v>
      </c>
      <c r="F51" s="3" t="s">
        <v>202</v>
      </c>
      <c r="G51" s="4"/>
      <c r="H51" s="4"/>
      <c r="I51" s="4"/>
      <c r="J51" s="3" t="s">
        <v>203</v>
      </c>
      <c r="K51" s="3" t="s">
        <v>204</v>
      </c>
    </row>
    <row r="52" spans="1:11" ht="15" customHeight="1">
      <c r="A52" s="3" t="s">
        <v>200</v>
      </c>
      <c r="B52" s="3" t="s">
        <v>201</v>
      </c>
      <c r="C52" s="3" t="str">
        <f>VLOOKUP(A52,Pandcode!A:C,3,FALSE)</f>
        <v>DENP1</v>
      </c>
      <c r="D52" s="3">
        <v>8287</v>
      </c>
      <c r="E52" s="3" t="s">
        <v>205</v>
      </c>
      <c r="F52" s="3" t="s">
        <v>206</v>
      </c>
      <c r="G52" s="3" t="s">
        <v>207</v>
      </c>
      <c r="H52" s="4"/>
      <c r="I52" s="4"/>
      <c r="J52" s="3" t="s">
        <v>203</v>
      </c>
      <c r="K52" s="3" t="s">
        <v>204</v>
      </c>
    </row>
    <row r="53" spans="1:11" ht="15" customHeight="1">
      <c r="A53" s="3" t="s">
        <v>200</v>
      </c>
      <c r="B53" s="3" t="s">
        <v>201</v>
      </c>
      <c r="C53" s="3" t="str">
        <f>VLOOKUP(A53,Pandcode!A:C,3,FALSE)</f>
        <v>DENP1</v>
      </c>
      <c r="D53" s="4"/>
      <c r="E53" s="3" t="s">
        <v>208</v>
      </c>
      <c r="F53" s="3" t="s">
        <v>209</v>
      </c>
      <c r="G53" s="3" t="s">
        <v>210</v>
      </c>
      <c r="H53" s="3" t="s">
        <v>211</v>
      </c>
      <c r="I53" s="3" t="s">
        <v>130</v>
      </c>
      <c r="J53" s="3" t="s">
        <v>203</v>
      </c>
      <c r="K53" s="3" t="s">
        <v>62</v>
      </c>
    </row>
    <row r="54" spans="1:11" ht="15" customHeight="1">
      <c r="A54" s="3" t="s">
        <v>200</v>
      </c>
      <c r="B54" s="3" t="s">
        <v>201</v>
      </c>
      <c r="C54" s="3" t="str">
        <f>VLOOKUP(A54,Pandcode!A:C,3,FALSE)</f>
        <v>DENP1</v>
      </c>
      <c r="D54" s="3" t="s">
        <v>212</v>
      </c>
      <c r="E54" s="3" t="s">
        <v>213</v>
      </c>
      <c r="F54" s="3" t="s">
        <v>214</v>
      </c>
      <c r="G54" s="3" t="s">
        <v>215</v>
      </c>
      <c r="H54" s="3" t="s">
        <v>216</v>
      </c>
      <c r="I54" s="3" t="s">
        <v>217</v>
      </c>
      <c r="J54" s="3" t="s">
        <v>203</v>
      </c>
      <c r="K54" s="3" t="s">
        <v>62</v>
      </c>
    </row>
    <row r="55" spans="1:11" ht="15" customHeight="1">
      <c r="A55" s="3" t="s">
        <v>200</v>
      </c>
      <c r="B55" s="3" t="s">
        <v>201</v>
      </c>
      <c r="C55" s="3" t="str">
        <f>VLOOKUP(A55,Pandcode!A:C,3,FALSE)</f>
        <v>DENP1</v>
      </c>
      <c r="D55" s="3" t="s">
        <v>218</v>
      </c>
      <c r="E55" s="3" t="s">
        <v>58</v>
      </c>
      <c r="F55" s="3" t="s">
        <v>219</v>
      </c>
      <c r="G55" s="3" t="s">
        <v>210</v>
      </c>
      <c r="H55" s="3" t="s">
        <v>220</v>
      </c>
      <c r="I55" s="3" t="s">
        <v>221</v>
      </c>
      <c r="J55" s="3" t="s">
        <v>203</v>
      </c>
      <c r="K55" s="3" t="s">
        <v>62</v>
      </c>
    </row>
    <row r="56" spans="1:11" ht="15" customHeight="1">
      <c r="A56" s="3" t="s">
        <v>200</v>
      </c>
      <c r="B56" s="3" t="s">
        <v>201</v>
      </c>
      <c r="C56" s="3" t="str">
        <f>VLOOKUP(A56,Pandcode!A:C,3,FALSE)</f>
        <v>DENP1</v>
      </c>
      <c r="D56" s="4"/>
      <c r="E56" s="3" t="s">
        <v>63</v>
      </c>
      <c r="F56" s="3" t="s">
        <v>222</v>
      </c>
      <c r="G56" s="4"/>
      <c r="H56" s="4"/>
      <c r="I56" s="4"/>
      <c r="J56" s="3" t="s">
        <v>203</v>
      </c>
      <c r="K56" s="3" t="s">
        <v>62</v>
      </c>
    </row>
    <row r="57" spans="1:11" ht="15" customHeight="1">
      <c r="A57" s="3" t="s">
        <v>200</v>
      </c>
      <c r="B57" s="3" t="s">
        <v>201</v>
      </c>
      <c r="C57" s="3" t="str">
        <f>VLOOKUP(A57,Pandcode!A:C,3,FALSE)</f>
        <v>DENP1</v>
      </c>
      <c r="D57" s="3" t="s">
        <v>223</v>
      </c>
      <c r="E57" s="3" t="s">
        <v>224</v>
      </c>
      <c r="F57" s="3" t="s">
        <v>225</v>
      </c>
      <c r="G57" s="3" t="s">
        <v>137</v>
      </c>
      <c r="H57" s="3" t="s">
        <v>226</v>
      </c>
      <c r="I57" s="3" t="s">
        <v>227</v>
      </c>
      <c r="J57" s="3" t="s">
        <v>203</v>
      </c>
      <c r="K57" s="3" t="s">
        <v>62</v>
      </c>
    </row>
    <row r="58" spans="1:11" ht="15" customHeight="1">
      <c r="A58" s="3" t="s">
        <v>200</v>
      </c>
      <c r="B58" s="3" t="s">
        <v>201</v>
      </c>
      <c r="C58" s="3" t="str">
        <f>VLOOKUP(A58,Pandcode!A:C,3,FALSE)</f>
        <v>DENP1</v>
      </c>
      <c r="D58" s="3" t="s">
        <v>228</v>
      </c>
      <c r="E58" s="3" t="s">
        <v>229</v>
      </c>
      <c r="F58" s="3" t="s">
        <v>230</v>
      </c>
      <c r="G58" s="3" t="s">
        <v>137</v>
      </c>
      <c r="H58" s="3" t="s">
        <v>231</v>
      </c>
      <c r="I58" s="3" t="s">
        <v>232</v>
      </c>
      <c r="J58" s="3" t="s">
        <v>203</v>
      </c>
      <c r="K58" s="3" t="s">
        <v>62</v>
      </c>
    </row>
    <row r="59" spans="1:11" ht="15" customHeight="1">
      <c r="A59" s="3" t="s">
        <v>200</v>
      </c>
      <c r="B59" s="3" t="s">
        <v>201</v>
      </c>
      <c r="C59" s="3" t="str">
        <f>VLOOKUP(A59,Pandcode!A:C,3,FALSE)</f>
        <v>DENP1</v>
      </c>
      <c r="D59" s="3" t="s">
        <v>233</v>
      </c>
      <c r="E59" s="3" t="s">
        <v>234</v>
      </c>
      <c r="F59" s="3" t="s">
        <v>235</v>
      </c>
      <c r="G59" s="4"/>
      <c r="H59" s="4"/>
      <c r="I59" s="3" t="s">
        <v>236</v>
      </c>
      <c r="J59" s="3" t="s">
        <v>237</v>
      </c>
      <c r="K59" s="3" t="s">
        <v>62</v>
      </c>
    </row>
    <row r="60" spans="1:11" ht="15" customHeight="1">
      <c r="A60" s="3" t="s">
        <v>200</v>
      </c>
      <c r="B60" s="3" t="s">
        <v>201</v>
      </c>
      <c r="C60" s="3" t="str">
        <f>VLOOKUP(A60,Pandcode!A:C,3,FALSE)</f>
        <v>DENP1</v>
      </c>
      <c r="D60" s="3" t="s">
        <v>238</v>
      </c>
      <c r="E60" s="3" t="s">
        <v>239</v>
      </c>
      <c r="F60" s="3" t="s">
        <v>240</v>
      </c>
      <c r="G60" s="3" t="s">
        <v>210</v>
      </c>
      <c r="H60" s="3" t="s">
        <v>241</v>
      </c>
      <c r="I60" s="3" t="s">
        <v>242</v>
      </c>
      <c r="J60" s="3" t="s">
        <v>203</v>
      </c>
      <c r="K60" s="3" t="s">
        <v>62</v>
      </c>
    </row>
    <row r="61" spans="1:11" ht="15" customHeight="1">
      <c r="A61" s="3" t="s">
        <v>200</v>
      </c>
      <c r="B61" s="3" t="s">
        <v>201</v>
      </c>
      <c r="C61" s="3" t="str">
        <f>VLOOKUP(A61,Pandcode!A:C,3,FALSE)</f>
        <v>DENP1</v>
      </c>
      <c r="D61" s="3" t="s">
        <v>243</v>
      </c>
      <c r="E61" s="3" t="s">
        <v>239</v>
      </c>
      <c r="F61" s="3" t="s">
        <v>240</v>
      </c>
      <c r="G61" s="3" t="s">
        <v>210</v>
      </c>
      <c r="H61" s="3" t="s">
        <v>241</v>
      </c>
      <c r="I61" s="3" t="s">
        <v>244</v>
      </c>
      <c r="J61" s="3" t="s">
        <v>203</v>
      </c>
      <c r="K61" s="3" t="s">
        <v>62</v>
      </c>
    </row>
    <row r="62" spans="1:11" ht="15" customHeight="1">
      <c r="A62" s="3" t="s">
        <v>200</v>
      </c>
      <c r="B62" s="3" t="s">
        <v>201</v>
      </c>
      <c r="C62" s="3" t="str">
        <f>VLOOKUP(A62,Pandcode!A:C,3,FALSE)</f>
        <v>DENP1</v>
      </c>
      <c r="D62" s="3" t="s">
        <v>245</v>
      </c>
      <c r="E62" s="3" t="s">
        <v>33</v>
      </c>
      <c r="F62" s="3" t="s">
        <v>33</v>
      </c>
      <c r="G62" s="3" t="s">
        <v>210</v>
      </c>
      <c r="H62" s="3" t="s">
        <v>246</v>
      </c>
      <c r="I62" s="3" t="s">
        <v>247</v>
      </c>
      <c r="J62" s="3" t="s">
        <v>203</v>
      </c>
      <c r="K62" s="3" t="s">
        <v>62</v>
      </c>
    </row>
    <row r="63" spans="1:11" ht="15" customHeight="1">
      <c r="A63" s="3" t="s">
        <v>200</v>
      </c>
      <c r="B63" s="3" t="s">
        <v>201</v>
      </c>
      <c r="C63" s="3" t="str">
        <f>VLOOKUP(A63,Pandcode!A:C,3,FALSE)</f>
        <v>DENP1</v>
      </c>
      <c r="D63" s="3" t="s">
        <v>248</v>
      </c>
      <c r="E63" s="3" t="s">
        <v>44</v>
      </c>
      <c r="F63" s="3" t="s">
        <v>249</v>
      </c>
      <c r="G63" s="4"/>
      <c r="H63" s="4"/>
      <c r="I63" s="3" t="s">
        <v>250</v>
      </c>
      <c r="J63" s="3" t="s">
        <v>251</v>
      </c>
      <c r="K63" s="3" t="s">
        <v>62</v>
      </c>
    </row>
    <row r="64" spans="1:11" ht="15" customHeight="1">
      <c r="A64" s="3" t="s">
        <v>200</v>
      </c>
      <c r="B64" s="3" t="s">
        <v>201</v>
      </c>
      <c r="C64" s="3" t="str">
        <f>VLOOKUP(A64,Pandcode!A:C,3,FALSE)</f>
        <v>DENP1</v>
      </c>
      <c r="D64" s="3" t="s">
        <v>252</v>
      </c>
      <c r="E64" s="3" t="s">
        <v>253</v>
      </c>
      <c r="F64" s="3" t="s">
        <v>254</v>
      </c>
      <c r="G64" s="4"/>
      <c r="H64" s="4"/>
      <c r="I64" s="3" t="s">
        <v>255</v>
      </c>
      <c r="J64" s="3" t="s">
        <v>237</v>
      </c>
      <c r="K64" s="3" t="s">
        <v>62</v>
      </c>
    </row>
    <row r="65" spans="1:11" ht="15" customHeight="1">
      <c r="A65" s="3" t="s">
        <v>200</v>
      </c>
      <c r="B65" s="3" t="s">
        <v>201</v>
      </c>
      <c r="C65" s="3" t="str">
        <f>VLOOKUP(A65,Pandcode!A:C,3,FALSE)</f>
        <v>DENP1</v>
      </c>
      <c r="D65" s="3" t="s">
        <v>256</v>
      </c>
      <c r="E65" s="3" t="s">
        <v>163</v>
      </c>
      <c r="F65" s="3" t="s">
        <v>257</v>
      </c>
      <c r="G65" s="3" t="s">
        <v>210</v>
      </c>
      <c r="H65" s="3" t="s">
        <v>258</v>
      </c>
      <c r="I65" s="3" t="s">
        <v>259</v>
      </c>
      <c r="J65" s="3" t="s">
        <v>203</v>
      </c>
      <c r="K65" s="3" t="s">
        <v>62</v>
      </c>
    </row>
    <row r="66" spans="1:11" ht="15" customHeight="1">
      <c r="A66" s="3" t="s">
        <v>200</v>
      </c>
      <c r="B66" s="3" t="s">
        <v>201</v>
      </c>
      <c r="C66" s="3" t="str">
        <f>VLOOKUP(A66,Pandcode!A:C,3,FALSE)</f>
        <v>DENP1</v>
      </c>
      <c r="D66" s="3" t="s">
        <v>260</v>
      </c>
      <c r="E66" s="3" t="s">
        <v>261</v>
      </c>
      <c r="F66" s="3" t="s">
        <v>261</v>
      </c>
      <c r="G66" s="3" t="s">
        <v>262</v>
      </c>
      <c r="H66" s="3" t="s">
        <v>263</v>
      </c>
      <c r="I66" s="3" t="s">
        <v>264</v>
      </c>
      <c r="J66" s="3" t="s">
        <v>203</v>
      </c>
      <c r="K66" s="3" t="s">
        <v>62</v>
      </c>
    </row>
    <row r="67" spans="1:11" ht="15" customHeight="1">
      <c r="A67" s="3" t="s">
        <v>200</v>
      </c>
      <c r="B67" s="3" t="s">
        <v>201</v>
      </c>
      <c r="C67" s="3" t="str">
        <f>VLOOKUP(A67,Pandcode!A:C,3,FALSE)</f>
        <v>DENP1</v>
      </c>
      <c r="D67" s="3" t="s">
        <v>265</v>
      </c>
      <c r="E67" s="3" t="s">
        <v>261</v>
      </c>
      <c r="F67" s="3" t="s">
        <v>261</v>
      </c>
      <c r="G67" s="3" t="s">
        <v>81</v>
      </c>
      <c r="H67" s="3" t="s">
        <v>266</v>
      </c>
      <c r="I67" s="3" t="s">
        <v>267</v>
      </c>
      <c r="J67" s="3" t="s">
        <v>203</v>
      </c>
      <c r="K67" s="3" t="s">
        <v>62</v>
      </c>
    </row>
    <row r="68" spans="1:11" ht="15" customHeight="1">
      <c r="A68" s="3" t="s">
        <v>200</v>
      </c>
      <c r="B68" s="3" t="s">
        <v>201</v>
      </c>
      <c r="C68" s="3" t="str">
        <f>VLOOKUP(A68,Pandcode!A:C,3,FALSE)</f>
        <v>DENP1</v>
      </c>
      <c r="D68" s="3" t="s">
        <v>268</v>
      </c>
      <c r="E68" s="3" t="s">
        <v>128</v>
      </c>
      <c r="F68" s="3" t="s">
        <v>269</v>
      </c>
      <c r="G68" s="3" t="s">
        <v>210</v>
      </c>
      <c r="H68" s="3" t="s">
        <v>270</v>
      </c>
      <c r="I68" s="3" t="s">
        <v>271</v>
      </c>
      <c r="J68" s="3" t="s">
        <v>237</v>
      </c>
      <c r="K68" s="3" t="s">
        <v>62</v>
      </c>
    </row>
    <row r="69" spans="1:11" ht="15" customHeight="1">
      <c r="A69" s="3" t="s">
        <v>200</v>
      </c>
      <c r="B69" s="3" t="s">
        <v>201</v>
      </c>
      <c r="C69" s="3" t="str">
        <f>VLOOKUP(A69,Pandcode!A:C,3,FALSE)</f>
        <v>DENP1</v>
      </c>
      <c r="D69" s="3" t="s">
        <v>272</v>
      </c>
      <c r="E69" s="3" t="s">
        <v>205</v>
      </c>
      <c r="F69" s="3" t="s">
        <v>205</v>
      </c>
      <c r="G69" s="3" t="s">
        <v>273</v>
      </c>
      <c r="H69" s="3" t="s">
        <v>274</v>
      </c>
      <c r="I69" s="3" t="s">
        <v>275</v>
      </c>
      <c r="J69" s="3" t="s">
        <v>203</v>
      </c>
      <c r="K69" s="3" t="s">
        <v>62</v>
      </c>
    </row>
    <row r="70" spans="1:11" ht="15" customHeight="1">
      <c r="A70" s="3" t="s">
        <v>200</v>
      </c>
      <c r="B70" s="3" t="s">
        <v>201</v>
      </c>
      <c r="C70" s="3" t="str">
        <f>VLOOKUP(A70,Pandcode!A:C,3,FALSE)</f>
        <v>DENP1</v>
      </c>
      <c r="D70" s="3" t="s">
        <v>276</v>
      </c>
      <c r="E70" s="3" t="s">
        <v>277</v>
      </c>
      <c r="F70" s="3" t="s">
        <v>278</v>
      </c>
      <c r="G70" s="4"/>
      <c r="H70" s="4"/>
      <c r="I70" s="3" t="s">
        <v>279</v>
      </c>
      <c r="J70" s="3" t="s">
        <v>251</v>
      </c>
      <c r="K70" s="3" t="s">
        <v>62</v>
      </c>
    </row>
    <row r="71" spans="1:11" ht="15" customHeight="1">
      <c r="A71" s="3" t="s">
        <v>200</v>
      </c>
      <c r="B71" s="3" t="s">
        <v>201</v>
      </c>
      <c r="C71" s="3" t="str">
        <f>VLOOKUP(A71,Pandcode!A:C,3,FALSE)</f>
        <v>DENP1</v>
      </c>
      <c r="D71" s="3" t="s">
        <v>280</v>
      </c>
      <c r="E71" s="3" t="s">
        <v>95</v>
      </c>
      <c r="F71" s="3" t="s">
        <v>281</v>
      </c>
      <c r="G71" s="3" t="s">
        <v>282</v>
      </c>
      <c r="H71" s="3" t="s">
        <v>283</v>
      </c>
      <c r="I71" s="3" t="s">
        <v>284</v>
      </c>
      <c r="J71" s="3" t="s">
        <v>203</v>
      </c>
      <c r="K71" s="3" t="s">
        <v>62</v>
      </c>
    </row>
    <row r="72" spans="1:11" ht="15" customHeight="1">
      <c r="A72" s="3" t="s">
        <v>200</v>
      </c>
      <c r="B72" s="3" t="s">
        <v>201</v>
      </c>
      <c r="C72" s="3" t="str">
        <f>VLOOKUP(A72,Pandcode!A:C,3,FALSE)</f>
        <v>DENP1</v>
      </c>
      <c r="D72" s="3" t="s">
        <v>285</v>
      </c>
      <c r="E72" s="3" t="s">
        <v>188</v>
      </c>
      <c r="F72" s="3" t="s">
        <v>286</v>
      </c>
      <c r="G72" s="4"/>
      <c r="H72" s="4"/>
      <c r="I72" s="3" t="s">
        <v>287</v>
      </c>
      <c r="J72" s="3" t="s">
        <v>203</v>
      </c>
      <c r="K72" s="3" t="s">
        <v>62</v>
      </c>
    </row>
    <row r="73" spans="1:11" ht="15" customHeight="1">
      <c r="A73" s="3" t="s">
        <v>200</v>
      </c>
      <c r="B73" s="3" t="s">
        <v>201</v>
      </c>
      <c r="C73" s="3" t="str">
        <f>VLOOKUP(A73,Pandcode!A:C,3,FALSE)</f>
        <v>DENP1</v>
      </c>
      <c r="D73" s="3" t="s">
        <v>288</v>
      </c>
      <c r="E73" s="3" t="s">
        <v>135</v>
      </c>
      <c r="F73" s="3" t="s">
        <v>136</v>
      </c>
      <c r="G73" s="4"/>
      <c r="H73" s="4"/>
      <c r="I73" s="4"/>
      <c r="J73" s="3" t="s">
        <v>237</v>
      </c>
      <c r="K73" s="3" t="s">
        <v>139</v>
      </c>
    </row>
    <row r="74" spans="1:11" ht="15" customHeight="1">
      <c r="A74" s="3" t="s">
        <v>289</v>
      </c>
      <c r="B74" s="3" t="s">
        <v>201</v>
      </c>
      <c r="C74" s="3" t="str">
        <f>VLOOKUP(A74,Pandcode!A:C,3,FALSE)</f>
        <v>DENV2</v>
      </c>
      <c r="D74" s="3" t="s">
        <v>290</v>
      </c>
      <c r="E74" s="3" t="s">
        <v>14</v>
      </c>
      <c r="F74" s="3" t="s">
        <v>291</v>
      </c>
      <c r="G74" s="4"/>
      <c r="H74" s="4"/>
      <c r="I74" s="3" t="s">
        <v>292</v>
      </c>
      <c r="J74" s="3" t="s">
        <v>293</v>
      </c>
      <c r="K74" s="3" t="s">
        <v>19</v>
      </c>
    </row>
    <row r="75" spans="1:11" ht="15" customHeight="1">
      <c r="A75" s="3" t="s">
        <v>289</v>
      </c>
      <c r="B75" s="3" t="s">
        <v>201</v>
      </c>
      <c r="C75" s="3" t="str">
        <f>VLOOKUP(A75,Pandcode!A:C,3,FALSE)</f>
        <v>DENV2</v>
      </c>
      <c r="D75" s="3" t="s">
        <v>294</v>
      </c>
      <c r="E75" s="3" t="s">
        <v>37</v>
      </c>
      <c r="F75" s="3" t="s">
        <v>295</v>
      </c>
      <c r="G75" s="3" t="s">
        <v>296</v>
      </c>
      <c r="H75" s="4"/>
      <c r="I75" s="3" t="s">
        <v>297</v>
      </c>
      <c r="J75" s="3" t="s">
        <v>293</v>
      </c>
      <c r="K75" s="3" t="s">
        <v>19</v>
      </c>
    </row>
    <row r="76" spans="1:11" ht="15" customHeight="1">
      <c r="A76" s="3" t="s">
        <v>289</v>
      </c>
      <c r="B76" s="3" t="s">
        <v>201</v>
      </c>
      <c r="C76" s="3" t="str">
        <f>VLOOKUP(A76,Pandcode!A:C,3,FALSE)</f>
        <v>DENV2</v>
      </c>
      <c r="D76" s="3">
        <v>58270</v>
      </c>
      <c r="E76" s="3" t="s">
        <v>44</v>
      </c>
      <c r="F76" s="3" t="s">
        <v>298</v>
      </c>
      <c r="G76" s="3" t="s">
        <v>282</v>
      </c>
      <c r="H76" s="3" t="s">
        <v>299</v>
      </c>
      <c r="I76" s="3" t="s">
        <v>300</v>
      </c>
      <c r="J76" s="3" t="s">
        <v>293</v>
      </c>
      <c r="K76" s="3" t="s">
        <v>19</v>
      </c>
    </row>
    <row r="77" spans="1:11" ht="15" customHeight="1">
      <c r="A77" s="3" t="s">
        <v>289</v>
      </c>
      <c r="B77" s="3" t="s">
        <v>201</v>
      </c>
      <c r="C77" s="3" t="str">
        <f>VLOOKUP(A77,Pandcode!A:C,3,FALSE)</f>
        <v>DENV2</v>
      </c>
      <c r="D77" s="3">
        <v>58271</v>
      </c>
      <c r="E77" s="3" t="s">
        <v>44</v>
      </c>
      <c r="F77" s="3" t="s">
        <v>301</v>
      </c>
      <c r="G77" s="3" t="s">
        <v>282</v>
      </c>
      <c r="H77" s="3" t="s">
        <v>302</v>
      </c>
      <c r="I77" s="3" t="s">
        <v>300</v>
      </c>
      <c r="J77" s="3" t="s">
        <v>293</v>
      </c>
      <c r="K77" s="3" t="s">
        <v>19</v>
      </c>
    </row>
    <row r="78" spans="1:11" ht="15" customHeight="1">
      <c r="A78" s="3" t="s">
        <v>289</v>
      </c>
      <c r="B78" s="3" t="s">
        <v>201</v>
      </c>
      <c r="C78" s="3" t="str">
        <f>VLOOKUP(A78,Pandcode!A:C,3,FALSE)</f>
        <v>DENV2</v>
      </c>
      <c r="D78" s="3">
        <v>58272</v>
      </c>
      <c r="E78" s="3" t="s">
        <v>44</v>
      </c>
      <c r="F78" s="3" t="s">
        <v>303</v>
      </c>
      <c r="G78" s="3" t="s">
        <v>282</v>
      </c>
      <c r="H78" s="3" t="s">
        <v>302</v>
      </c>
      <c r="I78" s="3" t="s">
        <v>300</v>
      </c>
      <c r="J78" s="3" t="s">
        <v>293</v>
      </c>
      <c r="K78" s="3" t="s">
        <v>19</v>
      </c>
    </row>
    <row r="79" spans="1:11" ht="15" customHeight="1">
      <c r="A79" s="3" t="s">
        <v>289</v>
      </c>
      <c r="B79" s="3" t="s">
        <v>201</v>
      </c>
      <c r="C79" s="3" t="str">
        <f>VLOOKUP(A79,Pandcode!A:C,3,FALSE)</f>
        <v>DENV2</v>
      </c>
      <c r="D79" s="3" t="s">
        <v>304</v>
      </c>
      <c r="E79" s="3" t="s">
        <v>44</v>
      </c>
      <c r="F79" s="3" t="s">
        <v>305</v>
      </c>
      <c r="G79" s="4"/>
      <c r="H79" s="4"/>
      <c r="I79" s="3" t="s">
        <v>297</v>
      </c>
      <c r="J79" s="3" t="s">
        <v>293</v>
      </c>
      <c r="K79" s="3" t="s">
        <v>19</v>
      </c>
    </row>
    <row r="80" spans="1:11" ht="15" customHeight="1">
      <c r="A80" s="3" t="s">
        <v>289</v>
      </c>
      <c r="B80" s="3" t="s">
        <v>201</v>
      </c>
      <c r="C80" s="3" t="str">
        <f>VLOOKUP(A80,Pandcode!A:C,3,FALSE)</f>
        <v>DENV2</v>
      </c>
      <c r="D80" s="3" t="s">
        <v>306</v>
      </c>
      <c r="E80" s="3" t="s">
        <v>307</v>
      </c>
      <c r="F80" s="3" t="s">
        <v>308</v>
      </c>
      <c r="G80" s="3" t="s">
        <v>282</v>
      </c>
      <c r="H80" s="3" t="s">
        <v>309</v>
      </c>
      <c r="I80" s="3" t="s">
        <v>300</v>
      </c>
      <c r="J80" s="3" t="s">
        <v>293</v>
      </c>
      <c r="K80" s="3" t="s">
        <v>19</v>
      </c>
    </row>
    <row r="81" spans="1:11" ht="15" customHeight="1">
      <c r="A81" s="3" t="s">
        <v>289</v>
      </c>
      <c r="B81" s="3" t="s">
        <v>201</v>
      </c>
      <c r="C81" s="3" t="str">
        <f>VLOOKUP(A81,Pandcode!A:C,3,FALSE)</f>
        <v>DENV2</v>
      </c>
      <c r="D81" s="3" t="s">
        <v>310</v>
      </c>
      <c r="E81" s="3" t="s">
        <v>277</v>
      </c>
      <c r="F81" s="3" t="s">
        <v>311</v>
      </c>
      <c r="G81" s="4"/>
      <c r="H81" s="4"/>
      <c r="I81" s="3" t="s">
        <v>297</v>
      </c>
      <c r="J81" s="3" t="s">
        <v>293</v>
      </c>
      <c r="K81" s="3" t="s">
        <v>19</v>
      </c>
    </row>
    <row r="82" spans="1:11" ht="15" customHeight="1">
      <c r="A82" s="3" t="s">
        <v>289</v>
      </c>
      <c r="B82" s="3" t="s">
        <v>201</v>
      </c>
      <c r="C82" s="3" t="str">
        <f>VLOOKUP(A82,Pandcode!A:C,3,FALSE)</f>
        <v>DENV2</v>
      </c>
      <c r="D82" s="3" t="s">
        <v>312</v>
      </c>
      <c r="E82" s="3" t="s">
        <v>188</v>
      </c>
      <c r="F82" s="3" t="s">
        <v>313</v>
      </c>
      <c r="G82" s="4"/>
      <c r="H82" s="4"/>
      <c r="I82" s="4"/>
      <c r="J82" s="3" t="s">
        <v>314</v>
      </c>
      <c r="K82" s="3" t="s">
        <v>19</v>
      </c>
    </row>
    <row r="83" spans="1:11" ht="15" customHeight="1">
      <c r="A83" s="3" t="s">
        <v>289</v>
      </c>
      <c r="B83" s="3" t="s">
        <v>201</v>
      </c>
      <c r="C83" s="3" t="str">
        <f>VLOOKUP(A83,Pandcode!A:C,3,FALSE)</f>
        <v>DENV2</v>
      </c>
      <c r="D83" s="3">
        <v>5000</v>
      </c>
      <c r="E83" s="3" t="s">
        <v>213</v>
      </c>
      <c r="F83" s="3" t="s">
        <v>214</v>
      </c>
      <c r="G83" s="3" t="s">
        <v>315</v>
      </c>
      <c r="H83" s="4"/>
      <c r="I83" s="3" t="s">
        <v>316</v>
      </c>
      <c r="J83" s="3" t="s">
        <v>314</v>
      </c>
      <c r="K83" s="3" t="s">
        <v>62</v>
      </c>
    </row>
    <row r="84" spans="1:11" ht="15" customHeight="1">
      <c r="A84" s="3" t="s">
        <v>289</v>
      </c>
      <c r="B84" s="3" t="s">
        <v>201</v>
      </c>
      <c r="C84" s="3" t="str">
        <f>VLOOKUP(A84,Pandcode!A:C,3,FALSE)</f>
        <v>DENV2</v>
      </c>
      <c r="D84" s="3">
        <v>5001</v>
      </c>
      <c r="E84" s="3" t="s">
        <v>213</v>
      </c>
      <c r="F84" s="3" t="s">
        <v>214</v>
      </c>
      <c r="G84" s="3" t="s">
        <v>315</v>
      </c>
      <c r="H84" s="4"/>
      <c r="I84" s="3" t="s">
        <v>77</v>
      </c>
      <c r="J84" s="3" t="s">
        <v>314</v>
      </c>
      <c r="K84" s="3" t="s">
        <v>62</v>
      </c>
    </row>
    <row r="85" spans="1:11" ht="15" customHeight="1">
      <c r="A85" s="3" t="s">
        <v>289</v>
      </c>
      <c r="B85" s="3" t="s">
        <v>201</v>
      </c>
      <c r="C85" s="3" t="str">
        <f>VLOOKUP(A85,Pandcode!A:C,3,FALSE)</f>
        <v>DENV2</v>
      </c>
      <c r="D85" s="3">
        <v>5002</v>
      </c>
      <c r="E85" s="3" t="s">
        <v>213</v>
      </c>
      <c r="F85" s="3" t="s">
        <v>214</v>
      </c>
      <c r="G85" s="3" t="s">
        <v>315</v>
      </c>
      <c r="H85" s="4"/>
      <c r="I85" s="3" t="s">
        <v>317</v>
      </c>
      <c r="J85" s="3" t="s">
        <v>314</v>
      </c>
      <c r="K85" s="3" t="s">
        <v>62</v>
      </c>
    </row>
    <row r="86" spans="1:11" ht="15" customHeight="1">
      <c r="A86" s="3" t="s">
        <v>289</v>
      </c>
      <c r="B86" s="3" t="s">
        <v>201</v>
      </c>
      <c r="C86" s="3" t="str">
        <f>VLOOKUP(A86,Pandcode!A:C,3,FALSE)</f>
        <v>DENV2</v>
      </c>
      <c r="D86" s="3" t="s">
        <v>318</v>
      </c>
      <c r="E86" s="3" t="s">
        <v>213</v>
      </c>
      <c r="F86" s="3" t="s">
        <v>319</v>
      </c>
      <c r="G86" s="3" t="s">
        <v>315</v>
      </c>
      <c r="H86" s="4"/>
      <c r="I86" s="3" t="s">
        <v>130</v>
      </c>
      <c r="J86" s="3" t="s">
        <v>314</v>
      </c>
      <c r="K86" s="3" t="s">
        <v>62</v>
      </c>
    </row>
    <row r="87" spans="1:11" ht="15" customHeight="1">
      <c r="A87" s="3" t="s">
        <v>289</v>
      </c>
      <c r="B87" s="3" t="s">
        <v>201</v>
      </c>
      <c r="C87" s="3" t="str">
        <f>VLOOKUP(A87,Pandcode!A:C,3,FALSE)</f>
        <v>DENV2</v>
      </c>
      <c r="D87" s="3">
        <v>4991</v>
      </c>
      <c r="E87" s="3" t="s">
        <v>320</v>
      </c>
      <c r="F87" s="3" t="s">
        <v>321</v>
      </c>
      <c r="G87" s="4"/>
      <c r="H87" s="4"/>
      <c r="I87" s="3" t="s">
        <v>130</v>
      </c>
      <c r="J87" s="3" t="s">
        <v>322</v>
      </c>
      <c r="K87" s="3" t="s">
        <v>62</v>
      </c>
    </row>
    <row r="88" spans="1:11" ht="15" customHeight="1">
      <c r="A88" s="3" t="s">
        <v>289</v>
      </c>
      <c r="B88" s="3" t="s">
        <v>201</v>
      </c>
      <c r="C88" s="3" t="str">
        <f>VLOOKUP(A88,Pandcode!A:C,3,FALSE)</f>
        <v>DENV2</v>
      </c>
      <c r="D88" s="3" t="s">
        <v>323</v>
      </c>
      <c r="E88" s="3" t="s">
        <v>58</v>
      </c>
      <c r="F88" s="3" t="s">
        <v>58</v>
      </c>
      <c r="G88" s="3" t="s">
        <v>324</v>
      </c>
      <c r="H88" s="3" t="s">
        <v>325</v>
      </c>
      <c r="I88" s="3" t="s">
        <v>326</v>
      </c>
      <c r="J88" s="3" t="s">
        <v>322</v>
      </c>
      <c r="K88" s="3" t="s">
        <v>62</v>
      </c>
    </row>
    <row r="89" spans="1:11" ht="15" customHeight="1">
      <c r="A89" s="3" t="s">
        <v>289</v>
      </c>
      <c r="B89" s="3" t="s">
        <v>201</v>
      </c>
      <c r="C89" s="3" t="str">
        <f>VLOOKUP(A89,Pandcode!A:C,3,FALSE)</f>
        <v>DENV2</v>
      </c>
      <c r="D89" s="3" t="s">
        <v>327</v>
      </c>
      <c r="E89" s="3" t="s">
        <v>102</v>
      </c>
      <c r="F89" s="3" t="s">
        <v>102</v>
      </c>
      <c r="G89" s="3" t="s">
        <v>210</v>
      </c>
      <c r="H89" s="3" t="s">
        <v>328</v>
      </c>
      <c r="I89" s="3" t="s">
        <v>329</v>
      </c>
      <c r="J89" s="3" t="s">
        <v>314</v>
      </c>
      <c r="K89" s="3" t="s">
        <v>62</v>
      </c>
    </row>
    <row r="90" spans="1:11" ht="15" customHeight="1">
      <c r="A90" s="3" t="s">
        <v>289</v>
      </c>
      <c r="B90" s="3" t="s">
        <v>201</v>
      </c>
      <c r="C90" s="3" t="str">
        <f>VLOOKUP(A90,Pandcode!A:C,3,FALSE)</f>
        <v>DENV2</v>
      </c>
      <c r="D90" s="3" t="s">
        <v>330</v>
      </c>
      <c r="E90" s="3" t="s">
        <v>234</v>
      </c>
      <c r="F90" s="3" t="s">
        <v>331</v>
      </c>
      <c r="G90" s="4"/>
      <c r="H90" s="4"/>
      <c r="I90" s="3" t="s">
        <v>332</v>
      </c>
      <c r="J90" s="3" t="s">
        <v>322</v>
      </c>
      <c r="K90" s="3" t="s">
        <v>62</v>
      </c>
    </row>
    <row r="91" spans="1:11" ht="15" customHeight="1">
      <c r="A91" s="3" t="s">
        <v>289</v>
      </c>
      <c r="B91" s="3" t="s">
        <v>201</v>
      </c>
      <c r="C91" s="3" t="str">
        <f>VLOOKUP(A91,Pandcode!A:C,3,FALSE)</f>
        <v>DENV2</v>
      </c>
      <c r="D91" s="3" t="s">
        <v>333</v>
      </c>
      <c r="E91" s="3" t="s">
        <v>108</v>
      </c>
      <c r="F91" s="3" t="s">
        <v>334</v>
      </c>
      <c r="G91" s="4"/>
      <c r="H91" s="4"/>
      <c r="I91" s="3" t="s">
        <v>335</v>
      </c>
      <c r="J91" s="3" t="s">
        <v>322</v>
      </c>
      <c r="K91" s="3" t="s">
        <v>62</v>
      </c>
    </row>
    <row r="92" spans="1:11" ht="15" customHeight="1">
      <c r="A92" s="3" t="s">
        <v>289</v>
      </c>
      <c r="B92" s="3" t="s">
        <v>201</v>
      </c>
      <c r="C92" s="3" t="str">
        <f>VLOOKUP(A92,Pandcode!A:C,3,FALSE)</f>
        <v>DENV2</v>
      </c>
      <c r="D92" s="3" t="s">
        <v>336</v>
      </c>
      <c r="E92" s="3" t="s">
        <v>337</v>
      </c>
      <c r="F92" s="4"/>
      <c r="G92" s="4"/>
      <c r="H92" s="4"/>
      <c r="I92" s="3" t="s">
        <v>338</v>
      </c>
      <c r="J92" s="3" t="s">
        <v>322</v>
      </c>
      <c r="K92" s="3" t="s">
        <v>62</v>
      </c>
    </row>
    <row r="93" spans="1:11" ht="15" customHeight="1">
      <c r="A93" s="3" t="s">
        <v>289</v>
      </c>
      <c r="B93" s="3" t="s">
        <v>201</v>
      </c>
      <c r="C93" s="3" t="str">
        <f>VLOOKUP(A93,Pandcode!A:C,3,FALSE)</f>
        <v>DENV2</v>
      </c>
      <c r="D93" s="3" t="s">
        <v>339</v>
      </c>
      <c r="E93" s="3" t="s">
        <v>84</v>
      </c>
      <c r="F93" s="3" t="s">
        <v>340</v>
      </c>
      <c r="G93" s="3" t="s">
        <v>210</v>
      </c>
      <c r="H93" s="3" t="s">
        <v>341</v>
      </c>
      <c r="I93" s="3" t="s">
        <v>342</v>
      </c>
      <c r="J93" s="3" t="s">
        <v>314</v>
      </c>
      <c r="K93" s="3" t="s">
        <v>62</v>
      </c>
    </row>
    <row r="94" spans="1:11" ht="15" customHeight="1">
      <c r="A94" s="3" t="s">
        <v>289</v>
      </c>
      <c r="B94" s="3" t="s">
        <v>201</v>
      </c>
      <c r="C94" s="3" t="str">
        <f>VLOOKUP(A94,Pandcode!A:C,3,FALSE)</f>
        <v>DENV2</v>
      </c>
      <c r="D94" s="3" t="s">
        <v>343</v>
      </c>
      <c r="E94" s="3" t="s">
        <v>33</v>
      </c>
      <c r="F94" s="3" t="s">
        <v>344</v>
      </c>
      <c r="G94" s="3" t="s">
        <v>273</v>
      </c>
      <c r="H94" s="4"/>
      <c r="I94" s="3" t="s">
        <v>345</v>
      </c>
      <c r="J94" s="3" t="s">
        <v>314</v>
      </c>
      <c r="K94" s="3" t="s">
        <v>62</v>
      </c>
    </row>
    <row r="95" spans="1:11" ht="15" customHeight="1">
      <c r="A95" s="3" t="s">
        <v>289</v>
      </c>
      <c r="B95" s="3" t="s">
        <v>201</v>
      </c>
      <c r="C95" s="3" t="str">
        <f>VLOOKUP(A95,Pandcode!A:C,3,FALSE)</f>
        <v>DENV2</v>
      </c>
      <c r="D95" s="3" t="s">
        <v>346</v>
      </c>
      <c r="E95" s="3" t="s">
        <v>253</v>
      </c>
      <c r="F95" s="3" t="s">
        <v>347</v>
      </c>
      <c r="G95" s="3" t="s">
        <v>348</v>
      </c>
      <c r="H95" s="4"/>
      <c r="I95" s="3" t="s">
        <v>349</v>
      </c>
      <c r="J95" s="3" t="s">
        <v>322</v>
      </c>
      <c r="K95" s="3" t="s">
        <v>62</v>
      </c>
    </row>
    <row r="96" spans="1:11" ht="15" customHeight="1">
      <c r="A96" s="3" t="s">
        <v>289</v>
      </c>
      <c r="B96" s="3" t="s">
        <v>201</v>
      </c>
      <c r="C96" s="3" t="str">
        <f>VLOOKUP(A96,Pandcode!A:C,3,FALSE)</f>
        <v>DENV2</v>
      </c>
      <c r="D96" s="3">
        <v>21478</v>
      </c>
      <c r="E96" s="3" t="s">
        <v>350</v>
      </c>
      <c r="F96" s="3" t="s">
        <v>351</v>
      </c>
      <c r="G96" s="4"/>
      <c r="H96" s="4"/>
      <c r="I96" s="3" t="s">
        <v>352</v>
      </c>
      <c r="J96" s="3" t="s">
        <v>322</v>
      </c>
      <c r="K96" s="3" t="s">
        <v>62</v>
      </c>
    </row>
    <row r="97" spans="1:11" ht="15" customHeight="1">
      <c r="A97" s="3" t="s">
        <v>289</v>
      </c>
      <c r="B97" s="3" t="s">
        <v>201</v>
      </c>
      <c r="C97" s="3" t="str">
        <f>VLOOKUP(A97,Pandcode!A:C,3,FALSE)</f>
        <v>DENV2</v>
      </c>
      <c r="D97" s="3">
        <v>21477</v>
      </c>
      <c r="E97" s="3" t="s">
        <v>353</v>
      </c>
      <c r="F97" s="3" t="s">
        <v>354</v>
      </c>
      <c r="G97" s="4"/>
      <c r="H97" s="4"/>
      <c r="I97" s="3" t="s">
        <v>355</v>
      </c>
      <c r="J97" s="3" t="s">
        <v>322</v>
      </c>
      <c r="K97" s="3" t="s">
        <v>62</v>
      </c>
    </row>
    <row r="98" spans="1:11" ht="15" customHeight="1">
      <c r="A98" s="3" t="s">
        <v>289</v>
      </c>
      <c r="B98" s="3" t="s">
        <v>201</v>
      </c>
      <c r="C98" s="3" t="str">
        <f>VLOOKUP(A98,Pandcode!A:C,3,FALSE)</f>
        <v>DENV2</v>
      </c>
      <c r="D98" s="3" t="s">
        <v>356</v>
      </c>
      <c r="E98" s="3" t="s">
        <v>205</v>
      </c>
      <c r="F98" s="3" t="s">
        <v>357</v>
      </c>
      <c r="G98" s="3" t="s">
        <v>273</v>
      </c>
      <c r="H98" s="3" t="s">
        <v>358</v>
      </c>
      <c r="I98" s="3" t="s">
        <v>359</v>
      </c>
      <c r="J98" s="3" t="s">
        <v>314</v>
      </c>
      <c r="K98" s="3" t="s">
        <v>62</v>
      </c>
    </row>
    <row r="99" spans="1:11" ht="15" customHeight="1">
      <c r="A99" s="3" t="s">
        <v>289</v>
      </c>
      <c r="B99" s="3" t="s">
        <v>201</v>
      </c>
      <c r="C99" s="3" t="str">
        <f>VLOOKUP(A99,Pandcode!A:C,3,FALSE)</f>
        <v>DENV2</v>
      </c>
      <c r="D99" s="3" t="s">
        <v>360</v>
      </c>
      <c r="E99" s="3" t="s">
        <v>95</v>
      </c>
      <c r="F99" s="3" t="s">
        <v>361</v>
      </c>
      <c r="G99" s="4"/>
      <c r="H99" s="4"/>
      <c r="I99" s="3" t="s">
        <v>362</v>
      </c>
      <c r="J99" s="3" t="s">
        <v>314</v>
      </c>
      <c r="K99" s="3" t="s">
        <v>62</v>
      </c>
    </row>
    <row r="100" spans="1:11" ht="15" customHeight="1">
      <c r="A100" s="3" t="s">
        <v>289</v>
      </c>
      <c r="B100" s="3" t="s">
        <v>201</v>
      </c>
      <c r="C100" s="3" t="str">
        <f>VLOOKUP(A100,Pandcode!A:C,3,FALSE)</f>
        <v>DENV2</v>
      </c>
      <c r="D100" s="3" t="s">
        <v>363</v>
      </c>
      <c r="E100" s="3" t="s">
        <v>95</v>
      </c>
      <c r="F100" s="3" t="s">
        <v>95</v>
      </c>
      <c r="G100" s="3" t="s">
        <v>282</v>
      </c>
      <c r="H100" s="3" t="s">
        <v>266</v>
      </c>
      <c r="I100" s="3" t="s">
        <v>364</v>
      </c>
      <c r="J100" s="3" t="s">
        <v>314</v>
      </c>
      <c r="K100" s="3" t="s">
        <v>62</v>
      </c>
    </row>
    <row r="101" spans="1:11" ht="15" customHeight="1">
      <c r="A101" s="3" t="s">
        <v>289</v>
      </c>
      <c r="B101" s="3" t="s">
        <v>201</v>
      </c>
      <c r="C101" s="3" t="str">
        <f>VLOOKUP(A101,Pandcode!A:C,3,FALSE)</f>
        <v>DENV2</v>
      </c>
      <c r="D101" s="3">
        <v>4992</v>
      </c>
      <c r="E101" s="3" t="s">
        <v>172</v>
      </c>
      <c r="F101" s="3" t="s">
        <v>172</v>
      </c>
      <c r="G101" s="3" t="s">
        <v>365</v>
      </c>
      <c r="H101" s="3" t="s">
        <v>366</v>
      </c>
      <c r="I101" s="3" t="s">
        <v>352</v>
      </c>
      <c r="J101" s="3" t="s">
        <v>314</v>
      </c>
      <c r="K101" s="3" t="s">
        <v>107</v>
      </c>
    </row>
    <row r="102" spans="1:11" ht="15" customHeight="1">
      <c r="A102" s="3" t="s">
        <v>289</v>
      </c>
      <c r="B102" s="3" t="s">
        <v>201</v>
      </c>
      <c r="C102" s="3" t="str">
        <f>VLOOKUP(A102,Pandcode!A:C,3,FALSE)</f>
        <v>DENV2</v>
      </c>
      <c r="D102" s="3" t="s">
        <v>367</v>
      </c>
      <c r="E102" s="3" t="s">
        <v>135</v>
      </c>
      <c r="F102" s="3" t="s">
        <v>136</v>
      </c>
      <c r="G102" s="4"/>
      <c r="H102" s="4"/>
      <c r="I102" s="4"/>
      <c r="J102" s="3" t="s">
        <v>322</v>
      </c>
      <c r="K102" s="3" t="s">
        <v>139</v>
      </c>
    </row>
    <row r="103" spans="1:11" ht="15" customHeight="1">
      <c r="A103" s="3" t="s">
        <v>368</v>
      </c>
      <c r="B103" s="3" t="s">
        <v>201</v>
      </c>
      <c r="C103" s="3" t="str">
        <f>VLOOKUP(A103,Pandcode!A:C,3,FALSE)</f>
        <v>DENL0</v>
      </c>
      <c r="D103" s="3">
        <v>51038</v>
      </c>
      <c r="E103" s="3" t="s">
        <v>369</v>
      </c>
      <c r="F103" s="3" t="s">
        <v>370</v>
      </c>
      <c r="G103" s="4"/>
      <c r="H103" s="4"/>
      <c r="I103" s="3" t="s">
        <v>371</v>
      </c>
      <c r="J103" s="3" t="s">
        <v>372</v>
      </c>
      <c r="K103" s="3" t="s">
        <v>19</v>
      </c>
    </row>
    <row r="104" spans="1:11" ht="15" customHeight="1">
      <c r="A104" s="3" t="s">
        <v>368</v>
      </c>
      <c r="B104" s="3" t="s">
        <v>201</v>
      </c>
      <c r="C104" s="3" t="str">
        <f>VLOOKUP(A104,Pandcode!A:C,3,FALSE)</f>
        <v>DENL0</v>
      </c>
      <c r="D104" s="3">
        <v>51039</v>
      </c>
      <c r="E104" s="3" t="s">
        <v>26</v>
      </c>
      <c r="F104" s="3" t="s">
        <v>373</v>
      </c>
      <c r="G104" s="4"/>
      <c r="H104" s="4"/>
      <c r="I104" s="3" t="s">
        <v>374</v>
      </c>
      <c r="J104" s="3" t="s">
        <v>372</v>
      </c>
      <c r="K104" s="3" t="s">
        <v>19</v>
      </c>
    </row>
    <row r="105" spans="1:11" ht="15" customHeight="1">
      <c r="A105" s="3" t="s">
        <v>368</v>
      </c>
      <c r="B105" s="3" t="s">
        <v>201</v>
      </c>
      <c r="C105" s="3" t="str">
        <f>VLOOKUP(A105,Pandcode!A:C,3,FALSE)</f>
        <v>DENL0</v>
      </c>
      <c r="D105" s="3" t="s">
        <v>375</v>
      </c>
      <c r="E105" s="3" t="s">
        <v>99</v>
      </c>
      <c r="F105" s="3" t="s">
        <v>376</v>
      </c>
      <c r="G105" s="4"/>
      <c r="H105" s="4"/>
      <c r="I105" s="3" t="s">
        <v>24</v>
      </c>
      <c r="J105" s="3" t="s">
        <v>372</v>
      </c>
      <c r="K105" s="3" t="s">
        <v>19</v>
      </c>
    </row>
    <row r="106" spans="1:11" ht="15" customHeight="1">
      <c r="A106" s="3" t="s">
        <v>368</v>
      </c>
      <c r="B106" s="3" t="s">
        <v>201</v>
      </c>
      <c r="C106" s="3" t="str">
        <f>VLOOKUP(A106,Pandcode!A:C,3,FALSE)</f>
        <v>DENL0</v>
      </c>
      <c r="D106" s="3" t="s">
        <v>377</v>
      </c>
      <c r="E106" s="3" t="s">
        <v>33</v>
      </c>
      <c r="F106" s="3" t="s">
        <v>33</v>
      </c>
      <c r="G106" s="3" t="s">
        <v>273</v>
      </c>
      <c r="H106" s="3" t="s">
        <v>378</v>
      </c>
      <c r="I106" s="3" t="s">
        <v>24</v>
      </c>
      <c r="J106" s="3" t="s">
        <v>379</v>
      </c>
      <c r="K106" s="3" t="s">
        <v>19</v>
      </c>
    </row>
    <row r="107" spans="1:11" ht="15" customHeight="1">
      <c r="A107" s="3" t="s">
        <v>368</v>
      </c>
      <c r="B107" s="3" t="s">
        <v>201</v>
      </c>
      <c r="C107" s="3" t="str">
        <f>VLOOKUP(A107,Pandcode!A:C,3,FALSE)</f>
        <v>DENL0</v>
      </c>
      <c r="D107" s="3" t="s">
        <v>380</v>
      </c>
      <c r="E107" s="3" t="s">
        <v>33</v>
      </c>
      <c r="F107" s="3" t="s">
        <v>33</v>
      </c>
      <c r="G107" s="3" t="s">
        <v>273</v>
      </c>
      <c r="H107" s="3" t="s">
        <v>381</v>
      </c>
      <c r="I107" s="3" t="s">
        <v>24</v>
      </c>
      <c r="J107" s="3" t="s">
        <v>379</v>
      </c>
      <c r="K107" s="3" t="s">
        <v>19</v>
      </c>
    </row>
    <row r="108" spans="1:11" ht="15" customHeight="1">
      <c r="A108" s="3" t="s">
        <v>368</v>
      </c>
      <c r="B108" s="3" t="s">
        <v>201</v>
      </c>
      <c r="C108" s="3" t="str">
        <f>VLOOKUP(A108,Pandcode!A:C,3,FALSE)</f>
        <v>DENL0</v>
      </c>
      <c r="D108" s="3" t="s">
        <v>382</v>
      </c>
      <c r="E108" s="3" t="s">
        <v>37</v>
      </c>
      <c r="F108" s="3" t="s">
        <v>383</v>
      </c>
      <c r="G108" s="4"/>
      <c r="H108" s="4"/>
      <c r="I108" s="3" t="s">
        <v>384</v>
      </c>
      <c r="J108" s="3" t="s">
        <v>372</v>
      </c>
      <c r="K108" s="3" t="s">
        <v>19</v>
      </c>
    </row>
    <row r="109" spans="1:11" ht="15" customHeight="1">
      <c r="A109" s="3" t="s">
        <v>368</v>
      </c>
      <c r="B109" s="3" t="s">
        <v>201</v>
      </c>
      <c r="C109" s="3" t="str">
        <f>VLOOKUP(A109,Pandcode!A:C,3,FALSE)</f>
        <v>DENL0</v>
      </c>
      <c r="D109" s="3" t="s">
        <v>385</v>
      </c>
      <c r="E109" s="3" t="s">
        <v>37</v>
      </c>
      <c r="F109" s="3" t="s">
        <v>386</v>
      </c>
      <c r="G109" s="4"/>
      <c r="H109" s="4"/>
      <c r="I109" s="3" t="s">
        <v>387</v>
      </c>
      <c r="J109" s="3" t="s">
        <v>372</v>
      </c>
      <c r="K109" s="3" t="s">
        <v>19</v>
      </c>
    </row>
    <row r="110" spans="1:11" ht="15" customHeight="1">
      <c r="A110" s="3" t="s">
        <v>368</v>
      </c>
      <c r="B110" s="3" t="s">
        <v>201</v>
      </c>
      <c r="C110" s="3" t="str">
        <f>VLOOKUP(A110,Pandcode!A:C,3,FALSE)</f>
        <v>DENL0</v>
      </c>
      <c r="D110" s="3" t="s">
        <v>388</v>
      </c>
      <c r="E110" s="3" t="s">
        <v>37</v>
      </c>
      <c r="F110" s="3" t="s">
        <v>389</v>
      </c>
      <c r="G110" s="4"/>
      <c r="H110" s="4"/>
      <c r="I110" s="3" t="s">
        <v>390</v>
      </c>
      <c r="J110" s="3" t="s">
        <v>372</v>
      </c>
      <c r="K110" s="3" t="s">
        <v>19</v>
      </c>
    </row>
    <row r="111" spans="1:11" ht="15" customHeight="1">
      <c r="A111" s="3" t="s">
        <v>368</v>
      </c>
      <c r="B111" s="3" t="s">
        <v>201</v>
      </c>
      <c r="C111" s="3" t="str">
        <f>VLOOKUP(A111,Pandcode!A:C,3,FALSE)</f>
        <v>DENL0</v>
      </c>
      <c r="D111" s="3" t="s">
        <v>391</v>
      </c>
      <c r="E111" s="3" t="s">
        <v>205</v>
      </c>
      <c r="F111" s="3" t="s">
        <v>205</v>
      </c>
      <c r="G111" s="3" t="s">
        <v>210</v>
      </c>
      <c r="H111" s="3" t="s">
        <v>392</v>
      </c>
      <c r="I111" s="3" t="s">
        <v>393</v>
      </c>
      <c r="J111" s="3" t="s">
        <v>379</v>
      </c>
      <c r="K111" s="3" t="s">
        <v>19</v>
      </c>
    </row>
    <row r="112" spans="1:11" ht="15" customHeight="1">
      <c r="A112" s="3" t="s">
        <v>368</v>
      </c>
      <c r="B112" s="3" t="s">
        <v>201</v>
      </c>
      <c r="C112" s="3" t="str">
        <f>VLOOKUP(A112,Pandcode!A:C,3,FALSE)</f>
        <v>DENL0</v>
      </c>
      <c r="D112" s="3" t="s">
        <v>394</v>
      </c>
      <c r="E112" s="3" t="s">
        <v>205</v>
      </c>
      <c r="F112" s="3" t="s">
        <v>395</v>
      </c>
      <c r="G112" s="3" t="s">
        <v>273</v>
      </c>
      <c r="H112" s="3" t="s">
        <v>396</v>
      </c>
      <c r="I112" s="3" t="s">
        <v>24</v>
      </c>
      <c r="J112" s="3" t="s">
        <v>379</v>
      </c>
      <c r="K112" s="3" t="s">
        <v>19</v>
      </c>
    </row>
    <row r="113" spans="1:11" ht="15" customHeight="1">
      <c r="A113" s="3" t="s">
        <v>368</v>
      </c>
      <c r="B113" s="3" t="s">
        <v>201</v>
      </c>
      <c r="C113" s="3" t="str">
        <f>VLOOKUP(A113,Pandcode!A:C,3,FALSE)</f>
        <v>DENL0</v>
      </c>
      <c r="D113" s="3" t="s">
        <v>397</v>
      </c>
      <c r="E113" s="3" t="s">
        <v>102</v>
      </c>
      <c r="F113" s="3" t="s">
        <v>102</v>
      </c>
      <c r="G113" s="3" t="s">
        <v>398</v>
      </c>
      <c r="H113" s="4"/>
      <c r="I113" s="3" t="s">
        <v>399</v>
      </c>
      <c r="J113" s="3" t="s">
        <v>379</v>
      </c>
      <c r="K113" s="3" t="s">
        <v>62</v>
      </c>
    </row>
    <row r="114" spans="1:11" ht="15" customHeight="1">
      <c r="A114" s="3" t="s">
        <v>368</v>
      </c>
      <c r="B114" s="3" t="s">
        <v>201</v>
      </c>
      <c r="C114" s="3" t="str">
        <f>VLOOKUP(A114,Pandcode!A:C,3,FALSE)</f>
        <v>DENL0</v>
      </c>
      <c r="D114" s="3" t="s">
        <v>400</v>
      </c>
      <c r="E114" s="3" t="s">
        <v>193</v>
      </c>
      <c r="F114" s="3" t="s">
        <v>401</v>
      </c>
      <c r="G114" s="3" t="s">
        <v>402</v>
      </c>
      <c r="H114" s="3" t="s">
        <v>403</v>
      </c>
      <c r="I114" s="3" t="s">
        <v>404</v>
      </c>
      <c r="J114" s="3" t="s">
        <v>405</v>
      </c>
      <c r="K114" s="3" t="s">
        <v>62</v>
      </c>
    </row>
    <row r="115" spans="1:11" ht="15" customHeight="1">
      <c r="A115" s="3" t="s">
        <v>368</v>
      </c>
      <c r="B115" s="3" t="s">
        <v>201</v>
      </c>
      <c r="C115" s="3" t="str">
        <f>VLOOKUP(A115,Pandcode!A:C,3,FALSE)</f>
        <v>DENL0</v>
      </c>
      <c r="D115" s="3">
        <v>21507</v>
      </c>
      <c r="E115" s="3" t="s">
        <v>142</v>
      </c>
      <c r="F115" s="3" t="s">
        <v>406</v>
      </c>
      <c r="G115" s="4"/>
      <c r="H115" s="4"/>
      <c r="I115" s="3" t="s">
        <v>130</v>
      </c>
      <c r="J115" s="3" t="s">
        <v>405</v>
      </c>
      <c r="K115" s="3" t="s">
        <v>62</v>
      </c>
    </row>
    <row r="116" spans="1:11" ht="15" customHeight="1">
      <c r="A116" s="3" t="s">
        <v>368</v>
      </c>
      <c r="B116" s="3" t="s">
        <v>201</v>
      </c>
      <c r="C116" s="3" t="str">
        <f>VLOOKUP(A116,Pandcode!A:C,3,FALSE)</f>
        <v>DENL0</v>
      </c>
      <c r="D116" s="3" t="s">
        <v>407</v>
      </c>
      <c r="E116" s="3" t="s">
        <v>234</v>
      </c>
      <c r="F116" s="3" t="s">
        <v>408</v>
      </c>
      <c r="G116" s="4"/>
      <c r="H116" s="4"/>
      <c r="I116" s="3" t="s">
        <v>409</v>
      </c>
      <c r="J116" s="3" t="s">
        <v>405</v>
      </c>
      <c r="K116" s="3" t="s">
        <v>62</v>
      </c>
    </row>
    <row r="117" spans="1:11" ht="15" customHeight="1">
      <c r="A117" s="3" t="s">
        <v>368</v>
      </c>
      <c r="B117" s="3" t="s">
        <v>201</v>
      </c>
      <c r="C117" s="3" t="str">
        <f>VLOOKUP(A117,Pandcode!A:C,3,FALSE)</f>
        <v>DENL0</v>
      </c>
      <c r="D117" s="3">
        <v>21516</v>
      </c>
      <c r="E117" s="3" t="s">
        <v>410</v>
      </c>
      <c r="F117" s="3" t="s">
        <v>411</v>
      </c>
      <c r="G117" s="4"/>
      <c r="H117" s="4"/>
      <c r="I117" s="3" t="s">
        <v>24</v>
      </c>
      <c r="J117" s="3" t="s">
        <v>379</v>
      </c>
      <c r="K117" s="3" t="s">
        <v>62</v>
      </c>
    </row>
    <row r="118" spans="1:11" ht="15" customHeight="1">
      <c r="A118" s="3" t="s">
        <v>368</v>
      </c>
      <c r="B118" s="3" t="s">
        <v>201</v>
      </c>
      <c r="C118" s="3" t="str">
        <f>VLOOKUP(A118,Pandcode!A:C,3,FALSE)</f>
        <v>DENL0</v>
      </c>
      <c r="D118" s="3">
        <v>21518</v>
      </c>
      <c r="E118" s="3" t="s">
        <v>410</v>
      </c>
      <c r="F118" s="3" t="s">
        <v>412</v>
      </c>
      <c r="G118" s="4"/>
      <c r="H118" s="4"/>
      <c r="I118" s="3" t="s">
        <v>24</v>
      </c>
      <c r="J118" s="3" t="s">
        <v>379</v>
      </c>
      <c r="K118" s="3" t="s">
        <v>62</v>
      </c>
    </row>
    <row r="119" spans="1:11" ht="15" customHeight="1">
      <c r="A119" s="3" t="s">
        <v>368</v>
      </c>
      <c r="B119" s="3" t="s">
        <v>201</v>
      </c>
      <c r="C119" s="3" t="str">
        <f>VLOOKUP(A119,Pandcode!A:C,3,FALSE)</f>
        <v>DENL0</v>
      </c>
      <c r="D119" s="3">
        <v>21519</v>
      </c>
      <c r="E119" s="3" t="s">
        <v>410</v>
      </c>
      <c r="F119" s="3" t="s">
        <v>413</v>
      </c>
      <c r="G119" s="4"/>
      <c r="H119" s="4"/>
      <c r="I119" s="3" t="s">
        <v>24</v>
      </c>
      <c r="J119" s="3" t="s">
        <v>379</v>
      </c>
      <c r="K119" s="3" t="s">
        <v>62</v>
      </c>
    </row>
    <row r="120" spans="1:11" ht="15" customHeight="1">
      <c r="A120" s="3" t="s">
        <v>368</v>
      </c>
      <c r="B120" s="3" t="s">
        <v>201</v>
      </c>
      <c r="C120" s="3" t="str">
        <f>VLOOKUP(A120,Pandcode!A:C,3,FALSE)</f>
        <v>DENL0</v>
      </c>
      <c r="D120" s="3" t="s">
        <v>414</v>
      </c>
      <c r="E120" s="3" t="s">
        <v>253</v>
      </c>
      <c r="F120" s="3" t="s">
        <v>415</v>
      </c>
      <c r="G120" s="4"/>
      <c r="H120" s="4"/>
      <c r="I120" s="3" t="s">
        <v>416</v>
      </c>
      <c r="J120" s="3" t="s">
        <v>405</v>
      </c>
      <c r="K120" s="3" t="s">
        <v>62</v>
      </c>
    </row>
    <row r="121" spans="1:11" ht="15" customHeight="1">
      <c r="A121" s="3" t="s">
        <v>368</v>
      </c>
      <c r="B121" s="3" t="s">
        <v>201</v>
      </c>
      <c r="C121" s="3" t="str">
        <f>VLOOKUP(A121,Pandcode!A:C,3,FALSE)</f>
        <v>DENL0</v>
      </c>
      <c r="D121" s="4"/>
      <c r="E121" s="3" t="s">
        <v>172</v>
      </c>
      <c r="F121" s="3" t="s">
        <v>172</v>
      </c>
      <c r="G121" s="4"/>
      <c r="H121" s="4"/>
      <c r="I121" s="3" t="s">
        <v>77</v>
      </c>
      <c r="J121" s="3" t="s">
        <v>379</v>
      </c>
      <c r="K121" s="3" t="s">
        <v>62</v>
      </c>
    </row>
    <row r="122" spans="1:11" ht="15" customHeight="1">
      <c r="A122" s="3" t="s">
        <v>368</v>
      </c>
      <c r="B122" s="3" t="s">
        <v>201</v>
      </c>
      <c r="C122" s="3" t="str">
        <f>VLOOKUP(A122,Pandcode!A:C,3,FALSE)</f>
        <v>DENL0</v>
      </c>
      <c r="D122" s="4"/>
      <c r="E122" s="3" t="s">
        <v>417</v>
      </c>
      <c r="F122" s="3" t="s">
        <v>418</v>
      </c>
      <c r="G122" s="3" t="s">
        <v>282</v>
      </c>
      <c r="H122" s="3" t="s">
        <v>419</v>
      </c>
      <c r="I122" s="3" t="s">
        <v>420</v>
      </c>
      <c r="J122" s="3" t="s">
        <v>379</v>
      </c>
      <c r="K122" s="3" t="s">
        <v>62</v>
      </c>
    </row>
    <row r="123" spans="1:11" ht="15" customHeight="1">
      <c r="A123" s="3" t="s">
        <v>368</v>
      </c>
      <c r="B123" s="3" t="s">
        <v>201</v>
      </c>
      <c r="C123" s="3" t="str">
        <f>VLOOKUP(A123,Pandcode!A:C,3,FALSE)</f>
        <v>DENL0</v>
      </c>
      <c r="D123" s="4"/>
      <c r="E123" s="3" t="s">
        <v>261</v>
      </c>
      <c r="F123" s="3" t="s">
        <v>421</v>
      </c>
      <c r="G123" s="3" t="s">
        <v>262</v>
      </c>
      <c r="H123" s="3" t="s">
        <v>422</v>
      </c>
      <c r="I123" s="3" t="s">
        <v>423</v>
      </c>
      <c r="J123" s="3" t="s">
        <v>379</v>
      </c>
      <c r="K123" s="3" t="s">
        <v>62</v>
      </c>
    </row>
    <row r="124" spans="1:11" ht="15" customHeight="1">
      <c r="A124" s="3" t="s">
        <v>368</v>
      </c>
      <c r="B124" s="3" t="s">
        <v>201</v>
      </c>
      <c r="C124" s="3" t="str">
        <f>VLOOKUP(A124,Pandcode!A:C,3,FALSE)</f>
        <v>DENL0</v>
      </c>
      <c r="D124" s="3" t="s">
        <v>424</v>
      </c>
      <c r="E124" s="3" t="s">
        <v>132</v>
      </c>
      <c r="F124" s="4"/>
      <c r="G124" s="4"/>
      <c r="H124" s="4"/>
      <c r="I124" s="3" t="s">
        <v>425</v>
      </c>
      <c r="J124" s="3" t="s">
        <v>379</v>
      </c>
      <c r="K124" s="3" t="s">
        <v>62</v>
      </c>
    </row>
    <row r="125" spans="1:11" ht="15" customHeight="1">
      <c r="A125" s="3" t="s">
        <v>368</v>
      </c>
      <c r="B125" s="3" t="s">
        <v>201</v>
      </c>
      <c r="C125" s="3" t="str">
        <f>VLOOKUP(A125,Pandcode!A:C,3,FALSE)</f>
        <v>DENL0</v>
      </c>
      <c r="D125" s="4"/>
      <c r="E125" s="3" t="s">
        <v>229</v>
      </c>
      <c r="F125" s="3" t="s">
        <v>426</v>
      </c>
      <c r="G125" s="3" t="s">
        <v>427</v>
      </c>
      <c r="H125" s="3" t="s">
        <v>428</v>
      </c>
      <c r="I125" s="3" t="s">
        <v>429</v>
      </c>
      <c r="J125" s="3" t="s">
        <v>379</v>
      </c>
      <c r="K125" s="3" t="s">
        <v>107</v>
      </c>
    </row>
    <row r="126" spans="1:11" ht="15" customHeight="1">
      <c r="A126" s="3" t="s">
        <v>368</v>
      </c>
      <c r="B126" s="3" t="s">
        <v>201</v>
      </c>
      <c r="C126" s="3" t="str">
        <f>VLOOKUP(A126,Pandcode!A:C,3,FALSE)</f>
        <v>DENL0</v>
      </c>
      <c r="D126" s="3" t="s">
        <v>430</v>
      </c>
      <c r="E126" s="3" t="s">
        <v>431</v>
      </c>
      <c r="F126" s="3" t="s">
        <v>432</v>
      </c>
      <c r="G126" s="4"/>
      <c r="H126" s="4"/>
      <c r="I126" s="3" t="s">
        <v>433</v>
      </c>
      <c r="J126" s="3" t="s">
        <v>405</v>
      </c>
      <c r="K126" s="3" t="s">
        <v>107</v>
      </c>
    </row>
    <row r="127" spans="1:11" ht="15" customHeight="1">
      <c r="A127" s="3" t="s">
        <v>368</v>
      </c>
      <c r="B127" s="3" t="s">
        <v>201</v>
      </c>
      <c r="C127" s="3" t="str">
        <f>VLOOKUP(A127,Pandcode!A:C,3,FALSE)</f>
        <v>DENL0</v>
      </c>
      <c r="D127" s="4"/>
      <c r="E127" s="3" t="s">
        <v>320</v>
      </c>
      <c r="F127" s="3" t="s">
        <v>434</v>
      </c>
      <c r="G127" s="3" t="s">
        <v>71</v>
      </c>
      <c r="H127" s="4"/>
      <c r="I127" s="3" t="s">
        <v>429</v>
      </c>
      <c r="J127" s="3" t="s">
        <v>379</v>
      </c>
      <c r="K127" s="3" t="s">
        <v>107</v>
      </c>
    </row>
    <row r="128" spans="1:11" ht="15" customHeight="1">
      <c r="A128" s="3" t="s">
        <v>368</v>
      </c>
      <c r="B128" s="3" t="s">
        <v>201</v>
      </c>
      <c r="C128" s="3" t="str">
        <f>VLOOKUP(A128,Pandcode!A:C,3,FALSE)</f>
        <v>DENL0</v>
      </c>
      <c r="D128" s="3" t="s">
        <v>435</v>
      </c>
      <c r="E128" s="3" t="s">
        <v>163</v>
      </c>
      <c r="F128" s="3" t="s">
        <v>163</v>
      </c>
      <c r="G128" s="3" t="s">
        <v>436</v>
      </c>
      <c r="H128" s="3" t="s">
        <v>437</v>
      </c>
      <c r="I128" s="3" t="s">
        <v>438</v>
      </c>
      <c r="J128" s="3" t="s">
        <v>379</v>
      </c>
      <c r="K128" s="3" t="s">
        <v>107</v>
      </c>
    </row>
    <row r="129" spans="1:11" ht="15" customHeight="1">
      <c r="A129" s="3" t="s">
        <v>368</v>
      </c>
      <c r="B129" s="3" t="s">
        <v>201</v>
      </c>
      <c r="C129" s="3" t="str">
        <f>VLOOKUP(A129,Pandcode!A:C,3,FALSE)</f>
        <v>DENL0</v>
      </c>
      <c r="D129" s="3" t="s">
        <v>439</v>
      </c>
      <c r="E129" s="3" t="s">
        <v>163</v>
      </c>
      <c r="F129" s="3" t="s">
        <v>163</v>
      </c>
      <c r="G129" s="3" t="s">
        <v>436</v>
      </c>
      <c r="H129" s="3" t="s">
        <v>437</v>
      </c>
      <c r="I129" s="3" t="s">
        <v>420</v>
      </c>
      <c r="J129" s="3" t="s">
        <v>379</v>
      </c>
      <c r="K129" s="3" t="s">
        <v>107</v>
      </c>
    </row>
    <row r="130" spans="1:11" ht="15" customHeight="1">
      <c r="A130" s="3" t="s">
        <v>368</v>
      </c>
      <c r="B130" s="3" t="s">
        <v>201</v>
      </c>
      <c r="C130" s="3" t="str">
        <f>VLOOKUP(A130,Pandcode!A:C,3,FALSE)</f>
        <v>DENL0</v>
      </c>
      <c r="D130" s="3">
        <v>20631</v>
      </c>
      <c r="E130" s="3" t="s">
        <v>175</v>
      </c>
      <c r="F130" s="3" t="s">
        <v>440</v>
      </c>
      <c r="G130" s="4"/>
      <c r="H130" s="4"/>
      <c r="I130" s="3" t="s">
        <v>130</v>
      </c>
      <c r="J130" s="3" t="s">
        <v>379</v>
      </c>
      <c r="K130" s="3" t="s">
        <v>107</v>
      </c>
    </row>
    <row r="131" spans="1:11" ht="15" customHeight="1">
      <c r="A131" s="3" t="s">
        <v>368</v>
      </c>
      <c r="B131" s="3" t="s">
        <v>201</v>
      </c>
      <c r="C131" s="3" t="str">
        <f>VLOOKUP(A131,Pandcode!A:C,3,FALSE)</f>
        <v>DENL0</v>
      </c>
      <c r="D131" s="4"/>
      <c r="E131" s="3" t="s">
        <v>197</v>
      </c>
      <c r="F131" s="3" t="s">
        <v>441</v>
      </c>
      <c r="G131" s="3" t="s">
        <v>282</v>
      </c>
      <c r="H131" s="3" t="s">
        <v>442</v>
      </c>
      <c r="I131" s="4"/>
      <c r="J131" s="3" t="s">
        <v>405</v>
      </c>
      <c r="K131" s="3" t="s">
        <v>107</v>
      </c>
    </row>
    <row r="132" spans="1:11" ht="15" customHeight="1">
      <c r="A132" s="3" t="s">
        <v>368</v>
      </c>
      <c r="B132" s="3" t="s">
        <v>201</v>
      </c>
      <c r="C132" s="3" t="str">
        <f>VLOOKUP(A132,Pandcode!A:C,3,FALSE)</f>
        <v>DENL0</v>
      </c>
      <c r="D132" s="4"/>
      <c r="E132" s="3" t="s">
        <v>135</v>
      </c>
      <c r="F132" s="3" t="s">
        <v>136</v>
      </c>
      <c r="G132" s="4"/>
      <c r="H132" s="4"/>
      <c r="I132" s="4"/>
      <c r="J132" s="3" t="s">
        <v>405</v>
      </c>
      <c r="K132" s="3" t="s">
        <v>139</v>
      </c>
    </row>
    <row r="133" spans="1:11" ht="15" customHeight="1">
      <c r="A133" s="3" t="s">
        <v>443</v>
      </c>
      <c r="B133" s="3" t="s">
        <v>444</v>
      </c>
      <c r="C133" s="3" t="str">
        <f>VLOOKUP(A133,Pandcode!A:C,3,FALSE)</f>
        <v>DORW0</v>
      </c>
      <c r="D133" s="3" t="s">
        <v>445</v>
      </c>
      <c r="E133" s="3" t="s">
        <v>33</v>
      </c>
      <c r="F133" s="3" t="s">
        <v>446</v>
      </c>
      <c r="G133" s="3" t="s">
        <v>447</v>
      </c>
      <c r="H133" s="4"/>
      <c r="I133" s="3" t="s">
        <v>448</v>
      </c>
      <c r="J133" s="3" t="s">
        <v>449</v>
      </c>
      <c r="K133" s="3" t="s">
        <v>62</v>
      </c>
    </row>
    <row r="134" spans="1:11" ht="15" customHeight="1">
      <c r="A134" s="3" t="s">
        <v>443</v>
      </c>
      <c r="B134" s="3" t="s">
        <v>444</v>
      </c>
      <c r="C134" s="3" t="str">
        <f>VLOOKUP(A134,Pandcode!A:C,3,FALSE)</f>
        <v>DORW0</v>
      </c>
      <c r="D134" s="3" t="s">
        <v>450</v>
      </c>
      <c r="E134" s="3" t="s">
        <v>33</v>
      </c>
      <c r="F134" s="3" t="s">
        <v>451</v>
      </c>
      <c r="G134" s="3" t="s">
        <v>273</v>
      </c>
      <c r="H134" s="3" t="s">
        <v>452</v>
      </c>
      <c r="I134" s="3" t="s">
        <v>453</v>
      </c>
      <c r="J134" s="3" t="s">
        <v>449</v>
      </c>
      <c r="K134" s="3" t="s">
        <v>62</v>
      </c>
    </row>
    <row r="135" spans="1:11" ht="15" customHeight="1">
      <c r="A135" s="3" t="s">
        <v>443</v>
      </c>
      <c r="B135" s="3" t="s">
        <v>444</v>
      </c>
      <c r="C135" s="3" t="str">
        <f>VLOOKUP(A135,Pandcode!A:C,3,FALSE)</f>
        <v>DORW0</v>
      </c>
      <c r="D135" s="3" t="s">
        <v>454</v>
      </c>
      <c r="E135" s="3" t="s">
        <v>33</v>
      </c>
      <c r="F135" s="3" t="s">
        <v>33</v>
      </c>
      <c r="G135" s="3" t="s">
        <v>273</v>
      </c>
      <c r="H135" s="3" t="s">
        <v>455</v>
      </c>
      <c r="I135" s="3" t="s">
        <v>456</v>
      </c>
      <c r="J135" s="3" t="s">
        <v>449</v>
      </c>
      <c r="K135" s="3" t="s">
        <v>62</v>
      </c>
    </row>
    <row r="136" spans="1:11" ht="15" customHeight="1">
      <c r="A136" s="3" t="s">
        <v>443</v>
      </c>
      <c r="B136" s="3" t="s">
        <v>444</v>
      </c>
      <c r="C136" s="3" t="str">
        <f>VLOOKUP(A136,Pandcode!A:C,3,FALSE)</f>
        <v>DORW0</v>
      </c>
      <c r="D136" s="3" t="s">
        <v>457</v>
      </c>
      <c r="E136" s="3" t="s">
        <v>33</v>
      </c>
      <c r="F136" s="3" t="s">
        <v>273</v>
      </c>
      <c r="G136" s="3" t="s">
        <v>455</v>
      </c>
      <c r="H136" s="4"/>
      <c r="I136" s="3" t="s">
        <v>458</v>
      </c>
      <c r="J136" s="3" t="s">
        <v>449</v>
      </c>
      <c r="K136" s="3" t="s">
        <v>62</v>
      </c>
    </row>
    <row r="137" spans="1:11" ht="15" customHeight="1">
      <c r="A137" s="3" t="s">
        <v>443</v>
      </c>
      <c r="B137" s="3" t="s">
        <v>444</v>
      </c>
      <c r="C137" s="3" t="str">
        <f>VLOOKUP(A137,Pandcode!A:C,3,FALSE)</f>
        <v>DORW0</v>
      </c>
      <c r="D137" s="3" t="s">
        <v>459</v>
      </c>
      <c r="E137" s="3" t="s">
        <v>33</v>
      </c>
      <c r="F137" s="3" t="s">
        <v>33</v>
      </c>
      <c r="G137" s="3" t="s">
        <v>273</v>
      </c>
      <c r="H137" s="3" t="s">
        <v>455</v>
      </c>
      <c r="I137" s="3" t="s">
        <v>460</v>
      </c>
      <c r="J137" s="3" t="s">
        <v>449</v>
      </c>
      <c r="K137" s="3" t="s">
        <v>62</v>
      </c>
    </row>
    <row r="138" spans="1:11" ht="15" customHeight="1">
      <c r="A138" s="3" t="s">
        <v>443</v>
      </c>
      <c r="B138" s="3" t="s">
        <v>444</v>
      </c>
      <c r="C138" s="3" t="str">
        <f>VLOOKUP(A138,Pandcode!A:C,3,FALSE)</f>
        <v>DORW0</v>
      </c>
      <c r="D138" s="3" t="s">
        <v>461</v>
      </c>
      <c r="E138" s="3" t="s">
        <v>117</v>
      </c>
      <c r="F138" s="3" t="s">
        <v>117</v>
      </c>
      <c r="G138" s="3" t="s">
        <v>462</v>
      </c>
      <c r="H138" s="3" t="s">
        <v>463</v>
      </c>
      <c r="I138" s="3" t="s">
        <v>464</v>
      </c>
      <c r="J138" s="3" t="s">
        <v>465</v>
      </c>
      <c r="K138" s="3" t="s">
        <v>62</v>
      </c>
    </row>
    <row r="139" spans="1:11" ht="15" customHeight="1">
      <c r="A139" s="3" t="s">
        <v>443</v>
      </c>
      <c r="B139" s="3" t="s">
        <v>444</v>
      </c>
      <c r="C139" s="3" t="str">
        <f>VLOOKUP(A139,Pandcode!A:C,3,FALSE)</f>
        <v>DORW0</v>
      </c>
      <c r="D139" s="3" t="s">
        <v>466</v>
      </c>
      <c r="E139" s="3" t="s">
        <v>353</v>
      </c>
      <c r="F139" s="3" t="s">
        <v>467</v>
      </c>
      <c r="G139" s="4"/>
      <c r="H139" s="4"/>
      <c r="I139" s="3" t="s">
        <v>468</v>
      </c>
      <c r="J139" s="3" t="s">
        <v>465</v>
      </c>
      <c r="K139" s="3" t="s">
        <v>62</v>
      </c>
    </row>
    <row r="140" spans="1:11" ht="15" customHeight="1">
      <c r="A140" s="3" t="s">
        <v>443</v>
      </c>
      <c r="B140" s="3" t="s">
        <v>444</v>
      </c>
      <c r="C140" s="3" t="str">
        <f>VLOOKUP(A140,Pandcode!A:C,3,FALSE)</f>
        <v>DORW0</v>
      </c>
      <c r="D140" s="3" t="s">
        <v>469</v>
      </c>
      <c r="E140" s="3" t="s">
        <v>205</v>
      </c>
      <c r="F140" s="3" t="s">
        <v>470</v>
      </c>
      <c r="G140" s="3" t="s">
        <v>471</v>
      </c>
      <c r="H140" s="4"/>
      <c r="I140" s="3" t="s">
        <v>472</v>
      </c>
      <c r="J140" s="3" t="s">
        <v>449</v>
      </c>
      <c r="K140" s="3" t="s">
        <v>62</v>
      </c>
    </row>
    <row r="141" spans="1:11" ht="15" customHeight="1">
      <c r="A141" s="3" t="s">
        <v>443</v>
      </c>
      <c r="B141" s="3" t="s">
        <v>444</v>
      </c>
      <c r="C141" s="3" t="str">
        <f>VLOOKUP(A141,Pandcode!A:C,3,FALSE)</f>
        <v>DORW0</v>
      </c>
      <c r="D141" s="3" t="s">
        <v>473</v>
      </c>
      <c r="E141" s="3" t="s">
        <v>205</v>
      </c>
      <c r="F141" s="3" t="s">
        <v>474</v>
      </c>
      <c r="G141" s="4"/>
      <c r="H141" s="4"/>
      <c r="I141" s="3" t="s">
        <v>475</v>
      </c>
      <c r="J141" s="3" t="s">
        <v>449</v>
      </c>
      <c r="K141" s="3" t="s">
        <v>62</v>
      </c>
    </row>
    <row r="142" spans="1:11" ht="15" customHeight="1">
      <c r="A142" s="3" t="s">
        <v>443</v>
      </c>
      <c r="B142" s="3" t="s">
        <v>444</v>
      </c>
      <c r="C142" s="3" t="str">
        <f>VLOOKUP(A142,Pandcode!A:C,3,FALSE)</f>
        <v>DORW0</v>
      </c>
      <c r="D142" s="3" t="s">
        <v>476</v>
      </c>
      <c r="E142" s="3" t="s">
        <v>277</v>
      </c>
      <c r="F142" s="3" t="s">
        <v>477</v>
      </c>
      <c r="G142" s="4"/>
      <c r="H142" s="4"/>
      <c r="I142" s="3" t="s">
        <v>478</v>
      </c>
      <c r="J142" s="3" t="s">
        <v>479</v>
      </c>
      <c r="K142" s="3" t="s">
        <v>62</v>
      </c>
    </row>
    <row r="143" spans="1:11" ht="15" customHeight="1">
      <c r="A143" s="3" t="s">
        <v>443</v>
      </c>
      <c r="B143" s="3" t="s">
        <v>444</v>
      </c>
      <c r="C143" s="3" t="str">
        <f>VLOOKUP(A143,Pandcode!A:C,3,FALSE)</f>
        <v>DORW0</v>
      </c>
      <c r="D143" s="3" t="s">
        <v>480</v>
      </c>
      <c r="E143" s="3" t="s">
        <v>95</v>
      </c>
      <c r="F143" s="3" t="s">
        <v>481</v>
      </c>
      <c r="G143" s="3" t="s">
        <v>482</v>
      </c>
      <c r="H143" s="4"/>
      <c r="I143" s="3" t="s">
        <v>483</v>
      </c>
      <c r="J143" s="3" t="s">
        <v>449</v>
      </c>
      <c r="K143" s="3" t="s">
        <v>62</v>
      </c>
    </row>
    <row r="144" spans="1:11" ht="15" customHeight="1">
      <c r="A144" s="3" t="s">
        <v>443</v>
      </c>
      <c r="B144" s="3" t="s">
        <v>444</v>
      </c>
      <c r="C144" s="3" t="str">
        <f>VLOOKUP(A144,Pandcode!A:C,3,FALSE)</f>
        <v>DORW0</v>
      </c>
      <c r="D144" s="3" t="s">
        <v>484</v>
      </c>
      <c r="E144" s="3" t="s">
        <v>485</v>
      </c>
      <c r="F144" s="4"/>
      <c r="G144" s="4"/>
      <c r="H144" s="4"/>
      <c r="I144" s="3" t="s">
        <v>486</v>
      </c>
      <c r="J144" s="3" t="s">
        <v>449</v>
      </c>
      <c r="K144" s="3" t="s">
        <v>62</v>
      </c>
    </row>
    <row r="145" spans="1:11" ht="15" customHeight="1">
      <c r="A145" s="3" t="s">
        <v>443</v>
      </c>
      <c r="B145" s="3" t="s">
        <v>444</v>
      </c>
      <c r="C145" s="3" t="str">
        <f>VLOOKUP(A145,Pandcode!A:C,3,FALSE)</f>
        <v>DORW0</v>
      </c>
      <c r="D145" s="3" t="s">
        <v>487</v>
      </c>
      <c r="E145" s="3" t="s">
        <v>95</v>
      </c>
      <c r="F145" s="4"/>
      <c r="G145" s="4"/>
      <c r="H145" s="4"/>
      <c r="I145" s="3" t="s">
        <v>488</v>
      </c>
      <c r="J145" s="3" t="s">
        <v>449</v>
      </c>
      <c r="K145" s="3" t="s">
        <v>107</v>
      </c>
    </row>
    <row r="146" spans="1:11" ht="15" customHeight="1">
      <c r="A146" s="3" t="s">
        <v>443</v>
      </c>
      <c r="B146" s="3" t="s">
        <v>444</v>
      </c>
      <c r="C146" s="3" t="str">
        <f>VLOOKUP(A146,Pandcode!A:C,3,FALSE)</f>
        <v>DORW0</v>
      </c>
      <c r="D146" s="4"/>
      <c r="E146" s="3" t="s">
        <v>135</v>
      </c>
      <c r="F146" s="3" t="s">
        <v>136</v>
      </c>
      <c r="G146" s="4"/>
      <c r="H146" s="4"/>
      <c r="I146" s="3" t="s">
        <v>420</v>
      </c>
      <c r="J146" s="3" t="s">
        <v>465</v>
      </c>
      <c r="K146" s="3" t="s">
        <v>139</v>
      </c>
    </row>
    <row r="147" spans="1:11" ht="15" customHeight="1">
      <c r="A147" s="3" t="s">
        <v>489</v>
      </c>
      <c r="B147" s="3" t="s">
        <v>490</v>
      </c>
      <c r="C147" s="3" t="str">
        <f>VLOOKUP(A147,Pandcode!A:C,3,FALSE)</f>
        <v>EINB0</v>
      </c>
      <c r="D147" s="3">
        <v>8303</v>
      </c>
      <c r="E147" s="3" t="s">
        <v>491</v>
      </c>
      <c r="F147" s="3" t="s">
        <v>492</v>
      </c>
      <c r="G147" s="4"/>
      <c r="H147" s="4"/>
      <c r="I147" s="4"/>
      <c r="J147" s="3" t="s">
        <v>493</v>
      </c>
      <c r="K147" s="3" t="s">
        <v>19</v>
      </c>
    </row>
    <row r="148" spans="1:11" ht="15" customHeight="1">
      <c r="A148" s="3" t="s">
        <v>489</v>
      </c>
      <c r="B148" s="3" t="s">
        <v>490</v>
      </c>
      <c r="C148" s="3" t="str">
        <f>VLOOKUP(A148,Pandcode!A:C,3,FALSE)</f>
        <v>EINB0</v>
      </c>
      <c r="D148" s="3">
        <v>53616</v>
      </c>
      <c r="E148" s="3" t="s">
        <v>26</v>
      </c>
      <c r="F148" s="4"/>
      <c r="G148" s="4"/>
      <c r="H148" s="4"/>
      <c r="I148" s="4"/>
      <c r="J148" s="3" t="s">
        <v>494</v>
      </c>
      <c r="K148" s="3" t="s">
        <v>19</v>
      </c>
    </row>
    <row r="149" spans="1:11" ht="15" customHeight="1">
      <c r="A149" s="3" t="s">
        <v>489</v>
      </c>
      <c r="B149" s="3" t="s">
        <v>490</v>
      </c>
      <c r="C149" s="3" t="str">
        <f>VLOOKUP(A149,Pandcode!A:C,3,FALSE)</f>
        <v>EINB0</v>
      </c>
      <c r="D149" s="3" t="s">
        <v>495</v>
      </c>
      <c r="E149" s="3" t="s">
        <v>33</v>
      </c>
      <c r="F149" s="3" t="s">
        <v>33</v>
      </c>
      <c r="G149" s="3" t="s">
        <v>210</v>
      </c>
      <c r="H149" s="3" t="s">
        <v>496</v>
      </c>
      <c r="I149" s="3" t="s">
        <v>352</v>
      </c>
      <c r="J149" s="3" t="s">
        <v>493</v>
      </c>
      <c r="K149" s="3" t="s">
        <v>19</v>
      </c>
    </row>
    <row r="150" spans="1:11" ht="15" customHeight="1">
      <c r="A150" s="3" t="s">
        <v>489</v>
      </c>
      <c r="B150" s="3" t="s">
        <v>490</v>
      </c>
      <c r="C150" s="3" t="str">
        <f>VLOOKUP(A150,Pandcode!A:C,3,FALSE)</f>
        <v>EINB0</v>
      </c>
      <c r="D150" s="3" t="s">
        <v>497</v>
      </c>
      <c r="E150" s="3" t="s">
        <v>33</v>
      </c>
      <c r="F150" s="3" t="s">
        <v>33</v>
      </c>
      <c r="G150" s="3" t="s">
        <v>210</v>
      </c>
      <c r="H150" s="3" t="s">
        <v>498</v>
      </c>
      <c r="I150" s="3" t="s">
        <v>352</v>
      </c>
      <c r="J150" s="3" t="s">
        <v>493</v>
      </c>
      <c r="K150" s="3" t="s">
        <v>19</v>
      </c>
    </row>
    <row r="151" spans="1:11" ht="15" customHeight="1">
      <c r="A151" s="3" t="s">
        <v>489</v>
      </c>
      <c r="B151" s="3" t="s">
        <v>490</v>
      </c>
      <c r="C151" s="3" t="str">
        <f>VLOOKUP(A151,Pandcode!A:C,3,FALSE)</f>
        <v>EINB0</v>
      </c>
      <c r="D151" s="3" t="s">
        <v>499</v>
      </c>
      <c r="E151" s="3" t="s">
        <v>44</v>
      </c>
      <c r="F151" s="3" t="s">
        <v>500</v>
      </c>
      <c r="G151" s="4"/>
      <c r="H151" s="4"/>
      <c r="I151" s="3" t="s">
        <v>352</v>
      </c>
      <c r="J151" s="3" t="s">
        <v>494</v>
      </c>
      <c r="K151" s="3" t="s">
        <v>19</v>
      </c>
    </row>
    <row r="152" spans="1:11" ht="15" customHeight="1">
      <c r="A152" s="3" t="s">
        <v>489</v>
      </c>
      <c r="B152" s="3" t="s">
        <v>490</v>
      </c>
      <c r="C152" s="3" t="str">
        <f>VLOOKUP(A152,Pandcode!A:C,3,FALSE)</f>
        <v>EINB0</v>
      </c>
      <c r="D152" s="3" t="s">
        <v>501</v>
      </c>
      <c r="E152" s="3" t="s">
        <v>44</v>
      </c>
      <c r="F152" s="3" t="s">
        <v>502</v>
      </c>
      <c r="G152" s="4"/>
      <c r="H152" s="4"/>
      <c r="I152" s="3" t="s">
        <v>352</v>
      </c>
      <c r="J152" s="3" t="s">
        <v>494</v>
      </c>
      <c r="K152" s="3" t="s">
        <v>19</v>
      </c>
    </row>
    <row r="153" spans="1:11" ht="15" customHeight="1">
      <c r="A153" s="3" t="s">
        <v>489</v>
      </c>
      <c r="B153" s="3" t="s">
        <v>490</v>
      </c>
      <c r="C153" s="3" t="str">
        <f>VLOOKUP(A153,Pandcode!A:C,3,FALSE)</f>
        <v>EINB0</v>
      </c>
      <c r="D153" s="3" t="s">
        <v>503</v>
      </c>
      <c r="E153" s="3" t="s">
        <v>504</v>
      </c>
      <c r="F153" s="3" t="s">
        <v>505</v>
      </c>
      <c r="G153" s="4"/>
      <c r="H153" s="4"/>
      <c r="I153" s="3" t="s">
        <v>506</v>
      </c>
      <c r="J153" s="3" t="s">
        <v>494</v>
      </c>
      <c r="K153" s="3" t="s">
        <v>19</v>
      </c>
    </row>
    <row r="154" spans="1:11" ht="15" customHeight="1">
      <c r="A154" s="3" t="s">
        <v>489</v>
      </c>
      <c r="B154" s="3" t="s">
        <v>490</v>
      </c>
      <c r="C154" s="3" t="str">
        <f>VLOOKUP(A154,Pandcode!A:C,3,FALSE)</f>
        <v>EINB0</v>
      </c>
      <c r="D154" s="3" t="s">
        <v>507</v>
      </c>
      <c r="E154" s="3" t="s">
        <v>504</v>
      </c>
      <c r="F154" s="3" t="s">
        <v>508</v>
      </c>
      <c r="G154" s="4"/>
      <c r="H154" s="4"/>
      <c r="I154" s="3" t="s">
        <v>352</v>
      </c>
      <c r="J154" s="3" t="s">
        <v>494</v>
      </c>
      <c r="K154" s="3" t="s">
        <v>19</v>
      </c>
    </row>
    <row r="155" spans="1:11" ht="15" customHeight="1">
      <c r="A155" s="3" t="s">
        <v>489</v>
      </c>
      <c r="B155" s="3" t="s">
        <v>490</v>
      </c>
      <c r="C155" s="3" t="str">
        <f>VLOOKUP(A155,Pandcode!A:C,3,FALSE)</f>
        <v>EINB0</v>
      </c>
      <c r="D155" s="3" t="s">
        <v>509</v>
      </c>
      <c r="E155" s="3" t="s">
        <v>205</v>
      </c>
      <c r="F155" s="3" t="s">
        <v>205</v>
      </c>
      <c r="G155" s="3" t="s">
        <v>510</v>
      </c>
      <c r="H155" s="3" t="s">
        <v>511</v>
      </c>
      <c r="I155" s="3" t="s">
        <v>352</v>
      </c>
      <c r="J155" s="3" t="s">
        <v>493</v>
      </c>
      <c r="K155" s="3" t="s">
        <v>19</v>
      </c>
    </row>
    <row r="156" spans="1:11" ht="15" customHeight="1">
      <c r="A156" s="3" t="s">
        <v>489</v>
      </c>
      <c r="B156" s="3" t="s">
        <v>490</v>
      </c>
      <c r="C156" s="3" t="str">
        <f>VLOOKUP(A156,Pandcode!A:C,3,FALSE)</f>
        <v>EINB0</v>
      </c>
      <c r="D156" s="3" t="s">
        <v>512</v>
      </c>
      <c r="E156" s="3" t="s">
        <v>205</v>
      </c>
      <c r="F156" s="3" t="s">
        <v>205</v>
      </c>
      <c r="G156" s="3" t="s">
        <v>210</v>
      </c>
      <c r="H156" s="3" t="s">
        <v>513</v>
      </c>
      <c r="I156" s="3" t="s">
        <v>352</v>
      </c>
      <c r="J156" s="3" t="s">
        <v>493</v>
      </c>
      <c r="K156" s="3" t="s">
        <v>19</v>
      </c>
    </row>
    <row r="157" spans="1:11" ht="15" customHeight="1">
      <c r="A157" s="3" t="s">
        <v>489</v>
      </c>
      <c r="B157" s="3" t="s">
        <v>490</v>
      </c>
      <c r="C157" s="3" t="str">
        <f>VLOOKUP(A157,Pandcode!A:C,3,FALSE)</f>
        <v>EINB0</v>
      </c>
      <c r="D157" s="3" t="s">
        <v>514</v>
      </c>
      <c r="E157" s="3" t="s">
        <v>205</v>
      </c>
      <c r="F157" s="3" t="s">
        <v>205</v>
      </c>
      <c r="G157" s="3" t="s">
        <v>210</v>
      </c>
      <c r="H157" s="4"/>
      <c r="I157" s="3" t="s">
        <v>352</v>
      </c>
      <c r="J157" s="3" t="s">
        <v>493</v>
      </c>
      <c r="K157" s="3" t="s">
        <v>19</v>
      </c>
    </row>
    <row r="158" spans="1:11" ht="15" customHeight="1">
      <c r="A158" s="3" t="s">
        <v>489</v>
      </c>
      <c r="B158" s="3" t="s">
        <v>490</v>
      </c>
      <c r="C158" s="3" t="str">
        <f>VLOOKUP(A158,Pandcode!A:C,3,FALSE)</f>
        <v>EINB0</v>
      </c>
      <c r="D158" s="3" t="s">
        <v>515</v>
      </c>
      <c r="E158" s="3" t="s">
        <v>33</v>
      </c>
      <c r="F158" s="3" t="s">
        <v>516</v>
      </c>
      <c r="G158" s="3" t="s">
        <v>517</v>
      </c>
      <c r="H158" s="4"/>
      <c r="I158" s="3" t="s">
        <v>518</v>
      </c>
      <c r="J158" s="3" t="s">
        <v>493</v>
      </c>
      <c r="K158" s="3" t="s">
        <v>62</v>
      </c>
    </row>
    <row r="159" spans="1:11" ht="15" customHeight="1">
      <c r="A159" s="3" t="s">
        <v>489</v>
      </c>
      <c r="B159" s="3" t="s">
        <v>490</v>
      </c>
      <c r="C159" s="3" t="str">
        <f>VLOOKUP(A159,Pandcode!A:C,3,FALSE)</f>
        <v>EINB0</v>
      </c>
      <c r="D159" s="3" t="s">
        <v>519</v>
      </c>
      <c r="E159" s="3" t="s">
        <v>213</v>
      </c>
      <c r="F159" s="3" t="s">
        <v>214</v>
      </c>
      <c r="G159" s="4"/>
      <c r="H159" s="4"/>
      <c r="I159" s="3" t="s">
        <v>520</v>
      </c>
      <c r="J159" s="3" t="s">
        <v>493</v>
      </c>
      <c r="K159" s="3" t="s">
        <v>62</v>
      </c>
    </row>
    <row r="160" spans="1:11" ht="15" customHeight="1">
      <c r="A160" s="3" t="s">
        <v>489</v>
      </c>
      <c r="B160" s="3" t="s">
        <v>490</v>
      </c>
      <c r="C160" s="3" t="str">
        <f>VLOOKUP(A160,Pandcode!A:C,3,FALSE)</f>
        <v>EINB0</v>
      </c>
      <c r="D160" s="3" t="s">
        <v>521</v>
      </c>
      <c r="E160" s="3" t="s">
        <v>58</v>
      </c>
      <c r="F160" s="3" t="s">
        <v>58</v>
      </c>
      <c r="G160" s="3" t="s">
        <v>210</v>
      </c>
      <c r="H160" s="3" t="s">
        <v>522</v>
      </c>
      <c r="I160" s="3" t="s">
        <v>523</v>
      </c>
      <c r="J160" s="3" t="s">
        <v>493</v>
      </c>
      <c r="K160" s="3" t="s">
        <v>62</v>
      </c>
    </row>
    <row r="161" spans="1:11" ht="15" customHeight="1">
      <c r="A161" s="3" t="s">
        <v>489</v>
      </c>
      <c r="B161" s="3" t="s">
        <v>490</v>
      </c>
      <c r="C161" s="3" t="str">
        <f>VLOOKUP(A161,Pandcode!A:C,3,FALSE)</f>
        <v>EINB0</v>
      </c>
      <c r="D161" s="3" t="s">
        <v>524</v>
      </c>
      <c r="E161" s="3" t="s">
        <v>102</v>
      </c>
      <c r="F161" s="3" t="s">
        <v>525</v>
      </c>
      <c r="G161" s="3" t="s">
        <v>210</v>
      </c>
      <c r="H161" s="3" t="s">
        <v>526</v>
      </c>
      <c r="I161" s="3" t="s">
        <v>527</v>
      </c>
      <c r="J161" s="3" t="s">
        <v>493</v>
      </c>
      <c r="K161" s="3" t="s">
        <v>62</v>
      </c>
    </row>
    <row r="162" spans="1:11" ht="15" customHeight="1">
      <c r="A162" s="3" t="s">
        <v>489</v>
      </c>
      <c r="B162" s="3" t="s">
        <v>490</v>
      </c>
      <c r="C162" s="3" t="str">
        <f>VLOOKUP(A162,Pandcode!A:C,3,FALSE)</f>
        <v>EINB0</v>
      </c>
      <c r="D162" s="3" t="s">
        <v>528</v>
      </c>
      <c r="E162" s="3" t="s">
        <v>193</v>
      </c>
      <c r="F162" s="3" t="s">
        <v>529</v>
      </c>
      <c r="G162" s="3" t="s">
        <v>530</v>
      </c>
      <c r="H162" s="4"/>
      <c r="I162" s="3" t="s">
        <v>531</v>
      </c>
      <c r="J162" s="3" t="s">
        <v>532</v>
      </c>
      <c r="K162" s="3" t="s">
        <v>62</v>
      </c>
    </row>
    <row r="163" spans="1:11" ht="15" customHeight="1">
      <c r="A163" s="3" t="s">
        <v>489</v>
      </c>
      <c r="B163" s="3" t="s">
        <v>490</v>
      </c>
      <c r="C163" s="3" t="str">
        <f>VLOOKUP(A163,Pandcode!A:C,3,FALSE)</f>
        <v>EINB0</v>
      </c>
      <c r="D163" s="3" t="s">
        <v>533</v>
      </c>
      <c r="E163" s="3" t="s">
        <v>234</v>
      </c>
      <c r="F163" s="3" t="s">
        <v>534</v>
      </c>
      <c r="G163" s="4"/>
      <c r="H163" s="4"/>
      <c r="I163" s="3" t="s">
        <v>535</v>
      </c>
      <c r="J163" s="3" t="s">
        <v>532</v>
      </c>
      <c r="K163" s="3" t="s">
        <v>62</v>
      </c>
    </row>
    <row r="164" spans="1:11" ht="15" customHeight="1">
      <c r="A164" s="3" t="s">
        <v>489</v>
      </c>
      <c r="B164" s="3" t="s">
        <v>490</v>
      </c>
      <c r="C164" s="3" t="str">
        <f>VLOOKUP(A164,Pandcode!A:C,3,FALSE)</f>
        <v>EINB0</v>
      </c>
      <c r="D164" s="3" t="s">
        <v>536</v>
      </c>
      <c r="E164" s="3" t="s">
        <v>431</v>
      </c>
      <c r="F164" s="3" t="s">
        <v>537</v>
      </c>
      <c r="G164" s="4"/>
      <c r="H164" s="4"/>
      <c r="I164" s="3" t="s">
        <v>538</v>
      </c>
      <c r="J164" s="3" t="s">
        <v>532</v>
      </c>
      <c r="K164" s="3" t="s">
        <v>62</v>
      </c>
    </row>
    <row r="165" spans="1:11" ht="15" customHeight="1">
      <c r="A165" s="3" t="s">
        <v>489</v>
      </c>
      <c r="B165" s="3" t="s">
        <v>490</v>
      </c>
      <c r="C165" s="3" t="str">
        <f>VLOOKUP(A165,Pandcode!A:C,3,FALSE)</f>
        <v>EINB0</v>
      </c>
      <c r="D165" s="3" t="s">
        <v>539</v>
      </c>
      <c r="E165" s="3" t="s">
        <v>540</v>
      </c>
      <c r="F165" s="3" t="s">
        <v>541</v>
      </c>
      <c r="G165" s="3" t="s">
        <v>210</v>
      </c>
      <c r="H165" s="3" t="s">
        <v>542</v>
      </c>
      <c r="I165" s="3" t="s">
        <v>543</v>
      </c>
      <c r="J165" s="3" t="s">
        <v>532</v>
      </c>
      <c r="K165" s="3" t="s">
        <v>62</v>
      </c>
    </row>
    <row r="166" spans="1:11" ht="15" customHeight="1">
      <c r="A166" s="3" t="s">
        <v>489</v>
      </c>
      <c r="B166" s="3" t="s">
        <v>490</v>
      </c>
      <c r="C166" s="3" t="str">
        <f>VLOOKUP(A166,Pandcode!A:C,3,FALSE)</f>
        <v>EINB0</v>
      </c>
      <c r="D166" s="3" t="s">
        <v>544</v>
      </c>
      <c r="E166" s="3" t="s">
        <v>545</v>
      </c>
      <c r="F166" s="3" t="s">
        <v>546</v>
      </c>
      <c r="G166" s="3" t="s">
        <v>547</v>
      </c>
      <c r="H166" s="4"/>
      <c r="I166" s="3" t="s">
        <v>548</v>
      </c>
      <c r="J166" s="3" t="s">
        <v>532</v>
      </c>
      <c r="K166" s="3" t="s">
        <v>62</v>
      </c>
    </row>
    <row r="167" spans="1:11" ht="15" customHeight="1">
      <c r="A167" s="3" t="s">
        <v>489</v>
      </c>
      <c r="B167" s="3" t="s">
        <v>490</v>
      </c>
      <c r="C167" s="3" t="str">
        <f>VLOOKUP(A167,Pandcode!A:C,3,FALSE)</f>
        <v>EINB0</v>
      </c>
      <c r="D167" s="3" t="s">
        <v>549</v>
      </c>
      <c r="E167" s="3" t="s">
        <v>172</v>
      </c>
      <c r="F167" s="3" t="s">
        <v>172</v>
      </c>
      <c r="G167" s="3" t="s">
        <v>81</v>
      </c>
      <c r="H167" s="3">
        <v>688210</v>
      </c>
      <c r="I167" s="3" t="s">
        <v>550</v>
      </c>
      <c r="J167" s="3" t="s">
        <v>493</v>
      </c>
      <c r="K167" s="3" t="s">
        <v>62</v>
      </c>
    </row>
    <row r="168" spans="1:11" ht="15" customHeight="1">
      <c r="A168" s="3" t="s">
        <v>489</v>
      </c>
      <c r="B168" s="3" t="s">
        <v>490</v>
      </c>
      <c r="C168" s="3" t="str">
        <f>VLOOKUP(A168,Pandcode!A:C,3,FALSE)</f>
        <v>EINB0</v>
      </c>
      <c r="D168" s="3" t="s">
        <v>551</v>
      </c>
      <c r="E168" s="3" t="s">
        <v>172</v>
      </c>
      <c r="F168" s="3" t="s">
        <v>172</v>
      </c>
      <c r="G168" s="3" t="s">
        <v>552</v>
      </c>
      <c r="H168" s="3" t="s">
        <v>553</v>
      </c>
      <c r="I168" s="3" t="s">
        <v>554</v>
      </c>
      <c r="J168" s="3" t="s">
        <v>493</v>
      </c>
      <c r="K168" s="3" t="s">
        <v>62</v>
      </c>
    </row>
    <row r="169" spans="1:11" ht="15" customHeight="1">
      <c r="A169" s="3" t="s">
        <v>489</v>
      </c>
      <c r="B169" s="3" t="s">
        <v>490</v>
      </c>
      <c r="C169" s="3" t="str">
        <f>VLOOKUP(A169,Pandcode!A:C,3,FALSE)</f>
        <v>EINB0</v>
      </c>
      <c r="D169" s="3" t="s">
        <v>555</v>
      </c>
      <c r="E169" s="3" t="s">
        <v>504</v>
      </c>
      <c r="F169" s="3" t="s">
        <v>556</v>
      </c>
      <c r="G169" s="3" t="s">
        <v>557</v>
      </c>
      <c r="H169" s="4"/>
      <c r="I169" s="3" t="s">
        <v>558</v>
      </c>
      <c r="J169" s="3" t="s">
        <v>494</v>
      </c>
      <c r="K169" s="3" t="s">
        <v>62</v>
      </c>
    </row>
    <row r="170" spans="1:11" ht="15" customHeight="1">
      <c r="A170" s="3" t="s">
        <v>489</v>
      </c>
      <c r="B170" s="3" t="s">
        <v>490</v>
      </c>
      <c r="C170" s="3" t="str">
        <f>VLOOKUP(A170,Pandcode!A:C,3,FALSE)</f>
        <v>EINB0</v>
      </c>
      <c r="D170" s="3" t="s">
        <v>559</v>
      </c>
      <c r="E170" s="3" t="s">
        <v>560</v>
      </c>
      <c r="F170" s="4"/>
      <c r="G170" s="4"/>
      <c r="H170" s="4"/>
      <c r="I170" s="3" t="s">
        <v>561</v>
      </c>
      <c r="J170" s="3" t="s">
        <v>493</v>
      </c>
      <c r="K170" s="3" t="s">
        <v>62</v>
      </c>
    </row>
    <row r="171" spans="1:11" ht="15" customHeight="1">
      <c r="A171" s="3" t="s">
        <v>489</v>
      </c>
      <c r="B171" s="3" t="s">
        <v>490</v>
      </c>
      <c r="C171" s="3" t="str">
        <f>VLOOKUP(A171,Pandcode!A:C,3,FALSE)</f>
        <v>EINB0</v>
      </c>
      <c r="D171" s="3" t="s">
        <v>562</v>
      </c>
      <c r="E171" s="3" t="s">
        <v>560</v>
      </c>
      <c r="F171" s="4"/>
      <c r="G171" s="4"/>
      <c r="H171" s="4"/>
      <c r="I171" s="3" t="s">
        <v>563</v>
      </c>
      <c r="J171" s="3" t="s">
        <v>493</v>
      </c>
      <c r="K171" s="3" t="s">
        <v>62</v>
      </c>
    </row>
    <row r="172" spans="1:11" ht="15" customHeight="1">
      <c r="A172" s="3" t="s">
        <v>489</v>
      </c>
      <c r="B172" s="3" t="s">
        <v>490</v>
      </c>
      <c r="C172" s="3" t="str">
        <f>VLOOKUP(A172,Pandcode!A:C,3,FALSE)</f>
        <v>EINB0</v>
      </c>
      <c r="D172" s="3" t="s">
        <v>564</v>
      </c>
      <c r="E172" s="3" t="s">
        <v>353</v>
      </c>
      <c r="F172" s="3" t="s">
        <v>565</v>
      </c>
      <c r="G172" s="3" t="s">
        <v>566</v>
      </c>
      <c r="H172" s="4"/>
      <c r="I172" s="3" t="s">
        <v>567</v>
      </c>
      <c r="J172" s="3" t="s">
        <v>532</v>
      </c>
      <c r="K172" s="3" t="s">
        <v>62</v>
      </c>
    </row>
    <row r="173" spans="1:11" ht="15" customHeight="1">
      <c r="A173" s="3" t="s">
        <v>489</v>
      </c>
      <c r="B173" s="3" t="s">
        <v>490</v>
      </c>
      <c r="C173" s="3" t="str">
        <f>VLOOKUP(A173,Pandcode!A:C,3,FALSE)</f>
        <v>EINB0</v>
      </c>
      <c r="D173" s="3" t="s">
        <v>568</v>
      </c>
      <c r="E173" s="3" t="s">
        <v>205</v>
      </c>
      <c r="F173" s="3" t="s">
        <v>569</v>
      </c>
      <c r="G173" s="3" t="s">
        <v>570</v>
      </c>
      <c r="H173" s="4"/>
      <c r="I173" s="3" t="s">
        <v>571</v>
      </c>
      <c r="J173" s="3" t="s">
        <v>493</v>
      </c>
      <c r="K173" s="3" t="s">
        <v>62</v>
      </c>
    </row>
    <row r="174" spans="1:11" ht="15" customHeight="1">
      <c r="A174" s="3" t="s">
        <v>489</v>
      </c>
      <c r="B174" s="3" t="s">
        <v>490</v>
      </c>
      <c r="C174" s="3" t="str">
        <f>VLOOKUP(A174,Pandcode!A:C,3,FALSE)</f>
        <v>EINB0</v>
      </c>
      <c r="D174" s="3" t="s">
        <v>572</v>
      </c>
      <c r="E174" s="3" t="s">
        <v>95</v>
      </c>
      <c r="F174" s="3" t="s">
        <v>95</v>
      </c>
      <c r="G174" s="3" t="s">
        <v>97</v>
      </c>
      <c r="H174" s="3" t="s">
        <v>482</v>
      </c>
      <c r="I174" s="3" t="s">
        <v>573</v>
      </c>
      <c r="J174" s="3" t="s">
        <v>493</v>
      </c>
      <c r="K174" s="3" t="s">
        <v>62</v>
      </c>
    </row>
    <row r="175" spans="1:11" ht="15" customHeight="1">
      <c r="A175" s="3" t="s">
        <v>489</v>
      </c>
      <c r="B175" s="3" t="s">
        <v>490</v>
      </c>
      <c r="C175" s="3" t="str">
        <f>VLOOKUP(A175,Pandcode!A:C,3,FALSE)</f>
        <v>EINB0</v>
      </c>
      <c r="D175" s="3" t="s">
        <v>574</v>
      </c>
      <c r="E175" s="3" t="s">
        <v>95</v>
      </c>
      <c r="F175" s="3" t="s">
        <v>95</v>
      </c>
      <c r="G175" s="3" t="s">
        <v>575</v>
      </c>
      <c r="H175" s="3" t="s">
        <v>576</v>
      </c>
      <c r="I175" s="3" t="s">
        <v>577</v>
      </c>
      <c r="J175" s="3" t="s">
        <v>493</v>
      </c>
      <c r="K175" s="3" t="s">
        <v>62</v>
      </c>
    </row>
    <row r="176" spans="1:11" ht="15" customHeight="1">
      <c r="A176" s="3" t="s">
        <v>489</v>
      </c>
      <c r="B176" s="3" t="s">
        <v>490</v>
      </c>
      <c r="C176" s="3" t="str">
        <f>VLOOKUP(A176,Pandcode!A:C,3,FALSE)</f>
        <v>EINB0</v>
      </c>
      <c r="D176" s="3" t="s">
        <v>578</v>
      </c>
      <c r="E176" s="3" t="s">
        <v>95</v>
      </c>
      <c r="F176" s="3" t="s">
        <v>95</v>
      </c>
      <c r="G176" s="3" t="s">
        <v>575</v>
      </c>
      <c r="H176" s="3" t="s">
        <v>576</v>
      </c>
      <c r="I176" s="3" t="s">
        <v>579</v>
      </c>
      <c r="J176" s="3" t="s">
        <v>493</v>
      </c>
      <c r="K176" s="3" t="s">
        <v>62</v>
      </c>
    </row>
    <row r="177" spans="1:11" ht="15" customHeight="1">
      <c r="A177" s="3" t="s">
        <v>489</v>
      </c>
      <c r="B177" s="3" t="s">
        <v>490</v>
      </c>
      <c r="C177" s="3" t="str">
        <f>VLOOKUP(A177,Pandcode!A:C,3,FALSE)</f>
        <v>EINB0</v>
      </c>
      <c r="D177" s="4"/>
      <c r="E177" s="3" t="s">
        <v>135</v>
      </c>
      <c r="F177" s="3" t="s">
        <v>136</v>
      </c>
      <c r="G177" s="4"/>
      <c r="H177" s="4"/>
      <c r="I177" s="4"/>
      <c r="J177" s="3" t="s">
        <v>532</v>
      </c>
      <c r="K177" s="3" t="s">
        <v>139</v>
      </c>
    </row>
    <row r="178" spans="1:11" ht="15" customHeight="1">
      <c r="A178" s="3" t="s">
        <v>580</v>
      </c>
      <c r="B178" s="3" t="s">
        <v>581</v>
      </c>
      <c r="C178" s="3" t="str">
        <f>VLOOKUP(A178,Pandcode!A:C,3,FALSE)</f>
        <v>HEEG0</v>
      </c>
      <c r="D178" s="3" t="s">
        <v>582</v>
      </c>
      <c r="E178" s="3" t="s">
        <v>213</v>
      </c>
      <c r="F178" s="3" t="s">
        <v>214</v>
      </c>
      <c r="G178" s="3" t="s">
        <v>402</v>
      </c>
      <c r="H178" s="4"/>
      <c r="I178" s="3" t="s">
        <v>583</v>
      </c>
      <c r="J178" s="3" t="s">
        <v>584</v>
      </c>
      <c r="K178" s="3" t="s">
        <v>62</v>
      </c>
    </row>
    <row r="179" spans="1:11" ht="15" customHeight="1">
      <c r="A179" s="3" t="s">
        <v>580</v>
      </c>
      <c r="B179" s="3" t="s">
        <v>581</v>
      </c>
      <c r="C179" s="3" t="str">
        <f>VLOOKUP(A179,Pandcode!A:C,3,FALSE)</f>
        <v>HEEG0</v>
      </c>
      <c r="D179" s="3" t="s">
        <v>585</v>
      </c>
      <c r="E179" s="3" t="s">
        <v>193</v>
      </c>
      <c r="F179" s="3" t="s">
        <v>586</v>
      </c>
      <c r="G179" s="4"/>
      <c r="H179" s="4"/>
      <c r="I179" s="3" t="s">
        <v>587</v>
      </c>
      <c r="J179" s="3" t="s">
        <v>588</v>
      </c>
      <c r="K179" s="3" t="s">
        <v>62</v>
      </c>
    </row>
    <row r="180" spans="1:11" ht="15" customHeight="1">
      <c r="A180" s="3" t="s">
        <v>580</v>
      </c>
      <c r="B180" s="3" t="s">
        <v>581</v>
      </c>
      <c r="C180" s="3" t="str">
        <f>VLOOKUP(A180,Pandcode!A:C,3,FALSE)</f>
        <v>HEEG0</v>
      </c>
      <c r="D180" s="3" t="s">
        <v>589</v>
      </c>
      <c r="E180" s="3" t="s">
        <v>491</v>
      </c>
      <c r="F180" s="3" t="s">
        <v>491</v>
      </c>
      <c r="G180" s="3" t="s">
        <v>590</v>
      </c>
      <c r="H180" s="3" t="s">
        <v>591</v>
      </c>
      <c r="I180" s="3" t="s">
        <v>592</v>
      </c>
      <c r="J180" s="3" t="s">
        <v>584</v>
      </c>
      <c r="K180" s="3" t="s">
        <v>62</v>
      </c>
    </row>
    <row r="181" spans="1:11" ht="15" customHeight="1">
      <c r="A181" s="3" t="s">
        <v>580</v>
      </c>
      <c r="B181" s="3" t="s">
        <v>581</v>
      </c>
      <c r="C181" s="3" t="str">
        <f>VLOOKUP(A181,Pandcode!A:C,3,FALSE)</f>
        <v>HEEG0</v>
      </c>
      <c r="D181" s="3" t="s">
        <v>593</v>
      </c>
      <c r="E181" s="3" t="s">
        <v>491</v>
      </c>
      <c r="F181" s="3" t="s">
        <v>491</v>
      </c>
      <c r="G181" s="3" t="s">
        <v>594</v>
      </c>
      <c r="H181" s="3" t="s">
        <v>595</v>
      </c>
      <c r="I181" s="3" t="s">
        <v>596</v>
      </c>
      <c r="J181" s="3" t="s">
        <v>584</v>
      </c>
      <c r="K181" s="3" t="s">
        <v>62</v>
      </c>
    </row>
    <row r="182" spans="1:11" ht="15" customHeight="1">
      <c r="A182" s="3" t="s">
        <v>580</v>
      </c>
      <c r="B182" s="3" t="s">
        <v>581</v>
      </c>
      <c r="C182" s="3" t="str">
        <f>VLOOKUP(A182,Pandcode!A:C,3,FALSE)</f>
        <v>HEEG0</v>
      </c>
      <c r="D182" s="3" t="s">
        <v>597</v>
      </c>
      <c r="E182" s="3" t="s">
        <v>33</v>
      </c>
      <c r="F182" s="3" t="s">
        <v>598</v>
      </c>
      <c r="G182" s="4"/>
      <c r="H182" s="4"/>
      <c r="I182" s="3" t="s">
        <v>599</v>
      </c>
      <c r="J182" s="3" t="s">
        <v>584</v>
      </c>
      <c r="K182" s="3" t="s">
        <v>62</v>
      </c>
    </row>
    <row r="183" spans="1:11" ht="15" customHeight="1">
      <c r="A183" s="3" t="s">
        <v>580</v>
      </c>
      <c r="B183" s="3" t="s">
        <v>581</v>
      </c>
      <c r="C183" s="3" t="str">
        <f>VLOOKUP(A183,Pandcode!A:C,3,FALSE)</f>
        <v>HEEG0</v>
      </c>
      <c r="D183" s="3" t="s">
        <v>600</v>
      </c>
      <c r="E183" s="3" t="s">
        <v>33</v>
      </c>
      <c r="F183" s="3" t="s">
        <v>598</v>
      </c>
      <c r="G183" s="4"/>
      <c r="H183" s="4"/>
      <c r="I183" s="3" t="s">
        <v>601</v>
      </c>
      <c r="J183" s="3" t="s">
        <v>584</v>
      </c>
      <c r="K183" s="3" t="s">
        <v>62</v>
      </c>
    </row>
    <row r="184" spans="1:11" ht="15" customHeight="1">
      <c r="A184" s="3" t="s">
        <v>580</v>
      </c>
      <c r="B184" s="3" t="s">
        <v>581</v>
      </c>
      <c r="C184" s="3" t="str">
        <f>VLOOKUP(A184,Pandcode!A:C,3,FALSE)</f>
        <v>HEEG0</v>
      </c>
      <c r="D184" s="3" t="s">
        <v>602</v>
      </c>
      <c r="E184" s="3" t="s">
        <v>37</v>
      </c>
      <c r="F184" s="3" t="s">
        <v>603</v>
      </c>
      <c r="G184" s="4"/>
      <c r="H184" s="4"/>
      <c r="I184" s="3" t="s">
        <v>604</v>
      </c>
      <c r="J184" s="3" t="s">
        <v>605</v>
      </c>
      <c r="K184" s="3" t="s">
        <v>62</v>
      </c>
    </row>
    <row r="185" spans="1:11" ht="15" customHeight="1">
      <c r="A185" s="3" t="s">
        <v>580</v>
      </c>
      <c r="B185" s="3" t="s">
        <v>581</v>
      </c>
      <c r="C185" s="3" t="str">
        <f>VLOOKUP(A185,Pandcode!A:C,3,FALSE)</f>
        <v>HEEG0</v>
      </c>
      <c r="D185" s="3" t="s">
        <v>606</v>
      </c>
      <c r="E185" s="3" t="s">
        <v>163</v>
      </c>
      <c r="F185" s="3" t="s">
        <v>607</v>
      </c>
      <c r="G185" s="3" t="s">
        <v>594</v>
      </c>
      <c r="H185" s="3">
        <v>239001</v>
      </c>
      <c r="I185" s="3" t="s">
        <v>608</v>
      </c>
      <c r="J185" s="3" t="s">
        <v>584</v>
      </c>
      <c r="K185" s="3" t="s">
        <v>62</v>
      </c>
    </row>
    <row r="186" spans="1:11" ht="15" customHeight="1">
      <c r="A186" s="3" t="s">
        <v>580</v>
      </c>
      <c r="B186" s="3" t="s">
        <v>581</v>
      </c>
      <c r="C186" s="3" t="str">
        <f>VLOOKUP(A186,Pandcode!A:C,3,FALSE)</f>
        <v>HEEG0</v>
      </c>
      <c r="D186" s="3" t="s">
        <v>609</v>
      </c>
      <c r="E186" s="3" t="s">
        <v>610</v>
      </c>
      <c r="F186" s="3" t="s">
        <v>611</v>
      </c>
      <c r="G186" s="4"/>
      <c r="H186" s="4"/>
      <c r="I186" s="3" t="s">
        <v>612</v>
      </c>
      <c r="J186" s="3" t="s">
        <v>584</v>
      </c>
      <c r="K186" s="3" t="s">
        <v>62</v>
      </c>
    </row>
    <row r="187" spans="1:11" ht="15" customHeight="1">
      <c r="A187" s="3" t="s">
        <v>580</v>
      </c>
      <c r="B187" s="3" t="s">
        <v>581</v>
      </c>
      <c r="C187" s="3" t="str">
        <f>VLOOKUP(A187,Pandcode!A:C,3,FALSE)</f>
        <v>HEEG0</v>
      </c>
      <c r="D187" s="3" t="s">
        <v>613</v>
      </c>
      <c r="E187" s="3" t="s">
        <v>128</v>
      </c>
      <c r="F187" s="3" t="s">
        <v>614</v>
      </c>
      <c r="G187" s="3" t="s">
        <v>615</v>
      </c>
      <c r="H187" s="3" t="s">
        <v>616</v>
      </c>
      <c r="I187" s="3" t="s">
        <v>617</v>
      </c>
      <c r="J187" s="3" t="s">
        <v>588</v>
      </c>
      <c r="K187" s="3" t="s">
        <v>62</v>
      </c>
    </row>
    <row r="188" spans="1:11" ht="15" customHeight="1">
      <c r="A188" s="3" t="s">
        <v>580</v>
      </c>
      <c r="B188" s="3" t="s">
        <v>581</v>
      </c>
      <c r="C188" s="3" t="str">
        <f>VLOOKUP(A188,Pandcode!A:C,3,FALSE)</f>
        <v>HEEG0</v>
      </c>
      <c r="D188" s="3" t="s">
        <v>618</v>
      </c>
      <c r="E188" s="3" t="s">
        <v>205</v>
      </c>
      <c r="F188" s="3" t="s">
        <v>619</v>
      </c>
      <c r="G188" s="3" t="s">
        <v>620</v>
      </c>
      <c r="H188" s="4"/>
      <c r="I188" s="3" t="s">
        <v>621</v>
      </c>
      <c r="J188" s="3" t="s">
        <v>584</v>
      </c>
      <c r="K188" s="3" t="s">
        <v>62</v>
      </c>
    </row>
    <row r="189" spans="1:11" ht="15" customHeight="1">
      <c r="A189" s="3" t="s">
        <v>580</v>
      </c>
      <c r="B189" s="3" t="s">
        <v>581</v>
      </c>
      <c r="C189" s="3" t="str">
        <f>VLOOKUP(A189,Pandcode!A:C,3,FALSE)</f>
        <v>HEEG0</v>
      </c>
      <c r="D189" s="3" t="s">
        <v>622</v>
      </c>
      <c r="E189" s="3" t="s">
        <v>277</v>
      </c>
      <c r="F189" s="3" t="s">
        <v>623</v>
      </c>
      <c r="G189" s="4"/>
      <c r="H189" s="4"/>
      <c r="I189" s="3" t="s">
        <v>624</v>
      </c>
      <c r="J189" s="3" t="s">
        <v>605</v>
      </c>
      <c r="K189" s="3" t="s">
        <v>62</v>
      </c>
    </row>
    <row r="190" spans="1:11" ht="15" customHeight="1">
      <c r="A190" s="3" t="s">
        <v>580</v>
      </c>
      <c r="B190" s="3" t="s">
        <v>581</v>
      </c>
      <c r="C190" s="3" t="str">
        <f>VLOOKUP(A190,Pandcode!A:C,3,FALSE)</f>
        <v>HEEG0</v>
      </c>
      <c r="D190" s="3" t="s">
        <v>625</v>
      </c>
      <c r="E190" s="3" t="s">
        <v>95</v>
      </c>
      <c r="F190" s="3" t="s">
        <v>626</v>
      </c>
      <c r="G190" s="4"/>
      <c r="H190" s="4"/>
      <c r="I190" s="3" t="s">
        <v>627</v>
      </c>
      <c r="J190" s="3" t="s">
        <v>584</v>
      </c>
      <c r="K190" s="3" t="s">
        <v>62</v>
      </c>
    </row>
    <row r="191" spans="1:11" ht="15" customHeight="1">
      <c r="A191" s="3" t="s">
        <v>580</v>
      </c>
      <c r="B191" s="3" t="s">
        <v>581</v>
      </c>
      <c r="C191" s="3" t="str">
        <f>VLOOKUP(A191,Pandcode!A:C,3,FALSE)</f>
        <v>HEEG0</v>
      </c>
      <c r="D191" s="3" t="s">
        <v>628</v>
      </c>
      <c r="E191" s="3" t="s">
        <v>95</v>
      </c>
      <c r="F191" s="3" t="s">
        <v>95</v>
      </c>
      <c r="G191" s="3" t="s">
        <v>629</v>
      </c>
      <c r="H191" s="3" t="s">
        <v>630</v>
      </c>
      <c r="I191" s="3" t="s">
        <v>631</v>
      </c>
      <c r="J191" s="3" t="s">
        <v>584</v>
      </c>
      <c r="K191" s="3" t="s">
        <v>62</v>
      </c>
    </row>
    <row r="192" spans="1:11" ht="15" customHeight="1">
      <c r="A192" s="3" t="s">
        <v>580</v>
      </c>
      <c r="B192" s="3" t="s">
        <v>581</v>
      </c>
      <c r="C192" s="3" t="str">
        <f>VLOOKUP(A192,Pandcode!A:C,3,FALSE)</f>
        <v>HEEG0</v>
      </c>
      <c r="D192" s="3" t="s">
        <v>632</v>
      </c>
      <c r="E192" s="3" t="s">
        <v>188</v>
      </c>
      <c r="F192" s="3" t="s">
        <v>633</v>
      </c>
      <c r="G192" s="4"/>
      <c r="H192" s="4"/>
      <c r="I192" s="3" t="s">
        <v>634</v>
      </c>
      <c r="J192" s="3" t="s">
        <v>584</v>
      </c>
      <c r="K192" s="3" t="s">
        <v>62</v>
      </c>
    </row>
    <row r="193" spans="1:11" ht="15" customHeight="1">
      <c r="A193" s="3" t="s">
        <v>580</v>
      </c>
      <c r="B193" s="3" t="s">
        <v>581</v>
      </c>
      <c r="C193" s="3" t="str">
        <f>VLOOKUP(A193,Pandcode!A:C,3,FALSE)</f>
        <v>HEEG0</v>
      </c>
      <c r="D193" s="4"/>
      <c r="E193" s="3" t="s">
        <v>135</v>
      </c>
      <c r="F193" s="3" t="s">
        <v>136</v>
      </c>
      <c r="G193" s="4"/>
      <c r="H193" s="4"/>
      <c r="I193" s="4"/>
      <c r="J193" s="3" t="s">
        <v>588</v>
      </c>
      <c r="K193" s="3" t="s">
        <v>139</v>
      </c>
    </row>
    <row r="194" spans="1:11" ht="15" customHeight="1">
      <c r="A194" s="3" t="s">
        <v>635</v>
      </c>
      <c r="B194" s="3" t="s">
        <v>636</v>
      </c>
      <c r="C194" s="3" t="str">
        <f>VLOOKUP(A194,Pandcode!A:C,3,FALSE)</f>
        <v>LEIV5</v>
      </c>
      <c r="D194" s="3" t="s">
        <v>637</v>
      </c>
      <c r="E194" s="3" t="s">
        <v>491</v>
      </c>
      <c r="F194" s="3" t="s">
        <v>638</v>
      </c>
      <c r="G194" s="3" t="s">
        <v>639</v>
      </c>
      <c r="H194" s="4"/>
      <c r="I194" s="3" t="s">
        <v>640</v>
      </c>
      <c r="J194" s="3" t="s">
        <v>641</v>
      </c>
      <c r="K194" s="3" t="s">
        <v>62</v>
      </c>
    </row>
    <row r="195" spans="1:11" ht="15" customHeight="1">
      <c r="A195" s="3" t="s">
        <v>635</v>
      </c>
      <c r="B195" s="3" t="s">
        <v>636</v>
      </c>
      <c r="C195" s="3" t="str">
        <f>VLOOKUP(A195,Pandcode!A:C,3,FALSE)</f>
        <v>LEIV5</v>
      </c>
      <c r="D195" s="3" t="s">
        <v>642</v>
      </c>
      <c r="E195" s="3" t="s">
        <v>33</v>
      </c>
      <c r="F195" s="3" t="s">
        <v>643</v>
      </c>
      <c r="G195" s="5">
        <v>4752005</v>
      </c>
      <c r="H195" s="3">
        <v>48324</v>
      </c>
      <c r="I195" s="3" t="s">
        <v>644</v>
      </c>
      <c r="J195" s="3" t="s">
        <v>641</v>
      </c>
      <c r="K195" s="3" t="s">
        <v>62</v>
      </c>
    </row>
    <row r="196" spans="1:11" ht="15" customHeight="1">
      <c r="A196" s="3" t="s">
        <v>635</v>
      </c>
      <c r="B196" s="3" t="s">
        <v>636</v>
      </c>
      <c r="C196" s="3" t="str">
        <f>VLOOKUP(A196,Pandcode!A:C,3,FALSE)</f>
        <v>LEIV5</v>
      </c>
      <c r="D196" s="3" t="s">
        <v>645</v>
      </c>
      <c r="E196" s="3" t="s">
        <v>33</v>
      </c>
      <c r="F196" s="3" t="s">
        <v>643</v>
      </c>
      <c r="G196" s="5">
        <v>4752005</v>
      </c>
      <c r="H196" s="3">
        <v>48321</v>
      </c>
      <c r="I196" s="3" t="s">
        <v>646</v>
      </c>
      <c r="J196" s="3" t="s">
        <v>641</v>
      </c>
      <c r="K196" s="3" t="s">
        <v>62</v>
      </c>
    </row>
    <row r="197" spans="1:11" ht="15" customHeight="1">
      <c r="A197" s="3" t="s">
        <v>635</v>
      </c>
      <c r="B197" s="3" t="s">
        <v>636</v>
      </c>
      <c r="C197" s="3" t="str">
        <f>VLOOKUP(A197,Pandcode!A:C,3,FALSE)</f>
        <v>LEIV5</v>
      </c>
      <c r="D197" s="3" t="s">
        <v>647</v>
      </c>
      <c r="E197" s="3" t="s">
        <v>37</v>
      </c>
      <c r="F197" s="3" t="s">
        <v>648</v>
      </c>
      <c r="G197" s="3" t="s">
        <v>649</v>
      </c>
      <c r="H197" s="3">
        <v>48323</v>
      </c>
      <c r="I197" s="3" t="s">
        <v>650</v>
      </c>
      <c r="J197" s="3" t="s">
        <v>651</v>
      </c>
      <c r="K197" s="3" t="s">
        <v>62</v>
      </c>
    </row>
    <row r="198" spans="1:11" ht="15" customHeight="1">
      <c r="A198" s="3" t="s">
        <v>635</v>
      </c>
      <c r="B198" s="3" t="s">
        <v>636</v>
      </c>
      <c r="C198" s="3" t="str">
        <f>VLOOKUP(A198,Pandcode!A:C,3,FALSE)</f>
        <v>LEIV5</v>
      </c>
      <c r="D198" s="3" t="s">
        <v>652</v>
      </c>
      <c r="E198" s="3" t="s">
        <v>44</v>
      </c>
      <c r="F198" s="3" t="s">
        <v>653</v>
      </c>
      <c r="G198" s="3" t="s">
        <v>654</v>
      </c>
      <c r="H198" s="3">
        <v>48320</v>
      </c>
      <c r="I198" s="3" t="s">
        <v>655</v>
      </c>
      <c r="J198" s="3" t="s">
        <v>641</v>
      </c>
      <c r="K198" s="3" t="s">
        <v>62</v>
      </c>
    </row>
    <row r="199" spans="1:11" ht="15" customHeight="1">
      <c r="A199" s="3" t="s">
        <v>635</v>
      </c>
      <c r="B199" s="3" t="s">
        <v>636</v>
      </c>
      <c r="C199" s="3" t="str">
        <f>VLOOKUP(A199,Pandcode!A:C,3,FALSE)</f>
        <v>LEIV5</v>
      </c>
      <c r="D199" s="3" t="s">
        <v>656</v>
      </c>
      <c r="E199" s="3" t="s">
        <v>610</v>
      </c>
      <c r="F199" s="3" t="s">
        <v>657</v>
      </c>
      <c r="G199" s="4"/>
      <c r="H199" s="4"/>
      <c r="I199" s="3" t="s">
        <v>658</v>
      </c>
      <c r="J199" s="3" t="s">
        <v>641</v>
      </c>
      <c r="K199" s="3" t="s">
        <v>62</v>
      </c>
    </row>
    <row r="200" spans="1:11" ht="15" customHeight="1">
      <c r="A200" s="3" t="s">
        <v>635</v>
      </c>
      <c r="B200" s="3" t="s">
        <v>636</v>
      </c>
      <c r="C200" s="3" t="str">
        <f>VLOOKUP(A200,Pandcode!A:C,3,FALSE)</f>
        <v>LEIV5</v>
      </c>
      <c r="D200" s="3" t="s">
        <v>659</v>
      </c>
      <c r="E200" s="3" t="s">
        <v>660</v>
      </c>
      <c r="F200" s="3" t="s">
        <v>661</v>
      </c>
      <c r="G200" s="3" t="s">
        <v>662</v>
      </c>
      <c r="H200" s="4"/>
      <c r="I200" s="3" t="s">
        <v>663</v>
      </c>
      <c r="J200" s="3" t="s">
        <v>641</v>
      </c>
      <c r="K200" s="3" t="s">
        <v>62</v>
      </c>
    </row>
    <row r="201" spans="1:11" ht="15" customHeight="1">
      <c r="A201" s="3" t="s">
        <v>635</v>
      </c>
      <c r="B201" s="3" t="s">
        <v>636</v>
      </c>
      <c r="C201" s="3" t="str">
        <f>VLOOKUP(A201,Pandcode!A:C,3,FALSE)</f>
        <v>LEIV5</v>
      </c>
      <c r="D201" s="3" t="s">
        <v>664</v>
      </c>
      <c r="E201" s="3" t="s">
        <v>128</v>
      </c>
      <c r="F201" s="3" t="s">
        <v>665</v>
      </c>
      <c r="G201" s="3" t="s">
        <v>666</v>
      </c>
      <c r="H201" s="4"/>
      <c r="I201" s="3" t="s">
        <v>667</v>
      </c>
      <c r="J201" s="3" t="s">
        <v>668</v>
      </c>
      <c r="K201" s="3" t="s">
        <v>62</v>
      </c>
    </row>
    <row r="202" spans="1:11" ht="15" customHeight="1">
      <c r="A202" s="3" t="s">
        <v>635</v>
      </c>
      <c r="B202" s="3" t="s">
        <v>636</v>
      </c>
      <c r="C202" s="3" t="str">
        <f>VLOOKUP(A202,Pandcode!A:C,3,FALSE)</f>
        <v>LEIV5</v>
      </c>
      <c r="D202" s="3" t="s">
        <v>669</v>
      </c>
      <c r="E202" s="3" t="s">
        <v>205</v>
      </c>
      <c r="F202" s="3" t="s">
        <v>670</v>
      </c>
      <c r="G202" s="5">
        <v>4752010</v>
      </c>
      <c r="H202" s="3">
        <v>48322</v>
      </c>
      <c r="I202" s="3" t="s">
        <v>671</v>
      </c>
      <c r="J202" s="3" t="s">
        <v>641</v>
      </c>
      <c r="K202" s="3" t="s">
        <v>62</v>
      </c>
    </row>
    <row r="203" spans="1:11" ht="15" customHeight="1">
      <c r="A203" s="3" t="s">
        <v>635</v>
      </c>
      <c r="B203" s="3" t="s">
        <v>636</v>
      </c>
      <c r="C203" s="3" t="str">
        <f>VLOOKUP(A203,Pandcode!A:C,3,FALSE)</f>
        <v>LEIV5</v>
      </c>
      <c r="D203" s="3" t="s">
        <v>672</v>
      </c>
      <c r="E203" s="3" t="s">
        <v>95</v>
      </c>
      <c r="F203" s="3" t="s">
        <v>673</v>
      </c>
      <c r="G203" s="3" t="s">
        <v>674</v>
      </c>
      <c r="H203" s="4"/>
      <c r="I203" s="3" t="s">
        <v>675</v>
      </c>
      <c r="J203" s="3" t="s">
        <v>641</v>
      </c>
      <c r="K203" s="3" t="s">
        <v>62</v>
      </c>
    </row>
    <row r="204" spans="1:11" ht="15" customHeight="1">
      <c r="A204" s="3" t="s">
        <v>635</v>
      </c>
      <c r="B204" s="3" t="s">
        <v>636</v>
      </c>
      <c r="C204" s="3" t="str">
        <f>VLOOKUP(A204,Pandcode!A:C,3,FALSE)</f>
        <v>LEIV5</v>
      </c>
      <c r="D204" s="3" t="s">
        <v>676</v>
      </c>
      <c r="E204" s="3" t="s">
        <v>95</v>
      </c>
      <c r="F204" s="3" t="s">
        <v>677</v>
      </c>
      <c r="G204" s="3" t="s">
        <v>678</v>
      </c>
      <c r="H204" s="4"/>
      <c r="I204" s="3" t="s">
        <v>679</v>
      </c>
      <c r="J204" s="3" t="s">
        <v>641</v>
      </c>
      <c r="K204" s="3" t="s">
        <v>62</v>
      </c>
    </row>
    <row r="205" spans="1:11" ht="15" customHeight="1">
      <c r="A205" s="3" t="s">
        <v>635</v>
      </c>
      <c r="B205" s="3" t="s">
        <v>636</v>
      </c>
      <c r="C205" s="3" t="str">
        <f>VLOOKUP(A205,Pandcode!A:C,3,FALSE)</f>
        <v>LEIV5</v>
      </c>
      <c r="D205" s="3" t="s">
        <v>680</v>
      </c>
      <c r="E205" s="3" t="s">
        <v>95</v>
      </c>
      <c r="F205" s="3" t="s">
        <v>681</v>
      </c>
      <c r="G205" s="4"/>
      <c r="H205" s="4"/>
      <c r="I205" s="3" t="s">
        <v>682</v>
      </c>
      <c r="J205" s="3" t="s">
        <v>641</v>
      </c>
      <c r="K205" s="3" t="s">
        <v>62</v>
      </c>
    </row>
    <row r="206" spans="1:11" ht="15" customHeight="1">
      <c r="A206" s="3" t="s">
        <v>635</v>
      </c>
      <c r="B206" s="3" t="s">
        <v>636</v>
      </c>
      <c r="C206" s="3" t="str">
        <f>VLOOKUP(A206,Pandcode!A:C,3,FALSE)</f>
        <v>LEIV5</v>
      </c>
      <c r="D206" s="4"/>
      <c r="E206" s="3" t="s">
        <v>135</v>
      </c>
      <c r="F206" s="3" t="s">
        <v>136</v>
      </c>
      <c r="G206" s="4"/>
      <c r="H206" s="4"/>
      <c r="I206" s="4"/>
      <c r="J206" s="3" t="s">
        <v>668</v>
      </c>
      <c r="K206" s="3" t="s">
        <v>139</v>
      </c>
    </row>
    <row r="207" spans="1:11" ht="15" customHeight="1">
      <c r="A207" s="3" t="s">
        <v>683</v>
      </c>
      <c r="B207" s="3" t="s">
        <v>684</v>
      </c>
      <c r="C207" s="3" t="str">
        <f>VLOOKUP(A207,Pandcode!A:C,3,FALSE)</f>
        <v>ROTL0</v>
      </c>
      <c r="D207" s="3" t="s">
        <v>685</v>
      </c>
      <c r="E207" s="3" t="s">
        <v>14</v>
      </c>
      <c r="F207" s="3" t="s">
        <v>686</v>
      </c>
      <c r="G207" s="4"/>
      <c r="H207" s="4"/>
      <c r="I207" s="3" t="s">
        <v>687</v>
      </c>
      <c r="J207" s="3" t="s">
        <v>688</v>
      </c>
      <c r="K207" s="3" t="s">
        <v>19</v>
      </c>
    </row>
    <row r="208" spans="1:11" ht="15" customHeight="1">
      <c r="A208" s="3" t="s">
        <v>683</v>
      </c>
      <c r="B208" s="3" t="s">
        <v>684</v>
      </c>
      <c r="C208" s="3" t="str">
        <f>VLOOKUP(A208,Pandcode!A:C,3,FALSE)</f>
        <v>ROTL0</v>
      </c>
      <c r="D208" s="3" t="s">
        <v>689</v>
      </c>
      <c r="E208" s="3" t="s">
        <v>21</v>
      </c>
      <c r="F208" s="3" t="s">
        <v>690</v>
      </c>
      <c r="G208" s="4"/>
      <c r="H208" s="4"/>
      <c r="I208" s="3" t="s">
        <v>24</v>
      </c>
      <c r="J208" s="3" t="s">
        <v>688</v>
      </c>
      <c r="K208" s="3" t="s">
        <v>19</v>
      </c>
    </row>
    <row r="209" spans="1:11" ht="15" customHeight="1">
      <c r="A209" s="3" t="s">
        <v>683</v>
      </c>
      <c r="B209" s="3" t="s">
        <v>684</v>
      </c>
      <c r="C209" s="3" t="str">
        <f>VLOOKUP(A209,Pandcode!A:C,3,FALSE)</f>
        <v>ROTL0</v>
      </c>
      <c r="D209" s="3" t="s">
        <v>691</v>
      </c>
      <c r="E209" s="3" t="s">
        <v>99</v>
      </c>
      <c r="F209" s="3" t="s">
        <v>692</v>
      </c>
      <c r="G209" s="3" t="s">
        <v>693</v>
      </c>
      <c r="H209" s="4"/>
      <c r="I209" s="3" t="s">
        <v>694</v>
      </c>
      <c r="J209" s="3" t="s">
        <v>688</v>
      </c>
      <c r="K209" s="3" t="s">
        <v>19</v>
      </c>
    </row>
    <row r="210" spans="1:11" ht="15" customHeight="1">
      <c r="A210" s="3" t="s">
        <v>683</v>
      </c>
      <c r="B210" s="3" t="s">
        <v>684</v>
      </c>
      <c r="C210" s="3" t="str">
        <f>VLOOKUP(A210,Pandcode!A:C,3,FALSE)</f>
        <v>ROTL0</v>
      </c>
      <c r="D210" s="3">
        <v>45809</v>
      </c>
      <c r="E210" s="3" t="s">
        <v>695</v>
      </c>
      <c r="F210" s="3" t="s">
        <v>160</v>
      </c>
      <c r="G210" s="3" t="s">
        <v>35</v>
      </c>
      <c r="H210" s="4"/>
      <c r="I210" s="3" t="s">
        <v>696</v>
      </c>
      <c r="J210" s="3" t="s">
        <v>688</v>
      </c>
      <c r="K210" s="3" t="s">
        <v>19</v>
      </c>
    </row>
    <row r="211" spans="1:11" ht="15" customHeight="1">
      <c r="A211" s="3" t="s">
        <v>683</v>
      </c>
      <c r="B211" s="3" t="s">
        <v>684</v>
      </c>
      <c r="C211" s="3" t="str">
        <f>VLOOKUP(A211,Pandcode!A:C,3,FALSE)</f>
        <v>ROTL0</v>
      </c>
      <c r="D211" s="3">
        <v>36081</v>
      </c>
      <c r="E211" s="3" t="s">
        <v>44</v>
      </c>
      <c r="F211" s="4"/>
      <c r="G211" s="4"/>
      <c r="H211" s="4"/>
      <c r="I211" s="3" t="s">
        <v>24</v>
      </c>
      <c r="J211" s="3" t="s">
        <v>688</v>
      </c>
      <c r="K211" s="3" t="s">
        <v>19</v>
      </c>
    </row>
    <row r="212" spans="1:11" ht="15" customHeight="1">
      <c r="A212" s="3" t="s">
        <v>683</v>
      </c>
      <c r="B212" s="3" t="s">
        <v>684</v>
      </c>
      <c r="C212" s="3" t="str">
        <f>VLOOKUP(A212,Pandcode!A:C,3,FALSE)</f>
        <v>ROTL0</v>
      </c>
      <c r="D212" s="3">
        <v>52841</v>
      </c>
      <c r="E212" s="3" t="s">
        <v>44</v>
      </c>
      <c r="F212" s="3" t="s">
        <v>697</v>
      </c>
      <c r="G212" s="3" t="s">
        <v>89</v>
      </c>
      <c r="H212" s="4"/>
      <c r="I212" s="3" t="s">
        <v>698</v>
      </c>
      <c r="J212" s="3" t="s">
        <v>688</v>
      </c>
      <c r="K212" s="3" t="s">
        <v>19</v>
      </c>
    </row>
    <row r="213" spans="1:11" ht="15" customHeight="1">
      <c r="A213" s="3" t="s">
        <v>683</v>
      </c>
      <c r="B213" s="3" t="s">
        <v>684</v>
      </c>
      <c r="C213" s="3" t="str">
        <f>VLOOKUP(A213,Pandcode!A:C,3,FALSE)</f>
        <v>ROTL0</v>
      </c>
      <c r="D213" s="3">
        <v>52836</v>
      </c>
      <c r="E213" s="3" t="s">
        <v>44</v>
      </c>
      <c r="F213" s="3" t="s">
        <v>697</v>
      </c>
      <c r="G213" s="3" t="s">
        <v>89</v>
      </c>
      <c r="H213" s="4"/>
      <c r="I213" s="3" t="s">
        <v>699</v>
      </c>
      <c r="J213" s="3" t="s">
        <v>688</v>
      </c>
      <c r="K213" s="3" t="s">
        <v>19</v>
      </c>
    </row>
    <row r="214" spans="1:11" ht="15" customHeight="1">
      <c r="A214" s="3" t="s">
        <v>683</v>
      </c>
      <c r="B214" s="3" t="s">
        <v>684</v>
      </c>
      <c r="C214" s="3" t="str">
        <f>VLOOKUP(A214,Pandcode!A:C,3,FALSE)</f>
        <v>ROTL0</v>
      </c>
      <c r="D214" s="3" t="s">
        <v>700</v>
      </c>
      <c r="E214" s="3" t="s">
        <v>52</v>
      </c>
      <c r="F214" s="3" t="s">
        <v>701</v>
      </c>
      <c r="G214" s="4"/>
      <c r="H214" s="4"/>
      <c r="I214" s="3" t="s">
        <v>702</v>
      </c>
      <c r="J214" s="3" t="s">
        <v>688</v>
      </c>
      <c r="K214" s="3" t="s">
        <v>19</v>
      </c>
    </row>
    <row r="215" spans="1:11" ht="15" customHeight="1">
      <c r="A215" s="3" t="s">
        <v>683</v>
      </c>
      <c r="B215" s="3" t="s">
        <v>684</v>
      </c>
      <c r="C215" s="3" t="str">
        <f>VLOOKUP(A215,Pandcode!A:C,3,FALSE)</f>
        <v>ROTL0</v>
      </c>
      <c r="D215" s="3" t="s">
        <v>703</v>
      </c>
      <c r="E215" s="3" t="s">
        <v>58</v>
      </c>
      <c r="F215" s="3" t="s">
        <v>58</v>
      </c>
      <c r="G215" s="3" t="s">
        <v>104</v>
      </c>
      <c r="H215" s="3" t="s">
        <v>704</v>
      </c>
      <c r="I215" s="3" t="s">
        <v>77</v>
      </c>
      <c r="J215" s="3" t="s">
        <v>705</v>
      </c>
      <c r="K215" s="3" t="s">
        <v>62</v>
      </c>
    </row>
    <row r="216" spans="1:11" ht="15" customHeight="1">
      <c r="A216" s="3" t="s">
        <v>683</v>
      </c>
      <c r="B216" s="3" t="s">
        <v>684</v>
      </c>
      <c r="C216" s="3" t="str">
        <f>VLOOKUP(A216,Pandcode!A:C,3,FALSE)</f>
        <v>ROTL0</v>
      </c>
      <c r="D216" s="3" t="s">
        <v>706</v>
      </c>
      <c r="E216" s="3" t="s">
        <v>102</v>
      </c>
      <c r="F216" s="3" t="s">
        <v>102</v>
      </c>
      <c r="G216" s="3" t="s">
        <v>398</v>
      </c>
      <c r="H216" s="3" t="s">
        <v>707</v>
      </c>
      <c r="I216" s="3" t="s">
        <v>77</v>
      </c>
      <c r="J216" s="3" t="s">
        <v>705</v>
      </c>
      <c r="K216" s="3" t="s">
        <v>62</v>
      </c>
    </row>
    <row r="217" spans="1:11" ht="15" customHeight="1">
      <c r="A217" s="3" t="s">
        <v>683</v>
      </c>
      <c r="B217" s="3" t="s">
        <v>684</v>
      </c>
      <c r="C217" s="3" t="str">
        <f>VLOOKUP(A217,Pandcode!A:C,3,FALSE)</f>
        <v>ROTL0</v>
      </c>
      <c r="D217" s="3" t="s">
        <v>708</v>
      </c>
      <c r="E217" s="3" t="s">
        <v>224</v>
      </c>
      <c r="F217" s="3" t="s">
        <v>225</v>
      </c>
      <c r="G217" s="3" t="s">
        <v>137</v>
      </c>
      <c r="H217" s="3" t="s">
        <v>709</v>
      </c>
      <c r="I217" s="4"/>
      <c r="J217" s="3" t="s">
        <v>705</v>
      </c>
      <c r="K217" s="3" t="s">
        <v>62</v>
      </c>
    </row>
    <row r="218" spans="1:11" ht="15" customHeight="1">
      <c r="A218" s="3" t="s">
        <v>683</v>
      </c>
      <c r="B218" s="3" t="s">
        <v>684</v>
      </c>
      <c r="C218" s="3" t="str">
        <f>VLOOKUP(A218,Pandcode!A:C,3,FALSE)</f>
        <v>ROTL0</v>
      </c>
      <c r="D218" s="3" t="s">
        <v>710</v>
      </c>
      <c r="E218" s="3" t="s">
        <v>224</v>
      </c>
      <c r="F218" s="3" t="s">
        <v>711</v>
      </c>
      <c r="G218" s="3" t="s">
        <v>137</v>
      </c>
      <c r="H218" s="3" t="s">
        <v>709</v>
      </c>
      <c r="I218" s="4"/>
      <c r="J218" s="3" t="s">
        <v>705</v>
      </c>
      <c r="K218" s="3" t="s">
        <v>62</v>
      </c>
    </row>
    <row r="219" spans="1:11" ht="15" customHeight="1">
      <c r="A219" s="3" t="s">
        <v>683</v>
      </c>
      <c r="B219" s="3" t="s">
        <v>684</v>
      </c>
      <c r="C219" s="3" t="str">
        <f>VLOOKUP(A219,Pandcode!A:C,3,FALSE)</f>
        <v>ROTL0</v>
      </c>
      <c r="D219" s="3" t="s">
        <v>712</v>
      </c>
      <c r="E219" s="3" t="s">
        <v>74</v>
      </c>
      <c r="F219" s="3" t="s">
        <v>713</v>
      </c>
      <c r="G219" s="3" t="s">
        <v>137</v>
      </c>
      <c r="H219" s="3" t="s">
        <v>714</v>
      </c>
      <c r="I219" s="3" t="s">
        <v>77</v>
      </c>
      <c r="J219" s="3" t="s">
        <v>705</v>
      </c>
      <c r="K219" s="3" t="s">
        <v>62</v>
      </c>
    </row>
    <row r="220" spans="1:11" ht="15" customHeight="1">
      <c r="A220" s="3" t="s">
        <v>683</v>
      </c>
      <c r="B220" s="3" t="s">
        <v>684</v>
      </c>
      <c r="C220" s="3" t="str">
        <f>VLOOKUP(A220,Pandcode!A:C,3,FALSE)</f>
        <v>ROTL0</v>
      </c>
      <c r="D220" s="3" t="s">
        <v>715</v>
      </c>
      <c r="E220" s="3" t="s">
        <v>74</v>
      </c>
      <c r="F220" s="3" t="s">
        <v>713</v>
      </c>
      <c r="G220" s="3" t="s">
        <v>137</v>
      </c>
      <c r="H220" s="3" t="s">
        <v>714</v>
      </c>
      <c r="I220" s="4"/>
      <c r="J220" s="3" t="s">
        <v>705</v>
      </c>
      <c r="K220" s="3" t="s">
        <v>62</v>
      </c>
    </row>
    <row r="221" spans="1:11" ht="15" customHeight="1">
      <c r="A221" s="3" t="s">
        <v>683</v>
      </c>
      <c r="B221" s="3" t="s">
        <v>684</v>
      </c>
      <c r="C221" s="3" t="str">
        <f>VLOOKUP(A221,Pandcode!A:C,3,FALSE)</f>
        <v>ROTL0</v>
      </c>
      <c r="D221" s="3" t="s">
        <v>716</v>
      </c>
      <c r="E221" s="3" t="s">
        <v>717</v>
      </c>
      <c r="F221" s="3" t="s">
        <v>718</v>
      </c>
      <c r="G221" s="4"/>
      <c r="H221" s="4"/>
      <c r="I221" s="3" t="s">
        <v>352</v>
      </c>
      <c r="J221" s="3" t="s">
        <v>705</v>
      </c>
      <c r="K221" s="3" t="s">
        <v>62</v>
      </c>
    </row>
    <row r="222" spans="1:11" ht="15" customHeight="1">
      <c r="A222" s="3" t="s">
        <v>683</v>
      </c>
      <c r="B222" s="3" t="s">
        <v>684</v>
      </c>
      <c r="C222" s="3" t="str">
        <f>VLOOKUP(A222,Pandcode!A:C,3,FALSE)</f>
        <v>ROTL0</v>
      </c>
      <c r="D222" s="3" t="s">
        <v>719</v>
      </c>
      <c r="E222" s="3" t="s">
        <v>491</v>
      </c>
      <c r="F222" s="3" t="s">
        <v>720</v>
      </c>
      <c r="G222" s="4"/>
      <c r="H222" s="4"/>
      <c r="I222" s="3" t="s">
        <v>77</v>
      </c>
      <c r="J222" s="3" t="s">
        <v>705</v>
      </c>
      <c r="K222" s="3" t="s">
        <v>62</v>
      </c>
    </row>
    <row r="223" spans="1:11" ht="15" customHeight="1">
      <c r="A223" s="3" t="s">
        <v>683</v>
      </c>
      <c r="B223" s="3" t="s">
        <v>684</v>
      </c>
      <c r="C223" s="3" t="str">
        <f>VLOOKUP(A223,Pandcode!A:C,3,FALSE)</f>
        <v>ROTL0</v>
      </c>
      <c r="D223" s="3" t="s">
        <v>721</v>
      </c>
      <c r="E223" s="3" t="s">
        <v>722</v>
      </c>
      <c r="F223" s="3" t="s">
        <v>723</v>
      </c>
      <c r="G223" s="4"/>
      <c r="H223" s="4"/>
      <c r="I223" s="3" t="s">
        <v>36</v>
      </c>
      <c r="J223" s="3" t="s">
        <v>705</v>
      </c>
      <c r="K223" s="3" t="s">
        <v>62</v>
      </c>
    </row>
    <row r="224" spans="1:11" ht="15" customHeight="1">
      <c r="A224" s="3" t="s">
        <v>683</v>
      </c>
      <c r="B224" s="3" t="s">
        <v>684</v>
      </c>
      <c r="C224" s="3" t="str">
        <f>VLOOKUP(A224,Pandcode!A:C,3,FALSE)</f>
        <v>ROTL0</v>
      </c>
      <c r="D224" s="3" t="s">
        <v>724</v>
      </c>
      <c r="E224" s="3" t="s">
        <v>229</v>
      </c>
      <c r="F224" s="3" t="s">
        <v>725</v>
      </c>
      <c r="G224" s="3" t="s">
        <v>137</v>
      </c>
      <c r="H224" s="3" t="s">
        <v>726</v>
      </c>
      <c r="I224" s="3" t="s">
        <v>352</v>
      </c>
      <c r="J224" s="3" t="s">
        <v>705</v>
      </c>
      <c r="K224" s="3" t="s">
        <v>62</v>
      </c>
    </row>
    <row r="225" spans="1:11" ht="15" customHeight="1">
      <c r="A225" s="3" t="s">
        <v>683</v>
      </c>
      <c r="B225" s="3" t="s">
        <v>684</v>
      </c>
      <c r="C225" s="3" t="str">
        <f>VLOOKUP(A225,Pandcode!A:C,3,FALSE)</f>
        <v>ROTL0</v>
      </c>
      <c r="D225" s="3" t="s">
        <v>727</v>
      </c>
      <c r="E225" s="3" t="s">
        <v>229</v>
      </c>
      <c r="F225" s="3" t="s">
        <v>725</v>
      </c>
      <c r="G225" s="3" t="s">
        <v>137</v>
      </c>
      <c r="H225" s="3" t="s">
        <v>728</v>
      </c>
      <c r="I225" s="4"/>
      <c r="J225" s="3" t="s">
        <v>705</v>
      </c>
      <c r="K225" s="3" t="s">
        <v>62</v>
      </c>
    </row>
    <row r="226" spans="1:11" ht="15" customHeight="1">
      <c r="A226" s="3" t="s">
        <v>683</v>
      </c>
      <c r="B226" s="3" t="s">
        <v>684</v>
      </c>
      <c r="C226" s="3" t="str">
        <f>VLOOKUP(A226,Pandcode!A:C,3,FALSE)</f>
        <v>ROTL0</v>
      </c>
      <c r="D226" s="3" t="s">
        <v>729</v>
      </c>
      <c r="E226" s="3" t="s">
        <v>229</v>
      </c>
      <c r="F226" s="3" t="s">
        <v>725</v>
      </c>
      <c r="G226" s="3" t="s">
        <v>137</v>
      </c>
      <c r="H226" s="3" t="s">
        <v>726</v>
      </c>
      <c r="I226" s="4"/>
      <c r="J226" s="3" t="s">
        <v>705</v>
      </c>
      <c r="K226" s="3" t="s">
        <v>62</v>
      </c>
    </row>
    <row r="227" spans="1:11" ht="15" customHeight="1">
      <c r="A227" s="3" t="s">
        <v>683</v>
      </c>
      <c r="B227" s="3" t="s">
        <v>684</v>
      </c>
      <c r="C227" s="3" t="str">
        <f>VLOOKUP(A227,Pandcode!A:C,3,FALSE)</f>
        <v>ROTL0</v>
      </c>
      <c r="D227" s="3">
        <v>21534</v>
      </c>
      <c r="E227" s="3" t="s">
        <v>730</v>
      </c>
      <c r="F227" s="3" t="s">
        <v>731</v>
      </c>
      <c r="G227" s="3">
        <v>8111501110</v>
      </c>
      <c r="H227" s="4"/>
      <c r="I227" s="3" t="s">
        <v>732</v>
      </c>
      <c r="J227" s="3" t="s">
        <v>705</v>
      </c>
      <c r="K227" s="3" t="s">
        <v>62</v>
      </c>
    </row>
    <row r="228" spans="1:11" ht="15" customHeight="1">
      <c r="A228" s="3" t="s">
        <v>683</v>
      </c>
      <c r="B228" s="3" t="s">
        <v>684</v>
      </c>
      <c r="C228" s="3" t="str">
        <f>VLOOKUP(A228,Pandcode!A:C,3,FALSE)</f>
        <v>ROTL0</v>
      </c>
      <c r="D228" s="3" t="s">
        <v>733</v>
      </c>
      <c r="E228" s="3" t="s">
        <v>734</v>
      </c>
      <c r="F228" s="3" t="s">
        <v>734</v>
      </c>
      <c r="G228" s="3" t="s">
        <v>137</v>
      </c>
      <c r="H228" s="4"/>
      <c r="I228" s="3" t="s">
        <v>77</v>
      </c>
      <c r="J228" s="3" t="s">
        <v>705</v>
      </c>
      <c r="K228" s="3" t="s">
        <v>62</v>
      </c>
    </row>
    <row r="229" spans="1:11" ht="15" customHeight="1">
      <c r="A229" s="3" t="s">
        <v>683</v>
      </c>
      <c r="B229" s="3" t="s">
        <v>684</v>
      </c>
      <c r="C229" s="3" t="str">
        <f>VLOOKUP(A229,Pandcode!A:C,3,FALSE)</f>
        <v>ROTL0</v>
      </c>
      <c r="D229" s="3" t="s">
        <v>735</v>
      </c>
      <c r="E229" s="3" t="s">
        <v>736</v>
      </c>
      <c r="F229" s="4"/>
      <c r="G229" s="4"/>
      <c r="H229" s="4"/>
      <c r="I229" s="3" t="s">
        <v>36</v>
      </c>
      <c r="J229" s="3" t="s">
        <v>705</v>
      </c>
      <c r="K229" s="3" t="s">
        <v>62</v>
      </c>
    </row>
    <row r="230" spans="1:11" ht="15" customHeight="1">
      <c r="A230" s="3" t="s">
        <v>683</v>
      </c>
      <c r="B230" s="3" t="s">
        <v>684</v>
      </c>
      <c r="C230" s="3" t="str">
        <f>VLOOKUP(A230,Pandcode!A:C,3,FALSE)</f>
        <v>ROTL0</v>
      </c>
      <c r="D230" s="3" t="s">
        <v>737</v>
      </c>
      <c r="E230" s="3" t="s">
        <v>163</v>
      </c>
      <c r="F230" s="3" t="s">
        <v>738</v>
      </c>
      <c r="G230" s="3" t="s">
        <v>104</v>
      </c>
      <c r="H230" s="4"/>
      <c r="I230" s="3" t="s">
        <v>77</v>
      </c>
      <c r="J230" s="3" t="s">
        <v>705</v>
      </c>
      <c r="K230" s="3" t="s">
        <v>62</v>
      </c>
    </row>
    <row r="231" spans="1:11" ht="15" customHeight="1">
      <c r="A231" s="3" t="s">
        <v>683</v>
      </c>
      <c r="B231" s="3" t="s">
        <v>684</v>
      </c>
      <c r="C231" s="3" t="str">
        <f>VLOOKUP(A231,Pandcode!A:C,3,FALSE)</f>
        <v>ROTL0</v>
      </c>
      <c r="D231" s="3" t="s">
        <v>739</v>
      </c>
      <c r="E231" s="3" t="s">
        <v>740</v>
      </c>
      <c r="F231" s="3" t="s">
        <v>741</v>
      </c>
      <c r="G231" s="3" t="s">
        <v>137</v>
      </c>
      <c r="H231" s="3" t="s">
        <v>726</v>
      </c>
      <c r="I231" s="4"/>
      <c r="J231" s="3" t="s">
        <v>705</v>
      </c>
      <c r="K231" s="3" t="s">
        <v>62</v>
      </c>
    </row>
    <row r="232" spans="1:11" ht="15" customHeight="1">
      <c r="A232" s="3" t="s">
        <v>683</v>
      </c>
      <c r="B232" s="3" t="s">
        <v>684</v>
      </c>
      <c r="C232" s="3" t="str">
        <f>VLOOKUP(A232,Pandcode!A:C,3,FALSE)</f>
        <v>ROTL0</v>
      </c>
      <c r="D232" s="3" t="s">
        <v>742</v>
      </c>
      <c r="E232" s="3" t="s">
        <v>740</v>
      </c>
      <c r="F232" s="3" t="s">
        <v>743</v>
      </c>
      <c r="G232" s="3" t="s">
        <v>137</v>
      </c>
      <c r="H232" s="3" t="s">
        <v>744</v>
      </c>
      <c r="I232" s="4"/>
      <c r="J232" s="3" t="s">
        <v>705</v>
      </c>
      <c r="K232" s="3" t="s">
        <v>62</v>
      </c>
    </row>
    <row r="233" spans="1:11" ht="15" customHeight="1">
      <c r="A233" s="3" t="s">
        <v>683</v>
      </c>
      <c r="B233" s="3" t="s">
        <v>684</v>
      </c>
      <c r="C233" s="3" t="str">
        <f>VLOOKUP(A233,Pandcode!A:C,3,FALSE)</f>
        <v>ROTL0</v>
      </c>
      <c r="D233" s="3" t="s">
        <v>745</v>
      </c>
      <c r="E233" s="3" t="s">
        <v>746</v>
      </c>
      <c r="F233" s="3" t="s">
        <v>747</v>
      </c>
      <c r="G233" s="3" t="s">
        <v>68</v>
      </c>
      <c r="H233" s="3" t="s">
        <v>748</v>
      </c>
      <c r="I233" s="3" t="s">
        <v>130</v>
      </c>
      <c r="J233" s="3" t="s">
        <v>705</v>
      </c>
      <c r="K233" s="3" t="s">
        <v>62</v>
      </c>
    </row>
    <row r="234" spans="1:11" ht="15" customHeight="1">
      <c r="A234" s="3" t="s">
        <v>683</v>
      </c>
      <c r="B234" s="3" t="s">
        <v>684</v>
      </c>
      <c r="C234" s="3" t="str">
        <f>VLOOKUP(A234,Pandcode!A:C,3,FALSE)</f>
        <v>ROTL0</v>
      </c>
      <c r="D234" s="3" t="s">
        <v>749</v>
      </c>
      <c r="E234" s="3" t="s">
        <v>560</v>
      </c>
      <c r="F234" s="3" t="s">
        <v>560</v>
      </c>
      <c r="G234" s="3" t="s">
        <v>137</v>
      </c>
      <c r="H234" s="3" t="s">
        <v>750</v>
      </c>
      <c r="I234" s="3" t="s">
        <v>77</v>
      </c>
      <c r="J234" s="3" t="s">
        <v>705</v>
      </c>
      <c r="K234" s="3" t="s">
        <v>62</v>
      </c>
    </row>
    <row r="235" spans="1:11" ht="15" customHeight="1">
      <c r="A235" s="3" t="s">
        <v>683</v>
      </c>
      <c r="B235" s="3" t="s">
        <v>684</v>
      </c>
      <c r="C235" s="3" t="str">
        <f>VLOOKUP(A235,Pandcode!A:C,3,FALSE)</f>
        <v>ROTL0</v>
      </c>
      <c r="D235" s="3" t="s">
        <v>751</v>
      </c>
      <c r="E235" s="3" t="s">
        <v>175</v>
      </c>
      <c r="F235" s="3" t="s">
        <v>752</v>
      </c>
      <c r="G235" s="3" t="s">
        <v>753</v>
      </c>
      <c r="H235" s="4"/>
      <c r="I235" s="3" t="s">
        <v>754</v>
      </c>
      <c r="J235" s="3" t="s">
        <v>755</v>
      </c>
      <c r="K235" s="3" t="s">
        <v>62</v>
      </c>
    </row>
    <row r="236" spans="1:11" ht="15" customHeight="1">
      <c r="A236" s="3" t="s">
        <v>683</v>
      </c>
      <c r="B236" s="3" t="s">
        <v>684</v>
      </c>
      <c r="C236" s="3" t="str">
        <f>VLOOKUP(A236,Pandcode!A:C,3,FALSE)</f>
        <v>ROTL0</v>
      </c>
      <c r="D236" s="3" t="s">
        <v>756</v>
      </c>
      <c r="E236" s="3" t="s">
        <v>188</v>
      </c>
      <c r="F236" s="3" t="s">
        <v>757</v>
      </c>
      <c r="G236" s="3" t="s">
        <v>758</v>
      </c>
      <c r="H236" s="3" t="s">
        <v>759</v>
      </c>
      <c r="I236" s="3" t="s">
        <v>130</v>
      </c>
      <c r="J236" s="3" t="s">
        <v>705</v>
      </c>
      <c r="K236" s="3" t="s">
        <v>62</v>
      </c>
    </row>
    <row r="237" spans="1:11" ht="15" customHeight="1">
      <c r="A237" s="3" t="s">
        <v>683</v>
      </c>
      <c r="B237" s="3" t="s">
        <v>684</v>
      </c>
      <c r="C237" s="3" t="str">
        <f>VLOOKUP(A237,Pandcode!A:C,3,FALSE)</f>
        <v>ROTL0</v>
      </c>
      <c r="D237" s="3">
        <v>53722</v>
      </c>
      <c r="E237" s="3" t="s">
        <v>26</v>
      </c>
      <c r="F237" s="4"/>
      <c r="G237" s="4"/>
      <c r="H237" s="4"/>
      <c r="I237" s="3" t="s">
        <v>699</v>
      </c>
      <c r="J237" s="3" t="s">
        <v>688</v>
      </c>
      <c r="K237" s="3" t="s">
        <v>62</v>
      </c>
    </row>
    <row r="238" spans="1:11" ht="15" customHeight="1">
      <c r="A238" s="3" t="s">
        <v>683</v>
      </c>
      <c r="B238" s="3" t="s">
        <v>684</v>
      </c>
      <c r="C238" s="3" t="str">
        <f>VLOOKUP(A238,Pandcode!A:C,3,FALSE)</f>
        <v>ROTL0</v>
      </c>
      <c r="D238" s="3">
        <v>53723</v>
      </c>
      <c r="E238" s="3" t="s">
        <v>26</v>
      </c>
      <c r="F238" s="3" t="s">
        <v>26</v>
      </c>
      <c r="G238" s="4"/>
      <c r="H238" s="4"/>
      <c r="I238" s="3" t="s">
        <v>699</v>
      </c>
      <c r="J238" s="3" t="s">
        <v>688</v>
      </c>
      <c r="K238" s="3" t="s">
        <v>62</v>
      </c>
    </row>
    <row r="239" spans="1:11" ht="15" customHeight="1">
      <c r="A239" s="3" t="s">
        <v>683</v>
      </c>
      <c r="B239" s="3" t="s">
        <v>684</v>
      </c>
      <c r="C239" s="3" t="str">
        <f>VLOOKUP(A239,Pandcode!A:C,3,FALSE)</f>
        <v>ROTL0</v>
      </c>
      <c r="D239" s="3">
        <v>21536</v>
      </c>
      <c r="E239" s="3" t="s">
        <v>545</v>
      </c>
      <c r="F239" s="3" t="s">
        <v>760</v>
      </c>
      <c r="G239" s="5">
        <v>8420101620</v>
      </c>
      <c r="H239" s="4"/>
      <c r="I239" s="3" t="s">
        <v>761</v>
      </c>
      <c r="J239" s="3" t="s">
        <v>755</v>
      </c>
      <c r="K239" s="3" t="s">
        <v>62</v>
      </c>
    </row>
    <row r="240" spans="1:11" ht="15" customHeight="1">
      <c r="A240" s="3" t="s">
        <v>683</v>
      </c>
      <c r="B240" s="3" t="s">
        <v>684</v>
      </c>
      <c r="C240" s="3" t="str">
        <f>VLOOKUP(A240,Pandcode!A:C,3,FALSE)</f>
        <v>ROTL0</v>
      </c>
      <c r="D240" s="3" t="s">
        <v>762</v>
      </c>
      <c r="E240" s="3" t="s">
        <v>277</v>
      </c>
      <c r="F240" s="3" t="s">
        <v>763</v>
      </c>
      <c r="G240" s="4"/>
      <c r="H240" s="4"/>
      <c r="I240" s="3" t="s">
        <v>694</v>
      </c>
      <c r="J240" s="3" t="s">
        <v>688</v>
      </c>
      <c r="K240" s="3" t="s">
        <v>62</v>
      </c>
    </row>
    <row r="241" spans="1:11" ht="15" customHeight="1">
      <c r="A241" s="3" t="s">
        <v>683</v>
      </c>
      <c r="B241" s="3" t="s">
        <v>684</v>
      </c>
      <c r="C241" s="3" t="str">
        <f>VLOOKUP(A241,Pandcode!A:C,3,FALSE)</f>
        <v>ROTL0</v>
      </c>
      <c r="D241" s="3" t="s">
        <v>764</v>
      </c>
      <c r="E241" s="3" t="s">
        <v>277</v>
      </c>
      <c r="F241" s="3" t="s">
        <v>765</v>
      </c>
      <c r="G241" s="4"/>
      <c r="H241" s="4"/>
      <c r="I241" s="3" t="s">
        <v>699</v>
      </c>
      <c r="J241" s="3" t="s">
        <v>688</v>
      </c>
      <c r="K241" s="3" t="s">
        <v>62</v>
      </c>
    </row>
    <row r="242" spans="1:11" ht="15" customHeight="1">
      <c r="A242" s="3" t="s">
        <v>683</v>
      </c>
      <c r="B242" s="3" t="s">
        <v>684</v>
      </c>
      <c r="C242" s="3" t="str">
        <f>VLOOKUP(A242,Pandcode!A:C,3,FALSE)</f>
        <v>ROTL0</v>
      </c>
      <c r="D242" s="3" t="s">
        <v>766</v>
      </c>
      <c r="E242" s="3" t="s">
        <v>197</v>
      </c>
      <c r="F242" s="3" t="s">
        <v>197</v>
      </c>
      <c r="G242" s="4"/>
      <c r="H242" s="4"/>
      <c r="I242" s="3" t="s">
        <v>77</v>
      </c>
      <c r="J242" s="3" t="s">
        <v>705</v>
      </c>
      <c r="K242" s="3" t="s">
        <v>62</v>
      </c>
    </row>
    <row r="243" spans="1:11" ht="15" customHeight="1">
      <c r="A243" s="3" t="s">
        <v>683</v>
      </c>
      <c r="B243" s="3" t="s">
        <v>684</v>
      </c>
      <c r="C243" s="3" t="str">
        <f>VLOOKUP(A243,Pandcode!A:C,3,FALSE)</f>
        <v>ROTL0</v>
      </c>
      <c r="D243" s="3" t="s">
        <v>767</v>
      </c>
      <c r="E243" s="3" t="s">
        <v>717</v>
      </c>
      <c r="F243" s="3" t="s">
        <v>768</v>
      </c>
      <c r="G243" s="4"/>
      <c r="H243" s="4"/>
      <c r="I243" s="3" t="s">
        <v>696</v>
      </c>
      <c r="J243" s="3" t="s">
        <v>755</v>
      </c>
      <c r="K243" s="3" t="s">
        <v>107</v>
      </c>
    </row>
    <row r="244" spans="1:11" ht="15" customHeight="1">
      <c r="A244" s="3" t="s">
        <v>683</v>
      </c>
      <c r="B244" s="3" t="s">
        <v>684</v>
      </c>
      <c r="C244" s="3" t="str">
        <f>VLOOKUP(A244,Pandcode!A:C,3,FALSE)</f>
        <v>ROTL0</v>
      </c>
      <c r="D244" s="3" t="s">
        <v>769</v>
      </c>
      <c r="E244" s="3" t="s">
        <v>491</v>
      </c>
      <c r="F244" s="3" t="s">
        <v>491</v>
      </c>
      <c r="G244" s="3" t="s">
        <v>81</v>
      </c>
      <c r="H244" s="3" t="s">
        <v>770</v>
      </c>
      <c r="I244" s="3" t="s">
        <v>77</v>
      </c>
      <c r="J244" s="3" t="s">
        <v>705</v>
      </c>
      <c r="K244" s="3" t="s">
        <v>107</v>
      </c>
    </row>
    <row r="245" spans="1:11" ht="15" customHeight="1">
      <c r="A245" s="3" t="s">
        <v>683</v>
      </c>
      <c r="B245" s="3" t="s">
        <v>684</v>
      </c>
      <c r="C245" s="3" t="str">
        <f>VLOOKUP(A245,Pandcode!A:C,3,FALSE)</f>
        <v>ROTL0</v>
      </c>
      <c r="D245" s="3" t="s">
        <v>771</v>
      </c>
      <c r="E245" s="3" t="s">
        <v>431</v>
      </c>
      <c r="F245" s="4"/>
      <c r="G245" s="4"/>
      <c r="H245" s="4"/>
      <c r="I245" s="3" t="s">
        <v>352</v>
      </c>
      <c r="J245" s="3" t="s">
        <v>755</v>
      </c>
      <c r="K245" s="3" t="s">
        <v>107</v>
      </c>
    </row>
    <row r="246" spans="1:11" ht="15" customHeight="1">
      <c r="A246" s="3" t="s">
        <v>683</v>
      </c>
      <c r="B246" s="3" t="s">
        <v>684</v>
      </c>
      <c r="C246" s="3" t="str">
        <f>VLOOKUP(A246,Pandcode!A:C,3,FALSE)</f>
        <v>ROTL0</v>
      </c>
      <c r="D246" s="4"/>
      <c r="E246" s="3" t="s">
        <v>135</v>
      </c>
      <c r="F246" s="3" t="s">
        <v>136</v>
      </c>
      <c r="G246" s="4"/>
      <c r="H246" s="4"/>
      <c r="I246" s="4"/>
      <c r="J246" s="3" t="s">
        <v>755</v>
      </c>
      <c r="K246" s="3" t="s">
        <v>139</v>
      </c>
    </row>
    <row r="247" spans="1:11" ht="15" customHeight="1">
      <c r="A247" s="3" t="s">
        <v>772</v>
      </c>
      <c r="B247" s="3" t="s">
        <v>773</v>
      </c>
      <c r="C247" s="3" t="str">
        <f>VLOOKUP(A247,Pandcode!A:C,3,FALSE)</f>
        <v>UTRT0</v>
      </c>
      <c r="D247" s="4"/>
      <c r="E247" s="3" t="s">
        <v>774</v>
      </c>
      <c r="F247" s="3" t="s">
        <v>775</v>
      </c>
      <c r="G247" s="4"/>
      <c r="H247" s="4"/>
      <c r="I247" s="4"/>
      <c r="J247" s="3" t="s">
        <v>776</v>
      </c>
      <c r="K247" s="3" t="s">
        <v>62</v>
      </c>
    </row>
    <row r="248" spans="1:11" ht="15" customHeight="1">
      <c r="A248" s="3" t="s">
        <v>772</v>
      </c>
      <c r="B248" s="3" t="s">
        <v>773</v>
      </c>
      <c r="C248" s="3" t="str">
        <f>VLOOKUP(A248,Pandcode!A:C,3,FALSE)</f>
        <v>UTRT0</v>
      </c>
      <c r="D248" s="4"/>
      <c r="E248" s="3" t="s">
        <v>777</v>
      </c>
      <c r="F248" s="3" t="s">
        <v>778</v>
      </c>
      <c r="G248" s="4"/>
      <c r="H248" s="4"/>
      <c r="I248" s="4"/>
      <c r="J248" s="3" t="s">
        <v>776</v>
      </c>
      <c r="K248" s="3" t="s">
        <v>62</v>
      </c>
    </row>
    <row r="249" spans="1:11" ht="15" customHeight="1">
      <c r="A249" s="3" t="s">
        <v>772</v>
      </c>
      <c r="B249" s="3" t="s">
        <v>773</v>
      </c>
      <c r="C249" s="3" t="str">
        <f>VLOOKUP(A249,Pandcode!A:C,3,FALSE)</f>
        <v>UTRT0</v>
      </c>
      <c r="D249" s="3" t="s">
        <v>779</v>
      </c>
      <c r="E249" s="3" t="s">
        <v>780</v>
      </c>
      <c r="F249" s="3" t="s">
        <v>781</v>
      </c>
      <c r="G249" s="4"/>
      <c r="H249" s="4"/>
      <c r="I249" s="3" t="s">
        <v>77</v>
      </c>
      <c r="J249" s="3" t="s">
        <v>782</v>
      </c>
      <c r="K249" s="3" t="s">
        <v>62</v>
      </c>
    </row>
    <row r="250" spans="1:11" ht="15" customHeight="1">
      <c r="A250" s="3" t="s">
        <v>772</v>
      </c>
      <c r="B250" s="3" t="s">
        <v>773</v>
      </c>
      <c r="C250" s="3" t="str">
        <f>VLOOKUP(A250,Pandcode!A:C,3,FALSE)</f>
        <v>UTRT0</v>
      </c>
      <c r="D250" s="3" t="s">
        <v>783</v>
      </c>
      <c r="E250" s="3" t="s">
        <v>102</v>
      </c>
      <c r="F250" s="3" t="s">
        <v>784</v>
      </c>
      <c r="G250" s="3" t="s">
        <v>785</v>
      </c>
      <c r="H250" s="3" t="s">
        <v>786</v>
      </c>
      <c r="I250" s="3" t="s">
        <v>787</v>
      </c>
      <c r="J250" s="3" t="s">
        <v>782</v>
      </c>
      <c r="K250" s="3" t="s">
        <v>62</v>
      </c>
    </row>
    <row r="251" spans="1:11" ht="15" customHeight="1">
      <c r="A251" s="3" t="s">
        <v>772</v>
      </c>
      <c r="B251" s="3" t="s">
        <v>773</v>
      </c>
      <c r="C251" s="3" t="str">
        <f>VLOOKUP(A251,Pandcode!A:C,3,FALSE)</f>
        <v>UTRT0</v>
      </c>
      <c r="D251" s="3" t="s">
        <v>788</v>
      </c>
      <c r="E251" s="3" t="s">
        <v>14</v>
      </c>
      <c r="F251" s="3" t="s">
        <v>789</v>
      </c>
      <c r="G251" s="4"/>
      <c r="H251" s="4"/>
      <c r="I251" s="3" t="s">
        <v>790</v>
      </c>
      <c r="J251" s="3" t="s">
        <v>791</v>
      </c>
      <c r="K251" s="3" t="s">
        <v>62</v>
      </c>
    </row>
    <row r="252" spans="1:11" ht="15" customHeight="1">
      <c r="A252" s="3" t="s">
        <v>772</v>
      </c>
      <c r="B252" s="3" t="s">
        <v>773</v>
      </c>
      <c r="C252" s="3" t="str">
        <f>VLOOKUP(A252,Pandcode!A:C,3,FALSE)</f>
        <v>UTRT0</v>
      </c>
      <c r="D252" s="3">
        <v>21574</v>
      </c>
      <c r="E252" s="3" t="s">
        <v>193</v>
      </c>
      <c r="F252" s="3" t="s">
        <v>792</v>
      </c>
      <c r="G252" s="4"/>
      <c r="H252" s="4"/>
      <c r="I252" s="3" t="s">
        <v>24</v>
      </c>
      <c r="J252" s="3" t="s">
        <v>776</v>
      </c>
      <c r="K252" s="3" t="s">
        <v>62</v>
      </c>
    </row>
    <row r="253" spans="1:11" ht="15" customHeight="1">
      <c r="A253" s="3" t="s">
        <v>772</v>
      </c>
      <c r="B253" s="3" t="s">
        <v>773</v>
      </c>
      <c r="C253" s="3" t="str">
        <f>VLOOKUP(A253,Pandcode!A:C,3,FALSE)</f>
        <v>UTRT0</v>
      </c>
      <c r="D253" s="4"/>
      <c r="E253" s="3" t="s">
        <v>193</v>
      </c>
      <c r="F253" s="3" t="s">
        <v>793</v>
      </c>
      <c r="G253" s="4"/>
      <c r="H253" s="4"/>
      <c r="I253" s="4"/>
      <c r="J253" s="3" t="s">
        <v>776</v>
      </c>
      <c r="K253" s="3" t="s">
        <v>62</v>
      </c>
    </row>
    <row r="254" spans="1:11" ht="15" customHeight="1">
      <c r="A254" s="3" t="s">
        <v>772</v>
      </c>
      <c r="B254" s="3" t="s">
        <v>773</v>
      </c>
      <c r="C254" s="3" t="str">
        <f>VLOOKUP(A254,Pandcode!A:C,3,FALSE)</f>
        <v>UTRT0</v>
      </c>
      <c r="D254" s="3" t="s">
        <v>794</v>
      </c>
      <c r="E254" s="3" t="s">
        <v>491</v>
      </c>
      <c r="F254" s="3" t="s">
        <v>795</v>
      </c>
      <c r="G254" s="3" t="s">
        <v>81</v>
      </c>
      <c r="H254" s="3" t="s">
        <v>796</v>
      </c>
      <c r="I254" s="3" t="s">
        <v>77</v>
      </c>
      <c r="J254" s="3" t="s">
        <v>782</v>
      </c>
      <c r="K254" s="3" t="s">
        <v>62</v>
      </c>
    </row>
    <row r="255" spans="1:11" ht="15" customHeight="1">
      <c r="A255" s="3" t="s">
        <v>772</v>
      </c>
      <c r="B255" s="3" t="s">
        <v>773</v>
      </c>
      <c r="C255" s="3" t="str">
        <f>VLOOKUP(A255,Pandcode!A:C,3,FALSE)</f>
        <v>UTRT0</v>
      </c>
      <c r="D255" s="3" t="s">
        <v>797</v>
      </c>
      <c r="E255" s="3" t="s">
        <v>234</v>
      </c>
      <c r="F255" s="3" t="s">
        <v>798</v>
      </c>
      <c r="G255" s="3" t="s">
        <v>398</v>
      </c>
      <c r="H255" s="3" t="s">
        <v>428</v>
      </c>
      <c r="I255" s="3" t="s">
        <v>761</v>
      </c>
      <c r="J255" s="3" t="s">
        <v>776</v>
      </c>
      <c r="K255" s="3" t="s">
        <v>62</v>
      </c>
    </row>
    <row r="256" spans="1:11" ht="15" customHeight="1">
      <c r="A256" s="3" t="s">
        <v>772</v>
      </c>
      <c r="B256" s="3" t="s">
        <v>773</v>
      </c>
      <c r="C256" s="3" t="str">
        <f>VLOOKUP(A256,Pandcode!A:C,3,FALSE)</f>
        <v>UTRT0</v>
      </c>
      <c r="D256" s="3" t="s">
        <v>799</v>
      </c>
      <c r="E256" s="3" t="s">
        <v>540</v>
      </c>
      <c r="F256" s="3" t="s">
        <v>800</v>
      </c>
      <c r="G256" s="4"/>
      <c r="H256" s="4"/>
      <c r="I256" s="3" t="s">
        <v>787</v>
      </c>
      <c r="J256" s="3" t="s">
        <v>782</v>
      </c>
      <c r="K256" s="3" t="s">
        <v>62</v>
      </c>
    </row>
    <row r="257" spans="1:11" ht="15" customHeight="1">
      <c r="A257" s="3" t="s">
        <v>772</v>
      </c>
      <c r="B257" s="3" t="s">
        <v>773</v>
      </c>
      <c r="C257" s="3" t="str">
        <f>VLOOKUP(A257,Pandcode!A:C,3,FALSE)</f>
        <v>UTRT0</v>
      </c>
      <c r="D257" s="4"/>
      <c r="E257" s="3" t="s">
        <v>84</v>
      </c>
      <c r="F257" s="3" t="s">
        <v>781</v>
      </c>
      <c r="G257" s="4"/>
      <c r="H257" s="4"/>
      <c r="I257" s="4"/>
      <c r="J257" s="3" t="s">
        <v>776</v>
      </c>
      <c r="K257" s="3" t="s">
        <v>62</v>
      </c>
    </row>
    <row r="258" spans="1:11" ht="15" customHeight="1">
      <c r="A258" s="3" t="s">
        <v>772</v>
      </c>
      <c r="B258" s="3" t="s">
        <v>773</v>
      </c>
      <c r="C258" s="3" t="str">
        <f>VLOOKUP(A258,Pandcode!A:C,3,FALSE)</f>
        <v>UTRT0</v>
      </c>
      <c r="D258" s="4"/>
      <c r="E258" s="3" t="s">
        <v>84</v>
      </c>
      <c r="F258" s="3" t="s">
        <v>781</v>
      </c>
      <c r="G258" s="4"/>
      <c r="H258" s="4"/>
      <c r="I258" s="4"/>
      <c r="J258" s="3" t="s">
        <v>776</v>
      </c>
      <c r="K258" s="3" t="s">
        <v>62</v>
      </c>
    </row>
    <row r="259" spans="1:11" ht="15" customHeight="1">
      <c r="A259" s="3" t="s">
        <v>772</v>
      </c>
      <c r="B259" s="3" t="s">
        <v>773</v>
      </c>
      <c r="C259" s="3" t="str">
        <f>VLOOKUP(A259,Pandcode!A:C,3,FALSE)</f>
        <v>UTRT0</v>
      </c>
      <c r="D259" s="3" t="s">
        <v>801</v>
      </c>
      <c r="E259" s="3" t="s">
        <v>26</v>
      </c>
      <c r="F259" s="3" t="s">
        <v>802</v>
      </c>
      <c r="G259" s="3" t="s">
        <v>282</v>
      </c>
      <c r="H259" s="3" t="s">
        <v>803</v>
      </c>
      <c r="I259" s="3" t="s">
        <v>77</v>
      </c>
      <c r="J259" s="3" t="s">
        <v>791</v>
      </c>
      <c r="K259" s="3" t="s">
        <v>62</v>
      </c>
    </row>
    <row r="260" spans="1:11" ht="15" customHeight="1">
      <c r="A260" s="3" t="s">
        <v>772</v>
      </c>
      <c r="B260" s="3" t="s">
        <v>773</v>
      </c>
      <c r="C260" s="3" t="str">
        <f>VLOOKUP(A260,Pandcode!A:C,3,FALSE)</f>
        <v>UTRT0</v>
      </c>
      <c r="D260" s="3" t="s">
        <v>804</v>
      </c>
      <c r="E260" s="3" t="s">
        <v>99</v>
      </c>
      <c r="F260" s="3" t="s">
        <v>805</v>
      </c>
      <c r="G260" s="4"/>
      <c r="H260" s="4"/>
      <c r="I260" s="3" t="s">
        <v>806</v>
      </c>
      <c r="J260" s="3" t="s">
        <v>791</v>
      </c>
      <c r="K260" s="3" t="s">
        <v>62</v>
      </c>
    </row>
    <row r="261" spans="1:11" ht="15" customHeight="1">
      <c r="A261" s="3" t="s">
        <v>772</v>
      </c>
      <c r="B261" s="3" t="s">
        <v>773</v>
      </c>
      <c r="C261" s="3" t="str">
        <f>VLOOKUP(A261,Pandcode!A:C,3,FALSE)</f>
        <v>UTRT0</v>
      </c>
      <c r="D261" s="4"/>
      <c r="E261" s="3" t="s">
        <v>33</v>
      </c>
      <c r="F261" s="3" t="s">
        <v>451</v>
      </c>
      <c r="G261" s="3" t="s">
        <v>273</v>
      </c>
      <c r="H261" s="3" t="s">
        <v>452</v>
      </c>
      <c r="I261" s="4"/>
      <c r="J261" s="3" t="s">
        <v>782</v>
      </c>
      <c r="K261" s="3" t="s">
        <v>62</v>
      </c>
    </row>
    <row r="262" spans="1:11" ht="15" customHeight="1">
      <c r="A262" s="3" t="s">
        <v>772</v>
      </c>
      <c r="B262" s="3" t="s">
        <v>773</v>
      </c>
      <c r="C262" s="3" t="str">
        <f>VLOOKUP(A262,Pandcode!A:C,3,FALSE)</f>
        <v>UTRT0</v>
      </c>
      <c r="D262" s="3">
        <v>21566</v>
      </c>
      <c r="E262" s="3" t="s">
        <v>545</v>
      </c>
      <c r="F262" s="3" t="s">
        <v>807</v>
      </c>
      <c r="G262" s="3">
        <v>805002011001</v>
      </c>
      <c r="H262" s="4"/>
      <c r="I262" s="3" t="s">
        <v>808</v>
      </c>
      <c r="J262" s="3" t="s">
        <v>776</v>
      </c>
      <c r="K262" s="3" t="s">
        <v>62</v>
      </c>
    </row>
    <row r="263" spans="1:11" ht="15" customHeight="1">
      <c r="A263" s="3" t="s">
        <v>772</v>
      </c>
      <c r="B263" s="3" t="s">
        <v>773</v>
      </c>
      <c r="C263" s="3" t="str">
        <f>VLOOKUP(A263,Pandcode!A:C,3,FALSE)</f>
        <v>UTRT0</v>
      </c>
      <c r="D263" s="3">
        <v>21564</v>
      </c>
      <c r="E263" s="3" t="s">
        <v>253</v>
      </c>
      <c r="F263" s="3" t="s">
        <v>809</v>
      </c>
      <c r="G263" s="4"/>
      <c r="H263" s="4"/>
      <c r="I263" s="3" t="s">
        <v>24</v>
      </c>
      <c r="J263" s="3" t="s">
        <v>776</v>
      </c>
      <c r="K263" s="3" t="s">
        <v>62</v>
      </c>
    </row>
    <row r="264" spans="1:11" ht="15" customHeight="1">
      <c r="A264" s="3" t="s">
        <v>772</v>
      </c>
      <c r="B264" s="3" t="s">
        <v>773</v>
      </c>
      <c r="C264" s="3" t="str">
        <f>VLOOKUP(A264,Pandcode!A:C,3,FALSE)</f>
        <v>UTRT0</v>
      </c>
      <c r="D264" s="4"/>
      <c r="E264" s="3" t="s">
        <v>810</v>
      </c>
      <c r="F264" s="3" t="s">
        <v>810</v>
      </c>
      <c r="G264" s="3" t="s">
        <v>811</v>
      </c>
      <c r="H264" s="3" t="s">
        <v>812</v>
      </c>
      <c r="I264" s="4"/>
      <c r="J264" s="3" t="s">
        <v>782</v>
      </c>
      <c r="K264" s="3" t="s">
        <v>62</v>
      </c>
    </row>
    <row r="265" spans="1:11" ht="15" customHeight="1">
      <c r="A265" s="3" t="s">
        <v>772</v>
      </c>
      <c r="B265" s="3" t="s">
        <v>773</v>
      </c>
      <c r="C265" s="3" t="str">
        <f>VLOOKUP(A265,Pandcode!A:C,3,FALSE)</f>
        <v>UTRT0</v>
      </c>
      <c r="D265" s="4"/>
      <c r="E265" s="3" t="s">
        <v>610</v>
      </c>
      <c r="F265" s="3" t="s">
        <v>813</v>
      </c>
      <c r="G265" s="4"/>
      <c r="H265" s="4"/>
      <c r="I265" s="4"/>
      <c r="J265" s="3" t="s">
        <v>782</v>
      </c>
      <c r="K265" s="3" t="s">
        <v>62</v>
      </c>
    </row>
    <row r="266" spans="1:11" ht="15" customHeight="1">
      <c r="A266" s="3" t="s">
        <v>772</v>
      </c>
      <c r="B266" s="3" t="s">
        <v>773</v>
      </c>
      <c r="C266" s="3" t="str">
        <f>VLOOKUP(A266,Pandcode!A:C,3,FALSE)</f>
        <v>UTRT0</v>
      </c>
      <c r="D266" s="4"/>
      <c r="E266" s="3" t="s">
        <v>814</v>
      </c>
      <c r="F266" s="3" t="s">
        <v>781</v>
      </c>
      <c r="G266" s="4"/>
      <c r="H266" s="4"/>
      <c r="I266" s="4"/>
      <c r="J266" s="3" t="s">
        <v>776</v>
      </c>
      <c r="K266" s="3" t="s">
        <v>62</v>
      </c>
    </row>
    <row r="267" spans="1:11" ht="15" customHeight="1">
      <c r="A267" s="3" t="s">
        <v>772</v>
      </c>
      <c r="B267" s="3" t="s">
        <v>773</v>
      </c>
      <c r="C267" s="3" t="str">
        <f>VLOOKUP(A267,Pandcode!A:C,3,FALSE)</f>
        <v>UTRT0</v>
      </c>
      <c r="D267" s="3" t="s">
        <v>815</v>
      </c>
      <c r="E267" s="3" t="s">
        <v>52</v>
      </c>
      <c r="F267" s="3" t="s">
        <v>152</v>
      </c>
      <c r="G267" s="3" t="s">
        <v>816</v>
      </c>
      <c r="H267" s="4"/>
      <c r="I267" s="3" t="s">
        <v>806</v>
      </c>
      <c r="J267" s="3" t="s">
        <v>791</v>
      </c>
      <c r="K267" s="3" t="s">
        <v>62</v>
      </c>
    </row>
    <row r="268" spans="1:11" ht="15" customHeight="1">
      <c r="A268" s="3" t="s">
        <v>772</v>
      </c>
      <c r="B268" s="3" t="s">
        <v>773</v>
      </c>
      <c r="C268" s="3" t="str">
        <f>VLOOKUP(A268,Pandcode!A:C,3,FALSE)</f>
        <v>UTRT0</v>
      </c>
      <c r="D268" s="3" t="s">
        <v>817</v>
      </c>
      <c r="E268" s="3" t="s">
        <v>277</v>
      </c>
      <c r="F268" s="4"/>
      <c r="G268" s="4"/>
      <c r="H268" s="4"/>
      <c r="I268" s="3" t="s">
        <v>818</v>
      </c>
      <c r="J268" s="3" t="s">
        <v>791</v>
      </c>
      <c r="K268" s="3" t="s">
        <v>62</v>
      </c>
    </row>
    <row r="269" spans="1:11" ht="15" customHeight="1">
      <c r="A269" s="3" t="s">
        <v>772</v>
      </c>
      <c r="B269" s="3" t="s">
        <v>773</v>
      </c>
      <c r="C269" s="3" t="str">
        <f>VLOOKUP(A269,Pandcode!A:C,3,FALSE)</f>
        <v>UTRT0</v>
      </c>
      <c r="D269" s="3" t="s">
        <v>819</v>
      </c>
      <c r="E269" s="3" t="s">
        <v>277</v>
      </c>
      <c r="F269" s="4"/>
      <c r="G269" s="4"/>
      <c r="H269" s="4"/>
      <c r="I269" s="3" t="s">
        <v>818</v>
      </c>
      <c r="J269" s="3" t="s">
        <v>791</v>
      </c>
      <c r="K269" s="3" t="s">
        <v>62</v>
      </c>
    </row>
    <row r="270" spans="1:11" ht="15" customHeight="1">
      <c r="A270" s="3" t="s">
        <v>772</v>
      </c>
      <c r="B270" s="3" t="s">
        <v>773</v>
      </c>
      <c r="C270" s="3" t="str">
        <f>VLOOKUP(A270,Pandcode!A:C,3,FALSE)</f>
        <v>UTRT0</v>
      </c>
      <c r="D270" s="4"/>
      <c r="E270" s="3" t="s">
        <v>95</v>
      </c>
      <c r="F270" s="3" t="s">
        <v>820</v>
      </c>
      <c r="G270" s="4"/>
      <c r="H270" s="4"/>
      <c r="I270" s="4"/>
      <c r="J270" s="3" t="s">
        <v>782</v>
      </c>
      <c r="K270" s="3" t="s">
        <v>62</v>
      </c>
    </row>
    <row r="271" spans="1:11" ht="15" customHeight="1">
      <c r="A271" s="3" t="s">
        <v>772</v>
      </c>
      <c r="B271" s="3" t="s">
        <v>773</v>
      </c>
      <c r="C271" s="3" t="str">
        <f>VLOOKUP(A271,Pandcode!A:C,3,FALSE)</f>
        <v>UTRT0</v>
      </c>
      <c r="D271" s="4"/>
      <c r="E271" s="3" t="s">
        <v>95</v>
      </c>
      <c r="F271" s="3" t="s">
        <v>820</v>
      </c>
      <c r="G271" s="4"/>
      <c r="H271" s="4"/>
      <c r="I271" s="4"/>
      <c r="J271" s="3" t="s">
        <v>782</v>
      </c>
      <c r="K271" s="3" t="s">
        <v>62</v>
      </c>
    </row>
    <row r="272" spans="1:11" ht="15" customHeight="1">
      <c r="A272" s="3" t="s">
        <v>772</v>
      </c>
      <c r="B272" s="3" t="s">
        <v>773</v>
      </c>
      <c r="C272" s="3" t="str">
        <f>VLOOKUP(A272,Pandcode!A:C,3,FALSE)</f>
        <v>UTRT0</v>
      </c>
      <c r="D272" s="3" t="s">
        <v>821</v>
      </c>
      <c r="E272" s="3" t="s">
        <v>132</v>
      </c>
      <c r="F272" s="3" t="s">
        <v>822</v>
      </c>
      <c r="G272" s="3" t="s">
        <v>428</v>
      </c>
      <c r="H272" s="3" t="s">
        <v>823</v>
      </c>
      <c r="I272" s="3" t="s">
        <v>77</v>
      </c>
      <c r="J272" s="3" t="s">
        <v>782</v>
      </c>
      <c r="K272" s="3" t="s">
        <v>62</v>
      </c>
    </row>
    <row r="273" spans="1:11" ht="15" customHeight="1">
      <c r="A273" s="3" t="s">
        <v>772</v>
      </c>
      <c r="B273" s="3" t="s">
        <v>773</v>
      </c>
      <c r="C273" s="3" t="str">
        <f>VLOOKUP(A273,Pandcode!A:C,3,FALSE)</f>
        <v>UTRT0</v>
      </c>
      <c r="D273" s="3">
        <v>21563</v>
      </c>
      <c r="E273" s="3" t="s">
        <v>504</v>
      </c>
      <c r="F273" s="3" t="s">
        <v>824</v>
      </c>
      <c r="G273" s="3" t="s">
        <v>825</v>
      </c>
      <c r="H273" s="4"/>
      <c r="I273" s="3" t="s">
        <v>826</v>
      </c>
      <c r="J273" s="3" t="s">
        <v>791</v>
      </c>
      <c r="K273" s="3" t="s">
        <v>62</v>
      </c>
    </row>
    <row r="274" spans="1:11" ht="15" customHeight="1">
      <c r="A274" s="3" t="s">
        <v>772</v>
      </c>
      <c r="B274" s="3" t="s">
        <v>773</v>
      </c>
      <c r="C274" s="3" t="str">
        <f>VLOOKUP(A274,Pandcode!A:C,3,FALSE)</f>
        <v>UTRT0</v>
      </c>
      <c r="D274" s="4"/>
      <c r="E274" s="3" t="s">
        <v>135</v>
      </c>
      <c r="F274" s="3" t="s">
        <v>136</v>
      </c>
      <c r="G274" s="4"/>
      <c r="H274" s="4"/>
      <c r="I274" s="4"/>
      <c r="J274" s="3" t="s">
        <v>776</v>
      </c>
      <c r="K274" s="3" t="s">
        <v>139</v>
      </c>
    </row>
    <row r="275" spans="1:11" ht="15" customHeight="1">
      <c r="A275" s="3" t="s">
        <v>827</v>
      </c>
      <c r="B275" s="3" t="s">
        <v>828</v>
      </c>
      <c r="C275" s="3" t="str">
        <f>VLOOKUP(A275,Pandcode!A:C,3,FALSE)</f>
        <v>VENP0</v>
      </c>
      <c r="D275" s="3" t="s">
        <v>829</v>
      </c>
      <c r="E275" s="3" t="s">
        <v>213</v>
      </c>
      <c r="F275" s="3" t="s">
        <v>214</v>
      </c>
      <c r="G275" s="4"/>
      <c r="H275" s="4"/>
      <c r="I275" s="3" t="s">
        <v>830</v>
      </c>
      <c r="J275" s="3" t="s">
        <v>831</v>
      </c>
      <c r="K275" s="3" t="s">
        <v>62</v>
      </c>
    </row>
    <row r="276" spans="1:11" ht="15" customHeight="1">
      <c r="A276" s="3" t="s">
        <v>827</v>
      </c>
      <c r="B276" s="3" t="s">
        <v>828</v>
      </c>
      <c r="C276" s="3" t="str">
        <f>VLOOKUP(A276,Pandcode!A:C,3,FALSE)</f>
        <v>VENP0</v>
      </c>
      <c r="D276" s="3" t="s">
        <v>832</v>
      </c>
      <c r="E276" s="3" t="s">
        <v>99</v>
      </c>
      <c r="F276" s="3" t="s">
        <v>833</v>
      </c>
      <c r="G276" s="4"/>
      <c r="H276" s="4"/>
      <c r="I276" s="3" t="s">
        <v>834</v>
      </c>
      <c r="J276" s="3" t="s">
        <v>835</v>
      </c>
      <c r="K276" s="3" t="s">
        <v>62</v>
      </c>
    </row>
    <row r="277" spans="1:11" ht="15" customHeight="1">
      <c r="A277" s="3" t="s">
        <v>827</v>
      </c>
      <c r="B277" s="3" t="s">
        <v>828</v>
      </c>
      <c r="C277" s="3" t="str">
        <f>VLOOKUP(A277,Pandcode!A:C,3,FALSE)</f>
        <v>VENP0</v>
      </c>
      <c r="D277" s="3" t="s">
        <v>836</v>
      </c>
      <c r="E277" s="3" t="s">
        <v>102</v>
      </c>
      <c r="F277" s="3" t="s">
        <v>837</v>
      </c>
      <c r="G277" s="3" t="s">
        <v>436</v>
      </c>
      <c r="H277" s="3" t="s">
        <v>838</v>
      </c>
      <c r="I277" s="3" t="s">
        <v>839</v>
      </c>
      <c r="J277" s="3" t="s">
        <v>831</v>
      </c>
      <c r="K277" s="3" t="s">
        <v>62</v>
      </c>
    </row>
    <row r="278" spans="1:11" ht="15" customHeight="1">
      <c r="A278" s="3" t="s">
        <v>827</v>
      </c>
      <c r="B278" s="3" t="s">
        <v>828</v>
      </c>
      <c r="C278" s="3" t="str">
        <f>VLOOKUP(A278,Pandcode!A:C,3,FALSE)</f>
        <v>VENP0</v>
      </c>
      <c r="D278" s="3" t="s">
        <v>840</v>
      </c>
      <c r="E278" s="3" t="s">
        <v>193</v>
      </c>
      <c r="F278" s="3" t="s">
        <v>841</v>
      </c>
      <c r="G278" s="4"/>
      <c r="H278" s="4"/>
      <c r="I278" s="3" t="s">
        <v>842</v>
      </c>
      <c r="J278" s="3" t="s">
        <v>843</v>
      </c>
      <c r="K278" s="3" t="s">
        <v>62</v>
      </c>
    </row>
    <row r="279" spans="1:11" ht="15" customHeight="1">
      <c r="A279" s="3" t="s">
        <v>827</v>
      </c>
      <c r="B279" s="3" t="s">
        <v>828</v>
      </c>
      <c r="C279" s="3" t="str">
        <f>VLOOKUP(A279,Pandcode!A:C,3,FALSE)</f>
        <v>VENP0</v>
      </c>
      <c r="D279" s="3" t="s">
        <v>844</v>
      </c>
      <c r="E279" s="3" t="s">
        <v>431</v>
      </c>
      <c r="F279" s="3" t="s">
        <v>845</v>
      </c>
      <c r="G279" s="4"/>
      <c r="H279" s="4"/>
      <c r="I279" s="3" t="s">
        <v>846</v>
      </c>
      <c r="J279" s="3" t="s">
        <v>843</v>
      </c>
      <c r="K279" s="3" t="s">
        <v>62</v>
      </c>
    </row>
    <row r="280" spans="1:11" ht="15" customHeight="1">
      <c r="A280" s="3" t="s">
        <v>827</v>
      </c>
      <c r="B280" s="3" t="s">
        <v>828</v>
      </c>
      <c r="C280" s="3" t="str">
        <f>VLOOKUP(A280,Pandcode!A:C,3,FALSE)</f>
        <v>VENP0</v>
      </c>
      <c r="D280" s="3" t="s">
        <v>847</v>
      </c>
      <c r="E280" s="3" t="s">
        <v>21</v>
      </c>
      <c r="F280" s="3" t="s">
        <v>848</v>
      </c>
      <c r="G280" s="4"/>
      <c r="H280" s="4"/>
      <c r="I280" s="3" t="s">
        <v>849</v>
      </c>
      <c r="J280" s="3" t="s">
        <v>835</v>
      </c>
      <c r="K280" s="3" t="s">
        <v>62</v>
      </c>
    </row>
    <row r="281" spans="1:11" ht="15" customHeight="1">
      <c r="A281" s="3" t="s">
        <v>827</v>
      </c>
      <c r="B281" s="3" t="s">
        <v>828</v>
      </c>
      <c r="C281" s="3" t="str">
        <f>VLOOKUP(A281,Pandcode!A:C,3,FALSE)</f>
        <v>VENP0</v>
      </c>
      <c r="D281" s="3" t="s">
        <v>850</v>
      </c>
      <c r="E281" s="3" t="s">
        <v>253</v>
      </c>
      <c r="F281" s="3" t="s">
        <v>851</v>
      </c>
      <c r="G281" s="4"/>
      <c r="H281" s="4"/>
      <c r="I281" s="3" t="s">
        <v>852</v>
      </c>
      <c r="J281" s="3" t="s">
        <v>843</v>
      </c>
      <c r="K281" s="3" t="s">
        <v>62</v>
      </c>
    </row>
    <row r="282" spans="1:11" ht="15" customHeight="1">
      <c r="A282" s="3" t="s">
        <v>827</v>
      </c>
      <c r="B282" s="3" t="s">
        <v>828</v>
      </c>
      <c r="C282" s="3" t="str">
        <f>VLOOKUP(A282,Pandcode!A:C,3,FALSE)</f>
        <v>VENP0</v>
      </c>
      <c r="D282" s="3" t="s">
        <v>853</v>
      </c>
      <c r="E282" s="3" t="s">
        <v>854</v>
      </c>
      <c r="F282" s="3" t="s">
        <v>855</v>
      </c>
      <c r="G282" s="4"/>
      <c r="H282" s="4"/>
      <c r="I282" s="3" t="s">
        <v>856</v>
      </c>
      <c r="J282" s="3" t="s">
        <v>831</v>
      </c>
      <c r="K282" s="3" t="s">
        <v>62</v>
      </c>
    </row>
    <row r="283" spans="1:11" ht="15" customHeight="1">
      <c r="A283" s="3" t="s">
        <v>827</v>
      </c>
      <c r="B283" s="3" t="s">
        <v>828</v>
      </c>
      <c r="C283" s="3" t="str">
        <f>VLOOKUP(A283,Pandcode!A:C,3,FALSE)</f>
        <v>VENP0</v>
      </c>
      <c r="D283" s="3" t="s">
        <v>857</v>
      </c>
      <c r="E283" s="3" t="s">
        <v>172</v>
      </c>
      <c r="F283" s="3" t="s">
        <v>172</v>
      </c>
      <c r="G283" s="3" t="s">
        <v>858</v>
      </c>
      <c r="H283" s="3" t="s">
        <v>859</v>
      </c>
      <c r="I283" s="3" t="s">
        <v>860</v>
      </c>
      <c r="J283" s="3" t="s">
        <v>831</v>
      </c>
      <c r="K283" s="3" t="s">
        <v>62</v>
      </c>
    </row>
    <row r="284" spans="1:11" ht="15" customHeight="1">
      <c r="A284" s="3" t="s">
        <v>827</v>
      </c>
      <c r="B284" s="3" t="s">
        <v>828</v>
      </c>
      <c r="C284" s="3" t="str">
        <f>VLOOKUP(A284,Pandcode!A:C,3,FALSE)</f>
        <v>VENP0</v>
      </c>
      <c r="D284" s="3" t="s">
        <v>861</v>
      </c>
      <c r="E284" s="3" t="s">
        <v>610</v>
      </c>
      <c r="F284" s="3" t="s">
        <v>862</v>
      </c>
      <c r="G284" s="4"/>
      <c r="H284" s="4"/>
      <c r="I284" s="3" t="s">
        <v>863</v>
      </c>
      <c r="J284" s="3" t="s">
        <v>831</v>
      </c>
      <c r="K284" s="3" t="s">
        <v>62</v>
      </c>
    </row>
    <row r="285" spans="1:11" ht="15" customHeight="1">
      <c r="A285" s="3" t="s">
        <v>827</v>
      </c>
      <c r="B285" s="3" t="s">
        <v>828</v>
      </c>
      <c r="C285" s="3" t="str">
        <f>VLOOKUP(A285,Pandcode!A:C,3,FALSE)</f>
        <v>VENP0</v>
      </c>
      <c r="D285" s="3" t="s">
        <v>864</v>
      </c>
      <c r="E285" s="3" t="s">
        <v>353</v>
      </c>
      <c r="F285" s="3" t="s">
        <v>865</v>
      </c>
      <c r="G285" s="3" t="s">
        <v>866</v>
      </c>
      <c r="H285" s="3" t="s">
        <v>867</v>
      </c>
      <c r="I285" s="3" t="s">
        <v>868</v>
      </c>
      <c r="J285" s="3" t="s">
        <v>843</v>
      </c>
      <c r="K285" s="3" t="s">
        <v>62</v>
      </c>
    </row>
    <row r="286" spans="1:11" ht="15" customHeight="1">
      <c r="A286" s="3" t="s">
        <v>827</v>
      </c>
      <c r="B286" s="3" t="s">
        <v>828</v>
      </c>
      <c r="C286" s="3" t="str">
        <f>VLOOKUP(A286,Pandcode!A:C,3,FALSE)</f>
        <v>VENP0</v>
      </c>
      <c r="D286" s="3" t="s">
        <v>869</v>
      </c>
      <c r="E286" s="3" t="s">
        <v>205</v>
      </c>
      <c r="F286" s="3" t="s">
        <v>395</v>
      </c>
      <c r="G286" s="3" t="s">
        <v>273</v>
      </c>
      <c r="H286" s="3" t="s">
        <v>870</v>
      </c>
      <c r="I286" s="3" t="s">
        <v>869</v>
      </c>
      <c r="J286" s="3" t="s">
        <v>835</v>
      </c>
      <c r="K286" s="3" t="s">
        <v>62</v>
      </c>
    </row>
    <row r="287" spans="1:11" ht="15" customHeight="1">
      <c r="A287" s="3" t="s">
        <v>827</v>
      </c>
      <c r="B287" s="3" t="s">
        <v>828</v>
      </c>
      <c r="C287" s="3" t="str">
        <f>VLOOKUP(A287,Pandcode!A:C,3,FALSE)</f>
        <v>VENP0</v>
      </c>
      <c r="D287" s="3" t="s">
        <v>871</v>
      </c>
      <c r="E287" s="3" t="s">
        <v>205</v>
      </c>
      <c r="F287" s="3" t="s">
        <v>395</v>
      </c>
      <c r="G287" s="3" t="s">
        <v>273</v>
      </c>
      <c r="H287" s="3" t="s">
        <v>870</v>
      </c>
      <c r="I287" s="3" t="s">
        <v>872</v>
      </c>
      <c r="J287" s="3" t="s">
        <v>835</v>
      </c>
      <c r="K287" s="3" t="s">
        <v>62</v>
      </c>
    </row>
    <row r="288" spans="1:11" ht="15" customHeight="1">
      <c r="A288" s="3" t="s">
        <v>827</v>
      </c>
      <c r="B288" s="3" t="s">
        <v>828</v>
      </c>
      <c r="C288" s="3" t="str">
        <f>VLOOKUP(A288,Pandcode!A:C,3,FALSE)</f>
        <v>VENP0</v>
      </c>
      <c r="D288" s="3" t="s">
        <v>873</v>
      </c>
      <c r="E288" s="3" t="s">
        <v>277</v>
      </c>
      <c r="F288" s="3" t="s">
        <v>874</v>
      </c>
      <c r="G288" s="4"/>
      <c r="H288" s="4"/>
      <c r="I288" s="3" t="s">
        <v>875</v>
      </c>
      <c r="J288" s="3" t="s">
        <v>835</v>
      </c>
      <c r="K288" s="3" t="s">
        <v>62</v>
      </c>
    </row>
    <row r="289" spans="1:11" ht="15" customHeight="1">
      <c r="A289" s="3" t="s">
        <v>827</v>
      </c>
      <c r="B289" s="3" t="s">
        <v>828</v>
      </c>
      <c r="C289" s="3" t="str">
        <f>VLOOKUP(A289,Pandcode!A:C,3,FALSE)</f>
        <v>VENP0</v>
      </c>
      <c r="D289" s="3" t="s">
        <v>876</v>
      </c>
      <c r="E289" s="3" t="s">
        <v>95</v>
      </c>
      <c r="F289" s="3" t="s">
        <v>877</v>
      </c>
      <c r="G289" s="4"/>
      <c r="H289" s="4"/>
      <c r="I289" s="3" t="s">
        <v>878</v>
      </c>
      <c r="J289" s="3" t="s">
        <v>831</v>
      </c>
      <c r="K289" s="3" t="s">
        <v>62</v>
      </c>
    </row>
    <row r="290" spans="1:11" ht="15" customHeight="1">
      <c r="A290" s="3" t="s">
        <v>827</v>
      </c>
      <c r="B290" s="3" t="s">
        <v>828</v>
      </c>
      <c r="C290" s="3" t="str">
        <f>VLOOKUP(A290,Pandcode!A:C,3,FALSE)</f>
        <v>VENP0</v>
      </c>
      <c r="D290" s="3" t="s">
        <v>879</v>
      </c>
      <c r="E290" s="3" t="s">
        <v>95</v>
      </c>
      <c r="F290" s="3" t="s">
        <v>95</v>
      </c>
      <c r="G290" s="3" t="s">
        <v>97</v>
      </c>
      <c r="H290" s="3" t="s">
        <v>482</v>
      </c>
      <c r="I290" s="3" t="s">
        <v>880</v>
      </c>
      <c r="J290" s="3" t="s">
        <v>831</v>
      </c>
      <c r="K290" s="3" t="s">
        <v>62</v>
      </c>
    </row>
    <row r="291" spans="1:11" ht="15" customHeight="1">
      <c r="A291" s="3" t="s">
        <v>827</v>
      </c>
      <c r="B291" s="3" t="s">
        <v>828</v>
      </c>
      <c r="C291" s="3" t="str">
        <f>VLOOKUP(A291,Pandcode!A:C,3,FALSE)</f>
        <v>VENP0</v>
      </c>
      <c r="D291" s="3" t="s">
        <v>881</v>
      </c>
      <c r="E291" s="3" t="s">
        <v>95</v>
      </c>
      <c r="F291" s="3" t="s">
        <v>95</v>
      </c>
      <c r="G291" s="3" t="s">
        <v>81</v>
      </c>
      <c r="H291" s="3" t="s">
        <v>882</v>
      </c>
      <c r="I291" s="3" t="s">
        <v>883</v>
      </c>
      <c r="J291" s="3" t="s">
        <v>831</v>
      </c>
      <c r="K291" s="3" t="s">
        <v>62</v>
      </c>
    </row>
    <row r="292" spans="1:11" ht="15" customHeight="1">
      <c r="A292" s="3" t="s">
        <v>827</v>
      </c>
      <c r="B292" s="3" t="s">
        <v>828</v>
      </c>
      <c r="C292" s="3" t="str">
        <f>VLOOKUP(A292,Pandcode!A:C,3,FALSE)</f>
        <v>VENP0</v>
      </c>
      <c r="D292" s="3" t="s">
        <v>884</v>
      </c>
      <c r="E292" s="3" t="s">
        <v>485</v>
      </c>
      <c r="F292" s="3" t="s">
        <v>492</v>
      </c>
      <c r="G292" s="4"/>
      <c r="H292" s="4"/>
      <c r="I292" s="3" t="s">
        <v>885</v>
      </c>
      <c r="J292" s="3" t="s">
        <v>831</v>
      </c>
      <c r="K292" s="3" t="s">
        <v>62</v>
      </c>
    </row>
    <row r="293" spans="1:11" ht="15" customHeight="1">
      <c r="A293" s="3" t="s">
        <v>827</v>
      </c>
      <c r="B293" s="3" t="s">
        <v>828</v>
      </c>
      <c r="C293" s="3" t="str">
        <f>VLOOKUP(A293,Pandcode!A:C,3,FALSE)</f>
        <v>VENP0</v>
      </c>
      <c r="D293" s="4"/>
      <c r="E293" s="3" t="s">
        <v>135</v>
      </c>
      <c r="F293" s="3" t="s">
        <v>136</v>
      </c>
      <c r="G293" s="4"/>
      <c r="H293" s="4"/>
      <c r="I293" s="4"/>
      <c r="J293" s="3" t="s">
        <v>843</v>
      </c>
      <c r="K293" s="3" t="s">
        <v>139</v>
      </c>
    </row>
  </sheetData>
  <sheetProtection algorithmName="SHA-512" hashValue="7kbtXURBydacmvt+XdgW2oAyQ8ZqdWqh4+ZQ54RjRhK1cUn/wnB42m0wOeDbNnE115+1VkP+1oshFDpLzb0OrQ==" saltValue="9ef3cZVJ+NSSaOiPser2gA==" spinCount="100000" sheet="1" objects="1" scenarios="1"/>
  <autoFilter ref="A1:K293" xr:uid="{00000000-0001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74C8F-8402-4F04-8E63-4C09144C406A}">
  <dimension ref="A1:P35"/>
  <sheetViews>
    <sheetView zoomScale="90" zoomScaleNormal="90" workbookViewId="0">
      <selection activeCell="G18" sqref="G18"/>
    </sheetView>
  </sheetViews>
  <sheetFormatPr defaultColWidth="12.453125" defaultRowHeight="15" customHeight="1"/>
  <cols>
    <col min="1" max="1" width="10.81640625" style="10" customWidth="1"/>
    <col min="2" max="2" width="24" style="9" bestFit="1" customWidth="1"/>
    <col min="3" max="3" width="25.26953125" style="9" bestFit="1" customWidth="1"/>
    <col min="4" max="4" width="21.54296875" style="9" bestFit="1" customWidth="1"/>
    <col min="5" max="5" width="20.54296875" style="10" customWidth="1"/>
    <col min="6" max="6" width="22.81640625" style="10" customWidth="1"/>
    <col min="7" max="7" width="32.1796875" style="9" customWidth="1"/>
    <col min="8" max="8" width="10.1796875" style="11" customWidth="1"/>
    <col min="9" max="9" width="18.1796875" style="12" customWidth="1"/>
    <col min="10" max="10" width="13" style="9" customWidth="1"/>
    <col min="11" max="11" width="13" style="10" customWidth="1"/>
    <col min="12" max="15" width="10.453125" style="10" customWidth="1"/>
    <col min="16" max="16" width="69.26953125" style="9" customWidth="1"/>
    <col min="17" max="16384" width="12.453125" style="9"/>
  </cols>
  <sheetData>
    <row r="1" spans="1:16" ht="15" customHeight="1">
      <c r="A1" s="8" t="s">
        <v>886</v>
      </c>
      <c r="J1" s="12"/>
      <c r="K1" s="12"/>
      <c r="L1" s="12"/>
    </row>
    <row r="2" spans="1:16" ht="15" customHeight="1">
      <c r="A2" s="8"/>
      <c r="J2" s="12"/>
      <c r="K2" s="12"/>
      <c r="L2" s="12"/>
    </row>
    <row r="3" spans="1:16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4" t="s">
        <v>8</v>
      </c>
      <c r="H3" s="15" t="s">
        <v>892</v>
      </c>
      <c r="I3" s="16" t="s">
        <v>893</v>
      </c>
      <c r="J3" s="16" t="s">
        <v>894</v>
      </c>
      <c r="K3" s="16" t="s">
        <v>895</v>
      </c>
      <c r="L3" s="16" t="s">
        <v>896</v>
      </c>
      <c r="M3" s="16" t="s">
        <v>897</v>
      </c>
      <c r="N3" s="16" t="s">
        <v>898</v>
      </c>
      <c r="O3" s="16" t="s">
        <v>899</v>
      </c>
      <c r="P3" s="14" t="s">
        <v>900</v>
      </c>
    </row>
    <row r="4" spans="1:16" ht="15" customHeight="1">
      <c r="A4" s="18" t="s">
        <v>901</v>
      </c>
      <c r="B4" s="9" t="s">
        <v>902</v>
      </c>
      <c r="C4" s="9" t="s">
        <v>903</v>
      </c>
      <c r="D4" s="9" t="s">
        <v>594</v>
      </c>
      <c r="E4" s="19" t="s">
        <v>904</v>
      </c>
      <c r="F4" s="10" t="s">
        <v>905</v>
      </c>
      <c r="G4" s="9" t="s">
        <v>906</v>
      </c>
      <c r="H4" s="11">
        <v>44197</v>
      </c>
      <c r="I4" s="12">
        <v>45071</v>
      </c>
      <c r="J4" s="9" t="s">
        <v>907</v>
      </c>
      <c r="N4" s="10">
        <v>1</v>
      </c>
      <c r="O4" s="10">
        <v>2</v>
      </c>
    </row>
    <row r="5" spans="1:16" ht="15" customHeight="1">
      <c r="A5" s="10" t="s">
        <v>908</v>
      </c>
      <c r="B5" s="9" t="s">
        <v>909</v>
      </c>
      <c r="C5" s="9" t="s">
        <v>909</v>
      </c>
      <c r="D5" s="9" t="s">
        <v>81</v>
      </c>
      <c r="E5" s="18">
        <v>668210</v>
      </c>
      <c r="G5" s="9" t="s">
        <v>910</v>
      </c>
      <c r="H5" s="11">
        <v>43831</v>
      </c>
      <c r="I5" s="12">
        <v>45071</v>
      </c>
      <c r="J5" s="9" t="s">
        <v>907</v>
      </c>
      <c r="L5" s="10" t="s">
        <v>911</v>
      </c>
      <c r="M5" s="10">
        <v>3</v>
      </c>
      <c r="N5" s="10">
        <v>3</v>
      </c>
      <c r="O5" s="10">
        <v>3</v>
      </c>
    </row>
    <row r="6" spans="1:16" ht="15" customHeight="1">
      <c r="A6" s="20" t="s">
        <v>912</v>
      </c>
      <c r="B6" s="21" t="s">
        <v>913</v>
      </c>
      <c r="C6" s="21" t="s">
        <v>914</v>
      </c>
      <c r="D6" s="21" t="s">
        <v>97</v>
      </c>
      <c r="E6" s="21" t="s">
        <v>98</v>
      </c>
      <c r="F6" s="21" t="s">
        <v>915</v>
      </c>
      <c r="G6" s="21" t="s">
        <v>916</v>
      </c>
      <c r="H6" s="22">
        <v>42171</v>
      </c>
      <c r="I6" s="12">
        <v>45071</v>
      </c>
      <c r="J6" s="23" t="s">
        <v>907</v>
      </c>
      <c r="K6" s="21"/>
      <c r="L6" s="21">
        <v>3</v>
      </c>
      <c r="M6" s="21">
        <v>3</v>
      </c>
      <c r="N6" s="21">
        <v>3</v>
      </c>
      <c r="O6" s="10">
        <v>3</v>
      </c>
      <c r="P6" s="23" t="s">
        <v>917</v>
      </c>
    </row>
    <row r="7" spans="1:16" ht="15" customHeight="1">
      <c r="A7" s="18" t="s">
        <v>918</v>
      </c>
      <c r="B7" s="9" t="s">
        <v>913</v>
      </c>
      <c r="C7" s="9" t="s">
        <v>919</v>
      </c>
      <c r="D7" s="9" t="s">
        <v>920</v>
      </c>
      <c r="E7" s="10">
        <v>70004</v>
      </c>
      <c r="F7" s="10" t="s">
        <v>921</v>
      </c>
      <c r="G7" s="9" t="s">
        <v>922</v>
      </c>
      <c r="H7" s="11">
        <v>36892</v>
      </c>
      <c r="I7" s="12">
        <v>45071</v>
      </c>
      <c r="J7" s="9" t="s">
        <v>907</v>
      </c>
      <c r="L7" s="10">
        <v>3</v>
      </c>
      <c r="M7" s="10">
        <v>3</v>
      </c>
      <c r="N7" s="10">
        <v>3</v>
      </c>
      <c r="O7" s="10">
        <v>3</v>
      </c>
    </row>
    <row r="8" spans="1:16" ht="15" customHeight="1">
      <c r="A8" s="18" t="s">
        <v>923</v>
      </c>
      <c r="B8" s="9" t="s">
        <v>913</v>
      </c>
      <c r="C8" s="9" t="s">
        <v>914</v>
      </c>
      <c r="D8" s="9" t="s">
        <v>924</v>
      </c>
      <c r="G8" s="9" t="s">
        <v>922</v>
      </c>
      <c r="I8" s="12">
        <v>45071</v>
      </c>
      <c r="J8" s="9" t="s">
        <v>907</v>
      </c>
      <c r="L8" s="10">
        <v>3</v>
      </c>
      <c r="M8" s="10">
        <v>3</v>
      </c>
      <c r="N8" s="10">
        <v>3</v>
      </c>
      <c r="O8" s="10">
        <v>3</v>
      </c>
    </row>
    <row r="9" spans="1:16" ht="15" customHeight="1">
      <c r="A9" s="18" t="s">
        <v>925</v>
      </c>
      <c r="B9" s="9" t="s">
        <v>913</v>
      </c>
      <c r="C9" s="9" t="s">
        <v>914</v>
      </c>
      <c r="D9" s="9" t="s">
        <v>924</v>
      </c>
      <c r="G9" s="9" t="s">
        <v>922</v>
      </c>
      <c r="I9" s="12">
        <v>45071</v>
      </c>
      <c r="J9" s="9" t="s">
        <v>907</v>
      </c>
      <c r="L9" s="10">
        <v>3</v>
      </c>
      <c r="M9" s="10">
        <v>3</v>
      </c>
      <c r="N9" s="10">
        <v>3</v>
      </c>
      <c r="O9" s="10">
        <v>3</v>
      </c>
    </row>
    <row r="10" spans="1:16" ht="15" customHeight="1">
      <c r="A10" s="18" t="s">
        <v>926</v>
      </c>
      <c r="B10" s="9" t="s">
        <v>927</v>
      </c>
      <c r="C10" s="9" t="s">
        <v>928</v>
      </c>
      <c r="D10" s="9" t="s">
        <v>398</v>
      </c>
      <c r="E10" s="10" t="s">
        <v>929</v>
      </c>
      <c r="G10" s="9" t="s">
        <v>922</v>
      </c>
      <c r="I10" s="12">
        <v>45071</v>
      </c>
      <c r="J10" s="9" t="s">
        <v>907</v>
      </c>
      <c r="L10" s="10">
        <v>3</v>
      </c>
      <c r="M10" s="10">
        <v>3</v>
      </c>
      <c r="N10" s="10">
        <v>3</v>
      </c>
      <c r="O10" s="10">
        <v>3</v>
      </c>
    </row>
    <row r="11" spans="1:16" ht="15" customHeight="1">
      <c r="A11" s="18" t="s">
        <v>930</v>
      </c>
      <c r="B11" s="9" t="s">
        <v>931</v>
      </c>
      <c r="C11" s="9" t="s">
        <v>932</v>
      </c>
      <c r="D11" s="9" t="s">
        <v>104</v>
      </c>
      <c r="E11" s="10" t="s">
        <v>933</v>
      </c>
      <c r="F11" s="10">
        <v>536006046</v>
      </c>
      <c r="G11" s="9" t="s">
        <v>922</v>
      </c>
      <c r="I11" s="12">
        <v>45071</v>
      </c>
      <c r="J11" s="9" t="s">
        <v>907</v>
      </c>
      <c r="L11" s="10">
        <v>3</v>
      </c>
      <c r="M11" s="10">
        <v>3</v>
      </c>
      <c r="N11" s="10">
        <v>3</v>
      </c>
      <c r="O11" s="10">
        <v>3</v>
      </c>
    </row>
    <row r="12" spans="1:16" ht="15" customHeight="1">
      <c r="A12" s="18" t="s">
        <v>934</v>
      </c>
      <c r="B12" s="9" t="s">
        <v>935</v>
      </c>
      <c r="C12" s="9" t="s">
        <v>936</v>
      </c>
      <c r="D12" s="9" t="s">
        <v>104</v>
      </c>
      <c r="E12" s="10" t="s">
        <v>937</v>
      </c>
      <c r="F12" s="10" t="s">
        <v>938</v>
      </c>
      <c r="G12" s="9" t="s">
        <v>922</v>
      </c>
      <c r="I12" s="12">
        <v>45071</v>
      </c>
      <c r="J12" s="9" t="s">
        <v>907</v>
      </c>
      <c r="L12" s="10">
        <v>3</v>
      </c>
      <c r="M12" s="10">
        <v>3</v>
      </c>
      <c r="N12" s="10">
        <v>3</v>
      </c>
      <c r="O12" s="10">
        <v>3</v>
      </c>
    </row>
    <row r="13" spans="1:16" ht="15" customHeight="1">
      <c r="A13" s="18" t="s">
        <v>939</v>
      </c>
      <c r="B13" s="9" t="s">
        <v>913</v>
      </c>
      <c r="C13" s="9" t="s">
        <v>940</v>
      </c>
      <c r="D13" s="9" t="s">
        <v>941</v>
      </c>
      <c r="E13" s="10" t="s">
        <v>942</v>
      </c>
      <c r="F13" s="10">
        <v>114205</v>
      </c>
      <c r="G13" s="9" t="s">
        <v>922</v>
      </c>
      <c r="H13" s="11">
        <v>38353</v>
      </c>
      <c r="I13" s="12">
        <v>45071</v>
      </c>
      <c r="J13" s="9" t="s">
        <v>907</v>
      </c>
      <c r="L13" s="10">
        <v>3</v>
      </c>
      <c r="M13" s="10">
        <v>3</v>
      </c>
      <c r="N13" s="10">
        <v>3</v>
      </c>
      <c r="O13" s="10">
        <v>3</v>
      </c>
    </row>
    <row r="14" spans="1:16" ht="15" customHeight="1">
      <c r="A14" s="18" t="s">
        <v>943</v>
      </c>
      <c r="B14" s="9" t="s">
        <v>931</v>
      </c>
      <c r="C14" s="9" t="s">
        <v>944</v>
      </c>
      <c r="D14" s="9" t="s">
        <v>81</v>
      </c>
      <c r="E14" s="10">
        <v>688425</v>
      </c>
      <c r="F14" s="10" t="s">
        <v>945</v>
      </c>
      <c r="G14" s="24" t="s">
        <v>922</v>
      </c>
      <c r="H14" s="11">
        <v>39995</v>
      </c>
      <c r="I14" s="12">
        <v>45071</v>
      </c>
      <c r="J14" s="9" t="s">
        <v>907</v>
      </c>
      <c r="L14" s="10">
        <v>3</v>
      </c>
      <c r="M14" s="10">
        <v>3</v>
      </c>
      <c r="N14" s="10">
        <v>3</v>
      </c>
      <c r="O14" s="10">
        <v>3</v>
      </c>
    </row>
    <row r="15" spans="1:16" ht="15" customHeight="1">
      <c r="A15" s="20" t="s">
        <v>946</v>
      </c>
      <c r="B15" s="21" t="s">
        <v>913</v>
      </c>
      <c r="C15" s="21" t="s">
        <v>914</v>
      </c>
      <c r="D15" s="21" t="s">
        <v>282</v>
      </c>
      <c r="E15" s="21" t="s">
        <v>947</v>
      </c>
      <c r="F15" s="21" t="s">
        <v>948</v>
      </c>
      <c r="G15" s="21" t="s">
        <v>916</v>
      </c>
      <c r="H15" s="22">
        <v>42171</v>
      </c>
      <c r="I15" s="12">
        <v>45071</v>
      </c>
      <c r="J15" s="23" t="s">
        <v>907</v>
      </c>
      <c r="K15" s="21"/>
      <c r="L15" s="21">
        <v>3</v>
      </c>
      <c r="M15" s="21">
        <v>3</v>
      </c>
      <c r="N15" s="21">
        <v>3</v>
      </c>
      <c r="O15" s="10">
        <v>3</v>
      </c>
      <c r="P15" s="23" t="s">
        <v>917</v>
      </c>
    </row>
    <row r="16" spans="1:16" ht="15" customHeight="1">
      <c r="A16" s="18" t="s">
        <v>949</v>
      </c>
      <c r="B16" s="9" t="s">
        <v>913</v>
      </c>
      <c r="C16" s="9" t="s">
        <v>950</v>
      </c>
      <c r="D16" s="9" t="s">
        <v>951</v>
      </c>
      <c r="G16" s="9" t="s">
        <v>922</v>
      </c>
      <c r="I16" s="12">
        <v>45071</v>
      </c>
      <c r="J16" s="9" t="s">
        <v>907</v>
      </c>
      <c r="L16" s="10">
        <v>3</v>
      </c>
      <c r="M16" s="10">
        <v>3</v>
      </c>
      <c r="N16" s="10">
        <v>3</v>
      </c>
      <c r="O16" s="10">
        <v>3</v>
      </c>
    </row>
    <row r="17" spans="1:16" ht="15" customHeight="1">
      <c r="A17" s="18" t="s">
        <v>952</v>
      </c>
      <c r="B17" s="9" t="s">
        <v>913</v>
      </c>
      <c r="C17" s="9" t="s">
        <v>940</v>
      </c>
      <c r="D17" s="9" t="s">
        <v>941</v>
      </c>
      <c r="E17" s="10" t="s">
        <v>953</v>
      </c>
      <c r="F17" s="10">
        <v>114167</v>
      </c>
      <c r="G17" s="9" t="s">
        <v>922</v>
      </c>
      <c r="H17" s="11">
        <v>38353</v>
      </c>
      <c r="I17" s="12">
        <v>45071</v>
      </c>
      <c r="J17" s="9" t="s">
        <v>907</v>
      </c>
      <c r="L17" s="25">
        <v>6</v>
      </c>
      <c r="M17" s="25">
        <v>6</v>
      </c>
      <c r="N17" s="25">
        <v>6</v>
      </c>
      <c r="O17" s="25">
        <v>6</v>
      </c>
      <c r="P17" s="9" t="s">
        <v>954</v>
      </c>
    </row>
    <row r="18" spans="1:16" ht="15" customHeight="1">
      <c r="A18" s="18" t="s">
        <v>955</v>
      </c>
      <c r="B18" s="9" t="s">
        <v>956</v>
      </c>
      <c r="C18" s="9" t="s">
        <v>957</v>
      </c>
      <c r="D18" s="9" t="s">
        <v>958</v>
      </c>
      <c r="E18" s="10" t="s">
        <v>959</v>
      </c>
      <c r="F18" s="10">
        <v>864301181</v>
      </c>
      <c r="G18" s="9" t="s">
        <v>960</v>
      </c>
      <c r="H18" s="11">
        <v>43831</v>
      </c>
      <c r="I18" s="12">
        <v>45071</v>
      </c>
      <c r="J18" s="9" t="s">
        <v>961</v>
      </c>
      <c r="L18" s="10" t="s">
        <v>911</v>
      </c>
      <c r="M18" s="10">
        <v>3</v>
      </c>
      <c r="N18" s="10">
        <v>3</v>
      </c>
      <c r="O18" s="10">
        <v>3</v>
      </c>
      <c r="P18" s="26" t="s">
        <v>962</v>
      </c>
    </row>
    <row r="19" spans="1:16" ht="15" customHeight="1">
      <c r="A19" s="10" t="s">
        <v>963</v>
      </c>
      <c r="B19" s="9" t="s">
        <v>956</v>
      </c>
      <c r="C19" s="9" t="s">
        <v>964</v>
      </c>
      <c r="D19" s="9" t="s">
        <v>758</v>
      </c>
      <c r="E19" s="10" t="s">
        <v>965</v>
      </c>
      <c r="F19" s="10" t="s">
        <v>966</v>
      </c>
      <c r="G19" s="9" t="s">
        <v>967</v>
      </c>
      <c r="H19" s="11">
        <v>38596</v>
      </c>
      <c r="I19" s="12">
        <v>45071</v>
      </c>
      <c r="J19" s="9" t="s">
        <v>961</v>
      </c>
      <c r="L19" s="10" t="s">
        <v>911</v>
      </c>
      <c r="M19" s="10">
        <v>4</v>
      </c>
      <c r="N19" s="10">
        <v>4</v>
      </c>
      <c r="O19" s="10">
        <v>4</v>
      </c>
      <c r="P19" s="26"/>
    </row>
    <row r="20" spans="1:16" ht="15" customHeight="1">
      <c r="A20" s="18" t="s">
        <v>968</v>
      </c>
      <c r="B20" s="9" t="s">
        <v>913</v>
      </c>
      <c r="C20" s="9" t="s">
        <v>940</v>
      </c>
      <c r="D20" s="9" t="s">
        <v>941</v>
      </c>
      <c r="E20" s="10" t="s">
        <v>969</v>
      </c>
      <c r="F20" s="10">
        <v>114207</v>
      </c>
      <c r="G20" s="9" t="s">
        <v>922</v>
      </c>
      <c r="H20" s="11">
        <v>38353</v>
      </c>
      <c r="I20" s="12">
        <v>45071</v>
      </c>
      <c r="J20" s="9" t="s">
        <v>907</v>
      </c>
      <c r="L20" s="10">
        <v>3</v>
      </c>
      <c r="M20" s="10">
        <v>3</v>
      </c>
      <c r="N20" s="10">
        <v>3</v>
      </c>
      <c r="O20" s="10">
        <v>3</v>
      </c>
    </row>
    <row r="21" spans="1:16" ht="15" customHeight="1">
      <c r="A21" s="10" t="s">
        <v>970</v>
      </c>
      <c r="B21" s="9" t="s">
        <v>971</v>
      </c>
      <c r="C21" s="9" t="s">
        <v>972</v>
      </c>
      <c r="D21" s="9" t="s">
        <v>973</v>
      </c>
      <c r="E21" s="10" t="s">
        <v>974</v>
      </c>
      <c r="F21" s="19" t="s">
        <v>975</v>
      </c>
      <c r="G21" s="9" t="s">
        <v>976</v>
      </c>
      <c r="H21" s="11">
        <v>38353</v>
      </c>
      <c r="I21" s="12">
        <v>45028</v>
      </c>
      <c r="J21" s="9" t="s">
        <v>961</v>
      </c>
      <c r="K21" s="10">
        <v>2</v>
      </c>
      <c r="L21" s="10">
        <v>2</v>
      </c>
      <c r="M21" s="10">
        <v>2</v>
      </c>
      <c r="N21" s="10">
        <v>2</v>
      </c>
      <c r="P21" s="26" t="s">
        <v>977</v>
      </c>
    </row>
    <row r="22" spans="1:16" ht="15" customHeight="1">
      <c r="A22" s="10" t="s">
        <v>978</v>
      </c>
      <c r="B22" s="9" t="s">
        <v>971</v>
      </c>
      <c r="C22" s="9" t="s">
        <v>979</v>
      </c>
      <c r="E22" s="10" t="s">
        <v>980</v>
      </c>
      <c r="F22" s="10">
        <v>165448</v>
      </c>
      <c r="G22" s="9" t="s">
        <v>981</v>
      </c>
      <c r="H22" s="11">
        <v>38353</v>
      </c>
      <c r="I22" s="12">
        <v>45028</v>
      </c>
      <c r="J22" s="9" t="s">
        <v>961</v>
      </c>
      <c r="K22" s="10">
        <v>2</v>
      </c>
      <c r="L22" s="10">
        <v>2</v>
      </c>
      <c r="M22" s="10">
        <v>2</v>
      </c>
      <c r="N22" s="10">
        <v>2</v>
      </c>
      <c r="O22" s="10">
        <v>3</v>
      </c>
      <c r="P22" s="26" t="s">
        <v>962</v>
      </c>
    </row>
    <row r="23" spans="1:16" ht="15" customHeight="1">
      <c r="A23" s="27" t="s">
        <v>982</v>
      </c>
      <c r="B23" s="9" t="s">
        <v>971</v>
      </c>
      <c r="C23" s="9" t="s">
        <v>983</v>
      </c>
      <c r="E23" s="10" t="s">
        <v>984</v>
      </c>
      <c r="F23" s="10" t="s">
        <v>985</v>
      </c>
      <c r="G23" s="9" t="s">
        <v>981</v>
      </c>
      <c r="H23" s="11">
        <v>36526</v>
      </c>
      <c r="I23" s="12">
        <v>45028</v>
      </c>
      <c r="J23" s="9" t="s">
        <v>961</v>
      </c>
      <c r="K23" s="10">
        <v>2</v>
      </c>
      <c r="L23" s="10">
        <v>2</v>
      </c>
      <c r="M23" s="10">
        <v>2</v>
      </c>
      <c r="N23" s="10">
        <v>2</v>
      </c>
      <c r="O23" s="10">
        <v>4</v>
      </c>
      <c r="P23" s="26" t="s">
        <v>962</v>
      </c>
    </row>
    <row r="24" spans="1:16" ht="15" customHeight="1">
      <c r="A24" s="27" t="s">
        <v>986</v>
      </c>
      <c r="B24" s="9" t="s">
        <v>971</v>
      </c>
      <c r="C24" s="9" t="s">
        <v>987</v>
      </c>
      <c r="D24" s="9" t="s">
        <v>988</v>
      </c>
      <c r="E24" s="10" t="s">
        <v>989</v>
      </c>
      <c r="G24" s="9" t="s">
        <v>990</v>
      </c>
      <c r="H24" s="11">
        <v>38353</v>
      </c>
      <c r="I24" s="12">
        <v>45028</v>
      </c>
      <c r="J24" s="9" t="s">
        <v>961</v>
      </c>
      <c r="K24" s="10">
        <v>2</v>
      </c>
      <c r="L24" s="10">
        <v>2</v>
      </c>
      <c r="M24" s="10">
        <v>2</v>
      </c>
      <c r="N24" s="10">
        <v>2</v>
      </c>
      <c r="O24" s="28">
        <v>5</v>
      </c>
      <c r="P24" s="26" t="s">
        <v>991</v>
      </c>
    </row>
    <row r="25" spans="1:16" ht="15" customHeight="1">
      <c r="A25" s="27" t="s">
        <v>992</v>
      </c>
      <c r="B25" s="9" t="s">
        <v>971</v>
      </c>
      <c r="C25" s="9" t="s">
        <v>993</v>
      </c>
      <c r="D25" s="9" t="s">
        <v>994</v>
      </c>
      <c r="E25" s="10" t="s">
        <v>995</v>
      </c>
      <c r="F25" s="10">
        <v>511228</v>
      </c>
      <c r="G25" s="9" t="s">
        <v>996</v>
      </c>
      <c r="H25" s="11">
        <v>38353</v>
      </c>
      <c r="I25" s="12">
        <v>45028</v>
      </c>
      <c r="J25" s="9" t="s">
        <v>961</v>
      </c>
      <c r="K25" s="10">
        <v>2</v>
      </c>
      <c r="L25" s="10">
        <v>2</v>
      </c>
      <c r="M25" s="10">
        <v>2</v>
      </c>
      <c r="N25" s="10">
        <v>2</v>
      </c>
      <c r="O25" s="10">
        <v>3</v>
      </c>
      <c r="P25" s="26" t="s">
        <v>962</v>
      </c>
    </row>
    <row r="26" spans="1:16" ht="15" customHeight="1">
      <c r="A26" s="27" t="s">
        <v>997</v>
      </c>
      <c r="B26" s="9" t="s">
        <v>971</v>
      </c>
      <c r="C26" s="9" t="s">
        <v>998</v>
      </c>
      <c r="D26" s="9" t="s">
        <v>951</v>
      </c>
      <c r="E26" s="23" t="s">
        <v>999</v>
      </c>
      <c r="F26" s="10">
        <v>256661</v>
      </c>
      <c r="G26" s="9" t="s">
        <v>976</v>
      </c>
      <c r="H26" s="11">
        <v>36526</v>
      </c>
      <c r="I26" s="12">
        <v>45028</v>
      </c>
      <c r="J26" s="9" t="s">
        <v>961</v>
      </c>
      <c r="K26" s="10">
        <v>2</v>
      </c>
      <c r="L26" s="10">
        <v>2</v>
      </c>
      <c r="M26" s="10">
        <v>2</v>
      </c>
      <c r="N26" s="10">
        <v>2</v>
      </c>
      <c r="O26" s="10">
        <v>3</v>
      </c>
      <c r="P26" s="26" t="s">
        <v>962</v>
      </c>
    </row>
    <row r="27" spans="1:16" ht="15" customHeight="1">
      <c r="A27" s="27" t="s">
        <v>1000</v>
      </c>
      <c r="B27" s="9" t="s">
        <v>971</v>
      </c>
      <c r="C27" s="9" t="s">
        <v>998</v>
      </c>
      <c r="D27" s="9" t="s">
        <v>951</v>
      </c>
      <c r="E27" s="23" t="s">
        <v>1001</v>
      </c>
      <c r="F27" s="10">
        <v>256637</v>
      </c>
      <c r="G27" s="9" t="s">
        <v>1002</v>
      </c>
      <c r="H27" s="11">
        <v>36526</v>
      </c>
      <c r="I27" s="12">
        <v>45028</v>
      </c>
      <c r="J27" s="9" t="s">
        <v>961</v>
      </c>
      <c r="K27" s="10">
        <v>2</v>
      </c>
      <c r="L27" s="10">
        <v>2</v>
      </c>
      <c r="M27" s="10">
        <v>2</v>
      </c>
      <c r="N27" s="10">
        <v>2</v>
      </c>
      <c r="O27" s="10">
        <v>3</v>
      </c>
      <c r="P27" s="26" t="s">
        <v>962</v>
      </c>
    </row>
    <row r="28" spans="1:16" ht="15" customHeight="1">
      <c r="A28" s="10" t="s">
        <v>1003</v>
      </c>
      <c r="B28" s="9" t="s">
        <v>971</v>
      </c>
      <c r="C28" s="9" t="s">
        <v>998</v>
      </c>
      <c r="D28" s="9" t="s">
        <v>951</v>
      </c>
      <c r="E28" s="23" t="s">
        <v>1001</v>
      </c>
      <c r="F28" s="10">
        <v>256638</v>
      </c>
      <c r="G28" s="9" t="s">
        <v>1002</v>
      </c>
      <c r="H28" s="11">
        <v>36526</v>
      </c>
      <c r="I28" s="12">
        <v>45028</v>
      </c>
      <c r="J28" s="9" t="s">
        <v>961</v>
      </c>
      <c r="K28" s="10">
        <v>2</v>
      </c>
      <c r="L28" s="10">
        <v>2</v>
      </c>
      <c r="M28" s="10">
        <v>2</v>
      </c>
      <c r="N28" s="10">
        <v>2</v>
      </c>
      <c r="O28" s="10">
        <v>3</v>
      </c>
      <c r="P28" s="26" t="s">
        <v>962</v>
      </c>
    </row>
    <row r="29" spans="1:16" ht="15" customHeight="1">
      <c r="A29" s="10" t="s">
        <v>1004</v>
      </c>
      <c r="B29" s="9" t="s">
        <v>971</v>
      </c>
      <c r="C29" s="9" t="s">
        <v>1005</v>
      </c>
      <c r="D29" s="9" t="s">
        <v>88</v>
      </c>
      <c r="E29" s="10" t="s">
        <v>89</v>
      </c>
      <c r="F29" s="10">
        <v>53900001</v>
      </c>
      <c r="G29" s="9" t="s">
        <v>1002</v>
      </c>
      <c r="H29" s="11">
        <v>36526</v>
      </c>
      <c r="I29" s="12">
        <v>45028</v>
      </c>
      <c r="J29" s="9" t="s">
        <v>961</v>
      </c>
      <c r="K29" s="10">
        <v>2</v>
      </c>
      <c r="L29" s="10">
        <v>2</v>
      </c>
      <c r="M29" s="10">
        <v>2</v>
      </c>
      <c r="N29" s="10">
        <v>2</v>
      </c>
      <c r="O29" s="10">
        <v>3</v>
      </c>
      <c r="P29" s="26" t="s">
        <v>962</v>
      </c>
    </row>
    <row r="30" spans="1:16" ht="15" customHeight="1">
      <c r="A30" s="27" t="s">
        <v>1006</v>
      </c>
      <c r="B30" s="9" t="s">
        <v>971</v>
      </c>
      <c r="C30" s="9" t="s">
        <v>1007</v>
      </c>
      <c r="D30" s="9" t="s">
        <v>951</v>
      </c>
      <c r="E30" s="10" t="s">
        <v>1008</v>
      </c>
      <c r="G30" s="9" t="s">
        <v>1002</v>
      </c>
      <c r="H30" s="11">
        <v>36526</v>
      </c>
      <c r="I30" s="12">
        <v>45028</v>
      </c>
      <c r="J30" s="9" t="s">
        <v>961</v>
      </c>
      <c r="K30" s="10">
        <v>2</v>
      </c>
      <c r="L30" s="10">
        <v>2</v>
      </c>
      <c r="M30" s="10">
        <v>2</v>
      </c>
      <c r="N30" s="10">
        <v>2</v>
      </c>
      <c r="O30" s="10">
        <v>3</v>
      </c>
      <c r="P30" s="26" t="s">
        <v>962</v>
      </c>
    </row>
    <row r="31" spans="1:16" ht="15" customHeight="1">
      <c r="A31" s="27" t="s">
        <v>1009</v>
      </c>
      <c r="B31" s="9" t="s">
        <v>971</v>
      </c>
      <c r="C31" s="9" t="s">
        <v>1005</v>
      </c>
      <c r="D31" s="9" t="s">
        <v>88</v>
      </c>
      <c r="E31" s="10" t="s">
        <v>1010</v>
      </c>
      <c r="F31" s="10">
        <v>51100001</v>
      </c>
      <c r="G31" s="9" t="s">
        <v>1002</v>
      </c>
      <c r="H31" s="11">
        <v>38718</v>
      </c>
      <c r="I31" s="12">
        <v>45028</v>
      </c>
      <c r="J31" s="9" t="s">
        <v>961</v>
      </c>
      <c r="K31" s="10">
        <v>2</v>
      </c>
      <c r="L31" s="10">
        <v>2</v>
      </c>
      <c r="M31" s="10">
        <v>2</v>
      </c>
      <c r="N31" s="10">
        <v>2</v>
      </c>
      <c r="O31" s="10">
        <v>3</v>
      </c>
      <c r="P31" s="26" t="s">
        <v>962</v>
      </c>
    </row>
    <row r="32" spans="1:16" ht="15" customHeight="1">
      <c r="A32" s="27" t="s">
        <v>1011</v>
      </c>
      <c r="B32" s="9" t="s">
        <v>971</v>
      </c>
      <c r="C32" s="9" t="s">
        <v>1005</v>
      </c>
      <c r="D32" s="9" t="s">
        <v>1012</v>
      </c>
      <c r="E32" s="10" t="s">
        <v>1013</v>
      </c>
      <c r="F32" s="10" t="s">
        <v>1014</v>
      </c>
      <c r="G32" s="9" t="s">
        <v>1002</v>
      </c>
      <c r="H32" s="11">
        <v>36526</v>
      </c>
      <c r="I32" s="12">
        <v>45028</v>
      </c>
      <c r="J32" s="9" t="s">
        <v>961</v>
      </c>
      <c r="K32" s="10">
        <v>2</v>
      </c>
      <c r="L32" s="10">
        <v>2</v>
      </c>
      <c r="M32" s="10">
        <v>2</v>
      </c>
      <c r="N32" s="10">
        <v>2</v>
      </c>
      <c r="O32" s="10">
        <v>3</v>
      </c>
      <c r="P32" s="26" t="s">
        <v>962</v>
      </c>
    </row>
    <row r="33" spans="1:16" ht="15" customHeight="1">
      <c r="A33" s="10" t="s">
        <v>1015</v>
      </c>
      <c r="B33" s="9" t="s">
        <v>971</v>
      </c>
      <c r="C33" s="9" t="s">
        <v>1005</v>
      </c>
      <c r="D33" s="9" t="s">
        <v>1012</v>
      </c>
      <c r="E33" s="10" t="s">
        <v>1013</v>
      </c>
      <c r="F33" s="10" t="s">
        <v>1016</v>
      </c>
      <c r="G33" s="9" t="s">
        <v>1002</v>
      </c>
      <c r="H33" s="11">
        <v>36526</v>
      </c>
      <c r="I33" s="12">
        <v>45028</v>
      </c>
      <c r="J33" s="9" t="s">
        <v>961</v>
      </c>
      <c r="K33" s="10">
        <v>2</v>
      </c>
      <c r="L33" s="10">
        <v>2</v>
      </c>
      <c r="M33" s="10">
        <v>2</v>
      </c>
      <c r="N33" s="10">
        <v>2</v>
      </c>
      <c r="O33" s="10">
        <v>3</v>
      </c>
      <c r="P33" s="26" t="s">
        <v>962</v>
      </c>
    </row>
    <row r="34" spans="1:16" s="23" customFormat="1" ht="13">
      <c r="A34" s="10" t="s">
        <v>1017</v>
      </c>
      <c r="B34" s="9" t="s">
        <v>971</v>
      </c>
      <c r="C34" s="9" t="s">
        <v>1007</v>
      </c>
      <c r="D34" s="9" t="s">
        <v>951</v>
      </c>
      <c r="E34" s="10" t="s">
        <v>1008</v>
      </c>
      <c r="F34" s="10"/>
      <c r="G34" s="9" t="s">
        <v>1002</v>
      </c>
      <c r="H34" s="11">
        <v>36526</v>
      </c>
      <c r="I34" s="12">
        <v>45028</v>
      </c>
      <c r="J34" s="9" t="s">
        <v>961</v>
      </c>
      <c r="K34" s="10">
        <v>2</v>
      </c>
      <c r="L34" s="10">
        <v>2</v>
      </c>
      <c r="M34" s="10">
        <v>2</v>
      </c>
      <c r="N34" s="10">
        <v>2</v>
      </c>
      <c r="O34" s="10">
        <v>3</v>
      </c>
      <c r="P34" s="26" t="s">
        <v>962</v>
      </c>
    </row>
    <row r="35" spans="1:16" s="23" customFormat="1" ht="13">
      <c r="A35" s="10" t="s">
        <v>1018</v>
      </c>
      <c r="B35" s="9" t="s">
        <v>971</v>
      </c>
      <c r="C35" s="9" t="s">
        <v>1019</v>
      </c>
      <c r="D35" s="9" t="s">
        <v>1020</v>
      </c>
      <c r="E35" s="10"/>
      <c r="F35" s="10"/>
      <c r="G35" s="9" t="s">
        <v>1021</v>
      </c>
      <c r="H35" s="11">
        <v>42370</v>
      </c>
      <c r="I35" s="12">
        <v>45028</v>
      </c>
      <c r="J35" s="9" t="s">
        <v>961</v>
      </c>
      <c r="K35" s="10">
        <v>2</v>
      </c>
      <c r="L35" s="10">
        <v>2</v>
      </c>
      <c r="M35" s="10">
        <v>2</v>
      </c>
      <c r="N35" s="10">
        <v>2</v>
      </c>
      <c r="O35" s="10">
        <v>3</v>
      </c>
      <c r="P35" s="26" t="s">
        <v>962</v>
      </c>
    </row>
  </sheetData>
  <sheetProtection algorithmName="SHA-512" hashValue="spZ2Ls8GiFZf7W9FvPbCPBzMcWKmJgBATRhcv0iVSk147LmAe+dXy28BVX4UmI1yg/3a2ARPpaUtX7vX8GQf6g==" saltValue="GgeMT02dQNuNGzhvNf8rZ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175A-F0CB-42E8-81AB-CCC8D0B780A0}">
  <dimension ref="A1:Q107"/>
  <sheetViews>
    <sheetView zoomScaleNormal="100" workbookViewId="0">
      <selection activeCell="G7" sqref="G7"/>
    </sheetView>
  </sheetViews>
  <sheetFormatPr defaultColWidth="15" defaultRowHeight="15" customHeight="1"/>
  <cols>
    <col min="1" max="1" width="11" style="21" customWidth="1"/>
    <col min="2" max="2" width="20.54296875" style="23" bestFit="1" customWidth="1"/>
    <col min="3" max="3" width="20.453125" style="23" customWidth="1"/>
    <col min="4" max="4" width="18.1796875" style="23" customWidth="1"/>
    <col min="5" max="5" width="32.54296875" style="23" customWidth="1"/>
    <col min="6" max="6" width="17.1796875" style="21" customWidth="1"/>
    <col min="7" max="7" width="24" style="23" customWidth="1"/>
    <col min="8" max="9" width="15.453125" style="22" customWidth="1"/>
    <col min="10" max="10" width="10.7265625" style="23" customWidth="1"/>
    <col min="11" max="11" width="11.26953125" style="23" customWidth="1"/>
    <col min="12" max="12" width="10.26953125" style="23" customWidth="1"/>
    <col min="13" max="15" width="10.26953125" style="21" customWidth="1"/>
    <col min="16" max="16" width="51.81640625" style="23" bestFit="1" customWidth="1"/>
    <col min="17" max="17" width="15" style="32"/>
    <col min="18" max="16384" width="15" style="23"/>
  </cols>
  <sheetData>
    <row r="1" spans="1:17" s="9" customFormat="1" ht="15" customHeight="1">
      <c r="A1" s="8" t="s">
        <v>1022</v>
      </c>
      <c r="E1" s="10"/>
      <c r="F1" s="10"/>
      <c r="H1" s="11"/>
      <c r="I1" s="11"/>
      <c r="J1" s="12"/>
      <c r="K1" s="12"/>
      <c r="L1" s="12"/>
      <c r="M1" s="10"/>
      <c r="N1" s="10"/>
      <c r="O1" s="10"/>
      <c r="Q1" s="29"/>
    </row>
    <row r="2" spans="1:17" s="9" customFormat="1" ht="15" customHeight="1">
      <c r="A2" s="30"/>
      <c r="E2" s="10"/>
      <c r="F2" s="10"/>
      <c r="H2" s="11"/>
      <c r="I2" s="11"/>
      <c r="J2" s="12"/>
      <c r="K2" s="12"/>
      <c r="L2" s="12"/>
      <c r="M2" s="10"/>
      <c r="N2" s="10"/>
      <c r="O2" s="10"/>
      <c r="Q2" s="29"/>
    </row>
    <row r="3" spans="1:17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4" t="s">
        <v>8</v>
      </c>
      <c r="H3" s="15" t="s">
        <v>892</v>
      </c>
      <c r="I3" s="15" t="s">
        <v>893</v>
      </c>
      <c r="J3" s="16" t="s">
        <v>894</v>
      </c>
      <c r="K3" s="16" t="s">
        <v>895</v>
      </c>
      <c r="L3" s="16" t="s">
        <v>896</v>
      </c>
      <c r="M3" s="16" t="s">
        <v>897</v>
      </c>
      <c r="N3" s="16" t="s">
        <v>898</v>
      </c>
      <c r="O3" s="16" t="s">
        <v>899</v>
      </c>
      <c r="P3" s="14" t="s">
        <v>900</v>
      </c>
      <c r="Q3" s="31"/>
    </row>
    <row r="4" spans="1:17" ht="15" customHeight="1">
      <c r="A4" s="20" t="s">
        <v>1023</v>
      </c>
      <c r="B4" s="23" t="s">
        <v>913</v>
      </c>
      <c r="C4" s="23" t="s">
        <v>940</v>
      </c>
      <c r="D4" s="23" t="s">
        <v>1024</v>
      </c>
      <c r="E4" s="23" t="s">
        <v>1025</v>
      </c>
      <c r="H4" s="22">
        <v>40909</v>
      </c>
      <c r="I4" s="22">
        <v>45012</v>
      </c>
      <c r="J4" s="23" t="s">
        <v>1026</v>
      </c>
      <c r="L4" s="21">
        <v>3</v>
      </c>
      <c r="M4" s="21">
        <v>3</v>
      </c>
      <c r="N4" s="21">
        <v>3</v>
      </c>
      <c r="O4" s="21">
        <v>3</v>
      </c>
      <c r="P4" s="26"/>
    </row>
    <row r="5" spans="1:17" ht="15" customHeight="1">
      <c r="A5" s="33" t="s">
        <v>1027</v>
      </c>
      <c r="B5" s="23" t="s">
        <v>913</v>
      </c>
      <c r="C5" s="23" t="s">
        <v>940</v>
      </c>
      <c r="D5" s="23" t="s">
        <v>941</v>
      </c>
      <c r="E5" s="23" t="s">
        <v>1028</v>
      </c>
      <c r="F5" s="21">
        <v>167042</v>
      </c>
      <c r="G5" s="23" t="s">
        <v>1029</v>
      </c>
      <c r="H5" s="22">
        <v>40909</v>
      </c>
      <c r="I5" s="22">
        <v>45012</v>
      </c>
      <c r="J5" s="23" t="s">
        <v>1026</v>
      </c>
      <c r="L5" s="21">
        <v>3</v>
      </c>
      <c r="M5" s="21">
        <v>3</v>
      </c>
      <c r="N5" s="21">
        <v>3</v>
      </c>
      <c r="O5" s="21">
        <v>3</v>
      </c>
      <c r="P5" s="26"/>
    </row>
    <row r="6" spans="1:17" ht="15" customHeight="1">
      <c r="A6" s="20" t="s">
        <v>1030</v>
      </c>
      <c r="B6" s="23" t="s">
        <v>913</v>
      </c>
      <c r="C6" s="23" t="s">
        <v>940</v>
      </c>
      <c r="D6" s="23" t="s">
        <v>941</v>
      </c>
      <c r="E6" s="23" t="s">
        <v>1028</v>
      </c>
      <c r="F6" s="21">
        <v>167043</v>
      </c>
      <c r="G6" s="23" t="s">
        <v>1029</v>
      </c>
      <c r="H6" s="22">
        <v>40909</v>
      </c>
      <c r="I6" s="22">
        <v>45012</v>
      </c>
      <c r="J6" s="23" t="s">
        <v>1026</v>
      </c>
      <c r="L6" s="21">
        <v>3</v>
      </c>
      <c r="M6" s="21">
        <v>3</v>
      </c>
      <c r="N6" s="21">
        <v>3</v>
      </c>
      <c r="O6" s="21">
        <v>3</v>
      </c>
      <c r="P6" s="26"/>
    </row>
    <row r="7" spans="1:17" ht="15" customHeight="1">
      <c r="A7" s="20" t="s">
        <v>1031</v>
      </c>
      <c r="B7" s="23" t="s">
        <v>913</v>
      </c>
      <c r="C7" s="23" t="s">
        <v>940</v>
      </c>
      <c r="D7" s="23" t="s">
        <v>941</v>
      </c>
      <c r="E7" s="23" t="s">
        <v>1032</v>
      </c>
      <c r="F7" s="21">
        <v>167054</v>
      </c>
      <c r="G7" s="23" t="s">
        <v>1029</v>
      </c>
      <c r="H7" s="22">
        <v>40909</v>
      </c>
      <c r="I7" s="22">
        <v>45012</v>
      </c>
      <c r="J7" s="23" t="s">
        <v>1026</v>
      </c>
      <c r="L7" s="21">
        <v>3</v>
      </c>
      <c r="M7" s="21">
        <v>3</v>
      </c>
      <c r="N7" s="21">
        <v>3</v>
      </c>
      <c r="O7" s="21">
        <v>3</v>
      </c>
      <c r="P7" s="26"/>
    </row>
    <row r="8" spans="1:17" ht="15" customHeight="1">
      <c r="A8" s="20" t="s">
        <v>1033</v>
      </c>
      <c r="B8" s="23" t="s">
        <v>913</v>
      </c>
      <c r="C8" s="23" t="s">
        <v>940</v>
      </c>
      <c r="D8" s="23" t="s">
        <v>1024</v>
      </c>
      <c r="E8" s="23" t="s">
        <v>1028</v>
      </c>
      <c r="F8" s="21">
        <v>167039</v>
      </c>
      <c r="G8" s="23" t="s">
        <v>1029</v>
      </c>
      <c r="H8" s="22">
        <v>40909</v>
      </c>
      <c r="I8" s="22">
        <v>45012</v>
      </c>
      <c r="J8" s="23" t="s">
        <v>1026</v>
      </c>
      <c r="L8" s="21">
        <v>3</v>
      </c>
      <c r="M8" s="21">
        <v>3</v>
      </c>
      <c r="N8" s="21">
        <v>3</v>
      </c>
      <c r="O8" s="21">
        <v>3</v>
      </c>
      <c r="P8" s="26"/>
    </row>
    <row r="9" spans="1:17" ht="15" customHeight="1">
      <c r="A9" s="20" t="s">
        <v>1034</v>
      </c>
      <c r="B9" s="23" t="s">
        <v>935</v>
      </c>
      <c r="C9" s="23" t="s">
        <v>1035</v>
      </c>
      <c r="D9" s="23" t="s">
        <v>1036</v>
      </c>
      <c r="E9" s="23" t="s">
        <v>1037</v>
      </c>
      <c r="G9" s="23" t="s">
        <v>1038</v>
      </c>
      <c r="I9" s="22">
        <v>45012</v>
      </c>
      <c r="J9" s="23" t="s">
        <v>961</v>
      </c>
      <c r="L9" s="21">
        <v>4</v>
      </c>
      <c r="M9" s="21">
        <v>4</v>
      </c>
      <c r="N9" s="21">
        <v>4</v>
      </c>
      <c r="O9" s="21">
        <v>3</v>
      </c>
      <c r="P9" s="26" t="s">
        <v>962</v>
      </c>
    </row>
    <row r="10" spans="1:17" ht="15" customHeight="1">
      <c r="A10" s="20" t="s">
        <v>1039</v>
      </c>
      <c r="B10" s="23" t="s">
        <v>935</v>
      </c>
      <c r="C10" s="23" t="s">
        <v>1035</v>
      </c>
      <c r="D10" s="23" t="s">
        <v>1036</v>
      </c>
      <c r="E10" s="23" t="s">
        <v>1037</v>
      </c>
      <c r="G10" s="23" t="s">
        <v>1040</v>
      </c>
      <c r="I10" s="22">
        <v>45012</v>
      </c>
      <c r="J10" s="23" t="s">
        <v>961</v>
      </c>
      <c r="L10" s="21">
        <v>4</v>
      </c>
      <c r="M10" s="21">
        <v>4</v>
      </c>
      <c r="N10" s="21">
        <v>4</v>
      </c>
      <c r="O10" s="21">
        <v>3</v>
      </c>
      <c r="P10" s="26" t="s">
        <v>962</v>
      </c>
    </row>
    <row r="11" spans="1:17" ht="15" customHeight="1">
      <c r="A11" s="20" t="s">
        <v>1041</v>
      </c>
      <c r="B11" s="23" t="s">
        <v>931</v>
      </c>
      <c r="C11" s="23" t="s">
        <v>1042</v>
      </c>
      <c r="D11" s="23" t="s">
        <v>1036</v>
      </c>
      <c r="E11" s="23" t="s">
        <v>1043</v>
      </c>
      <c r="G11" s="23" t="s">
        <v>1044</v>
      </c>
      <c r="I11" s="22">
        <v>45012</v>
      </c>
      <c r="J11" s="23" t="s">
        <v>961</v>
      </c>
      <c r="L11" s="21">
        <v>4</v>
      </c>
      <c r="M11" s="21">
        <v>4</v>
      </c>
      <c r="N11" s="21">
        <v>4</v>
      </c>
      <c r="O11" s="21">
        <v>3</v>
      </c>
      <c r="P11" s="26" t="s">
        <v>962</v>
      </c>
    </row>
    <row r="12" spans="1:17" ht="15" customHeight="1">
      <c r="A12" s="20" t="s">
        <v>1045</v>
      </c>
      <c r="B12" s="23" t="s">
        <v>1046</v>
      </c>
      <c r="C12" s="23" t="s">
        <v>1046</v>
      </c>
      <c r="D12" s="23" t="s">
        <v>1047</v>
      </c>
      <c r="E12" s="23" t="s">
        <v>1048</v>
      </c>
      <c r="F12" s="21" t="s">
        <v>1049</v>
      </c>
      <c r="G12" s="23" t="s">
        <v>420</v>
      </c>
      <c r="H12" s="22">
        <v>38718</v>
      </c>
      <c r="I12" s="22">
        <v>45012</v>
      </c>
      <c r="J12" s="23" t="s">
        <v>907</v>
      </c>
      <c r="L12" s="21">
        <v>5</v>
      </c>
      <c r="M12" s="21">
        <v>5</v>
      </c>
      <c r="N12" s="21">
        <v>4</v>
      </c>
      <c r="O12" s="21">
        <v>3</v>
      </c>
    </row>
    <row r="13" spans="1:17" ht="15" customHeight="1">
      <c r="A13" s="20" t="s">
        <v>1050</v>
      </c>
      <c r="B13" s="23" t="s">
        <v>1046</v>
      </c>
      <c r="C13" s="23" t="s">
        <v>1046</v>
      </c>
      <c r="D13" s="23" t="s">
        <v>1047</v>
      </c>
      <c r="E13" s="23" t="s">
        <v>1051</v>
      </c>
      <c r="F13" s="21" t="s">
        <v>1052</v>
      </c>
      <c r="G13" s="23" t="s">
        <v>1053</v>
      </c>
      <c r="H13" s="22">
        <v>37773</v>
      </c>
      <c r="I13" s="22">
        <v>45012</v>
      </c>
      <c r="L13" s="21">
        <v>5</v>
      </c>
      <c r="M13" s="21">
        <v>5</v>
      </c>
      <c r="N13" s="21">
        <v>4</v>
      </c>
      <c r="O13" s="21">
        <v>3</v>
      </c>
    </row>
    <row r="14" spans="1:17" ht="15" customHeight="1">
      <c r="A14" s="20" t="s">
        <v>1054</v>
      </c>
      <c r="B14" s="23" t="s">
        <v>927</v>
      </c>
      <c r="C14" s="23" t="s">
        <v>928</v>
      </c>
      <c r="D14" s="23" t="s">
        <v>1055</v>
      </c>
      <c r="E14" s="23" t="s">
        <v>1056</v>
      </c>
      <c r="F14" s="21" t="s">
        <v>1057</v>
      </c>
      <c r="G14" s="23" t="s">
        <v>1058</v>
      </c>
      <c r="I14" s="22">
        <v>45012</v>
      </c>
      <c r="J14" s="23" t="s">
        <v>907</v>
      </c>
      <c r="L14" s="21">
        <v>4</v>
      </c>
      <c r="M14" s="21">
        <v>4</v>
      </c>
      <c r="N14" s="21">
        <v>4</v>
      </c>
      <c r="O14" s="21">
        <v>3</v>
      </c>
    </row>
    <row r="15" spans="1:17" ht="15" customHeight="1">
      <c r="A15" s="20" t="s">
        <v>1059</v>
      </c>
      <c r="B15" s="23" t="s">
        <v>927</v>
      </c>
      <c r="C15" s="23" t="s">
        <v>928</v>
      </c>
      <c r="D15" s="23" t="s">
        <v>1055</v>
      </c>
      <c r="E15" s="23" t="s">
        <v>1060</v>
      </c>
      <c r="F15" s="21" t="s">
        <v>1061</v>
      </c>
      <c r="G15" s="23" t="s">
        <v>1062</v>
      </c>
      <c r="I15" s="22">
        <v>45012</v>
      </c>
      <c r="J15" s="23" t="s">
        <v>907</v>
      </c>
      <c r="L15" s="21">
        <v>4</v>
      </c>
      <c r="M15" s="21">
        <v>4</v>
      </c>
      <c r="N15" s="21">
        <v>4</v>
      </c>
      <c r="O15" s="21">
        <v>3</v>
      </c>
    </row>
    <row r="16" spans="1:17" ht="15" customHeight="1">
      <c r="A16" s="20" t="s">
        <v>1063</v>
      </c>
      <c r="B16" s="23" t="s">
        <v>927</v>
      </c>
      <c r="C16" s="23" t="s">
        <v>928</v>
      </c>
      <c r="D16" s="23" t="s">
        <v>1055</v>
      </c>
      <c r="E16" s="23" t="s">
        <v>1060</v>
      </c>
      <c r="F16" s="21" t="s">
        <v>1064</v>
      </c>
      <c r="G16" s="23" t="s">
        <v>1065</v>
      </c>
      <c r="I16" s="22">
        <v>45012</v>
      </c>
      <c r="J16" s="23" t="s">
        <v>907</v>
      </c>
      <c r="L16" s="21">
        <v>4</v>
      </c>
      <c r="M16" s="21">
        <v>4</v>
      </c>
      <c r="N16" s="21">
        <v>4</v>
      </c>
      <c r="O16" s="21">
        <v>3</v>
      </c>
    </row>
    <row r="17" spans="1:16" ht="15" customHeight="1">
      <c r="A17" s="20" t="s">
        <v>1066</v>
      </c>
      <c r="B17" s="23" t="s">
        <v>931</v>
      </c>
      <c r="C17" s="23" t="s">
        <v>1042</v>
      </c>
      <c r="D17" s="23" t="s">
        <v>1067</v>
      </c>
      <c r="E17" s="23" t="s">
        <v>1068</v>
      </c>
      <c r="F17" s="21" t="s">
        <v>1069</v>
      </c>
      <c r="G17" s="23" t="s">
        <v>1029</v>
      </c>
      <c r="I17" s="22">
        <v>45012</v>
      </c>
      <c r="J17" s="23" t="s">
        <v>907</v>
      </c>
      <c r="L17" s="21">
        <v>3</v>
      </c>
      <c r="M17" s="21">
        <v>4</v>
      </c>
      <c r="N17" s="21">
        <v>4</v>
      </c>
      <c r="O17" s="21">
        <v>3</v>
      </c>
    </row>
    <row r="18" spans="1:16" ht="15" customHeight="1">
      <c r="A18" s="20" t="s">
        <v>1070</v>
      </c>
      <c r="B18" s="23" t="s">
        <v>935</v>
      </c>
      <c r="C18" s="23" t="s">
        <v>1071</v>
      </c>
      <c r="D18" s="23" t="s">
        <v>97</v>
      </c>
      <c r="E18" s="23" t="s">
        <v>98</v>
      </c>
      <c r="F18" s="21">
        <v>201132577</v>
      </c>
      <c r="G18" s="23" t="s">
        <v>1072</v>
      </c>
      <c r="H18" s="22">
        <v>41275</v>
      </c>
      <c r="I18" s="22">
        <v>45012</v>
      </c>
      <c r="J18" s="23" t="s">
        <v>907</v>
      </c>
      <c r="L18" s="21">
        <v>3</v>
      </c>
      <c r="M18" s="21">
        <v>3</v>
      </c>
      <c r="N18" s="21">
        <v>3</v>
      </c>
      <c r="O18" s="21">
        <v>3</v>
      </c>
    </row>
    <row r="19" spans="1:16" ht="15" customHeight="1">
      <c r="A19" s="20" t="s">
        <v>1073</v>
      </c>
      <c r="B19" s="23" t="s">
        <v>935</v>
      </c>
      <c r="C19" s="23" t="s">
        <v>1071</v>
      </c>
      <c r="D19" s="23" t="s">
        <v>97</v>
      </c>
      <c r="E19" s="23" t="s">
        <v>98</v>
      </c>
      <c r="F19" s="21">
        <v>201132578</v>
      </c>
      <c r="G19" s="23" t="s">
        <v>1074</v>
      </c>
      <c r="H19" s="22">
        <v>41275</v>
      </c>
      <c r="I19" s="22">
        <v>45012</v>
      </c>
      <c r="J19" s="23" t="s">
        <v>907</v>
      </c>
      <c r="L19" s="21">
        <v>3</v>
      </c>
      <c r="M19" s="21">
        <v>3</v>
      </c>
      <c r="N19" s="21">
        <v>3</v>
      </c>
      <c r="O19" s="21">
        <v>3</v>
      </c>
    </row>
    <row r="20" spans="1:16" ht="15" customHeight="1">
      <c r="A20" s="20" t="s">
        <v>1075</v>
      </c>
      <c r="B20" s="23" t="s">
        <v>935</v>
      </c>
      <c r="C20" s="23" t="s">
        <v>1071</v>
      </c>
      <c r="D20" s="23" t="s">
        <v>97</v>
      </c>
      <c r="E20" s="23" t="s">
        <v>98</v>
      </c>
      <c r="F20" s="21">
        <v>201132575</v>
      </c>
      <c r="G20" s="23" t="s">
        <v>1074</v>
      </c>
      <c r="H20" s="22">
        <v>41275</v>
      </c>
      <c r="I20" s="22">
        <v>45012</v>
      </c>
      <c r="J20" s="23" t="s">
        <v>907</v>
      </c>
      <c r="L20" s="21">
        <v>3</v>
      </c>
      <c r="M20" s="21">
        <v>3</v>
      </c>
      <c r="N20" s="21">
        <v>3</v>
      </c>
      <c r="O20" s="21">
        <v>3</v>
      </c>
    </row>
    <row r="21" spans="1:16" ht="15" customHeight="1">
      <c r="A21" s="20" t="s">
        <v>1076</v>
      </c>
      <c r="B21" s="23" t="s">
        <v>935</v>
      </c>
      <c r="C21" s="23" t="s">
        <v>1071</v>
      </c>
      <c r="D21" s="23" t="s">
        <v>97</v>
      </c>
      <c r="E21" s="23" t="s">
        <v>1077</v>
      </c>
      <c r="F21" s="21">
        <v>201132574</v>
      </c>
      <c r="I21" s="22">
        <v>45012</v>
      </c>
      <c r="J21" s="23" t="s">
        <v>907</v>
      </c>
      <c r="L21" s="21">
        <v>3</v>
      </c>
      <c r="M21" s="21">
        <v>3</v>
      </c>
      <c r="N21" s="21">
        <v>3</v>
      </c>
      <c r="O21" s="21">
        <v>3</v>
      </c>
    </row>
    <row r="22" spans="1:16" ht="15" customHeight="1">
      <c r="A22" s="20" t="s">
        <v>1078</v>
      </c>
      <c r="B22" s="23" t="s">
        <v>913</v>
      </c>
      <c r="C22" s="23" t="s">
        <v>940</v>
      </c>
      <c r="D22" s="23" t="s">
        <v>941</v>
      </c>
      <c r="E22" s="23" t="s">
        <v>1032</v>
      </c>
      <c r="F22" s="21">
        <v>167052</v>
      </c>
      <c r="G22" s="23" t="s">
        <v>1029</v>
      </c>
      <c r="H22" s="22">
        <v>40909</v>
      </c>
      <c r="I22" s="22">
        <v>45012</v>
      </c>
      <c r="J22" s="23" t="s">
        <v>1026</v>
      </c>
      <c r="L22" s="21">
        <v>3</v>
      </c>
      <c r="M22" s="21">
        <v>3</v>
      </c>
      <c r="N22" s="21">
        <v>3</v>
      </c>
      <c r="O22" s="21">
        <v>3</v>
      </c>
      <c r="P22" s="26"/>
    </row>
    <row r="23" spans="1:16" ht="15" customHeight="1">
      <c r="A23" s="20" t="s">
        <v>1079</v>
      </c>
      <c r="B23" s="23" t="s">
        <v>913</v>
      </c>
      <c r="C23" s="23" t="s">
        <v>940</v>
      </c>
      <c r="D23" s="23" t="s">
        <v>941</v>
      </c>
      <c r="E23" s="23" t="s">
        <v>1028</v>
      </c>
      <c r="F23" s="21">
        <v>168286</v>
      </c>
      <c r="G23" s="23" t="s">
        <v>429</v>
      </c>
      <c r="I23" s="22">
        <v>45012</v>
      </c>
      <c r="J23" s="23" t="s">
        <v>1026</v>
      </c>
      <c r="L23" s="21">
        <v>3</v>
      </c>
      <c r="M23" s="21">
        <v>3</v>
      </c>
      <c r="N23" s="21">
        <v>3</v>
      </c>
      <c r="O23" s="21">
        <v>3</v>
      </c>
      <c r="P23" s="26"/>
    </row>
    <row r="24" spans="1:16" ht="15" customHeight="1">
      <c r="A24" s="34" t="s">
        <v>1080</v>
      </c>
      <c r="B24" s="23" t="s">
        <v>913</v>
      </c>
      <c r="C24" s="23" t="s">
        <v>940</v>
      </c>
      <c r="D24" s="23" t="s">
        <v>1024</v>
      </c>
      <c r="E24" s="23" t="s">
        <v>1032</v>
      </c>
      <c r="F24" s="21">
        <v>1667050</v>
      </c>
      <c r="G24" s="23" t="s">
        <v>1029</v>
      </c>
      <c r="H24" s="22">
        <v>40909</v>
      </c>
      <c r="I24" s="22">
        <v>45012</v>
      </c>
      <c r="J24" s="23" t="s">
        <v>1026</v>
      </c>
      <c r="L24" s="21">
        <v>3</v>
      </c>
      <c r="M24" s="21">
        <v>3</v>
      </c>
      <c r="N24" s="21">
        <v>3</v>
      </c>
      <c r="O24" s="21">
        <v>3</v>
      </c>
      <c r="P24" s="26"/>
    </row>
    <row r="25" spans="1:16" ht="15" customHeight="1">
      <c r="A25" s="20" t="s">
        <v>1081</v>
      </c>
      <c r="B25" s="23" t="s">
        <v>913</v>
      </c>
      <c r="C25" s="23" t="s">
        <v>940</v>
      </c>
      <c r="D25" s="23" t="s">
        <v>1024</v>
      </c>
      <c r="E25" s="23" t="s">
        <v>1082</v>
      </c>
      <c r="F25" s="21">
        <v>167038</v>
      </c>
      <c r="H25" s="22">
        <v>40909</v>
      </c>
      <c r="I25" s="22">
        <v>45012</v>
      </c>
      <c r="J25" s="23" t="s">
        <v>1026</v>
      </c>
      <c r="L25" s="21">
        <v>3</v>
      </c>
      <c r="M25" s="21">
        <v>3</v>
      </c>
      <c r="N25" s="21">
        <v>3</v>
      </c>
      <c r="O25" s="21">
        <v>3</v>
      </c>
      <c r="P25" s="26"/>
    </row>
    <row r="26" spans="1:16" ht="15" customHeight="1">
      <c r="A26" s="20" t="s">
        <v>1083</v>
      </c>
      <c r="B26" s="23" t="s">
        <v>913</v>
      </c>
      <c r="C26" s="23" t="s">
        <v>940</v>
      </c>
      <c r="D26" s="23" t="s">
        <v>941</v>
      </c>
      <c r="E26" s="23" t="s">
        <v>1032</v>
      </c>
      <c r="F26" s="21">
        <v>167048</v>
      </c>
      <c r="G26" s="23" t="s">
        <v>429</v>
      </c>
      <c r="I26" s="22">
        <v>45012</v>
      </c>
      <c r="J26" s="23" t="s">
        <v>1026</v>
      </c>
      <c r="L26" s="21">
        <v>3</v>
      </c>
      <c r="M26" s="21">
        <v>3</v>
      </c>
      <c r="N26" s="21">
        <v>3</v>
      </c>
      <c r="O26" s="21">
        <v>3</v>
      </c>
    </row>
    <row r="27" spans="1:16" ht="15" customHeight="1">
      <c r="A27" s="20" t="s">
        <v>1084</v>
      </c>
      <c r="B27" s="23" t="s">
        <v>913</v>
      </c>
      <c r="C27" s="23" t="s">
        <v>940</v>
      </c>
      <c r="D27" s="23" t="s">
        <v>941</v>
      </c>
      <c r="E27" s="23" t="s">
        <v>1028</v>
      </c>
      <c r="F27" s="21">
        <v>167046</v>
      </c>
      <c r="G27" s="23" t="s">
        <v>1029</v>
      </c>
      <c r="I27" s="22">
        <v>45012</v>
      </c>
      <c r="J27" s="23" t="s">
        <v>1026</v>
      </c>
      <c r="L27" s="21">
        <v>3</v>
      </c>
      <c r="M27" s="21">
        <v>3</v>
      </c>
      <c r="N27" s="21">
        <v>3</v>
      </c>
      <c r="O27" s="21">
        <v>3</v>
      </c>
    </row>
    <row r="28" spans="1:16" ht="15" customHeight="1">
      <c r="A28" s="20" t="s">
        <v>1085</v>
      </c>
      <c r="B28" s="23" t="s">
        <v>913</v>
      </c>
      <c r="C28" s="23" t="s">
        <v>940</v>
      </c>
      <c r="D28" s="23" t="s">
        <v>1024</v>
      </c>
      <c r="E28" s="23" t="s">
        <v>1028</v>
      </c>
      <c r="F28" s="21">
        <v>167040</v>
      </c>
      <c r="H28" s="22">
        <v>40909</v>
      </c>
      <c r="I28" s="22">
        <v>45012</v>
      </c>
      <c r="J28" s="23" t="s">
        <v>1026</v>
      </c>
      <c r="L28" s="21">
        <v>3</v>
      </c>
      <c r="M28" s="21">
        <v>3</v>
      </c>
      <c r="N28" s="21">
        <v>3</v>
      </c>
      <c r="O28" s="21">
        <v>3</v>
      </c>
      <c r="P28" s="26"/>
    </row>
    <row r="29" spans="1:16" ht="15" customHeight="1">
      <c r="A29" s="20" t="s">
        <v>1086</v>
      </c>
      <c r="B29" s="23" t="s">
        <v>913</v>
      </c>
      <c r="C29" s="23" t="s">
        <v>940</v>
      </c>
      <c r="D29" s="23" t="s">
        <v>941</v>
      </c>
      <c r="E29" s="23" t="s">
        <v>1032</v>
      </c>
      <c r="F29" s="21">
        <v>168290</v>
      </c>
      <c r="G29" s="23" t="s">
        <v>429</v>
      </c>
      <c r="I29" s="22">
        <v>45012</v>
      </c>
      <c r="J29" s="23" t="s">
        <v>1026</v>
      </c>
      <c r="L29" s="21">
        <v>3</v>
      </c>
      <c r="M29" s="21">
        <v>3</v>
      </c>
      <c r="N29" s="21">
        <v>3</v>
      </c>
      <c r="O29" s="21">
        <v>3</v>
      </c>
    </row>
    <row r="30" spans="1:16" ht="15" customHeight="1">
      <c r="A30" s="20" t="s">
        <v>1087</v>
      </c>
      <c r="B30" s="23" t="s">
        <v>913</v>
      </c>
      <c r="C30" s="23" t="s">
        <v>940</v>
      </c>
      <c r="D30" s="23" t="s">
        <v>941</v>
      </c>
      <c r="E30" s="23" t="s">
        <v>1032</v>
      </c>
      <c r="F30" s="21">
        <v>167051</v>
      </c>
      <c r="G30" s="23" t="s">
        <v>1029</v>
      </c>
      <c r="H30" s="22">
        <v>40909</v>
      </c>
      <c r="I30" s="22">
        <v>45012</v>
      </c>
      <c r="J30" s="23" t="s">
        <v>1026</v>
      </c>
      <c r="L30" s="21">
        <v>3</v>
      </c>
      <c r="M30" s="21">
        <v>3</v>
      </c>
      <c r="N30" s="21">
        <v>3</v>
      </c>
      <c r="O30" s="21">
        <v>3</v>
      </c>
      <c r="P30" s="26"/>
    </row>
    <row r="31" spans="1:16" ht="15" customHeight="1">
      <c r="A31" s="20" t="s">
        <v>1088</v>
      </c>
      <c r="B31" s="23" t="s">
        <v>913</v>
      </c>
      <c r="C31" s="23" t="s">
        <v>940</v>
      </c>
      <c r="D31" s="23" t="s">
        <v>941</v>
      </c>
      <c r="E31" s="23" t="s">
        <v>1028</v>
      </c>
      <c r="F31" s="21">
        <v>168285</v>
      </c>
      <c r="G31" s="23" t="s">
        <v>429</v>
      </c>
      <c r="I31" s="22">
        <v>45012</v>
      </c>
      <c r="J31" s="23" t="s">
        <v>1026</v>
      </c>
      <c r="L31" s="21">
        <v>3</v>
      </c>
      <c r="M31" s="21">
        <v>3</v>
      </c>
      <c r="N31" s="21">
        <v>3</v>
      </c>
      <c r="O31" s="21">
        <v>3</v>
      </c>
      <c r="P31" s="26"/>
    </row>
    <row r="32" spans="1:16" ht="15" customHeight="1">
      <c r="A32" s="20" t="s">
        <v>1089</v>
      </c>
      <c r="B32" s="23" t="s">
        <v>913</v>
      </c>
      <c r="C32" s="23" t="s">
        <v>940</v>
      </c>
      <c r="D32" s="23" t="s">
        <v>1024</v>
      </c>
      <c r="E32" s="23" t="s">
        <v>1090</v>
      </c>
      <c r="F32" s="21">
        <v>168289</v>
      </c>
      <c r="H32" s="22">
        <v>40909</v>
      </c>
      <c r="I32" s="22">
        <v>45012</v>
      </c>
      <c r="J32" s="23" t="s">
        <v>1026</v>
      </c>
      <c r="L32" s="21">
        <v>3</v>
      </c>
      <c r="M32" s="21">
        <v>3</v>
      </c>
      <c r="N32" s="21">
        <v>3</v>
      </c>
      <c r="O32" s="21">
        <v>3</v>
      </c>
      <c r="P32" s="26"/>
    </row>
    <row r="33" spans="1:16" ht="15" customHeight="1">
      <c r="A33" s="34" t="s">
        <v>1091</v>
      </c>
      <c r="B33" s="23" t="s">
        <v>913</v>
      </c>
      <c r="C33" s="23" t="s">
        <v>940</v>
      </c>
      <c r="D33" s="23" t="s">
        <v>1024</v>
      </c>
      <c r="E33" s="23" t="s">
        <v>1090</v>
      </c>
      <c r="F33" s="21">
        <v>67044</v>
      </c>
      <c r="H33" s="22">
        <v>40909</v>
      </c>
      <c r="I33" s="22">
        <v>45012</v>
      </c>
      <c r="J33" s="23" t="s">
        <v>1026</v>
      </c>
      <c r="L33" s="21">
        <v>3</v>
      </c>
      <c r="M33" s="21">
        <v>3</v>
      </c>
      <c r="N33" s="21">
        <v>3</v>
      </c>
      <c r="O33" s="21">
        <v>3</v>
      </c>
      <c r="P33" s="26"/>
    </row>
    <row r="34" spans="1:16" ht="15" customHeight="1">
      <c r="A34" s="20" t="s">
        <v>1092</v>
      </c>
      <c r="B34" s="23" t="s">
        <v>913</v>
      </c>
      <c r="C34" s="23" t="s">
        <v>940</v>
      </c>
      <c r="D34" s="23" t="s">
        <v>941</v>
      </c>
      <c r="E34" s="23" t="s">
        <v>1032</v>
      </c>
      <c r="F34" s="21">
        <v>167047</v>
      </c>
      <c r="G34" s="23" t="s">
        <v>1029</v>
      </c>
      <c r="H34" s="22">
        <v>40909</v>
      </c>
      <c r="I34" s="22">
        <v>45012</v>
      </c>
      <c r="J34" s="23" t="s">
        <v>1026</v>
      </c>
      <c r="L34" s="21">
        <v>3</v>
      </c>
      <c r="M34" s="21">
        <v>3</v>
      </c>
      <c r="N34" s="21">
        <v>3</v>
      </c>
      <c r="O34" s="21">
        <v>3</v>
      </c>
      <c r="P34" s="26"/>
    </row>
    <row r="35" spans="1:16" ht="15" customHeight="1">
      <c r="A35" s="20" t="s">
        <v>1093</v>
      </c>
      <c r="B35" s="23" t="s">
        <v>913</v>
      </c>
      <c r="C35" s="23" t="s">
        <v>940</v>
      </c>
      <c r="D35" s="23" t="s">
        <v>941</v>
      </c>
      <c r="E35" s="23" t="s">
        <v>1094</v>
      </c>
      <c r="F35" s="21">
        <v>167041</v>
      </c>
      <c r="G35" s="23" t="s">
        <v>1095</v>
      </c>
      <c r="H35" s="22">
        <v>40909</v>
      </c>
      <c r="I35" s="22">
        <v>45012</v>
      </c>
      <c r="J35" s="23" t="s">
        <v>1026</v>
      </c>
      <c r="L35" s="21">
        <v>3</v>
      </c>
      <c r="M35" s="21">
        <v>3</v>
      </c>
      <c r="N35" s="21">
        <v>3</v>
      </c>
      <c r="O35" s="21">
        <v>3</v>
      </c>
      <c r="P35" s="26"/>
    </row>
    <row r="36" spans="1:16" ht="15" customHeight="1">
      <c r="A36" s="20" t="s">
        <v>1096</v>
      </c>
      <c r="B36" s="23" t="s">
        <v>935</v>
      </c>
      <c r="C36" s="23" t="s">
        <v>1097</v>
      </c>
      <c r="D36" s="23" t="s">
        <v>1036</v>
      </c>
      <c r="E36" s="23" t="s">
        <v>1098</v>
      </c>
      <c r="F36" s="21">
        <v>3009835</v>
      </c>
      <c r="G36" s="23" t="s">
        <v>1099</v>
      </c>
      <c r="I36" s="22">
        <v>45012</v>
      </c>
      <c r="J36" s="23" t="s">
        <v>961</v>
      </c>
      <c r="L36" s="21">
        <v>3</v>
      </c>
      <c r="M36" s="21">
        <v>3</v>
      </c>
      <c r="N36" s="21">
        <v>3</v>
      </c>
      <c r="O36" s="21">
        <v>3</v>
      </c>
      <c r="P36" s="26" t="s">
        <v>962</v>
      </c>
    </row>
    <row r="37" spans="1:16" ht="15" customHeight="1">
      <c r="A37" s="20" t="s">
        <v>1100</v>
      </c>
      <c r="B37" s="23" t="s">
        <v>956</v>
      </c>
      <c r="C37" s="23" t="s">
        <v>957</v>
      </c>
      <c r="D37" s="23" t="s">
        <v>1101</v>
      </c>
      <c r="E37" s="23" t="s">
        <v>1102</v>
      </c>
      <c r="F37" s="21" t="s">
        <v>1103</v>
      </c>
      <c r="G37" s="23" t="s">
        <v>420</v>
      </c>
      <c r="H37" s="22">
        <v>37622</v>
      </c>
      <c r="I37" s="22">
        <v>45012</v>
      </c>
      <c r="L37" s="21">
        <v>4</v>
      </c>
      <c r="M37" s="21">
        <v>4</v>
      </c>
      <c r="N37" s="21">
        <v>4</v>
      </c>
      <c r="O37" s="35">
        <v>4</v>
      </c>
    </row>
    <row r="38" spans="1:16" ht="15" customHeight="1">
      <c r="A38" s="20" t="s">
        <v>1104</v>
      </c>
      <c r="B38" s="23" t="s">
        <v>1105</v>
      </c>
      <c r="C38" s="23" t="s">
        <v>1106</v>
      </c>
      <c r="D38" s="23" t="s">
        <v>1067</v>
      </c>
      <c r="E38" s="23" t="s">
        <v>1107</v>
      </c>
      <c r="F38" s="21">
        <v>397602</v>
      </c>
      <c r="G38" s="23" t="s">
        <v>420</v>
      </c>
      <c r="H38" s="22">
        <v>37865</v>
      </c>
      <c r="I38" s="22">
        <v>45012</v>
      </c>
      <c r="L38" s="21">
        <v>3</v>
      </c>
      <c r="M38" s="21">
        <v>4</v>
      </c>
      <c r="N38" s="21">
        <v>4</v>
      </c>
      <c r="O38" s="21">
        <v>4</v>
      </c>
    </row>
    <row r="39" spans="1:16" ht="15" customHeight="1">
      <c r="A39" s="34" t="s">
        <v>1108</v>
      </c>
      <c r="B39" s="23" t="s">
        <v>956</v>
      </c>
      <c r="C39" s="23" t="s">
        <v>964</v>
      </c>
      <c r="D39" s="23" t="s">
        <v>758</v>
      </c>
      <c r="E39" s="23" t="s">
        <v>1109</v>
      </c>
      <c r="F39" s="21" t="s">
        <v>1110</v>
      </c>
      <c r="G39" s="23" t="s">
        <v>1111</v>
      </c>
      <c r="H39" s="22">
        <v>37834</v>
      </c>
      <c r="I39" s="22">
        <v>45012</v>
      </c>
      <c r="J39" s="23" t="s">
        <v>907</v>
      </c>
      <c r="L39" s="21"/>
      <c r="N39" s="21">
        <v>3</v>
      </c>
      <c r="O39" s="21">
        <v>3</v>
      </c>
    </row>
    <row r="40" spans="1:16" ht="15" customHeight="1">
      <c r="A40" s="34" t="s">
        <v>1112</v>
      </c>
      <c r="B40" s="23" t="s">
        <v>956</v>
      </c>
      <c r="C40" s="23" t="s">
        <v>964</v>
      </c>
      <c r="D40" s="23" t="s">
        <v>758</v>
      </c>
      <c r="E40" s="23" t="s">
        <v>1113</v>
      </c>
      <c r="F40" s="21">
        <v>13030620</v>
      </c>
      <c r="G40" s="23" t="s">
        <v>1111</v>
      </c>
      <c r="I40" s="22">
        <v>45012</v>
      </c>
      <c r="J40" s="23" t="s">
        <v>907</v>
      </c>
      <c r="L40" s="21"/>
      <c r="N40" s="21">
        <v>3</v>
      </c>
      <c r="O40" s="21">
        <v>3</v>
      </c>
    </row>
    <row r="41" spans="1:16" ht="15" customHeight="1">
      <c r="A41" s="34" t="s">
        <v>1114</v>
      </c>
      <c r="B41" s="23" t="s">
        <v>1105</v>
      </c>
      <c r="C41" s="23" t="s">
        <v>1106</v>
      </c>
      <c r="D41" s="23" t="s">
        <v>1115</v>
      </c>
      <c r="E41" s="23" t="s">
        <v>1116</v>
      </c>
      <c r="F41" s="21">
        <v>10495767</v>
      </c>
      <c r="G41" s="23" t="s">
        <v>1117</v>
      </c>
      <c r="H41" s="22">
        <v>44228</v>
      </c>
      <c r="I41" s="22">
        <v>45012</v>
      </c>
      <c r="J41" s="23" t="s">
        <v>907</v>
      </c>
      <c r="L41" s="21"/>
      <c r="N41" s="21">
        <v>1</v>
      </c>
      <c r="O41" s="21">
        <v>3</v>
      </c>
    </row>
    <row r="42" spans="1:16" ht="15" customHeight="1">
      <c r="A42" s="20" t="s">
        <v>1118</v>
      </c>
      <c r="B42" s="23" t="s">
        <v>956</v>
      </c>
      <c r="C42" s="23" t="s">
        <v>964</v>
      </c>
      <c r="D42" s="23" t="s">
        <v>758</v>
      </c>
      <c r="E42" s="21">
        <v>5600</v>
      </c>
      <c r="F42" s="21" t="s">
        <v>1119</v>
      </c>
      <c r="G42" s="23" t="s">
        <v>1120</v>
      </c>
      <c r="I42" s="22">
        <v>45012</v>
      </c>
      <c r="J42" s="23" t="s">
        <v>907</v>
      </c>
      <c r="L42" s="21"/>
      <c r="N42" s="21">
        <v>3</v>
      </c>
      <c r="O42" s="21">
        <v>3</v>
      </c>
    </row>
    <row r="43" spans="1:16" ht="15" customHeight="1">
      <c r="A43" s="34" t="s">
        <v>1121</v>
      </c>
      <c r="B43" s="23" t="s">
        <v>956</v>
      </c>
      <c r="C43" s="23" t="s">
        <v>964</v>
      </c>
      <c r="D43" s="23" t="s">
        <v>758</v>
      </c>
      <c r="E43" s="23" t="s">
        <v>1122</v>
      </c>
      <c r="F43" s="21">
        <v>19101452</v>
      </c>
      <c r="G43" s="23" t="s">
        <v>1120</v>
      </c>
      <c r="H43" s="22">
        <v>43739</v>
      </c>
      <c r="I43" s="22">
        <v>45012</v>
      </c>
      <c r="J43" s="23" t="s">
        <v>907</v>
      </c>
      <c r="L43" s="21"/>
      <c r="N43" s="21">
        <v>3</v>
      </c>
      <c r="O43" s="21">
        <v>3</v>
      </c>
    </row>
    <row r="44" spans="1:16" ht="15" customHeight="1">
      <c r="A44" s="20" t="s">
        <v>1123</v>
      </c>
      <c r="B44" s="23" t="s">
        <v>913</v>
      </c>
      <c r="C44" s="23" t="s">
        <v>940</v>
      </c>
      <c r="D44" s="23" t="s">
        <v>941</v>
      </c>
      <c r="E44" s="23" t="s">
        <v>1032</v>
      </c>
      <c r="F44" s="21">
        <v>168291</v>
      </c>
      <c r="G44" s="23" t="s">
        <v>1124</v>
      </c>
      <c r="H44" s="22">
        <v>41275</v>
      </c>
      <c r="I44" s="22">
        <v>45012</v>
      </c>
      <c r="J44" s="23" t="s">
        <v>907</v>
      </c>
      <c r="L44" s="21"/>
      <c r="N44" s="21">
        <v>3</v>
      </c>
      <c r="O44" s="21">
        <v>3</v>
      </c>
    </row>
    <row r="45" spans="1:16" ht="15" customHeight="1">
      <c r="A45" s="20" t="s">
        <v>1125</v>
      </c>
      <c r="B45" s="23" t="s">
        <v>913</v>
      </c>
      <c r="C45" s="23" t="s">
        <v>940</v>
      </c>
      <c r="D45" s="23" t="s">
        <v>941</v>
      </c>
      <c r="E45" s="23" t="s">
        <v>1032</v>
      </c>
      <c r="F45" s="21">
        <v>168287</v>
      </c>
      <c r="G45" s="23" t="s">
        <v>1124</v>
      </c>
      <c r="H45" s="22">
        <v>41275</v>
      </c>
      <c r="I45" s="22">
        <v>45012</v>
      </c>
      <c r="J45" s="23" t="s">
        <v>907</v>
      </c>
      <c r="L45" s="21"/>
      <c r="N45" s="21">
        <v>3</v>
      </c>
      <c r="O45" s="21">
        <v>3</v>
      </c>
    </row>
    <row r="46" spans="1:16" ht="15" customHeight="1">
      <c r="A46" s="20" t="s">
        <v>1126</v>
      </c>
      <c r="B46" s="23" t="s">
        <v>956</v>
      </c>
      <c r="C46" s="23" t="s">
        <v>957</v>
      </c>
      <c r="D46" s="23" t="s">
        <v>1115</v>
      </c>
      <c r="E46" s="23" t="s">
        <v>1127</v>
      </c>
      <c r="F46" s="21">
        <v>10495458</v>
      </c>
      <c r="G46" s="23" t="s">
        <v>429</v>
      </c>
      <c r="H46" s="22">
        <v>44197</v>
      </c>
      <c r="I46" s="22">
        <v>44977</v>
      </c>
      <c r="J46" s="23" t="s">
        <v>961</v>
      </c>
      <c r="L46" s="21"/>
      <c r="N46" s="21">
        <v>2</v>
      </c>
      <c r="O46" s="21">
        <v>3</v>
      </c>
      <c r="P46" s="23" t="s">
        <v>962</v>
      </c>
    </row>
    <row r="47" spans="1:16" ht="15" customHeight="1">
      <c r="A47" s="20" t="s">
        <v>1128</v>
      </c>
      <c r="B47" s="23" t="s">
        <v>1046</v>
      </c>
      <c r="C47" s="23" t="s">
        <v>1046</v>
      </c>
      <c r="D47" s="23" t="s">
        <v>1047</v>
      </c>
      <c r="E47" s="23" t="s">
        <v>1129</v>
      </c>
      <c r="F47" s="21" t="s">
        <v>1130</v>
      </c>
      <c r="G47" s="23" t="s">
        <v>1131</v>
      </c>
      <c r="H47" s="22">
        <v>37622</v>
      </c>
      <c r="I47" s="22">
        <v>45012</v>
      </c>
      <c r="J47" s="23" t="s">
        <v>907</v>
      </c>
      <c r="L47" s="21">
        <v>4</v>
      </c>
      <c r="M47" s="21">
        <v>4</v>
      </c>
      <c r="N47" s="21">
        <v>4</v>
      </c>
      <c r="O47" s="21">
        <v>4</v>
      </c>
    </row>
    <row r="48" spans="1:16" ht="15" customHeight="1">
      <c r="A48" s="20" t="s">
        <v>1132</v>
      </c>
      <c r="B48" s="23" t="s">
        <v>1046</v>
      </c>
      <c r="C48" s="23" t="s">
        <v>1046</v>
      </c>
      <c r="D48" s="23" t="s">
        <v>1047</v>
      </c>
      <c r="E48" s="23" t="s">
        <v>1133</v>
      </c>
      <c r="F48" s="21" t="s">
        <v>1134</v>
      </c>
      <c r="G48" s="23" t="s">
        <v>1029</v>
      </c>
      <c r="H48" s="22">
        <v>37622</v>
      </c>
      <c r="I48" s="22">
        <v>45012</v>
      </c>
      <c r="J48" s="23" t="s">
        <v>907</v>
      </c>
      <c r="L48" s="21">
        <v>4</v>
      </c>
      <c r="M48" s="21">
        <v>4</v>
      </c>
      <c r="N48" s="21">
        <v>4</v>
      </c>
      <c r="O48" s="21">
        <v>4</v>
      </c>
    </row>
    <row r="49" spans="1:16" ht="15" customHeight="1">
      <c r="A49" s="20" t="s">
        <v>1135</v>
      </c>
      <c r="B49" s="23" t="s">
        <v>913</v>
      </c>
      <c r="C49" s="23" t="s">
        <v>940</v>
      </c>
      <c r="D49" s="23" t="s">
        <v>1067</v>
      </c>
      <c r="E49" s="23" t="s">
        <v>1136</v>
      </c>
      <c r="G49" s="23" t="s">
        <v>1074</v>
      </c>
      <c r="I49" s="22">
        <v>45012</v>
      </c>
      <c r="J49" s="23" t="s">
        <v>907</v>
      </c>
      <c r="L49" s="21">
        <v>3</v>
      </c>
      <c r="M49" s="21">
        <v>4</v>
      </c>
      <c r="N49" s="21">
        <v>4</v>
      </c>
      <c r="O49" s="21">
        <v>4</v>
      </c>
    </row>
    <row r="50" spans="1:16" ht="15" customHeight="1">
      <c r="A50" s="20" t="s">
        <v>1137</v>
      </c>
      <c r="B50" s="23" t="s">
        <v>913</v>
      </c>
      <c r="C50" s="23" t="s">
        <v>914</v>
      </c>
      <c r="D50" s="23" t="s">
        <v>282</v>
      </c>
      <c r="E50" s="23" t="s">
        <v>1138</v>
      </c>
      <c r="G50" s="23" t="s">
        <v>1074</v>
      </c>
      <c r="I50" s="22">
        <v>45012</v>
      </c>
      <c r="J50" s="23" t="s">
        <v>907</v>
      </c>
      <c r="L50" s="21">
        <v>3</v>
      </c>
      <c r="M50" s="21">
        <v>4</v>
      </c>
      <c r="N50" s="21">
        <v>4</v>
      </c>
      <c r="O50" s="21">
        <v>4</v>
      </c>
    </row>
    <row r="51" spans="1:16" ht="15" customHeight="1">
      <c r="A51" s="20" t="s">
        <v>1139</v>
      </c>
      <c r="B51" s="23" t="s">
        <v>913</v>
      </c>
      <c r="C51" s="23" t="s">
        <v>914</v>
      </c>
      <c r="D51" s="23" t="s">
        <v>97</v>
      </c>
      <c r="E51" s="23" t="s">
        <v>1140</v>
      </c>
      <c r="F51" s="21">
        <v>201132576</v>
      </c>
      <c r="G51" s="23" t="s">
        <v>1029</v>
      </c>
      <c r="H51" s="22">
        <v>40909</v>
      </c>
      <c r="I51" s="22">
        <v>45012</v>
      </c>
      <c r="J51" s="23" t="s">
        <v>907</v>
      </c>
      <c r="L51" s="21">
        <v>3</v>
      </c>
      <c r="M51" s="21">
        <v>3</v>
      </c>
      <c r="N51" s="21">
        <v>3</v>
      </c>
      <c r="O51" s="21">
        <v>3</v>
      </c>
    </row>
    <row r="52" spans="1:16" ht="15" customHeight="1">
      <c r="A52" s="20" t="s">
        <v>1141</v>
      </c>
      <c r="B52" s="23" t="s">
        <v>913</v>
      </c>
      <c r="C52" s="23" t="s">
        <v>914</v>
      </c>
      <c r="D52" s="23" t="s">
        <v>282</v>
      </c>
      <c r="E52" s="23" t="s">
        <v>1138</v>
      </c>
      <c r="G52" s="23" t="s">
        <v>1074</v>
      </c>
      <c r="I52" s="22">
        <v>45012</v>
      </c>
      <c r="J52" s="23" t="s">
        <v>907</v>
      </c>
      <c r="L52" s="21">
        <v>3</v>
      </c>
      <c r="M52" s="21">
        <v>4</v>
      </c>
      <c r="N52" s="21">
        <v>4</v>
      </c>
      <c r="O52" s="21">
        <v>4</v>
      </c>
    </row>
    <row r="53" spans="1:16" ht="15" customHeight="1">
      <c r="A53" s="20" t="s">
        <v>1142</v>
      </c>
      <c r="B53" s="23" t="s">
        <v>935</v>
      </c>
      <c r="C53" s="23" t="s">
        <v>1143</v>
      </c>
      <c r="D53" s="23" t="s">
        <v>1144</v>
      </c>
      <c r="E53" s="23" t="s">
        <v>1145</v>
      </c>
      <c r="F53" s="21">
        <v>11121388</v>
      </c>
      <c r="G53" s="23" t="s">
        <v>1029</v>
      </c>
      <c r="I53" s="22">
        <v>45012</v>
      </c>
      <c r="J53" s="23" t="s">
        <v>907</v>
      </c>
      <c r="L53" s="21">
        <v>3</v>
      </c>
      <c r="M53" s="21">
        <v>4</v>
      </c>
      <c r="N53" s="21">
        <v>4</v>
      </c>
      <c r="O53" s="21">
        <v>4</v>
      </c>
    </row>
    <row r="54" spans="1:16" ht="15" customHeight="1">
      <c r="A54" s="20" t="s">
        <v>1146</v>
      </c>
      <c r="B54" s="23" t="s">
        <v>931</v>
      </c>
      <c r="C54" s="23" t="s">
        <v>932</v>
      </c>
      <c r="D54" s="23" t="s">
        <v>210</v>
      </c>
      <c r="E54" s="36" t="s">
        <v>1147</v>
      </c>
      <c r="F54" s="21" t="s">
        <v>1148</v>
      </c>
      <c r="G54" s="23" t="s">
        <v>1029</v>
      </c>
      <c r="I54" s="22">
        <v>45012</v>
      </c>
      <c r="J54" s="23" t="s">
        <v>907</v>
      </c>
      <c r="L54" s="21">
        <v>4</v>
      </c>
      <c r="M54" s="21">
        <v>4</v>
      </c>
      <c r="N54" s="21">
        <v>4</v>
      </c>
      <c r="O54" s="21">
        <v>4</v>
      </c>
    </row>
    <row r="55" spans="1:16" ht="15" customHeight="1">
      <c r="A55" s="20" t="s">
        <v>1149</v>
      </c>
      <c r="B55" s="23" t="s">
        <v>931</v>
      </c>
      <c r="C55" s="23" t="s">
        <v>932</v>
      </c>
      <c r="D55" s="23" t="s">
        <v>210</v>
      </c>
      <c r="E55" s="36" t="s">
        <v>1147</v>
      </c>
      <c r="F55" s="21" t="s">
        <v>1150</v>
      </c>
      <c r="G55" s="23" t="s">
        <v>1029</v>
      </c>
      <c r="I55" s="22">
        <v>45012</v>
      </c>
      <c r="J55" s="23" t="s">
        <v>907</v>
      </c>
      <c r="L55" s="21">
        <v>4</v>
      </c>
      <c r="M55" s="21">
        <v>4</v>
      </c>
      <c r="N55" s="21">
        <v>4</v>
      </c>
      <c r="O55" s="21">
        <v>4</v>
      </c>
    </row>
    <row r="56" spans="1:16" ht="15" customHeight="1">
      <c r="A56" s="20" t="s">
        <v>1151</v>
      </c>
      <c r="B56" s="23" t="s">
        <v>913</v>
      </c>
      <c r="C56" s="23" t="s">
        <v>914</v>
      </c>
      <c r="D56" s="23" t="s">
        <v>282</v>
      </c>
      <c r="E56" s="23" t="s">
        <v>1138</v>
      </c>
      <c r="G56" s="23" t="s">
        <v>1074</v>
      </c>
      <c r="I56" s="22">
        <v>45012</v>
      </c>
      <c r="J56" s="23" t="s">
        <v>907</v>
      </c>
      <c r="L56" s="21">
        <v>3</v>
      </c>
      <c r="M56" s="21">
        <v>4</v>
      </c>
      <c r="N56" s="21">
        <v>4</v>
      </c>
      <c r="O56" s="21">
        <v>4</v>
      </c>
    </row>
    <row r="57" spans="1:16" ht="15" customHeight="1">
      <c r="A57" s="34" t="s">
        <v>1152</v>
      </c>
      <c r="B57" s="23" t="s">
        <v>931</v>
      </c>
      <c r="C57" s="23" t="s">
        <v>944</v>
      </c>
      <c r="D57" s="23" t="s">
        <v>1153</v>
      </c>
      <c r="E57" s="23" t="s">
        <v>1154</v>
      </c>
      <c r="F57" s="21">
        <v>121131133</v>
      </c>
      <c r="G57" s="23" t="s">
        <v>1029</v>
      </c>
      <c r="I57" s="22">
        <v>45012</v>
      </c>
      <c r="J57" s="23" t="s">
        <v>907</v>
      </c>
      <c r="L57" s="21">
        <v>3</v>
      </c>
      <c r="M57" s="21">
        <v>4</v>
      </c>
      <c r="N57" s="21">
        <v>4</v>
      </c>
      <c r="O57" s="21">
        <v>4</v>
      </c>
    </row>
    <row r="58" spans="1:16" ht="15" customHeight="1">
      <c r="A58" s="20" t="s">
        <v>1155</v>
      </c>
      <c r="B58" s="23" t="s">
        <v>1105</v>
      </c>
      <c r="C58" s="23" t="s">
        <v>1156</v>
      </c>
      <c r="D58" s="23" t="s">
        <v>1157</v>
      </c>
      <c r="E58" s="23" t="s">
        <v>1156</v>
      </c>
      <c r="G58" s="23" t="s">
        <v>420</v>
      </c>
      <c r="I58" s="22">
        <v>45012</v>
      </c>
      <c r="J58" s="23" t="s">
        <v>1026</v>
      </c>
      <c r="K58" s="21">
        <v>3</v>
      </c>
      <c r="L58" s="21">
        <v>3</v>
      </c>
      <c r="M58" s="21">
        <v>3</v>
      </c>
      <c r="N58" s="21">
        <v>3</v>
      </c>
      <c r="O58" s="21">
        <v>3</v>
      </c>
      <c r="P58" s="26"/>
    </row>
    <row r="59" spans="1:16" ht="15" customHeight="1">
      <c r="A59" s="20" t="s">
        <v>1158</v>
      </c>
      <c r="B59" s="23" t="s">
        <v>1159</v>
      </c>
      <c r="C59" s="23" t="s">
        <v>1160</v>
      </c>
      <c r="D59" s="23" t="s">
        <v>1161</v>
      </c>
      <c r="E59" s="23" t="s">
        <v>1162</v>
      </c>
      <c r="F59" s="21" t="s">
        <v>1163</v>
      </c>
      <c r="G59" s="23" t="s">
        <v>1164</v>
      </c>
      <c r="I59" s="22">
        <v>45012</v>
      </c>
      <c r="J59" s="23" t="s">
        <v>907</v>
      </c>
      <c r="L59" s="21">
        <v>4</v>
      </c>
      <c r="M59" s="21">
        <v>4</v>
      </c>
      <c r="N59" s="21">
        <v>4</v>
      </c>
      <c r="O59" s="21">
        <v>4</v>
      </c>
    </row>
    <row r="60" spans="1:16" ht="15" customHeight="1">
      <c r="A60" s="20" t="s">
        <v>1165</v>
      </c>
      <c r="B60" s="23" t="s">
        <v>1105</v>
      </c>
      <c r="C60" s="23" t="s">
        <v>1156</v>
      </c>
      <c r="D60" s="23" t="s">
        <v>1157</v>
      </c>
      <c r="E60" s="23" t="s">
        <v>1156</v>
      </c>
      <c r="G60" s="23" t="s">
        <v>420</v>
      </c>
      <c r="I60" s="22">
        <v>45012</v>
      </c>
      <c r="J60" s="23" t="s">
        <v>1026</v>
      </c>
      <c r="L60" s="21">
        <v>3</v>
      </c>
      <c r="M60" s="21">
        <v>3</v>
      </c>
      <c r="N60" s="21">
        <v>3</v>
      </c>
      <c r="O60" s="21">
        <v>3</v>
      </c>
      <c r="P60" s="26"/>
    </row>
    <row r="61" spans="1:16" ht="15" customHeight="1">
      <c r="A61" s="20" t="s">
        <v>1166</v>
      </c>
      <c r="B61" s="23" t="s">
        <v>1105</v>
      </c>
      <c r="C61" s="23" t="s">
        <v>1167</v>
      </c>
      <c r="D61" s="23" t="s">
        <v>1168</v>
      </c>
      <c r="E61" s="23" t="s">
        <v>1169</v>
      </c>
      <c r="F61" s="21">
        <v>412128</v>
      </c>
      <c r="G61" s="23" t="s">
        <v>1029</v>
      </c>
      <c r="H61" s="22">
        <v>41214</v>
      </c>
      <c r="I61" s="22">
        <v>45012</v>
      </c>
      <c r="J61" s="23" t="s">
        <v>1026</v>
      </c>
      <c r="L61" s="21">
        <v>3</v>
      </c>
      <c r="M61" s="21">
        <v>3</v>
      </c>
      <c r="N61" s="21">
        <v>3</v>
      </c>
      <c r="O61" s="21">
        <v>3</v>
      </c>
      <c r="P61" s="26"/>
    </row>
    <row r="62" spans="1:16" ht="15" customHeight="1">
      <c r="A62" s="20" t="s">
        <v>1170</v>
      </c>
      <c r="B62" s="23" t="s">
        <v>935</v>
      </c>
      <c r="C62" s="23" t="s">
        <v>1071</v>
      </c>
      <c r="D62" s="23" t="s">
        <v>1036</v>
      </c>
      <c r="E62" s="23" t="s">
        <v>1171</v>
      </c>
      <c r="F62" s="21">
        <v>3010204</v>
      </c>
      <c r="I62" s="22">
        <v>45012</v>
      </c>
      <c r="J62" s="23" t="s">
        <v>907</v>
      </c>
      <c r="L62" s="21">
        <v>3</v>
      </c>
      <c r="M62" s="21">
        <v>4</v>
      </c>
      <c r="N62" s="21">
        <v>4</v>
      </c>
      <c r="O62" s="21">
        <v>4</v>
      </c>
    </row>
    <row r="63" spans="1:16" ht="15" customHeight="1">
      <c r="A63" s="20" t="s">
        <v>1172</v>
      </c>
      <c r="B63" s="23" t="s">
        <v>913</v>
      </c>
      <c r="C63" s="23" t="s">
        <v>1173</v>
      </c>
      <c r="D63" s="23" t="s">
        <v>1174</v>
      </c>
      <c r="H63" s="22">
        <v>40238</v>
      </c>
      <c r="I63" s="22">
        <v>44986</v>
      </c>
      <c r="J63" s="23" t="s">
        <v>907</v>
      </c>
      <c r="L63" s="21"/>
      <c r="O63" s="21">
        <v>4</v>
      </c>
    </row>
    <row r="64" spans="1:16" ht="15" customHeight="1">
      <c r="A64" s="20" t="s">
        <v>1175</v>
      </c>
      <c r="B64" s="23" t="s">
        <v>1159</v>
      </c>
      <c r="C64" s="23" t="s">
        <v>1176</v>
      </c>
      <c r="D64" s="23" t="s">
        <v>1161</v>
      </c>
      <c r="I64" s="22">
        <v>44986</v>
      </c>
      <c r="J64" s="23" t="s">
        <v>907</v>
      </c>
      <c r="L64" s="21"/>
      <c r="O64" s="21">
        <v>3</v>
      </c>
    </row>
    <row r="65" spans="1:16" ht="15" customHeight="1">
      <c r="A65" s="20" t="s">
        <v>1177</v>
      </c>
      <c r="B65" s="23" t="s">
        <v>1159</v>
      </c>
      <c r="C65" s="23" t="s">
        <v>1176</v>
      </c>
      <c r="D65" s="23" t="s">
        <v>1161</v>
      </c>
      <c r="I65" s="22">
        <v>44986</v>
      </c>
      <c r="J65" s="23" t="s">
        <v>907</v>
      </c>
      <c r="L65" s="21"/>
      <c r="O65" s="21">
        <v>3</v>
      </c>
    </row>
    <row r="66" spans="1:16" ht="15" customHeight="1">
      <c r="A66" s="20" t="s">
        <v>1178</v>
      </c>
      <c r="B66" s="23" t="s">
        <v>1105</v>
      </c>
      <c r="C66" s="23" t="s">
        <v>903</v>
      </c>
      <c r="D66" s="23" t="s">
        <v>594</v>
      </c>
      <c r="H66" s="22">
        <v>44562</v>
      </c>
      <c r="I66" s="22">
        <v>44986</v>
      </c>
      <c r="J66" s="23" t="s">
        <v>907</v>
      </c>
      <c r="L66" s="21"/>
      <c r="O66" s="21">
        <v>1</v>
      </c>
    </row>
    <row r="67" spans="1:16" ht="15" customHeight="1">
      <c r="A67" s="21" t="s">
        <v>1179</v>
      </c>
      <c r="B67" s="23" t="s">
        <v>1180</v>
      </c>
      <c r="C67" s="23" t="s">
        <v>1181</v>
      </c>
      <c r="D67" s="23" t="s">
        <v>1067</v>
      </c>
      <c r="E67" s="23" t="s">
        <v>1182</v>
      </c>
      <c r="F67" s="23">
        <v>20020403</v>
      </c>
      <c r="G67" s="23" t="s">
        <v>1183</v>
      </c>
      <c r="I67" s="22">
        <v>45012</v>
      </c>
      <c r="J67" s="23" t="s">
        <v>961</v>
      </c>
      <c r="K67" s="21">
        <v>3</v>
      </c>
      <c r="L67" s="21">
        <v>3</v>
      </c>
      <c r="M67" s="21">
        <v>3</v>
      </c>
      <c r="N67" s="21">
        <v>3</v>
      </c>
      <c r="O67" s="21">
        <v>3</v>
      </c>
      <c r="P67" s="26" t="s">
        <v>962</v>
      </c>
    </row>
    <row r="68" spans="1:16" ht="15" customHeight="1">
      <c r="A68" s="35" t="s">
        <v>1184</v>
      </c>
      <c r="B68" s="23" t="s">
        <v>1180</v>
      </c>
      <c r="C68" s="23" t="s">
        <v>979</v>
      </c>
      <c r="D68" s="23" t="s">
        <v>1185</v>
      </c>
      <c r="E68" s="23" t="s">
        <v>1186</v>
      </c>
      <c r="G68" s="23" t="s">
        <v>1187</v>
      </c>
      <c r="H68" s="22">
        <v>39965</v>
      </c>
      <c r="I68" s="22">
        <v>45012</v>
      </c>
      <c r="J68" s="23" t="s">
        <v>961</v>
      </c>
      <c r="K68" s="21">
        <v>3</v>
      </c>
      <c r="L68" s="21">
        <v>3</v>
      </c>
      <c r="M68" s="21">
        <v>3</v>
      </c>
      <c r="N68" s="21">
        <v>3</v>
      </c>
      <c r="O68" s="21">
        <v>3</v>
      </c>
      <c r="P68" s="26" t="s">
        <v>962</v>
      </c>
    </row>
    <row r="69" spans="1:16" ht="15" customHeight="1">
      <c r="A69" s="35" t="s">
        <v>1188</v>
      </c>
      <c r="B69" s="23" t="s">
        <v>1180</v>
      </c>
      <c r="C69" s="23" t="s">
        <v>803</v>
      </c>
      <c r="D69" s="23" t="s">
        <v>951</v>
      </c>
      <c r="G69" s="23" t="s">
        <v>1189</v>
      </c>
      <c r="H69" s="22">
        <v>36831</v>
      </c>
      <c r="I69" s="22">
        <v>45012</v>
      </c>
      <c r="J69" s="23" t="s">
        <v>961</v>
      </c>
      <c r="K69" s="21">
        <v>3</v>
      </c>
      <c r="L69" s="21">
        <v>3</v>
      </c>
      <c r="M69" s="21">
        <v>3</v>
      </c>
      <c r="N69" s="21">
        <v>3</v>
      </c>
      <c r="O69" s="21">
        <v>3</v>
      </c>
      <c r="P69" s="26" t="s">
        <v>962</v>
      </c>
    </row>
    <row r="70" spans="1:16" ht="15" customHeight="1">
      <c r="A70" s="35" t="s">
        <v>1190</v>
      </c>
      <c r="B70" s="23" t="s">
        <v>1180</v>
      </c>
      <c r="C70" s="23" t="s">
        <v>1005</v>
      </c>
      <c r="D70" s="23" t="s">
        <v>210</v>
      </c>
      <c r="G70" s="23" t="s">
        <v>1189</v>
      </c>
      <c r="H70" s="22">
        <v>36831</v>
      </c>
      <c r="I70" s="22">
        <v>45012</v>
      </c>
      <c r="J70" s="23" t="s">
        <v>961</v>
      </c>
      <c r="K70" s="21">
        <v>3</v>
      </c>
      <c r="L70" s="21">
        <v>3</v>
      </c>
      <c r="M70" s="21">
        <v>3</v>
      </c>
      <c r="N70" s="21">
        <v>3</v>
      </c>
      <c r="O70" s="21">
        <v>3</v>
      </c>
      <c r="P70" s="26" t="s">
        <v>962</v>
      </c>
    </row>
    <row r="71" spans="1:16" ht="15" customHeight="1">
      <c r="A71" s="35" t="s">
        <v>1191</v>
      </c>
      <c r="B71" s="23" t="s">
        <v>1180</v>
      </c>
      <c r="C71" s="23" t="s">
        <v>1005</v>
      </c>
      <c r="D71" s="23" t="s">
        <v>210</v>
      </c>
      <c r="G71" s="23" t="s">
        <v>1189</v>
      </c>
      <c r="H71" s="22">
        <v>36831</v>
      </c>
      <c r="I71" s="22">
        <v>45012</v>
      </c>
      <c r="J71" s="23" t="s">
        <v>961</v>
      </c>
      <c r="K71" s="21">
        <v>3</v>
      </c>
      <c r="L71" s="21">
        <v>3</v>
      </c>
      <c r="M71" s="21">
        <v>3</v>
      </c>
      <c r="N71" s="21">
        <v>3</v>
      </c>
      <c r="O71" s="21">
        <v>3</v>
      </c>
      <c r="P71" s="26" t="s">
        <v>962</v>
      </c>
    </row>
    <row r="72" spans="1:16" ht="15" customHeight="1">
      <c r="A72" s="35" t="s">
        <v>1192</v>
      </c>
      <c r="B72" s="23" t="s">
        <v>1180</v>
      </c>
      <c r="C72" s="23" t="s">
        <v>1005</v>
      </c>
      <c r="D72" s="23" t="s">
        <v>210</v>
      </c>
      <c r="G72" s="23" t="s">
        <v>1189</v>
      </c>
      <c r="H72" s="22">
        <v>36831</v>
      </c>
      <c r="I72" s="22">
        <v>45012</v>
      </c>
      <c r="J72" s="23" t="s">
        <v>961</v>
      </c>
      <c r="K72" s="21">
        <v>3</v>
      </c>
      <c r="L72" s="21">
        <v>3</v>
      </c>
      <c r="M72" s="21">
        <v>3</v>
      </c>
      <c r="N72" s="21">
        <v>3</v>
      </c>
      <c r="O72" s="21">
        <v>3</v>
      </c>
      <c r="P72" s="26" t="s">
        <v>962</v>
      </c>
    </row>
    <row r="73" spans="1:16" ht="15" customHeight="1">
      <c r="A73" s="35" t="s">
        <v>1193</v>
      </c>
      <c r="B73" s="23" t="s">
        <v>1180</v>
      </c>
      <c r="C73" s="23" t="s">
        <v>1194</v>
      </c>
      <c r="D73" s="23" t="s">
        <v>1195</v>
      </c>
      <c r="G73" s="23" t="s">
        <v>1196</v>
      </c>
      <c r="H73" s="22">
        <v>36831</v>
      </c>
      <c r="I73" s="22">
        <v>45012</v>
      </c>
      <c r="J73" s="23" t="s">
        <v>961</v>
      </c>
      <c r="K73" s="21">
        <v>3</v>
      </c>
      <c r="L73" s="21">
        <v>3</v>
      </c>
      <c r="M73" s="21">
        <v>3</v>
      </c>
      <c r="N73" s="21">
        <v>3</v>
      </c>
      <c r="O73" s="21">
        <v>3</v>
      </c>
      <c r="P73" s="26" t="s">
        <v>962</v>
      </c>
    </row>
    <row r="74" spans="1:16" ht="15" customHeight="1">
      <c r="A74" s="35" t="s">
        <v>1197</v>
      </c>
      <c r="B74" s="23" t="s">
        <v>1180</v>
      </c>
      <c r="C74" s="23" t="s">
        <v>1194</v>
      </c>
      <c r="D74" s="23" t="s">
        <v>210</v>
      </c>
      <c r="G74" s="23" t="s">
        <v>1198</v>
      </c>
      <c r="H74" s="22">
        <v>36831</v>
      </c>
      <c r="I74" s="22">
        <v>45012</v>
      </c>
      <c r="J74" s="23" t="s">
        <v>961</v>
      </c>
      <c r="K74" s="21">
        <v>3</v>
      </c>
      <c r="L74" s="21">
        <v>3</v>
      </c>
      <c r="M74" s="21">
        <v>3</v>
      </c>
      <c r="N74" s="21">
        <v>3</v>
      </c>
      <c r="O74" s="21">
        <v>3</v>
      </c>
      <c r="P74" s="26" t="s">
        <v>962</v>
      </c>
    </row>
    <row r="75" spans="1:16" ht="15" customHeight="1">
      <c r="A75" s="35" t="s">
        <v>1199</v>
      </c>
      <c r="B75" s="23" t="s">
        <v>1180</v>
      </c>
      <c r="C75" s="23" t="s">
        <v>1194</v>
      </c>
      <c r="D75" s="23" t="s">
        <v>1185</v>
      </c>
      <c r="G75" s="23" t="s">
        <v>1200</v>
      </c>
      <c r="H75" s="22">
        <v>36831</v>
      </c>
      <c r="I75" s="22">
        <v>45012</v>
      </c>
      <c r="J75" s="23" t="s">
        <v>961</v>
      </c>
      <c r="K75" s="21">
        <v>3</v>
      </c>
      <c r="L75" s="21">
        <v>3</v>
      </c>
      <c r="M75" s="21">
        <v>3</v>
      </c>
      <c r="N75" s="21">
        <v>3</v>
      </c>
      <c r="O75" s="21">
        <v>3</v>
      </c>
      <c r="P75" s="26" t="s">
        <v>962</v>
      </c>
    </row>
    <row r="76" spans="1:16" ht="15" customHeight="1">
      <c r="A76" s="21" t="s">
        <v>1201</v>
      </c>
      <c r="B76" s="23" t="s">
        <v>1180</v>
      </c>
      <c r="C76" s="23" t="s">
        <v>1005</v>
      </c>
      <c r="D76" s="23" t="s">
        <v>1101</v>
      </c>
      <c r="E76" s="23" t="s">
        <v>1202</v>
      </c>
      <c r="F76" s="21">
        <v>5030619</v>
      </c>
      <c r="G76" s="23" t="s">
        <v>1203</v>
      </c>
      <c r="H76" s="22">
        <v>1</v>
      </c>
      <c r="I76" s="22">
        <v>45012</v>
      </c>
      <c r="J76" s="23" t="s">
        <v>961</v>
      </c>
      <c r="K76" s="21">
        <v>3</v>
      </c>
      <c r="L76" s="21">
        <v>3</v>
      </c>
      <c r="M76" s="21">
        <v>3</v>
      </c>
      <c r="N76" s="21">
        <v>3</v>
      </c>
      <c r="O76" s="21">
        <v>3</v>
      </c>
      <c r="P76" s="26" t="s">
        <v>962</v>
      </c>
    </row>
    <row r="77" spans="1:16" ht="15" customHeight="1">
      <c r="A77" s="21" t="s">
        <v>1204</v>
      </c>
      <c r="B77" s="23" t="s">
        <v>1180</v>
      </c>
      <c r="C77" s="23" t="s">
        <v>1205</v>
      </c>
      <c r="D77" s="23" t="s">
        <v>1101</v>
      </c>
      <c r="G77" s="23" t="s">
        <v>1206</v>
      </c>
      <c r="H77" s="22">
        <v>33178</v>
      </c>
      <c r="I77" s="22">
        <v>45012</v>
      </c>
      <c r="J77" s="23" t="s">
        <v>961</v>
      </c>
      <c r="K77" s="21">
        <v>3</v>
      </c>
      <c r="L77" s="21">
        <v>3</v>
      </c>
      <c r="M77" s="21">
        <v>3</v>
      </c>
      <c r="N77" s="21">
        <v>3</v>
      </c>
      <c r="O77" s="21">
        <v>3</v>
      </c>
      <c r="P77" s="26" t="s">
        <v>962</v>
      </c>
    </row>
    <row r="78" spans="1:16" ht="15" customHeight="1">
      <c r="A78" s="21" t="s">
        <v>1207</v>
      </c>
      <c r="B78" s="23" t="s">
        <v>1180</v>
      </c>
      <c r="C78" s="23" t="s">
        <v>1205</v>
      </c>
      <c r="D78" s="23" t="s">
        <v>1101</v>
      </c>
      <c r="G78" s="23" t="s">
        <v>1206</v>
      </c>
      <c r="H78" s="22">
        <v>33178</v>
      </c>
      <c r="I78" s="22">
        <v>45012</v>
      </c>
      <c r="J78" s="23" t="s">
        <v>961</v>
      </c>
      <c r="K78" s="35">
        <v>3</v>
      </c>
      <c r="L78" s="35">
        <v>3</v>
      </c>
      <c r="M78" s="21">
        <v>3</v>
      </c>
      <c r="N78" s="21">
        <v>3</v>
      </c>
      <c r="O78" s="21">
        <v>3</v>
      </c>
      <c r="P78" s="26" t="s">
        <v>962</v>
      </c>
    </row>
    <row r="79" spans="1:16" ht="15" customHeight="1">
      <c r="A79" s="21" t="s">
        <v>1208</v>
      </c>
      <c r="B79" s="23" t="s">
        <v>1180</v>
      </c>
      <c r="C79" s="23" t="s">
        <v>1209</v>
      </c>
      <c r="D79" s="23" t="s">
        <v>1185</v>
      </c>
      <c r="E79" s="23" t="s">
        <v>1210</v>
      </c>
      <c r="F79" s="21" t="s">
        <v>1211</v>
      </c>
      <c r="G79" s="23" t="s">
        <v>1212</v>
      </c>
      <c r="H79" s="22">
        <v>42736</v>
      </c>
      <c r="I79" s="22">
        <v>45012</v>
      </c>
      <c r="J79" s="23" t="s">
        <v>961</v>
      </c>
      <c r="K79" s="35">
        <v>3</v>
      </c>
      <c r="L79" s="35">
        <v>3</v>
      </c>
      <c r="M79" s="21">
        <v>3</v>
      </c>
      <c r="N79" s="21">
        <v>3</v>
      </c>
      <c r="O79" s="21">
        <v>3</v>
      </c>
      <c r="P79" s="26" t="s">
        <v>962</v>
      </c>
    </row>
    <row r="80" spans="1:16" ht="15" customHeight="1">
      <c r="A80" s="35" t="s">
        <v>1213</v>
      </c>
      <c r="B80" s="23" t="s">
        <v>1180</v>
      </c>
      <c r="C80" s="23" t="s">
        <v>1005</v>
      </c>
      <c r="D80" s="23" t="s">
        <v>1101</v>
      </c>
      <c r="G80" s="23" t="s">
        <v>1214</v>
      </c>
      <c r="H80" s="22">
        <v>39814</v>
      </c>
      <c r="I80" s="22">
        <v>45012</v>
      </c>
      <c r="J80" s="23" t="s">
        <v>961</v>
      </c>
      <c r="K80" s="35">
        <v>3</v>
      </c>
      <c r="L80" s="35">
        <v>3</v>
      </c>
      <c r="M80" s="21">
        <v>3</v>
      </c>
      <c r="N80" s="21">
        <v>3</v>
      </c>
      <c r="O80" s="21">
        <v>3</v>
      </c>
      <c r="P80" s="26" t="s">
        <v>962</v>
      </c>
    </row>
    <row r="81" spans="1:16" ht="15" customHeight="1">
      <c r="A81" s="35" t="s">
        <v>1215</v>
      </c>
      <c r="B81" s="23" t="s">
        <v>1180</v>
      </c>
      <c r="C81" s="23" t="s">
        <v>1216</v>
      </c>
      <c r="D81" s="23" t="s">
        <v>1185</v>
      </c>
      <c r="E81" s="23" t="s">
        <v>1217</v>
      </c>
      <c r="F81" s="21" t="s">
        <v>1218</v>
      </c>
      <c r="G81" s="23" t="s">
        <v>1212</v>
      </c>
      <c r="H81" s="22">
        <v>32874</v>
      </c>
      <c r="I81" s="22">
        <v>45012</v>
      </c>
      <c r="J81" s="23" t="s">
        <v>961</v>
      </c>
      <c r="K81" s="35">
        <v>3</v>
      </c>
      <c r="L81" s="35">
        <v>3</v>
      </c>
      <c r="M81" s="21">
        <v>3</v>
      </c>
      <c r="N81" s="21">
        <v>3</v>
      </c>
      <c r="O81" s="21">
        <v>3</v>
      </c>
      <c r="P81" s="26" t="s">
        <v>962</v>
      </c>
    </row>
    <row r="82" spans="1:16" ht="15" customHeight="1">
      <c r="A82" s="35" t="s">
        <v>1219</v>
      </c>
      <c r="B82" s="23" t="s">
        <v>1180</v>
      </c>
      <c r="C82" s="23" t="s">
        <v>1205</v>
      </c>
      <c r="D82" s="23" t="s">
        <v>1101</v>
      </c>
      <c r="G82" s="23" t="s">
        <v>1206</v>
      </c>
      <c r="H82" s="22">
        <v>33178</v>
      </c>
      <c r="I82" s="22">
        <v>45012</v>
      </c>
      <c r="J82" s="23" t="s">
        <v>961</v>
      </c>
      <c r="K82" s="35">
        <v>3</v>
      </c>
      <c r="L82" s="35">
        <v>3</v>
      </c>
      <c r="M82" s="21">
        <v>3</v>
      </c>
      <c r="N82" s="21">
        <v>3</v>
      </c>
      <c r="O82" s="21">
        <v>3</v>
      </c>
      <c r="P82" s="26" t="s">
        <v>962</v>
      </c>
    </row>
    <row r="83" spans="1:16" ht="15" customHeight="1">
      <c r="A83" s="35" t="s">
        <v>1220</v>
      </c>
      <c r="B83" s="23" t="s">
        <v>1180</v>
      </c>
      <c r="C83" s="23" t="s">
        <v>1221</v>
      </c>
      <c r="D83" s="23" t="s">
        <v>1101</v>
      </c>
      <c r="E83" s="23" t="s">
        <v>1222</v>
      </c>
      <c r="G83" s="23" t="s">
        <v>1212</v>
      </c>
      <c r="H83" s="22">
        <v>33178</v>
      </c>
      <c r="I83" s="22">
        <v>45012</v>
      </c>
      <c r="J83" s="23" t="s">
        <v>961</v>
      </c>
      <c r="K83" s="21">
        <v>4</v>
      </c>
      <c r="L83" s="21">
        <v>4</v>
      </c>
      <c r="M83" s="21">
        <v>3</v>
      </c>
      <c r="N83" s="21">
        <v>3</v>
      </c>
      <c r="O83" s="21">
        <v>3</v>
      </c>
      <c r="P83" s="26" t="s">
        <v>962</v>
      </c>
    </row>
    <row r="84" spans="1:16" ht="15" customHeight="1">
      <c r="A84" s="35" t="s">
        <v>1223</v>
      </c>
      <c r="B84" s="23" t="s">
        <v>1180</v>
      </c>
      <c r="C84" s="23" t="s">
        <v>1005</v>
      </c>
      <c r="D84" s="23" t="s">
        <v>1101</v>
      </c>
      <c r="E84" s="23" t="s">
        <v>1202</v>
      </c>
      <c r="F84" s="23" t="s">
        <v>1224</v>
      </c>
      <c r="G84" s="23" t="s">
        <v>1212</v>
      </c>
      <c r="H84" s="22">
        <v>32874</v>
      </c>
      <c r="I84" s="22">
        <v>45012</v>
      </c>
      <c r="J84" s="23" t="s">
        <v>961</v>
      </c>
      <c r="K84" s="21">
        <v>4</v>
      </c>
      <c r="L84" s="21">
        <v>4</v>
      </c>
      <c r="M84" s="21">
        <v>3</v>
      </c>
      <c r="N84" s="21">
        <v>3</v>
      </c>
      <c r="O84" s="21">
        <v>3</v>
      </c>
      <c r="P84" s="26" t="s">
        <v>962</v>
      </c>
    </row>
    <row r="85" spans="1:16" ht="15" customHeight="1">
      <c r="A85" s="35" t="s">
        <v>1225</v>
      </c>
      <c r="B85" s="23" t="s">
        <v>1180</v>
      </c>
      <c r="C85" s="23" t="s">
        <v>1005</v>
      </c>
      <c r="D85" s="23" t="s">
        <v>1101</v>
      </c>
      <c r="E85" s="23" t="s">
        <v>1202</v>
      </c>
      <c r="F85" s="23" t="s">
        <v>1226</v>
      </c>
      <c r="G85" s="23" t="s">
        <v>1212</v>
      </c>
      <c r="H85" s="22">
        <v>32874</v>
      </c>
      <c r="I85" s="22">
        <v>45012</v>
      </c>
      <c r="J85" s="23" t="s">
        <v>961</v>
      </c>
      <c r="K85" s="21">
        <v>4</v>
      </c>
      <c r="L85" s="21">
        <v>4</v>
      </c>
      <c r="M85" s="21">
        <v>3</v>
      </c>
      <c r="N85" s="21">
        <v>3</v>
      </c>
      <c r="O85" s="21">
        <v>3</v>
      </c>
      <c r="P85" s="26" t="s">
        <v>962</v>
      </c>
    </row>
    <row r="86" spans="1:16" ht="15" customHeight="1">
      <c r="A86" s="35" t="s">
        <v>1227</v>
      </c>
      <c r="B86" s="23" t="s">
        <v>1180</v>
      </c>
      <c r="C86" s="23" t="s">
        <v>1005</v>
      </c>
      <c r="D86" s="23" t="s">
        <v>1101</v>
      </c>
      <c r="E86" s="23" t="s">
        <v>1202</v>
      </c>
      <c r="F86" s="23">
        <v>5030288</v>
      </c>
      <c r="G86" s="23" t="s">
        <v>1228</v>
      </c>
      <c r="H86" s="22">
        <v>33178</v>
      </c>
      <c r="I86" s="22">
        <v>45012</v>
      </c>
      <c r="J86" s="23" t="s">
        <v>961</v>
      </c>
      <c r="K86" s="21">
        <v>4</v>
      </c>
      <c r="L86" s="21">
        <v>4</v>
      </c>
      <c r="M86" s="21">
        <v>3</v>
      </c>
      <c r="N86" s="21">
        <v>3</v>
      </c>
      <c r="O86" s="21">
        <v>3</v>
      </c>
      <c r="P86" s="26" t="s">
        <v>962</v>
      </c>
    </row>
    <row r="87" spans="1:16" ht="15" customHeight="1">
      <c r="A87" s="35" t="s">
        <v>1229</v>
      </c>
      <c r="B87" s="23" t="s">
        <v>1180</v>
      </c>
      <c r="C87" s="23" t="s">
        <v>1005</v>
      </c>
      <c r="D87" s="23" t="s">
        <v>1101</v>
      </c>
      <c r="E87" s="23" t="s">
        <v>1202</v>
      </c>
      <c r="F87" s="23">
        <v>5057454</v>
      </c>
      <c r="G87" s="23" t="s">
        <v>1228</v>
      </c>
      <c r="H87" s="22">
        <v>33178</v>
      </c>
      <c r="I87" s="22">
        <v>45012</v>
      </c>
      <c r="J87" s="23" t="s">
        <v>961</v>
      </c>
      <c r="K87" s="21">
        <v>4</v>
      </c>
      <c r="L87" s="21">
        <v>4</v>
      </c>
      <c r="M87" s="21">
        <v>3</v>
      </c>
      <c r="N87" s="21">
        <v>3</v>
      </c>
      <c r="O87" s="21">
        <v>3</v>
      </c>
      <c r="P87" s="26" t="s">
        <v>962</v>
      </c>
    </row>
    <row r="88" spans="1:16" ht="15" customHeight="1">
      <c r="A88" s="35" t="s">
        <v>1230</v>
      </c>
      <c r="B88" s="23" t="s">
        <v>1180</v>
      </c>
      <c r="C88" s="23" t="s">
        <v>983</v>
      </c>
      <c r="D88" s="23" t="s">
        <v>1185</v>
      </c>
      <c r="E88" s="23" t="s">
        <v>1231</v>
      </c>
      <c r="F88" s="23"/>
      <c r="G88" s="23" t="s">
        <v>1232</v>
      </c>
      <c r="H88" s="22">
        <v>32874</v>
      </c>
      <c r="I88" s="22">
        <v>45012</v>
      </c>
      <c r="J88" s="23" t="s">
        <v>961</v>
      </c>
      <c r="K88" s="21">
        <v>4</v>
      </c>
      <c r="L88" s="21">
        <v>4</v>
      </c>
      <c r="M88" s="21">
        <v>3</v>
      </c>
      <c r="N88" s="21">
        <v>3</v>
      </c>
      <c r="O88" s="21">
        <v>3</v>
      </c>
      <c r="P88" s="26" t="s">
        <v>962</v>
      </c>
    </row>
    <row r="89" spans="1:16" ht="15" customHeight="1">
      <c r="A89" s="35" t="s">
        <v>1233</v>
      </c>
      <c r="B89" s="23" t="s">
        <v>1180</v>
      </c>
      <c r="C89" s="23" t="s">
        <v>979</v>
      </c>
      <c r="D89" s="23" t="s">
        <v>1185</v>
      </c>
      <c r="E89" s="23" t="s">
        <v>1234</v>
      </c>
      <c r="F89" s="23"/>
      <c r="G89" s="23" t="s">
        <v>1235</v>
      </c>
      <c r="H89" s="22">
        <v>33178</v>
      </c>
      <c r="I89" s="22">
        <v>45012</v>
      </c>
      <c r="J89" s="23" t="s">
        <v>961</v>
      </c>
      <c r="K89" s="21">
        <v>4</v>
      </c>
      <c r="L89" s="21">
        <v>4</v>
      </c>
      <c r="M89" s="21">
        <v>3</v>
      </c>
      <c r="N89" s="21">
        <v>3</v>
      </c>
      <c r="O89" s="21">
        <v>3</v>
      </c>
      <c r="P89" s="26" t="s">
        <v>962</v>
      </c>
    </row>
    <row r="90" spans="1:16" ht="15" customHeight="1">
      <c r="A90" s="35" t="s">
        <v>1236</v>
      </c>
      <c r="B90" s="23" t="s">
        <v>1180</v>
      </c>
      <c r="C90" s="23" t="s">
        <v>1005</v>
      </c>
      <c r="D90" s="23" t="s">
        <v>210</v>
      </c>
      <c r="E90" s="23" t="s">
        <v>1237</v>
      </c>
      <c r="F90" s="23" t="s">
        <v>1238</v>
      </c>
      <c r="G90" s="23" t="s">
        <v>1203</v>
      </c>
      <c r="H90" s="22">
        <v>39814</v>
      </c>
      <c r="I90" s="22">
        <v>45012</v>
      </c>
      <c r="J90" s="23" t="s">
        <v>961</v>
      </c>
      <c r="K90" s="21">
        <v>4</v>
      </c>
      <c r="L90" s="21">
        <v>4</v>
      </c>
      <c r="M90" s="21">
        <v>3</v>
      </c>
      <c r="N90" s="21">
        <v>3</v>
      </c>
      <c r="O90" s="21">
        <v>3</v>
      </c>
      <c r="P90" s="26" t="s">
        <v>962</v>
      </c>
    </row>
    <row r="91" spans="1:16" ht="15" customHeight="1">
      <c r="A91" s="35" t="s">
        <v>1239</v>
      </c>
      <c r="B91" s="23" t="s">
        <v>1180</v>
      </c>
      <c r="C91" s="23" t="s">
        <v>803</v>
      </c>
      <c r="D91" s="23" t="s">
        <v>282</v>
      </c>
      <c r="F91" s="23"/>
      <c r="G91" s="23" t="s">
        <v>1214</v>
      </c>
      <c r="H91" s="22">
        <v>39965</v>
      </c>
      <c r="I91" s="22">
        <v>45012</v>
      </c>
      <c r="J91" s="23" t="s">
        <v>961</v>
      </c>
      <c r="K91" s="21">
        <v>3</v>
      </c>
      <c r="L91" s="21">
        <v>3</v>
      </c>
      <c r="M91" s="21">
        <v>3</v>
      </c>
      <c r="N91" s="21">
        <v>3</v>
      </c>
      <c r="O91" s="21">
        <v>3</v>
      </c>
      <c r="P91" s="26" t="s">
        <v>962</v>
      </c>
    </row>
    <row r="92" spans="1:16" ht="15" customHeight="1">
      <c r="A92" s="35" t="s">
        <v>1240</v>
      </c>
      <c r="B92" s="23" t="s">
        <v>1180</v>
      </c>
      <c r="C92" s="23" t="s">
        <v>1241</v>
      </c>
      <c r="D92" s="23" t="s">
        <v>1242</v>
      </c>
      <c r="E92" s="23" t="s">
        <v>1243</v>
      </c>
      <c r="F92" s="23" t="s">
        <v>1244</v>
      </c>
      <c r="G92" s="23" t="s">
        <v>1214</v>
      </c>
      <c r="H92" s="22">
        <v>44176</v>
      </c>
      <c r="I92" s="22">
        <v>45012</v>
      </c>
      <c r="J92" s="23" t="s">
        <v>961</v>
      </c>
      <c r="K92" s="21">
        <v>3</v>
      </c>
      <c r="L92" s="21">
        <v>3</v>
      </c>
      <c r="M92" s="21">
        <v>3</v>
      </c>
      <c r="N92" s="21">
        <v>3</v>
      </c>
      <c r="O92" s="21">
        <v>3</v>
      </c>
      <c r="P92" s="26" t="s">
        <v>962</v>
      </c>
    </row>
    <row r="93" spans="1:16" ht="15" customHeight="1">
      <c r="A93" s="35" t="s">
        <v>1245</v>
      </c>
      <c r="B93" s="23" t="s">
        <v>1180</v>
      </c>
      <c r="C93" s="23" t="s">
        <v>1005</v>
      </c>
      <c r="D93" s="23" t="s">
        <v>210</v>
      </c>
      <c r="E93" s="23" t="s">
        <v>1246</v>
      </c>
      <c r="F93" s="23"/>
      <c r="G93" s="23" t="s">
        <v>1214</v>
      </c>
      <c r="I93" s="22">
        <v>45012</v>
      </c>
      <c r="J93" s="23" t="s">
        <v>961</v>
      </c>
      <c r="K93" s="21">
        <v>3</v>
      </c>
      <c r="L93" s="21">
        <v>3</v>
      </c>
      <c r="M93" s="21">
        <v>3</v>
      </c>
      <c r="N93" s="21">
        <v>3</v>
      </c>
      <c r="O93" s="21">
        <v>3</v>
      </c>
      <c r="P93" s="26" t="s">
        <v>962</v>
      </c>
    </row>
    <row r="94" spans="1:16" ht="15" customHeight="1">
      <c r="A94" s="35" t="s">
        <v>1247</v>
      </c>
      <c r="B94" s="23" t="s">
        <v>1180</v>
      </c>
      <c r="C94" s="23" t="s">
        <v>1005</v>
      </c>
      <c r="D94" s="23" t="s">
        <v>210</v>
      </c>
      <c r="E94" s="23" t="s">
        <v>1248</v>
      </c>
      <c r="F94" s="23"/>
      <c r="G94" s="23" t="s">
        <v>1214</v>
      </c>
      <c r="I94" s="22">
        <v>45012</v>
      </c>
      <c r="J94" s="23" t="s">
        <v>961</v>
      </c>
      <c r="K94" s="21">
        <v>3</v>
      </c>
      <c r="L94" s="21">
        <v>3</v>
      </c>
      <c r="M94" s="21">
        <v>3</v>
      </c>
      <c r="N94" s="21">
        <v>3</v>
      </c>
      <c r="O94" s="21">
        <v>3</v>
      </c>
      <c r="P94" s="26" t="s">
        <v>962</v>
      </c>
    </row>
    <row r="95" spans="1:16" ht="15" customHeight="1">
      <c r="A95" s="35" t="s">
        <v>1249</v>
      </c>
      <c r="B95" s="23" t="s">
        <v>1180</v>
      </c>
      <c r="C95" s="23" t="s">
        <v>1250</v>
      </c>
      <c r="D95" s="23" t="s">
        <v>1251</v>
      </c>
      <c r="E95" s="23" t="s">
        <v>1252</v>
      </c>
      <c r="F95" s="23" t="s">
        <v>1253</v>
      </c>
      <c r="G95" s="23" t="s">
        <v>1214</v>
      </c>
      <c r="I95" s="22">
        <v>45012</v>
      </c>
      <c r="J95" s="23" t="s">
        <v>961</v>
      </c>
      <c r="K95" s="21">
        <v>3</v>
      </c>
      <c r="L95" s="21">
        <v>3</v>
      </c>
      <c r="M95" s="21">
        <v>3</v>
      </c>
      <c r="N95" s="21">
        <v>3</v>
      </c>
      <c r="O95" s="21">
        <v>3</v>
      </c>
      <c r="P95" s="26" t="s">
        <v>962</v>
      </c>
    </row>
    <row r="96" spans="1:16" ht="15" customHeight="1">
      <c r="A96" s="35" t="s">
        <v>1254</v>
      </c>
      <c r="B96" s="23" t="s">
        <v>1180</v>
      </c>
      <c r="C96" s="23" t="s">
        <v>1250</v>
      </c>
      <c r="D96" s="23" t="s">
        <v>1251</v>
      </c>
      <c r="E96" s="23" t="s">
        <v>1252</v>
      </c>
      <c r="F96" s="23" t="s">
        <v>1255</v>
      </c>
      <c r="G96" s="23" t="s">
        <v>1214</v>
      </c>
      <c r="I96" s="22">
        <v>45012</v>
      </c>
      <c r="J96" s="23" t="s">
        <v>961</v>
      </c>
      <c r="K96" s="21">
        <v>3</v>
      </c>
      <c r="L96" s="21">
        <v>3</v>
      </c>
      <c r="M96" s="21">
        <v>3</v>
      </c>
      <c r="N96" s="21">
        <v>3</v>
      </c>
      <c r="O96" s="21">
        <v>3</v>
      </c>
      <c r="P96" s="26" t="s">
        <v>962</v>
      </c>
    </row>
    <row r="97" spans="1:16" ht="15" customHeight="1">
      <c r="A97" s="35" t="s">
        <v>1256</v>
      </c>
      <c r="B97" s="23" t="s">
        <v>1180</v>
      </c>
      <c r="C97" s="23" t="s">
        <v>1250</v>
      </c>
      <c r="D97" s="23" t="s">
        <v>1251</v>
      </c>
      <c r="E97" s="23" t="s">
        <v>1252</v>
      </c>
      <c r="F97" s="23" t="s">
        <v>1257</v>
      </c>
      <c r="G97" s="23" t="s">
        <v>1214</v>
      </c>
      <c r="I97" s="22">
        <v>45012</v>
      </c>
      <c r="J97" s="23" t="s">
        <v>961</v>
      </c>
      <c r="K97" s="21">
        <v>3</v>
      </c>
      <c r="L97" s="21">
        <v>3</v>
      </c>
      <c r="M97" s="21">
        <v>3</v>
      </c>
      <c r="N97" s="21">
        <v>3</v>
      </c>
      <c r="O97" s="21">
        <v>3</v>
      </c>
      <c r="P97" s="26" t="s">
        <v>962</v>
      </c>
    </row>
    <row r="98" spans="1:16" ht="15" customHeight="1">
      <c r="A98" s="35" t="s">
        <v>1258</v>
      </c>
      <c r="B98" s="23" t="s">
        <v>1180</v>
      </c>
      <c r="C98" s="23" t="s">
        <v>1250</v>
      </c>
      <c r="D98" s="23" t="s">
        <v>1251</v>
      </c>
      <c r="E98" s="23" t="s">
        <v>1252</v>
      </c>
      <c r="F98" s="23" t="s">
        <v>1259</v>
      </c>
      <c r="G98" s="23" t="s">
        <v>1214</v>
      </c>
      <c r="I98" s="22">
        <v>45012</v>
      </c>
      <c r="J98" s="23" t="s">
        <v>961</v>
      </c>
      <c r="K98" s="21">
        <v>3</v>
      </c>
      <c r="L98" s="21">
        <v>3</v>
      </c>
      <c r="M98" s="21">
        <v>3</v>
      </c>
      <c r="N98" s="21">
        <v>3</v>
      </c>
      <c r="O98" s="21">
        <v>3</v>
      </c>
      <c r="P98" s="26" t="s">
        <v>962</v>
      </c>
    </row>
    <row r="99" spans="1:16" ht="15" customHeight="1">
      <c r="A99" s="35" t="s">
        <v>1260</v>
      </c>
      <c r="B99" s="23" t="s">
        <v>1180</v>
      </c>
      <c r="C99" s="23" t="s">
        <v>1250</v>
      </c>
      <c r="D99" s="23" t="s">
        <v>1251</v>
      </c>
      <c r="E99" s="23" t="s">
        <v>1252</v>
      </c>
      <c r="F99" s="23" t="s">
        <v>1261</v>
      </c>
      <c r="G99" s="23" t="s">
        <v>1214</v>
      </c>
      <c r="I99" s="22">
        <v>45012</v>
      </c>
      <c r="J99" s="23" t="s">
        <v>961</v>
      </c>
      <c r="K99" s="21">
        <v>3</v>
      </c>
      <c r="L99" s="21">
        <v>3</v>
      </c>
      <c r="M99" s="21">
        <v>3</v>
      </c>
      <c r="N99" s="21">
        <v>3</v>
      </c>
      <c r="O99" s="21">
        <v>3</v>
      </c>
      <c r="P99" s="26" t="s">
        <v>962</v>
      </c>
    </row>
    <row r="100" spans="1:16" ht="15" customHeight="1">
      <c r="A100" s="21" t="s">
        <v>1262</v>
      </c>
      <c r="B100" s="23" t="s">
        <v>1180</v>
      </c>
      <c r="C100" s="23" t="s">
        <v>1250</v>
      </c>
      <c r="D100" s="23" t="s">
        <v>1251</v>
      </c>
      <c r="E100" s="23" t="s">
        <v>1252</v>
      </c>
      <c r="F100" s="23" t="s">
        <v>1263</v>
      </c>
      <c r="G100" s="23" t="s">
        <v>1214</v>
      </c>
      <c r="I100" s="22">
        <v>45012</v>
      </c>
      <c r="J100" s="23" t="s">
        <v>961</v>
      </c>
      <c r="K100" s="21">
        <v>3</v>
      </c>
      <c r="L100" s="21">
        <v>3</v>
      </c>
      <c r="M100" s="21">
        <v>3</v>
      </c>
      <c r="N100" s="21">
        <v>3</v>
      </c>
      <c r="O100" s="21">
        <v>3</v>
      </c>
      <c r="P100" s="26" t="s">
        <v>962</v>
      </c>
    </row>
    <row r="101" spans="1:16" ht="15" customHeight="1">
      <c r="A101" s="21" t="s">
        <v>1264</v>
      </c>
      <c r="B101" s="23" t="s">
        <v>1180</v>
      </c>
      <c r="C101" s="23" t="s">
        <v>1250</v>
      </c>
      <c r="D101" s="23" t="s">
        <v>1251</v>
      </c>
      <c r="E101" s="23" t="s">
        <v>1252</v>
      </c>
      <c r="F101" s="23" t="s">
        <v>1265</v>
      </c>
      <c r="G101" s="23" t="s">
        <v>1214</v>
      </c>
      <c r="I101" s="22">
        <v>45012</v>
      </c>
      <c r="J101" s="23" t="s">
        <v>961</v>
      </c>
      <c r="K101" s="21">
        <v>2</v>
      </c>
      <c r="L101" s="21">
        <v>2</v>
      </c>
      <c r="M101" s="21">
        <v>3</v>
      </c>
      <c r="N101" s="21">
        <v>3</v>
      </c>
      <c r="O101" s="21">
        <v>3</v>
      </c>
      <c r="P101" s="26" t="s">
        <v>962</v>
      </c>
    </row>
    <row r="102" spans="1:16" ht="15" customHeight="1">
      <c r="A102" s="21" t="s">
        <v>1266</v>
      </c>
      <c r="B102" s="23" t="s">
        <v>1180</v>
      </c>
      <c r="C102" s="23" t="s">
        <v>1250</v>
      </c>
      <c r="D102" s="23" t="s">
        <v>1251</v>
      </c>
      <c r="E102" s="23" t="s">
        <v>1252</v>
      </c>
      <c r="F102" s="23" t="s">
        <v>1267</v>
      </c>
      <c r="G102" s="23" t="s">
        <v>1214</v>
      </c>
      <c r="I102" s="22">
        <v>45012</v>
      </c>
      <c r="J102" s="23" t="s">
        <v>961</v>
      </c>
      <c r="K102" s="21">
        <v>2</v>
      </c>
      <c r="L102" s="21">
        <v>2</v>
      </c>
      <c r="M102" s="21">
        <v>3</v>
      </c>
      <c r="N102" s="21">
        <v>3</v>
      </c>
      <c r="O102" s="21">
        <v>3</v>
      </c>
      <c r="P102" s="26" t="s">
        <v>962</v>
      </c>
    </row>
    <row r="103" spans="1:16" ht="15" customHeight="1">
      <c r="A103" s="21" t="s">
        <v>1268</v>
      </c>
      <c r="B103" s="23" t="s">
        <v>1180</v>
      </c>
      <c r="C103" s="23" t="s">
        <v>1250</v>
      </c>
      <c r="D103" s="23" t="s">
        <v>1251</v>
      </c>
      <c r="E103" s="23" t="s">
        <v>1252</v>
      </c>
      <c r="F103" s="23" t="s">
        <v>1269</v>
      </c>
      <c r="G103" s="23" t="s">
        <v>1214</v>
      </c>
      <c r="I103" s="22">
        <v>45012</v>
      </c>
      <c r="J103" s="23" t="s">
        <v>961</v>
      </c>
      <c r="K103" s="21">
        <v>2</v>
      </c>
      <c r="L103" s="21">
        <v>2</v>
      </c>
      <c r="M103" s="21">
        <v>3</v>
      </c>
      <c r="N103" s="21">
        <v>3</v>
      </c>
      <c r="O103" s="21">
        <v>3</v>
      </c>
      <c r="P103" s="26" t="s">
        <v>962</v>
      </c>
    </row>
    <row r="104" spans="1:16" ht="15" customHeight="1">
      <c r="A104" s="21" t="s">
        <v>1270</v>
      </c>
      <c r="B104" s="23" t="s">
        <v>1180</v>
      </c>
      <c r="C104" s="23" t="s">
        <v>1250</v>
      </c>
      <c r="D104" s="23" t="s">
        <v>1251</v>
      </c>
      <c r="E104" s="23" t="s">
        <v>1252</v>
      </c>
      <c r="F104" s="23">
        <v>1112</v>
      </c>
      <c r="G104" s="23" t="s">
        <v>1214</v>
      </c>
      <c r="I104" s="22">
        <v>45012</v>
      </c>
      <c r="J104" s="23" t="s">
        <v>961</v>
      </c>
      <c r="K104" s="21">
        <v>2</v>
      </c>
      <c r="L104" s="21">
        <v>2</v>
      </c>
      <c r="M104" s="21">
        <v>3</v>
      </c>
      <c r="N104" s="21">
        <v>3</v>
      </c>
      <c r="O104" s="21">
        <v>3</v>
      </c>
      <c r="P104" s="26" t="s">
        <v>962</v>
      </c>
    </row>
    <row r="105" spans="1:16" ht="15" customHeight="1">
      <c r="A105" s="21" t="s">
        <v>1271</v>
      </c>
      <c r="B105" s="23" t="s">
        <v>1180</v>
      </c>
      <c r="C105" s="23" t="s">
        <v>1181</v>
      </c>
      <c r="D105" s="23" t="s">
        <v>1067</v>
      </c>
      <c r="G105" s="23" t="s">
        <v>1235</v>
      </c>
      <c r="H105" s="22">
        <v>32874</v>
      </c>
      <c r="I105" s="22">
        <v>45012</v>
      </c>
      <c r="J105" s="23" t="s">
        <v>961</v>
      </c>
      <c r="K105" s="21">
        <v>4</v>
      </c>
      <c r="L105" s="21">
        <v>4</v>
      </c>
      <c r="M105" s="21">
        <v>3</v>
      </c>
      <c r="N105" s="21">
        <v>3</v>
      </c>
      <c r="O105" s="21">
        <v>3</v>
      </c>
      <c r="P105" s="26" t="s">
        <v>962</v>
      </c>
    </row>
    <row r="106" spans="1:16" ht="15" customHeight="1">
      <c r="A106" s="35" t="s">
        <v>1272</v>
      </c>
      <c r="B106" s="23" t="s">
        <v>1180</v>
      </c>
      <c r="C106" s="23" t="s">
        <v>1019</v>
      </c>
      <c r="D106" s="23" t="s">
        <v>1020</v>
      </c>
      <c r="E106" s="23" t="s">
        <v>1273</v>
      </c>
      <c r="F106" s="23" t="s">
        <v>1274</v>
      </c>
      <c r="G106" s="23" t="s">
        <v>1275</v>
      </c>
      <c r="H106" s="22">
        <v>42979</v>
      </c>
      <c r="I106" s="22">
        <v>45012</v>
      </c>
      <c r="J106" s="23" t="s">
        <v>961</v>
      </c>
      <c r="K106" s="21">
        <v>2</v>
      </c>
      <c r="L106" s="21">
        <v>2</v>
      </c>
      <c r="M106" s="21">
        <v>2</v>
      </c>
      <c r="N106" s="21">
        <v>3</v>
      </c>
      <c r="O106" s="21">
        <v>3</v>
      </c>
      <c r="P106" s="26" t="s">
        <v>962</v>
      </c>
    </row>
    <row r="107" spans="1:16" ht="15" customHeight="1">
      <c r="A107" s="21" t="s">
        <v>1276</v>
      </c>
      <c r="B107" s="23" t="s">
        <v>1180</v>
      </c>
      <c r="C107" s="23" t="s">
        <v>1181</v>
      </c>
      <c r="D107" s="23" t="s">
        <v>1067</v>
      </c>
      <c r="E107" s="23" t="s">
        <v>1277</v>
      </c>
      <c r="G107" s="23" t="s">
        <v>1278</v>
      </c>
      <c r="I107" s="22">
        <v>45012</v>
      </c>
      <c r="J107" s="23" t="s">
        <v>961</v>
      </c>
      <c r="K107" s="21">
        <v>2</v>
      </c>
      <c r="L107" s="21">
        <v>2</v>
      </c>
      <c r="M107" s="21">
        <v>3</v>
      </c>
      <c r="N107" s="21">
        <v>3</v>
      </c>
      <c r="O107" s="21">
        <v>3</v>
      </c>
      <c r="P107" s="26" t="s">
        <v>962</v>
      </c>
    </row>
  </sheetData>
  <sheetProtection algorithmName="SHA-512" hashValue="6MmvIUbc4P31mbjzrjJMqNvYILb3TXdi8T3IYPmGe/AvezAiBZXxieEfeI35GmD2Vwyeo/Sc78tAOxeCSm2KkQ==" saltValue="f1sWHkcwjsxDxtz2o1bAh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4F2E-1224-435B-9D38-0F455265BF4C}">
  <dimension ref="A1:P14"/>
  <sheetViews>
    <sheetView topLeftCell="C1" zoomScaleNormal="100" workbookViewId="0">
      <selection activeCell="G7" sqref="G7"/>
    </sheetView>
  </sheetViews>
  <sheetFormatPr defaultColWidth="12.453125" defaultRowHeight="13"/>
  <cols>
    <col min="1" max="1" width="11" style="21" customWidth="1"/>
    <col min="2" max="2" width="20.54296875" style="23" bestFit="1" customWidth="1"/>
    <col min="3" max="3" width="16.7265625" style="23" bestFit="1" customWidth="1"/>
    <col min="4" max="4" width="11" style="23" bestFit="1" customWidth="1"/>
    <col min="5" max="5" width="18.7265625" style="23" customWidth="1"/>
    <col min="6" max="6" width="22.1796875" style="21" bestFit="1" customWidth="1"/>
    <col min="7" max="7" width="23.81640625" style="23" customWidth="1"/>
    <col min="8" max="8" width="16.1796875" style="22" customWidth="1"/>
    <col min="9" max="9" width="16.1796875" style="39" customWidth="1"/>
    <col min="10" max="10" width="10.7265625" style="23" customWidth="1"/>
    <col min="11" max="11" width="10.7265625" style="21" customWidth="1"/>
    <col min="12" max="12" width="10.26953125" style="23" customWidth="1"/>
    <col min="13" max="14" width="10.26953125" style="21" customWidth="1"/>
    <col min="15" max="15" width="12.453125" style="40"/>
    <col min="16" max="16" width="12.453125" style="32"/>
    <col min="17" max="16384" width="12.453125" style="23"/>
  </cols>
  <sheetData>
    <row r="1" spans="1:16" s="9" customFormat="1" ht="15" customHeight="1">
      <c r="A1" s="8" t="s">
        <v>1279</v>
      </c>
      <c r="E1" s="10"/>
      <c r="F1" s="10"/>
      <c r="H1" s="11"/>
      <c r="I1" s="12"/>
      <c r="J1" s="12"/>
      <c r="K1" s="12"/>
      <c r="L1" s="12"/>
      <c r="M1" s="10"/>
      <c r="N1" s="10"/>
      <c r="O1" s="37"/>
      <c r="P1" s="29"/>
    </row>
    <row r="2" spans="1:16" s="9" customFormat="1" ht="15" customHeight="1">
      <c r="A2" s="38"/>
      <c r="E2" s="10"/>
      <c r="F2" s="10"/>
      <c r="H2" s="11"/>
      <c r="I2" s="12"/>
      <c r="J2" s="12"/>
      <c r="K2" s="12"/>
      <c r="L2" s="12"/>
      <c r="M2" s="10"/>
      <c r="N2" s="10"/>
      <c r="O2" s="37"/>
      <c r="P2" s="29"/>
    </row>
    <row r="3" spans="1:16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4" t="s">
        <v>8</v>
      </c>
      <c r="H3" s="15" t="s">
        <v>892</v>
      </c>
      <c r="I3" s="16" t="s">
        <v>893</v>
      </c>
      <c r="J3" s="16" t="s">
        <v>894</v>
      </c>
      <c r="K3" s="16" t="s">
        <v>895</v>
      </c>
      <c r="L3" s="16" t="s">
        <v>896</v>
      </c>
      <c r="M3" s="13" t="s">
        <v>897</v>
      </c>
      <c r="N3" s="13" t="s">
        <v>898</v>
      </c>
      <c r="O3" s="13" t="s">
        <v>899</v>
      </c>
      <c r="P3" s="31"/>
    </row>
    <row r="4" spans="1:16">
      <c r="A4" s="20" t="s">
        <v>1280</v>
      </c>
      <c r="B4" s="23" t="s">
        <v>913</v>
      </c>
      <c r="C4" s="33" t="s">
        <v>1281</v>
      </c>
      <c r="D4" s="23" t="s">
        <v>1282</v>
      </c>
      <c r="E4" s="23" t="s">
        <v>1283</v>
      </c>
      <c r="F4" s="21" t="s">
        <v>1284</v>
      </c>
      <c r="G4" s="23" t="s">
        <v>1029</v>
      </c>
      <c r="I4" s="39">
        <v>45272</v>
      </c>
      <c r="J4" s="23" t="s">
        <v>907</v>
      </c>
      <c r="K4" s="40">
        <v>2</v>
      </c>
      <c r="L4" s="40">
        <v>2</v>
      </c>
      <c r="M4" s="40">
        <v>3</v>
      </c>
      <c r="N4" s="40">
        <v>3</v>
      </c>
      <c r="O4" s="40">
        <v>3</v>
      </c>
    </row>
    <row r="5" spans="1:16">
      <c r="A5" s="20" t="s">
        <v>1285</v>
      </c>
      <c r="B5" s="23" t="s">
        <v>935</v>
      </c>
      <c r="C5" s="23" t="s">
        <v>1071</v>
      </c>
      <c r="D5" s="23" t="s">
        <v>97</v>
      </c>
      <c r="E5" s="23" t="s">
        <v>482</v>
      </c>
      <c r="G5" s="23" t="s">
        <v>1029</v>
      </c>
      <c r="I5" s="39">
        <v>45272</v>
      </c>
      <c r="J5" s="23" t="s">
        <v>907</v>
      </c>
      <c r="K5" s="40"/>
      <c r="L5" s="40">
        <v>3</v>
      </c>
      <c r="M5" s="40">
        <v>3</v>
      </c>
      <c r="N5" s="40">
        <v>3</v>
      </c>
      <c r="O5" s="40">
        <v>3</v>
      </c>
    </row>
    <row r="6" spans="1:16">
      <c r="A6" s="20" t="s">
        <v>1286</v>
      </c>
      <c r="B6" s="33" t="s">
        <v>956</v>
      </c>
      <c r="C6" s="33" t="s">
        <v>964</v>
      </c>
      <c r="D6" s="23" t="s">
        <v>758</v>
      </c>
      <c r="E6" s="23" t="s">
        <v>1287</v>
      </c>
      <c r="F6" s="21">
        <v>20011610</v>
      </c>
      <c r="G6" s="23" t="s">
        <v>1288</v>
      </c>
      <c r="H6" s="22">
        <v>43862</v>
      </c>
      <c r="I6" s="39">
        <v>45272</v>
      </c>
      <c r="J6" s="23" t="s">
        <v>907</v>
      </c>
      <c r="K6" s="40">
        <v>1</v>
      </c>
      <c r="L6" s="40">
        <v>2</v>
      </c>
      <c r="M6" s="40">
        <v>3</v>
      </c>
      <c r="N6" s="40">
        <v>3</v>
      </c>
      <c r="O6" s="40">
        <v>3</v>
      </c>
    </row>
    <row r="7" spans="1:16">
      <c r="A7" s="20" t="s">
        <v>1289</v>
      </c>
      <c r="B7" s="33" t="s">
        <v>956</v>
      </c>
      <c r="C7" s="33" t="s">
        <v>1290</v>
      </c>
      <c r="D7" s="23" t="s">
        <v>1291</v>
      </c>
      <c r="E7" s="23" t="s">
        <v>1292</v>
      </c>
      <c r="F7" s="21">
        <v>14520022</v>
      </c>
      <c r="G7" s="23" t="s">
        <v>1288</v>
      </c>
      <c r="H7" s="22">
        <v>44501</v>
      </c>
      <c r="I7" s="39">
        <v>45272</v>
      </c>
      <c r="J7" s="23" t="s">
        <v>907</v>
      </c>
      <c r="K7" s="40"/>
      <c r="L7" s="40"/>
      <c r="M7" s="40"/>
      <c r="N7" s="23">
        <v>3</v>
      </c>
      <c r="O7" s="40">
        <v>3</v>
      </c>
    </row>
    <row r="8" spans="1:16">
      <c r="A8" s="20" t="s">
        <v>1293</v>
      </c>
      <c r="B8" s="33" t="s">
        <v>1294</v>
      </c>
      <c r="C8" s="33" t="s">
        <v>1295</v>
      </c>
      <c r="D8" s="23" t="s">
        <v>1296</v>
      </c>
      <c r="E8" s="23" t="s">
        <v>1297</v>
      </c>
      <c r="F8" s="21" t="s">
        <v>1298</v>
      </c>
      <c r="G8" s="23" t="s">
        <v>1288</v>
      </c>
      <c r="H8" s="22">
        <v>44866</v>
      </c>
      <c r="I8" s="39">
        <v>45272</v>
      </c>
      <c r="J8" s="23" t="s">
        <v>907</v>
      </c>
      <c r="K8" s="40"/>
      <c r="L8" s="40"/>
      <c r="M8" s="40"/>
      <c r="N8" s="23"/>
      <c r="O8" s="40">
        <v>2</v>
      </c>
    </row>
    <row r="9" spans="1:16">
      <c r="A9" s="20" t="s">
        <v>1299</v>
      </c>
      <c r="B9" s="33" t="s">
        <v>935</v>
      </c>
      <c r="C9" s="33" t="s">
        <v>936</v>
      </c>
      <c r="D9" s="23" t="s">
        <v>594</v>
      </c>
      <c r="E9" s="23" t="s">
        <v>1300</v>
      </c>
      <c r="F9" s="41" t="s">
        <v>1301</v>
      </c>
      <c r="G9" s="23" t="s">
        <v>1288</v>
      </c>
      <c r="H9" s="22">
        <v>44866</v>
      </c>
      <c r="I9" s="39">
        <v>45272</v>
      </c>
      <c r="J9" s="23" t="s">
        <v>907</v>
      </c>
      <c r="K9" s="40"/>
      <c r="L9" s="40"/>
      <c r="M9" s="40"/>
      <c r="N9" s="23"/>
      <c r="O9" s="40">
        <v>2</v>
      </c>
    </row>
    <row r="10" spans="1:16">
      <c r="A10" s="21" t="s">
        <v>1302</v>
      </c>
      <c r="B10" s="23" t="s">
        <v>1180</v>
      </c>
      <c r="C10" s="23" t="s">
        <v>1303</v>
      </c>
      <c r="D10" s="23" t="s">
        <v>510</v>
      </c>
      <c r="E10" s="23" t="s">
        <v>1304</v>
      </c>
      <c r="F10" s="21" t="s">
        <v>1305</v>
      </c>
      <c r="G10" s="23" t="s">
        <v>1288</v>
      </c>
      <c r="I10" s="39">
        <v>45230</v>
      </c>
      <c r="J10" s="23" t="s">
        <v>961</v>
      </c>
      <c r="K10" s="40">
        <v>2</v>
      </c>
      <c r="L10" s="40">
        <v>2</v>
      </c>
      <c r="M10" s="40">
        <v>2</v>
      </c>
      <c r="N10" s="40">
        <v>2</v>
      </c>
      <c r="O10" s="40">
        <v>3</v>
      </c>
    </row>
    <row r="11" spans="1:16">
      <c r="A11" s="21" t="s">
        <v>1306</v>
      </c>
      <c r="B11" s="23" t="s">
        <v>1180</v>
      </c>
      <c r="C11" s="23" t="s">
        <v>1303</v>
      </c>
      <c r="D11" s="23" t="s">
        <v>273</v>
      </c>
      <c r="E11" s="23" t="s">
        <v>1307</v>
      </c>
      <c r="F11" s="21">
        <v>10009064</v>
      </c>
      <c r="G11" s="23" t="s">
        <v>1029</v>
      </c>
      <c r="I11" s="39">
        <v>45230</v>
      </c>
      <c r="J11" s="23" t="s">
        <v>961</v>
      </c>
      <c r="K11" s="40">
        <v>2</v>
      </c>
      <c r="L11" s="40">
        <v>2</v>
      </c>
      <c r="M11" s="40">
        <v>2</v>
      </c>
      <c r="N11" s="40">
        <v>2</v>
      </c>
      <c r="O11" s="40">
        <v>3</v>
      </c>
    </row>
    <row r="12" spans="1:16">
      <c r="A12" s="21" t="s">
        <v>1308</v>
      </c>
      <c r="B12" s="23" t="s">
        <v>1180</v>
      </c>
      <c r="C12" s="23" t="s">
        <v>1303</v>
      </c>
      <c r="D12" s="23" t="s">
        <v>273</v>
      </c>
      <c r="E12" s="23" t="s">
        <v>1307</v>
      </c>
      <c r="G12" s="23" t="s">
        <v>1029</v>
      </c>
      <c r="H12" s="22">
        <v>40179</v>
      </c>
      <c r="I12" s="39">
        <v>45230</v>
      </c>
      <c r="J12" s="23" t="s">
        <v>961</v>
      </c>
      <c r="K12" s="40">
        <v>2</v>
      </c>
      <c r="L12" s="40">
        <v>2</v>
      </c>
      <c r="M12" s="40">
        <v>2</v>
      </c>
      <c r="N12" s="40">
        <v>2</v>
      </c>
      <c r="O12" s="40">
        <v>3</v>
      </c>
    </row>
    <row r="13" spans="1:16">
      <c r="A13" s="21" t="s">
        <v>1309</v>
      </c>
      <c r="B13" s="23" t="s">
        <v>1180</v>
      </c>
      <c r="C13" s="23" t="s">
        <v>1310</v>
      </c>
      <c r="D13" s="23" t="s">
        <v>273</v>
      </c>
      <c r="G13" s="23" t="s">
        <v>1029</v>
      </c>
      <c r="I13" s="39">
        <v>45230</v>
      </c>
      <c r="J13" s="23" t="s">
        <v>961</v>
      </c>
      <c r="K13" s="40">
        <v>2</v>
      </c>
      <c r="L13" s="40">
        <v>2</v>
      </c>
      <c r="M13" s="40">
        <v>2</v>
      </c>
      <c r="N13" s="40">
        <v>2</v>
      </c>
      <c r="O13" s="40">
        <v>3</v>
      </c>
    </row>
    <row r="14" spans="1:16">
      <c r="A14" s="21" t="s">
        <v>1311</v>
      </c>
      <c r="B14" s="23" t="s">
        <v>1180</v>
      </c>
      <c r="C14" s="23" t="s">
        <v>1205</v>
      </c>
      <c r="D14" s="23" t="s">
        <v>1312</v>
      </c>
      <c r="G14" s="23" t="s">
        <v>1029</v>
      </c>
      <c r="I14" s="39">
        <v>45230</v>
      </c>
      <c r="J14" s="23" t="s">
        <v>961</v>
      </c>
      <c r="K14" s="40">
        <v>2</v>
      </c>
      <c r="L14" s="40">
        <v>2</v>
      </c>
      <c r="M14" s="40">
        <v>2</v>
      </c>
      <c r="N14" s="40">
        <v>2</v>
      </c>
      <c r="O14" s="40">
        <v>3</v>
      </c>
    </row>
  </sheetData>
  <sheetProtection algorithmName="SHA-512" hashValue="CB2Si1kce0xJKzt3e3m6T8geUjLwHrfSN/eZEu3AxiMa/E9bqeqI9PDpbgqOImMXOyozmxUejZ9iB8QVkq9YxA==" saltValue="53LkvBg0BJv0PxHUQFsRaw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1D9B-83AF-4E11-A01C-930FFD8572C2}">
  <dimension ref="A1:R32"/>
  <sheetViews>
    <sheetView topLeftCell="A2" zoomScaleNormal="100" workbookViewId="0">
      <selection activeCell="G7" sqref="G7"/>
    </sheetView>
  </sheetViews>
  <sheetFormatPr defaultColWidth="12.453125" defaultRowHeight="13"/>
  <cols>
    <col min="1" max="1" width="10.453125" style="21" customWidth="1"/>
    <col min="2" max="2" width="20.54296875" style="23" bestFit="1" customWidth="1"/>
    <col min="3" max="3" width="19.453125" style="23" bestFit="1" customWidth="1"/>
    <col min="4" max="4" width="18.1796875" style="23" customWidth="1"/>
    <col min="5" max="5" width="30.1796875" style="23" customWidth="1"/>
    <col min="6" max="6" width="13.54296875" style="21" customWidth="1"/>
    <col min="7" max="7" width="23" style="23" customWidth="1"/>
    <col min="8" max="9" width="16.1796875" style="22" customWidth="1"/>
    <col min="10" max="10" width="10.7265625" style="23" customWidth="1"/>
    <col min="11" max="11" width="10.26953125" style="21" customWidth="1"/>
    <col min="12" max="15" width="10.1796875" style="21" customWidth="1"/>
    <col min="16" max="16" width="56.453125" style="23" customWidth="1"/>
    <col min="17" max="17" width="12.453125" style="44"/>
    <col min="18" max="18" width="12.453125" style="32"/>
    <col min="19" max="16384" width="12.453125" style="23"/>
  </cols>
  <sheetData>
    <row r="1" spans="1:18" s="9" customFormat="1" ht="15" customHeight="1">
      <c r="A1" s="8" t="s">
        <v>1313</v>
      </c>
      <c r="E1" s="10"/>
      <c r="F1" s="10"/>
      <c r="H1" s="11"/>
      <c r="I1" s="11"/>
      <c r="J1" s="12"/>
      <c r="K1" s="12"/>
      <c r="L1" s="10"/>
      <c r="M1" s="10"/>
      <c r="N1" s="10"/>
      <c r="O1" s="10"/>
      <c r="Q1" s="42"/>
      <c r="R1" s="29"/>
    </row>
    <row r="2" spans="1:18" s="9" customFormat="1" ht="15" customHeight="1">
      <c r="A2" s="10"/>
      <c r="E2" s="10"/>
      <c r="F2" s="10"/>
      <c r="H2" s="11"/>
      <c r="I2" s="11"/>
      <c r="J2" s="12"/>
      <c r="K2" s="12"/>
      <c r="L2" s="10"/>
      <c r="M2" s="10"/>
      <c r="N2" s="10"/>
      <c r="O2" s="10"/>
      <c r="Q2" s="42"/>
      <c r="R2" s="29"/>
    </row>
    <row r="3" spans="1:18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4" t="s">
        <v>8</v>
      </c>
      <c r="H3" s="15" t="s">
        <v>892</v>
      </c>
      <c r="I3" s="15" t="s">
        <v>893</v>
      </c>
      <c r="J3" s="16" t="s">
        <v>894</v>
      </c>
      <c r="K3" s="16" t="s">
        <v>895</v>
      </c>
      <c r="L3" s="13" t="s">
        <v>896</v>
      </c>
      <c r="M3" s="13" t="s">
        <v>897</v>
      </c>
      <c r="N3" s="13" t="s">
        <v>898</v>
      </c>
      <c r="O3" s="13" t="s">
        <v>899</v>
      </c>
      <c r="P3" s="14" t="s">
        <v>900</v>
      </c>
      <c r="Q3" s="43"/>
      <c r="R3" s="31"/>
    </row>
    <row r="4" spans="1:18">
      <c r="A4" s="20" t="s">
        <v>1314</v>
      </c>
      <c r="B4" s="23" t="s">
        <v>913</v>
      </c>
      <c r="C4" s="23" t="s">
        <v>1281</v>
      </c>
      <c r="D4" s="23" t="s">
        <v>1067</v>
      </c>
      <c r="E4" s="23" t="s">
        <v>1315</v>
      </c>
      <c r="G4" s="23" t="s">
        <v>1316</v>
      </c>
      <c r="I4" s="22">
        <v>45292</v>
      </c>
      <c r="J4" s="23" t="s">
        <v>907</v>
      </c>
      <c r="K4" s="21">
        <v>4</v>
      </c>
      <c r="L4" s="21">
        <v>4</v>
      </c>
      <c r="M4" s="21">
        <v>4</v>
      </c>
      <c r="N4" s="21">
        <v>4</v>
      </c>
      <c r="O4" s="21">
        <v>4</v>
      </c>
      <c r="P4" s="26"/>
    </row>
    <row r="5" spans="1:18">
      <c r="A5" s="20" t="s">
        <v>1317</v>
      </c>
      <c r="B5" s="23" t="s">
        <v>927</v>
      </c>
      <c r="C5" s="23" t="s">
        <v>928</v>
      </c>
      <c r="D5" s="23" t="s">
        <v>1067</v>
      </c>
      <c r="E5" s="23" t="s">
        <v>1318</v>
      </c>
      <c r="F5" s="21" t="s">
        <v>1319</v>
      </c>
      <c r="G5" s="23" t="s">
        <v>1320</v>
      </c>
      <c r="I5" s="22">
        <v>45292</v>
      </c>
      <c r="J5" s="23" t="s">
        <v>907</v>
      </c>
      <c r="K5" s="21">
        <v>3</v>
      </c>
      <c r="L5" s="21">
        <v>4</v>
      </c>
      <c r="M5" s="21">
        <v>4</v>
      </c>
      <c r="N5" s="21">
        <v>4</v>
      </c>
      <c r="O5" s="21">
        <v>4</v>
      </c>
    </row>
    <row r="6" spans="1:18">
      <c r="A6" s="20" t="s">
        <v>1321</v>
      </c>
      <c r="B6" s="23" t="s">
        <v>927</v>
      </c>
      <c r="C6" s="23" t="s">
        <v>928</v>
      </c>
      <c r="D6" s="23" t="s">
        <v>1067</v>
      </c>
      <c r="E6" s="23" t="s">
        <v>1318</v>
      </c>
      <c r="F6" s="21" t="s">
        <v>1322</v>
      </c>
      <c r="G6" s="23" t="s">
        <v>1323</v>
      </c>
      <c r="I6" s="22">
        <v>45292</v>
      </c>
      <c r="J6" s="23" t="s">
        <v>907</v>
      </c>
      <c r="K6" s="21">
        <v>3</v>
      </c>
      <c r="L6" s="21">
        <v>4</v>
      </c>
      <c r="M6" s="21">
        <v>4</v>
      </c>
      <c r="N6" s="21">
        <v>4</v>
      </c>
      <c r="O6" s="21">
        <v>4</v>
      </c>
    </row>
    <row r="7" spans="1:18">
      <c r="A7" s="20" t="s">
        <v>1324</v>
      </c>
      <c r="B7" s="23" t="s">
        <v>931</v>
      </c>
      <c r="C7" s="23" t="s">
        <v>932</v>
      </c>
      <c r="D7" s="23" t="s">
        <v>1067</v>
      </c>
      <c r="E7" s="23" t="s">
        <v>1325</v>
      </c>
      <c r="F7" s="21" t="s">
        <v>1326</v>
      </c>
      <c r="G7" s="23" t="s">
        <v>1072</v>
      </c>
      <c r="I7" s="22">
        <v>45292</v>
      </c>
      <c r="J7" s="23" t="s">
        <v>907</v>
      </c>
      <c r="K7" s="21">
        <v>3</v>
      </c>
      <c r="L7" s="21">
        <v>4</v>
      </c>
      <c r="M7" s="21">
        <v>4</v>
      </c>
      <c r="N7" s="21">
        <v>4</v>
      </c>
      <c r="O7" s="21">
        <v>4</v>
      </c>
    </row>
    <row r="8" spans="1:18">
      <c r="A8" s="20" t="s">
        <v>1327</v>
      </c>
      <c r="B8" s="23" t="s">
        <v>913</v>
      </c>
      <c r="C8" s="23" t="s">
        <v>1328</v>
      </c>
      <c r="D8" s="23" t="s">
        <v>1067</v>
      </c>
      <c r="E8" s="23" t="s">
        <v>1329</v>
      </c>
      <c r="G8" s="23" t="s">
        <v>1072</v>
      </c>
      <c r="I8" s="22">
        <v>45292</v>
      </c>
      <c r="J8" s="23" t="s">
        <v>907</v>
      </c>
      <c r="K8" s="21">
        <v>4</v>
      </c>
      <c r="L8" s="21">
        <v>4</v>
      </c>
      <c r="M8" s="21">
        <v>4</v>
      </c>
      <c r="N8" s="21">
        <v>4</v>
      </c>
      <c r="O8" s="21">
        <v>4</v>
      </c>
      <c r="P8" s="26"/>
    </row>
    <row r="9" spans="1:18">
      <c r="A9" s="20" t="s">
        <v>1330</v>
      </c>
      <c r="B9" s="23" t="s">
        <v>913</v>
      </c>
      <c r="C9" s="23" t="s">
        <v>1281</v>
      </c>
      <c r="D9" s="23" t="s">
        <v>1067</v>
      </c>
      <c r="E9" s="23" t="s">
        <v>1331</v>
      </c>
      <c r="G9" s="23" t="s">
        <v>1072</v>
      </c>
      <c r="I9" s="22">
        <v>45292</v>
      </c>
      <c r="J9" s="23" t="s">
        <v>907</v>
      </c>
      <c r="K9" s="21">
        <v>4</v>
      </c>
      <c r="L9" s="21">
        <v>4</v>
      </c>
      <c r="M9" s="21">
        <v>4</v>
      </c>
      <c r="N9" s="21">
        <v>4</v>
      </c>
      <c r="O9" s="21">
        <v>4</v>
      </c>
      <c r="P9" s="26"/>
    </row>
    <row r="10" spans="1:18">
      <c r="A10" s="20" t="s">
        <v>1332</v>
      </c>
      <c r="B10" s="23" t="s">
        <v>1046</v>
      </c>
      <c r="C10" s="23" t="s">
        <v>1046</v>
      </c>
      <c r="D10" s="23" t="s">
        <v>1067</v>
      </c>
      <c r="E10" s="23" t="s">
        <v>1333</v>
      </c>
      <c r="G10" s="23" t="s">
        <v>420</v>
      </c>
      <c r="I10" s="22">
        <v>45292</v>
      </c>
      <c r="J10" s="23" t="s">
        <v>961</v>
      </c>
      <c r="L10" s="21">
        <v>4</v>
      </c>
      <c r="M10" s="45">
        <v>5</v>
      </c>
      <c r="N10" s="45">
        <v>5</v>
      </c>
      <c r="O10" s="45">
        <v>5</v>
      </c>
      <c r="P10" s="26" t="s">
        <v>962</v>
      </c>
    </row>
    <row r="11" spans="1:18">
      <c r="A11" s="20" t="s">
        <v>1334</v>
      </c>
      <c r="B11" s="23" t="s">
        <v>935</v>
      </c>
      <c r="C11" s="23" t="s">
        <v>1071</v>
      </c>
      <c r="D11" s="23" t="s">
        <v>1335</v>
      </c>
      <c r="E11" s="23" t="s">
        <v>1336</v>
      </c>
      <c r="F11" s="21">
        <v>623647</v>
      </c>
      <c r="G11" s="23" t="s">
        <v>420</v>
      </c>
      <c r="I11" s="22">
        <v>45292</v>
      </c>
      <c r="J11" s="23" t="s">
        <v>907</v>
      </c>
      <c r="K11" s="21">
        <v>4</v>
      </c>
      <c r="L11" s="45">
        <v>5</v>
      </c>
      <c r="M11" s="45">
        <v>5</v>
      </c>
      <c r="N11" s="45">
        <v>5</v>
      </c>
      <c r="O11" s="45">
        <v>5</v>
      </c>
    </row>
    <row r="12" spans="1:18">
      <c r="A12" s="20" t="s">
        <v>1337</v>
      </c>
      <c r="B12" s="23" t="s">
        <v>913</v>
      </c>
      <c r="C12" s="23" t="s">
        <v>914</v>
      </c>
      <c r="D12" s="23" t="s">
        <v>97</v>
      </c>
      <c r="E12" s="23" t="s">
        <v>1338</v>
      </c>
      <c r="G12" s="23" t="s">
        <v>1339</v>
      </c>
      <c r="I12" s="22">
        <v>45292</v>
      </c>
      <c r="J12" s="23" t="s">
        <v>907</v>
      </c>
      <c r="K12" s="21">
        <v>2</v>
      </c>
      <c r="L12" s="21">
        <v>2</v>
      </c>
      <c r="M12" s="21">
        <v>3</v>
      </c>
      <c r="N12" s="21">
        <v>3</v>
      </c>
      <c r="O12" s="21">
        <v>3</v>
      </c>
    </row>
    <row r="13" spans="1:18">
      <c r="A13" s="20" t="s">
        <v>1340</v>
      </c>
      <c r="B13" s="23" t="s">
        <v>913</v>
      </c>
      <c r="C13" s="23" t="s">
        <v>940</v>
      </c>
      <c r="D13" s="23" t="s">
        <v>941</v>
      </c>
      <c r="E13" s="23" t="s">
        <v>1341</v>
      </c>
      <c r="F13" s="21">
        <v>77813</v>
      </c>
      <c r="G13" s="23" t="s">
        <v>420</v>
      </c>
      <c r="H13" s="22">
        <v>36526</v>
      </c>
      <c r="I13" s="22">
        <v>45292</v>
      </c>
      <c r="J13" s="23" t="s">
        <v>1026</v>
      </c>
      <c r="K13" s="21">
        <v>4</v>
      </c>
      <c r="L13" s="21">
        <v>4</v>
      </c>
      <c r="M13" s="21">
        <v>4</v>
      </c>
      <c r="N13" s="21">
        <v>4</v>
      </c>
      <c r="O13" s="21">
        <v>4</v>
      </c>
    </row>
    <row r="14" spans="1:18">
      <c r="A14" s="20" t="s">
        <v>1342</v>
      </c>
      <c r="B14" s="23" t="s">
        <v>913</v>
      </c>
      <c r="C14" s="23" t="s">
        <v>940</v>
      </c>
      <c r="D14" s="23" t="s">
        <v>941</v>
      </c>
      <c r="E14" s="23" t="s">
        <v>1343</v>
      </c>
      <c r="F14" s="21">
        <v>77820</v>
      </c>
      <c r="G14" s="23" t="s">
        <v>1344</v>
      </c>
      <c r="H14" s="22">
        <v>36526</v>
      </c>
      <c r="I14" s="22">
        <v>45292</v>
      </c>
      <c r="J14" s="23" t="s">
        <v>1026</v>
      </c>
      <c r="L14" s="21">
        <v>4</v>
      </c>
      <c r="M14" s="21">
        <v>4</v>
      </c>
      <c r="N14" s="21">
        <v>4</v>
      </c>
      <c r="O14" s="21">
        <v>4</v>
      </c>
    </row>
    <row r="15" spans="1:18">
      <c r="A15" s="20" t="s">
        <v>1345</v>
      </c>
      <c r="B15" s="23" t="s">
        <v>1159</v>
      </c>
      <c r="C15" s="23" t="s">
        <v>1160</v>
      </c>
      <c r="D15" s="23" t="s">
        <v>1161</v>
      </c>
      <c r="E15" s="23" t="s">
        <v>1346</v>
      </c>
      <c r="F15" s="21" t="s">
        <v>1347</v>
      </c>
      <c r="G15" s="23" t="s">
        <v>1348</v>
      </c>
      <c r="I15" s="22">
        <v>45292</v>
      </c>
      <c r="J15" s="23" t="s">
        <v>907</v>
      </c>
      <c r="K15" s="21">
        <v>3</v>
      </c>
      <c r="L15" s="21">
        <v>3</v>
      </c>
      <c r="M15" s="21">
        <v>3</v>
      </c>
      <c r="N15" s="21">
        <v>3</v>
      </c>
      <c r="O15" s="21">
        <v>4</v>
      </c>
    </row>
    <row r="16" spans="1:18">
      <c r="A16" s="20" t="s">
        <v>1349</v>
      </c>
      <c r="B16" s="23" t="s">
        <v>1046</v>
      </c>
      <c r="C16" s="23" t="s">
        <v>1046</v>
      </c>
      <c r="D16" s="23" t="s">
        <v>402</v>
      </c>
      <c r="E16" s="23" t="s">
        <v>1350</v>
      </c>
      <c r="F16" s="33" t="s">
        <v>1351</v>
      </c>
      <c r="G16" s="23" t="s">
        <v>1348</v>
      </c>
      <c r="H16" s="22">
        <v>43709</v>
      </c>
      <c r="I16" s="22">
        <v>45261</v>
      </c>
      <c r="J16" s="23" t="s">
        <v>907</v>
      </c>
      <c r="L16" s="21">
        <v>2</v>
      </c>
      <c r="M16" s="21">
        <v>3</v>
      </c>
      <c r="N16" s="21">
        <v>3</v>
      </c>
      <c r="O16" s="21">
        <v>3</v>
      </c>
    </row>
    <row r="17" spans="1:16">
      <c r="A17" s="20" t="s">
        <v>1352</v>
      </c>
      <c r="B17" s="23" t="s">
        <v>913</v>
      </c>
      <c r="C17" s="23" t="s">
        <v>1328</v>
      </c>
      <c r="E17" s="23" t="s">
        <v>1353</v>
      </c>
      <c r="F17" s="33"/>
      <c r="I17" s="22">
        <v>45292</v>
      </c>
      <c r="J17" s="23" t="s">
        <v>961</v>
      </c>
      <c r="N17" s="21">
        <v>4</v>
      </c>
      <c r="O17" s="21">
        <v>4</v>
      </c>
      <c r="P17" s="26" t="s">
        <v>1354</v>
      </c>
    </row>
    <row r="18" spans="1:16">
      <c r="A18" s="21" t="s">
        <v>1355</v>
      </c>
      <c r="B18" s="23" t="s">
        <v>1180</v>
      </c>
      <c r="C18" s="23" t="s">
        <v>979</v>
      </c>
      <c r="D18" s="23" t="s">
        <v>1185</v>
      </c>
      <c r="G18" s="23" t="s">
        <v>1348</v>
      </c>
      <c r="I18" s="22">
        <v>45261</v>
      </c>
      <c r="J18" s="23" t="s">
        <v>961</v>
      </c>
      <c r="K18" s="21">
        <v>3</v>
      </c>
      <c r="L18" s="21">
        <v>3</v>
      </c>
      <c r="M18" s="21">
        <v>3</v>
      </c>
      <c r="N18" s="21">
        <v>3</v>
      </c>
      <c r="O18" s="21">
        <v>3</v>
      </c>
      <c r="P18" s="26" t="s">
        <v>962</v>
      </c>
    </row>
    <row r="19" spans="1:16">
      <c r="A19" s="21" t="s">
        <v>1356</v>
      </c>
      <c r="B19" s="23" t="s">
        <v>1180</v>
      </c>
      <c r="C19" s="23" t="s">
        <v>1005</v>
      </c>
      <c r="D19" s="23" t="s">
        <v>273</v>
      </c>
      <c r="E19" s="23" t="s">
        <v>1357</v>
      </c>
      <c r="F19" s="21">
        <v>10223314</v>
      </c>
      <c r="G19" s="23" t="s">
        <v>1348</v>
      </c>
      <c r="H19" s="22">
        <v>42699</v>
      </c>
      <c r="I19" s="22">
        <v>45261</v>
      </c>
      <c r="J19" s="23" t="s">
        <v>961</v>
      </c>
      <c r="K19" s="21">
        <v>3</v>
      </c>
      <c r="L19" s="21">
        <v>3</v>
      </c>
      <c r="M19" s="21">
        <v>3</v>
      </c>
      <c r="N19" s="21">
        <v>3</v>
      </c>
      <c r="O19" s="21">
        <v>3</v>
      </c>
      <c r="P19" s="26" t="s">
        <v>962</v>
      </c>
    </row>
    <row r="20" spans="1:16">
      <c r="A20" s="21" t="s">
        <v>1358</v>
      </c>
      <c r="B20" s="23" t="s">
        <v>1180</v>
      </c>
      <c r="C20" s="23" t="s">
        <v>979</v>
      </c>
      <c r="D20" s="23" t="s">
        <v>1185</v>
      </c>
      <c r="G20" s="23" t="s">
        <v>1348</v>
      </c>
      <c r="I20" s="22">
        <v>45261</v>
      </c>
      <c r="J20" s="23" t="s">
        <v>961</v>
      </c>
      <c r="K20" s="21">
        <v>3</v>
      </c>
      <c r="L20" s="21">
        <v>3</v>
      </c>
      <c r="M20" s="21">
        <v>3</v>
      </c>
      <c r="N20" s="21">
        <v>3</v>
      </c>
      <c r="O20" s="21">
        <v>3</v>
      </c>
      <c r="P20" s="26" t="s">
        <v>962</v>
      </c>
    </row>
    <row r="21" spans="1:16">
      <c r="A21" s="21" t="s">
        <v>1359</v>
      </c>
      <c r="B21" s="23" t="s">
        <v>1180</v>
      </c>
      <c r="C21" s="23" t="s">
        <v>979</v>
      </c>
      <c r="D21" s="23" t="s">
        <v>1185</v>
      </c>
      <c r="G21" s="23" t="s">
        <v>1348</v>
      </c>
      <c r="I21" s="22">
        <v>45261</v>
      </c>
      <c r="J21" s="23" t="s">
        <v>961</v>
      </c>
      <c r="K21" s="21">
        <v>3</v>
      </c>
      <c r="L21" s="21">
        <v>3</v>
      </c>
      <c r="M21" s="21">
        <v>3</v>
      </c>
      <c r="N21" s="21">
        <v>3</v>
      </c>
      <c r="O21" s="21">
        <v>3</v>
      </c>
      <c r="P21" s="26" t="s">
        <v>962</v>
      </c>
    </row>
    <row r="22" spans="1:16">
      <c r="A22" s="21" t="s">
        <v>1360</v>
      </c>
      <c r="B22" s="23" t="s">
        <v>1180</v>
      </c>
      <c r="C22" s="23" t="s">
        <v>979</v>
      </c>
      <c r="D22" s="23" t="s">
        <v>1185</v>
      </c>
      <c r="E22" s="23" t="s">
        <v>1361</v>
      </c>
      <c r="F22" s="21" t="s">
        <v>1362</v>
      </c>
      <c r="G22" s="23" t="s">
        <v>1348</v>
      </c>
      <c r="I22" s="22">
        <v>45261</v>
      </c>
      <c r="J22" s="23" t="s">
        <v>961</v>
      </c>
      <c r="K22" s="21">
        <v>3</v>
      </c>
      <c r="L22" s="21">
        <v>3</v>
      </c>
      <c r="M22" s="21">
        <v>3</v>
      </c>
      <c r="N22" s="21">
        <v>3</v>
      </c>
      <c r="O22" s="21">
        <v>3</v>
      </c>
      <c r="P22" s="26" t="s">
        <v>962</v>
      </c>
    </row>
    <row r="23" spans="1:16">
      <c r="A23" s="21" t="s">
        <v>1363</v>
      </c>
      <c r="B23" s="23" t="s">
        <v>1180</v>
      </c>
      <c r="C23" s="23" t="s">
        <v>1205</v>
      </c>
      <c r="D23" s="23" t="s">
        <v>1185</v>
      </c>
      <c r="E23" s="23" t="s">
        <v>1364</v>
      </c>
      <c r="F23" s="21" t="s">
        <v>1365</v>
      </c>
      <c r="G23" s="23" t="s">
        <v>922</v>
      </c>
      <c r="H23" s="22">
        <v>32879</v>
      </c>
      <c r="I23" s="22">
        <v>45261</v>
      </c>
      <c r="J23" s="23" t="s">
        <v>961</v>
      </c>
      <c r="K23" s="21">
        <v>3</v>
      </c>
      <c r="L23" s="21">
        <v>3</v>
      </c>
      <c r="M23" s="21">
        <v>3</v>
      </c>
      <c r="N23" s="21">
        <v>3</v>
      </c>
      <c r="O23" s="21">
        <v>3</v>
      </c>
      <c r="P23" s="26" t="s">
        <v>962</v>
      </c>
    </row>
    <row r="24" spans="1:16">
      <c r="A24" s="21" t="s">
        <v>1366</v>
      </c>
      <c r="B24" s="23" t="s">
        <v>1180</v>
      </c>
      <c r="C24" s="23" t="s">
        <v>1205</v>
      </c>
      <c r="D24" s="23" t="s">
        <v>1185</v>
      </c>
      <c r="E24" s="23" t="s">
        <v>1364</v>
      </c>
      <c r="F24" s="21" t="s">
        <v>1367</v>
      </c>
      <c r="G24" s="23" t="s">
        <v>922</v>
      </c>
      <c r="H24" s="22">
        <v>32879</v>
      </c>
      <c r="I24" s="22">
        <v>45261</v>
      </c>
      <c r="J24" s="23" t="s">
        <v>961</v>
      </c>
      <c r="K24" s="21">
        <v>3</v>
      </c>
      <c r="L24" s="21">
        <v>3</v>
      </c>
      <c r="M24" s="21">
        <v>3</v>
      </c>
      <c r="N24" s="21">
        <v>3</v>
      </c>
      <c r="O24" s="21">
        <v>3</v>
      </c>
      <c r="P24" s="26" t="s">
        <v>962</v>
      </c>
    </row>
    <row r="25" spans="1:16">
      <c r="A25" s="21" t="s">
        <v>1368</v>
      </c>
      <c r="B25" s="23" t="s">
        <v>1180</v>
      </c>
      <c r="C25" s="23" t="s">
        <v>803</v>
      </c>
      <c r="D25" s="23" t="s">
        <v>1067</v>
      </c>
      <c r="E25" s="23" t="s">
        <v>823</v>
      </c>
      <c r="G25" s="23" t="s">
        <v>922</v>
      </c>
      <c r="H25" s="22">
        <v>36531</v>
      </c>
      <c r="I25" s="22">
        <v>45261</v>
      </c>
      <c r="J25" s="23" t="s">
        <v>961</v>
      </c>
      <c r="K25" s="21">
        <v>3</v>
      </c>
      <c r="L25" s="21">
        <v>3</v>
      </c>
      <c r="M25" s="21">
        <v>3</v>
      </c>
      <c r="N25" s="21">
        <v>3</v>
      </c>
      <c r="O25" s="21">
        <v>3</v>
      </c>
      <c r="P25" s="26" t="s">
        <v>962</v>
      </c>
    </row>
    <row r="26" spans="1:16">
      <c r="A26" s="21" t="s">
        <v>1369</v>
      </c>
      <c r="B26" s="23" t="s">
        <v>1180</v>
      </c>
      <c r="C26" s="23" t="s">
        <v>1303</v>
      </c>
      <c r="D26" s="23" t="s">
        <v>210</v>
      </c>
      <c r="E26" s="23" t="s">
        <v>1370</v>
      </c>
      <c r="F26" s="21" t="s">
        <v>1371</v>
      </c>
      <c r="G26" s="23" t="s">
        <v>420</v>
      </c>
      <c r="H26" s="22">
        <v>42736</v>
      </c>
      <c r="I26" s="22">
        <v>45261</v>
      </c>
      <c r="J26" s="23" t="s">
        <v>961</v>
      </c>
      <c r="K26" s="21">
        <v>3</v>
      </c>
      <c r="L26" s="21">
        <v>3</v>
      </c>
      <c r="M26" s="21">
        <v>3</v>
      </c>
      <c r="N26" s="21">
        <v>3</v>
      </c>
      <c r="O26" s="21">
        <v>3</v>
      </c>
      <c r="P26" s="26" t="s">
        <v>962</v>
      </c>
    </row>
    <row r="27" spans="1:16">
      <c r="A27" s="21" t="s">
        <v>1372</v>
      </c>
      <c r="B27" s="23" t="s">
        <v>1180</v>
      </c>
      <c r="C27" s="23" t="s">
        <v>983</v>
      </c>
      <c r="D27" s="23" t="s">
        <v>1185</v>
      </c>
      <c r="E27" s="23" t="s">
        <v>823</v>
      </c>
      <c r="F27" s="21" t="s">
        <v>1373</v>
      </c>
      <c r="G27" s="23" t="s">
        <v>1374</v>
      </c>
      <c r="H27" s="22">
        <v>36531</v>
      </c>
      <c r="I27" s="22">
        <v>45261</v>
      </c>
      <c r="J27" s="23" t="s">
        <v>961</v>
      </c>
      <c r="K27" s="21">
        <v>3</v>
      </c>
      <c r="L27" s="21">
        <v>3</v>
      </c>
      <c r="M27" s="21">
        <v>3</v>
      </c>
      <c r="N27" s="21">
        <v>3</v>
      </c>
      <c r="O27" s="21">
        <v>3</v>
      </c>
      <c r="P27" s="26" t="s">
        <v>962</v>
      </c>
    </row>
    <row r="28" spans="1:16">
      <c r="A28" s="21" t="s">
        <v>1375</v>
      </c>
      <c r="B28" s="23" t="s">
        <v>1180</v>
      </c>
      <c r="C28" s="23" t="s">
        <v>979</v>
      </c>
      <c r="D28" s="23" t="s">
        <v>1185</v>
      </c>
      <c r="G28" s="23" t="s">
        <v>1376</v>
      </c>
      <c r="H28" s="22">
        <v>39448</v>
      </c>
      <c r="I28" s="22">
        <v>45261</v>
      </c>
      <c r="J28" s="23" t="s">
        <v>961</v>
      </c>
      <c r="K28" s="21">
        <v>3</v>
      </c>
      <c r="L28" s="21">
        <v>3</v>
      </c>
      <c r="M28" s="21">
        <v>3</v>
      </c>
      <c r="N28" s="21">
        <v>3</v>
      </c>
      <c r="O28" s="21">
        <v>3</v>
      </c>
      <c r="P28" s="26" t="s">
        <v>962</v>
      </c>
    </row>
    <row r="29" spans="1:16">
      <c r="A29" s="21" t="s">
        <v>1377</v>
      </c>
      <c r="B29" s="23" t="s">
        <v>1180</v>
      </c>
      <c r="C29" s="23" t="s">
        <v>979</v>
      </c>
      <c r="D29" s="23" t="s">
        <v>1185</v>
      </c>
      <c r="E29" s="23" t="s">
        <v>1378</v>
      </c>
      <c r="G29" s="23" t="s">
        <v>922</v>
      </c>
      <c r="H29" s="22">
        <v>36531</v>
      </c>
      <c r="I29" s="22">
        <v>45261</v>
      </c>
      <c r="J29" s="23" t="s">
        <v>961</v>
      </c>
      <c r="K29" s="21">
        <v>3</v>
      </c>
      <c r="L29" s="21">
        <v>3</v>
      </c>
      <c r="M29" s="21">
        <v>3</v>
      </c>
      <c r="N29" s="21">
        <v>4</v>
      </c>
      <c r="O29" s="21">
        <v>4</v>
      </c>
      <c r="P29" s="26" t="s">
        <v>962</v>
      </c>
    </row>
    <row r="30" spans="1:16">
      <c r="A30" s="21" t="s">
        <v>1377</v>
      </c>
      <c r="B30" s="23" t="s">
        <v>1180</v>
      </c>
      <c r="C30" s="23" t="s">
        <v>979</v>
      </c>
      <c r="D30" s="23" t="s">
        <v>1185</v>
      </c>
      <c r="E30" s="23" t="s">
        <v>1378</v>
      </c>
      <c r="G30" s="23" t="s">
        <v>922</v>
      </c>
      <c r="H30" s="22">
        <v>36531</v>
      </c>
      <c r="I30" s="22">
        <v>45261</v>
      </c>
      <c r="J30" s="23" t="s">
        <v>961</v>
      </c>
      <c r="K30" s="21">
        <v>3</v>
      </c>
      <c r="L30" s="21">
        <v>3</v>
      </c>
      <c r="M30" s="21">
        <v>3</v>
      </c>
      <c r="N30" s="21">
        <v>4</v>
      </c>
      <c r="O30" s="21">
        <v>4</v>
      </c>
      <c r="P30" s="26" t="s">
        <v>962</v>
      </c>
    </row>
    <row r="31" spans="1:16">
      <c r="A31" s="21" t="s">
        <v>1377</v>
      </c>
      <c r="B31" s="23" t="s">
        <v>1180</v>
      </c>
      <c r="C31" s="23" t="s">
        <v>979</v>
      </c>
      <c r="D31" s="23" t="s">
        <v>1185</v>
      </c>
      <c r="E31" s="23" t="s">
        <v>1378</v>
      </c>
      <c r="G31" s="23" t="s">
        <v>922</v>
      </c>
      <c r="H31" s="22">
        <v>36531</v>
      </c>
      <c r="I31" s="22">
        <v>45261</v>
      </c>
      <c r="J31" s="23" t="s">
        <v>961</v>
      </c>
      <c r="K31" s="21">
        <v>3</v>
      </c>
      <c r="L31" s="21">
        <v>3</v>
      </c>
      <c r="M31" s="21">
        <v>3</v>
      </c>
      <c r="N31" s="21">
        <v>4</v>
      </c>
      <c r="O31" s="21">
        <v>4</v>
      </c>
      <c r="P31" s="26" t="s">
        <v>962</v>
      </c>
    </row>
    <row r="32" spans="1:16">
      <c r="A32" s="21" t="s">
        <v>1379</v>
      </c>
      <c r="B32" s="23" t="s">
        <v>1180</v>
      </c>
      <c r="C32" s="23" t="s">
        <v>1380</v>
      </c>
      <c r="D32" s="23" t="s">
        <v>1101</v>
      </c>
      <c r="G32" s="23" t="s">
        <v>420</v>
      </c>
      <c r="I32" s="22">
        <v>45261</v>
      </c>
      <c r="J32" s="23" t="s">
        <v>961</v>
      </c>
      <c r="K32" s="21">
        <v>3</v>
      </c>
      <c r="L32" s="21">
        <v>3</v>
      </c>
      <c r="M32" s="21">
        <v>3</v>
      </c>
      <c r="N32" s="21">
        <v>3</v>
      </c>
      <c r="O32" s="21">
        <v>3</v>
      </c>
      <c r="P32" s="26" t="s">
        <v>962</v>
      </c>
    </row>
  </sheetData>
  <sheetProtection algorithmName="SHA-512" hashValue="OjPp1Ec1gX122YYQifuadtAKCPYqHgPRd/wEkuoYy12s5ambw7TlTotUZbR7kptdrXKBgLUt7jCvOsLx/IOH9w==" saltValue="26geE6rdvQlSdANP2Kk2h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A677-3033-43B0-9F78-200AEAA27A4F}">
  <dimension ref="A1:S34"/>
  <sheetViews>
    <sheetView zoomScaleNormal="100" workbookViewId="0">
      <selection activeCell="G7" sqref="G7"/>
    </sheetView>
  </sheetViews>
  <sheetFormatPr defaultColWidth="12.453125" defaultRowHeight="13"/>
  <cols>
    <col min="1" max="1" width="11" style="21" customWidth="1"/>
    <col min="2" max="2" width="20.54296875" style="23" bestFit="1" customWidth="1"/>
    <col min="3" max="3" width="19.453125" style="23" bestFit="1" customWidth="1"/>
    <col min="4" max="4" width="12.453125" style="23"/>
    <col min="5" max="5" width="16" style="21" customWidth="1"/>
    <col min="6" max="6" width="17.81640625" style="21" customWidth="1"/>
    <col min="7" max="7" width="20.453125" style="23" customWidth="1"/>
    <col min="8" max="9" width="15.81640625" style="22" customWidth="1"/>
    <col min="10" max="10" width="12.453125" style="23" customWidth="1"/>
    <col min="11" max="11" width="12.453125" style="21" customWidth="1"/>
    <col min="12" max="15" width="10.81640625" style="21" customWidth="1"/>
    <col min="16" max="16" width="34.7265625" style="23" bestFit="1" customWidth="1"/>
    <col min="17" max="17" width="12.453125" style="23"/>
    <col min="18" max="18" width="12.453125" style="48"/>
    <col min="19" max="19" width="12.453125" style="32"/>
    <col min="20" max="16384" width="12.453125" style="23"/>
  </cols>
  <sheetData>
    <row r="1" spans="1:19" s="9" customFormat="1" ht="15" customHeight="1">
      <c r="A1" s="8" t="s">
        <v>1381</v>
      </c>
      <c r="E1" s="10"/>
      <c r="F1" s="10"/>
      <c r="H1" s="11"/>
      <c r="I1" s="11"/>
      <c r="J1" s="12"/>
      <c r="K1" s="12"/>
      <c r="L1" s="10"/>
      <c r="M1" s="10"/>
      <c r="N1" s="10"/>
      <c r="O1" s="10"/>
      <c r="R1" s="46"/>
      <c r="S1" s="29"/>
    </row>
    <row r="2" spans="1:19" s="9" customFormat="1" ht="15" customHeight="1">
      <c r="A2" s="10"/>
      <c r="E2" s="10"/>
      <c r="F2" s="10"/>
      <c r="H2" s="11"/>
      <c r="I2" s="11"/>
      <c r="J2" s="12"/>
      <c r="K2" s="12"/>
      <c r="L2" s="10"/>
      <c r="M2" s="10"/>
      <c r="N2" s="10"/>
      <c r="O2" s="10"/>
      <c r="R2" s="46"/>
      <c r="S2" s="29"/>
    </row>
    <row r="3" spans="1:19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4" t="s">
        <v>8</v>
      </c>
      <c r="H3" s="15" t="s">
        <v>892</v>
      </c>
      <c r="I3" s="15" t="s">
        <v>893</v>
      </c>
      <c r="J3" s="16" t="s">
        <v>894</v>
      </c>
      <c r="K3" s="16" t="s">
        <v>895</v>
      </c>
      <c r="L3" s="13" t="s">
        <v>896</v>
      </c>
      <c r="M3" s="13" t="s">
        <v>897</v>
      </c>
      <c r="N3" s="13" t="s">
        <v>898</v>
      </c>
      <c r="O3" s="13" t="s">
        <v>899</v>
      </c>
      <c r="P3" s="14" t="s">
        <v>900</v>
      </c>
      <c r="R3" s="47"/>
      <c r="S3" s="31"/>
    </row>
    <row r="4" spans="1:19">
      <c r="A4" s="20" t="s">
        <v>1382</v>
      </c>
      <c r="B4" s="23" t="s">
        <v>935</v>
      </c>
      <c r="C4" s="23" t="s">
        <v>1071</v>
      </c>
      <c r="D4" s="23" t="s">
        <v>81</v>
      </c>
      <c r="E4" s="21" t="s">
        <v>1383</v>
      </c>
      <c r="H4" s="22">
        <v>42370</v>
      </c>
      <c r="I4" s="22">
        <v>45261</v>
      </c>
      <c r="J4" s="23" t="s">
        <v>961</v>
      </c>
      <c r="K4" s="40">
        <v>3</v>
      </c>
      <c r="L4" s="40">
        <v>3</v>
      </c>
      <c r="M4" s="40">
        <v>3</v>
      </c>
      <c r="N4" s="40">
        <v>3</v>
      </c>
      <c r="O4" s="40">
        <v>3</v>
      </c>
      <c r="P4" s="26" t="s">
        <v>962</v>
      </c>
    </row>
    <row r="5" spans="1:19">
      <c r="A5" s="20" t="s">
        <v>1384</v>
      </c>
      <c r="B5" s="23" t="s">
        <v>931</v>
      </c>
      <c r="C5" s="23" t="s">
        <v>932</v>
      </c>
      <c r="D5" s="23" t="s">
        <v>81</v>
      </c>
      <c r="H5" s="22">
        <v>42370</v>
      </c>
      <c r="I5" s="22">
        <v>45261</v>
      </c>
      <c r="J5" s="23" t="s">
        <v>961</v>
      </c>
      <c r="K5" s="40">
        <v>3</v>
      </c>
      <c r="L5" s="40">
        <v>3</v>
      </c>
      <c r="M5" s="40">
        <v>3</v>
      </c>
      <c r="N5" s="40">
        <v>3</v>
      </c>
      <c r="O5" s="40">
        <v>3</v>
      </c>
      <c r="P5" s="26" t="s">
        <v>962</v>
      </c>
    </row>
    <row r="6" spans="1:19">
      <c r="A6" s="20" t="s">
        <v>1385</v>
      </c>
      <c r="B6" s="23" t="s">
        <v>913</v>
      </c>
      <c r="C6" s="23" t="s">
        <v>914</v>
      </c>
      <c r="D6" s="23" t="s">
        <v>282</v>
      </c>
      <c r="H6" s="22">
        <v>42370</v>
      </c>
      <c r="I6" s="22">
        <v>45261</v>
      </c>
      <c r="J6" s="23" t="s">
        <v>907</v>
      </c>
      <c r="K6" s="40">
        <v>3</v>
      </c>
      <c r="L6" s="40">
        <v>3</v>
      </c>
      <c r="M6" s="40">
        <v>3</v>
      </c>
      <c r="N6" s="40">
        <v>3</v>
      </c>
      <c r="O6" s="40">
        <v>3</v>
      </c>
    </row>
    <row r="7" spans="1:19">
      <c r="A7" s="20" t="s">
        <v>1385</v>
      </c>
      <c r="B7" s="23" t="s">
        <v>913</v>
      </c>
      <c r="C7" s="23" t="s">
        <v>914</v>
      </c>
      <c r="D7" s="23" t="s">
        <v>282</v>
      </c>
      <c r="E7" s="21" t="s">
        <v>1386</v>
      </c>
      <c r="G7" s="23" t="s">
        <v>1029</v>
      </c>
      <c r="H7" s="22">
        <v>42370</v>
      </c>
      <c r="I7" s="22">
        <v>45261</v>
      </c>
      <c r="J7" s="23" t="s">
        <v>907</v>
      </c>
      <c r="K7" s="40">
        <v>3</v>
      </c>
      <c r="L7" s="40">
        <v>3</v>
      </c>
      <c r="M7" s="40">
        <v>3</v>
      </c>
      <c r="N7" s="40">
        <v>3</v>
      </c>
      <c r="O7" s="40">
        <v>3</v>
      </c>
    </row>
    <row r="8" spans="1:19">
      <c r="A8" s="20" t="s">
        <v>1387</v>
      </c>
      <c r="B8" s="23" t="s">
        <v>913</v>
      </c>
      <c r="C8" s="23" t="s">
        <v>914</v>
      </c>
      <c r="D8" s="23" t="s">
        <v>97</v>
      </c>
      <c r="E8" s="21" t="s">
        <v>98</v>
      </c>
      <c r="F8" s="21">
        <v>204153751</v>
      </c>
      <c r="G8" s="23" t="s">
        <v>1029</v>
      </c>
      <c r="H8" s="22">
        <v>42005</v>
      </c>
      <c r="I8" s="22">
        <v>45261</v>
      </c>
      <c r="J8" s="23" t="s">
        <v>907</v>
      </c>
      <c r="K8" s="40">
        <v>3</v>
      </c>
      <c r="L8" s="40">
        <v>3</v>
      </c>
      <c r="M8" s="40">
        <v>3</v>
      </c>
      <c r="N8" s="40">
        <v>3</v>
      </c>
      <c r="O8" s="40">
        <v>3</v>
      </c>
    </row>
    <row r="9" spans="1:19">
      <c r="A9" s="20" t="s">
        <v>1388</v>
      </c>
      <c r="B9" s="23" t="s">
        <v>913</v>
      </c>
      <c r="C9" s="23" t="s">
        <v>914</v>
      </c>
      <c r="D9" s="23" t="s">
        <v>97</v>
      </c>
      <c r="E9" s="21" t="s">
        <v>98</v>
      </c>
      <c r="F9" s="21">
        <v>204153752</v>
      </c>
      <c r="G9" s="23" t="s">
        <v>1029</v>
      </c>
      <c r="H9" s="22">
        <v>42005</v>
      </c>
      <c r="I9" s="22">
        <v>45261</v>
      </c>
      <c r="J9" s="23" t="s">
        <v>907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</row>
    <row r="10" spans="1:19">
      <c r="A10" s="20" t="s">
        <v>1389</v>
      </c>
      <c r="B10" s="23" t="s">
        <v>931</v>
      </c>
      <c r="C10" s="23" t="s">
        <v>944</v>
      </c>
      <c r="D10" s="23" t="s">
        <v>81</v>
      </c>
      <c r="E10" s="21">
        <v>688405</v>
      </c>
      <c r="F10" s="21" t="s">
        <v>1390</v>
      </c>
      <c r="G10" s="23" t="s">
        <v>1391</v>
      </c>
      <c r="H10" s="22">
        <v>42370</v>
      </c>
      <c r="I10" s="22">
        <v>45261</v>
      </c>
      <c r="J10" s="23" t="s">
        <v>907</v>
      </c>
      <c r="K10" s="40"/>
      <c r="L10" s="40">
        <v>2</v>
      </c>
      <c r="M10" s="40">
        <v>3</v>
      </c>
      <c r="N10" s="40">
        <v>3</v>
      </c>
      <c r="O10" s="40">
        <v>3</v>
      </c>
    </row>
    <row r="11" spans="1:19">
      <c r="A11" s="20" t="s">
        <v>1392</v>
      </c>
      <c r="B11" s="23" t="s">
        <v>913</v>
      </c>
      <c r="C11" s="23" t="s">
        <v>1393</v>
      </c>
      <c r="D11" s="23" t="s">
        <v>282</v>
      </c>
      <c r="E11" s="21" t="s">
        <v>1386</v>
      </c>
      <c r="H11" s="22">
        <v>42005</v>
      </c>
      <c r="I11" s="22">
        <v>45261</v>
      </c>
      <c r="J11" s="23" t="s">
        <v>907</v>
      </c>
      <c r="K11" s="40">
        <v>3</v>
      </c>
      <c r="L11" s="40">
        <v>3</v>
      </c>
      <c r="M11" s="40">
        <v>3</v>
      </c>
      <c r="N11" s="40">
        <v>3</v>
      </c>
      <c r="O11" s="40">
        <v>3</v>
      </c>
    </row>
    <row r="12" spans="1:19">
      <c r="A12" s="20" t="s">
        <v>1394</v>
      </c>
      <c r="B12" s="23" t="s">
        <v>1159</v>
      </c>
      <c r="C12" s="23" t="s">
        <v>1160</v>
      </c>
      <c r="D12" s="23" t="s">
        <v>1395</v>
      </c>
      <c r="E12" s="21" t="s">
        <v>1396</v>
      </c>
      <c r="F12" s="49" t="s">
        <v>1397</v>
      </c>
      <c r="H12" s="22">
        <v>37987</v>
      </c>
      <c r="I12" s="22">
        <v>45261</v>
      </c>
      <c r="J12" s="23" t="s">
        <v>961</v>
      </c>
      <c r="K12" s="40">
        <v>3</v>
      </c>
      <c r="L12" s="40">
        <v>3</v>
      </c>
      <c r="M12" s="40">
        <v>3</v>
      </c>
      <c r="N12" s="40">
        <v>3</v>
      </c>
      <c r="O12" s="40">
        <v>3</v>
      </c>
      <c r="P12" s="26" t="s">
        <v>962</v>
      </c>
    </row>
    <row r="13" spans="1:19">
      <c r="A13" s="20" t="s">
        <v>1398</v>
      </c>
      <c r="B13" s="23" t="s">
        <v>927</v>
      </c>
      <c r="C13" s="23" t="s">
        <v>928</v>
      </c>
      <c r="D13" s="23" t="s">
        <v>81</v>
      </c>
      <c r="E13" s="21" t="s">
        <v>1399</v>
      </c>
      <c r="G13" s="23" t="s">
        <v>1391</v>
      </c>
      <c r="H13" s="22">
        <v>42370</v>
      </c>
      <c r="I13" s="22">
        <v>45261</v>
      </c>
      <c r="J13" s="23" t="s">
        <v>961</v>
      </c>
      <c r="K13" s="40">
        <v>3</v>
      </c>
      <c r="L13" s="40">
        <v>3</v>
      </c>
      <c r="M13" s="40">
        <v>3</v>
      </c>
      <c r="N13" s="40">
        <v>3</v>
      </c>
      <c r="O13" s="40">
        <v>3</v>
      </c>
      <c r="P13" s="26" t="s">
        <v>962</v>
      </c>
    </row>
    <row r="14" spans="1:19">
      <c r="A14" s="20" t="s">
        <v>1400</v>
      </c>
      <c r="B14" s="23" t="s">
        <v>927</v>
      </c>
      <c r="C14" s="23" t="s">
        <v>928</v>
      </c>
      <c r="D14" s="23" t="s">
        <v>81</v>
      </c>
      <c r="E14" s="21" t="s">
        <v>1401</v>
      </c>
      <c r="F14" s="21" t="s">
        <v>1402</v>
      </c>
      <c r="G14" s="23" t="s">
        <v>1391</v>
      </c>
      <c r="H14" s="22">
        <v>42370</v>
      </c>
      <c r="I14" s="22">
        <v>45261</v>
      </c>
      <c r="J14" s="23" t="s">
        <v>961</v>
      </c>
      <c r="K14" s="40">
        <v>3</v>
      </c>
      <c r="L14" s="40">
        <v>3</v>
      </c>
      <c r="M14" s="40">
        <v>3</v>
      </c>
      <c r="N14" s="40">
        <v>3</v>
      </c>
      <c r="O14" s="40">
        <v>3</v>
      </c>
      <c r="P14" s="26" t="s">
        <v>962</v>
      </c>
    </row>
    <row r="15" spans="1:19">
      <c r="A15" s="20" t="s">
        <v>1403</v>
      </c>
      <c r="B15" s="23" t="s">
        <v>1046</v>
      </c>
      <c r="C15" s="23" t="s">
        <v>1404</v>
      </c>
      <c r="D15" s="23" t="s">
        <v>402</v>
      </c>
      <c r="E15" s="21" t="s">
        <v>1405</v>
      </c>
      <c r="F15" s="21" t="s">
        <v>1406</v>
      </c>
      <c r="G15" s="23" t="s">
        <v>1391</v>
      </c>
      <c r="H15" s="22">
        <v>42005</v>
      </c>
      <c r="I15" s="22">
        <v>45261</v>
      </c>
      <c r="J15" s="23" t="s">
        <v>907</v>
      </c>
      <c r="K15" s="40">
        <v>2</v>
      </c>
      <c r="L15" s="40">
        <v>3</v>
      </c>
      <c r="M15" s="40">
        <v>3</v>
      </c>
      <c r="N15" s="40">
        <v>3</v>
      </c>
      <c r="O15" s="40">
        <v>3</v>
      </c>
    </row>
    <row r="16" spans="1:19">
      <c r="A16" s="20" t="s">
        <v>1407</v>
      </c>
      <c r="B16" s="23" t="s">
        <v>956</v>
      </c>
      <c r="C16" s="23" t="s">
        <v>1106</v>
      </c>
      <c r="E16" s="21" t="s">
        <v>1408</v>
      </c>
      <c r="G16" s="23" t="s">
        <v>1409</v>
      </c>
      <c r="I16" s="22">
        <v>45261</v>
      </c>
      <c r="J16" s="23" t="s">
        <v>1026</v>
      </c>
      <c r="K16" s="40">
        <v>3</v>
      </c>
      <c r="L16" s="40">
        <v>3</v>
      </c>
      <c r="M16" s="40">
        <v>3</v>
      </c>
      <c r="N16" s="40">
        <v>3</v>
      </c>
      <c r="O16" s="40">
        <v>4</v>
      </c>
    </row>
    <row r="17" spans="1:16">
      <c r="A17" s="20" t="s">
        <v>1410</v>
      </c>
      <c r="B17" s="23" t="s">
        <v>956</v>
      </c>
      <c r="C17" s="23" t="s">
        <v>1411</v>
      </c>
      <c r="G17" s="23" t="s">
        <v>1409</v>
      </c>
      <c r="I17" s="22">
        <v>45261</v>
      </c>
      <c r="J17" s="23" t="s">
        <v>1026</v>
      </c>
      <c r="K17" s="40">
        <v>3</v>
      </c>
      <c r="L17" s="40">
        <v>3</v>
      </c>
      <c r="M17" s="40">
        <v>3</v>
      </c>
      <c r="N17" s="40">
        <v>3</v>
      </c>
      <c r="O17" s="40">
        <v>3</v>
      </c>
    </row>
    <row r="18" spans="1:16">
      <c r="A18" s="20" t="s">
        <v>1412</v>
      </c>
      <c r="B18" s="23" t="s">
        <v>956</v>
      </c>
      <c r="C18" s="23" t="s">
        <v>1413</v>
      </c>
      <c r="D18" s="23" t="s">
        <v>958</v>
      </c>
      <c r="E18" s="21" t="s">
        <v>1414</v>
      </c>
      <c r="F18" s="21">
        <v>866035561</v>
      </c>
      <c r="G18" s="23" t="s">
        <v>1409</v>
      </c>
      <c r="H18" s="22">
        <v>42005</v>
      </c>
      <c r="I18" s="22">
        <v>45261</v>
      </c>
      <c r="J18" s="23" t="s">
        <v>961</v>
      </c>
      <c r="K18" s="40">
        <v>3</v>
      </c>
      <c r="L18" s="40">
        <v>3</v>
      </c>
      <c r="M18" s="40">
        <v>3</v>
      </c>
      <c r="N18" s="40">
        <v>3</v>
      </c>
      <c r="O18" s="40">
        <v>3</v>
      </c>
      <c r="P18" s="26" t="s">
        <v>962</v>
      </c>
    </row>
    <row r="19" spans="1:16">
      <c r="A19" s="20" t="s">
        <v>1415</v>
      </c>
      <c r="B19" s="23" t="s">
        <v>956</v>
      </c>
      <c r="C19" s="23" t="s">
        <v>964</v>
      </c>
      <c r="D19" s="23" t="s">
        <v>758</v>
      </c>
      <c r="E19" s="21" t="s">
        <v>1416</v>
      </c>
      <c r="F19" s="21">
        <v>15041402</v>
      </c>
      <c r="G19" s="23" t="s">
        <v>1417</v>
      </c>
      <c r="I19" s="22">
        <v>45261</v>
      </c>
      <c r="J19" s="23" t="s">
        <v>907</v>
      </c>
      <c r="K19" s="40">
        <v>3</v>
      </c>
      <c r="L19" s="40">
        <v>3</v>
      </c>
      <c r="M19" s="40">
        <v>3</v>
      </c>
      <c r="N19" s="40">
        <v>3</v>
      </c>
      <c r="O19" s="40">
        <v>3</v>
      </c>
    </row>
    <row r="20" spans="1:16">
      <c r="A20" s="20" t="s">
        <v>1418</v>
      </c>
      <c r="B20" s="23" t="s">
        <v>1159</v>
      </c>
      <c r="C20" s="23" t="s">
        <v>1159</v>
      </c>
      <c r="D20" s="23" t="s">
        <v>1395</v>
      </c>
      <c r="E20" s="21" t="s">
        <v>1419</v>
      </c>
      <c r="F20" s="49" t="s">
        <v>1420</v>
      </c>
      <c r="G20" s="23" t="s">
        <v>1391</v>
      </c>
      <c r="I20" s="22">
        <v>45261</v>
      </c>
      <c r="J20" s="23" t="s">
        <v>907</v>
      </c>
      <c r="K20" s="40">
        <v>3</v>
      </c>
      <c r="L20" s="40">
        <v>3</v>
      </c>
      <c r="M20" s="40">
        <v>3</v>
      </c>
      <c r="N20" s="40">
        <v>3</v>
      </c>
      <c r="O20" s="40">
        <v>3</v>
      </c>
    </row>
    <row r="21" spans="1:16">
      <c r="A21" s="21" t="s">
        <v>1421</v>
      </c>
      <c r="B21" s="23" t="s">
        <v>1180</v>
      </c>
      <c r="C21" s="23" t="s">
        <v>803</v>
      </c>
      <c r="D21" s="23" t="s">
        <v>282</v>
      </c>
      <c r="E21" s="21" t="s">
        <v>1422</v>
      </c>
      <c r="G21" s="23" t="s">
        <v>1423</v>
      </c>
      <c r="H21" s="22">
        <v>42151</v>
      </c>
      <c r="I21" s="22">
        <v>45231</v>
      </c>
      <c r="J21" s="23" t="s">
        <v>961</v>
      </c>
      <c r="K21" s="40">
        <v>2</v>
      </c>
      <c r="L21" s="40">
        <v>2</v>
      </c>
      <c r="M21" s="40">
        <v>2</v>
      </c>
      <c r="N21" s="40">
        <v>2</v>
      </c>
      <c r="O21" s="40">
        <v>3</v>
      </c>
      <c r="P21" s="26" t="s">
        <v>962</v>
      </c>
    </row>
    <row r="22" spans="1:16">
      <c r="A22" s="21" t="s">
        <v>1424</v>
      </c>
      <c r="B22" s="23" t="s">
        <v>1180</v>
      </c>
      <c r="C22" s="23" t="s">
        <v>1205</v>
      </c>
      <c r="D22" s="23" t="s">
        <v>282</v>
      </c>
      <c r="E22" s="21" t="s">
        <v>1425</v>
      </c>
      <c r="F22" s="21" t="s">
        <v>1425</v>
      </c>
      <c r="G22" s="23" t="s">
        <v>1423</v>
      </c>
      <c r="H22" s="22">
        <v>42151</v>
      </c>
      <c r="I22" s="22">
        <v>45231</v>
      </c>
      <c r="J22" s="23" t="s">
        <v>961</v>
      </c>
      <c r="K22" s="40">
        <v>2</v>
      </c>
      <c r="L22" s="40">
        <v>2</v>
      </c>
      <c r="M22" s="40">
        <v>2</v>
      </c>
      <c r="N22" s="40">
        <v>2</v>
      </c>
      <c r="O22" s="40">
        <v>3</v>
      </c>
      <c r="P22" s="26" t="s">
        <v>962</v>
      </c>
    </row>
    <row r="23" spans="1:16">
      <c r="A23" s="21" t="s">
        <v>1426</v>
      </c>
      <c r="B23" s="23" t="s">
        <v>1180</v>
      </c>
      <c r="C23" s="23" t="s">
        <v>1205</v>
      </c>
      <c r="D23" s="23" t="s">
        <v>282</v>
      </c>
      <c r="E23" s="21" t="s">
        <v>1427</v>
      </c>
      <c r="F23" s="21" t="s">
        <v>1427</v>
      </c>
      <c r="G23" s="23" t="s">
        <v>1423</v>
      </c>
      <c r="H23" s="22">
        <v>42151</v>
      </c>
      <c r="I23" s="22">
        <v>45231</v>
      </c>
      <c r="J23" s="23" t="s">
        <v>961</v>
      </c>
      <c r="K23" s="40">
        <v>2</v>
      </c>
      <c r="L23" s="40">
        <v>2</v>
      </c>
      <c r="M23" s="40">
        <v>2</v>
      </c>
      <c r="N23" s="40">
        <v>2</v>
      </c>
      <c r="O23" s="40">
        <v>3</v>
      </c>
      <c r="P23" s="26" t="s">
        <v>962</v>
      </c>
    </row>
    <row r="24" spans="1:16">
      <c r="A24" s="21" t="s">
        <v>1428</v>
      </c>
      <c r="B24" s="23" t="s">
        <v>1180</v>
      </c>
      <c r="C24" s="23" t="s">
        <v>803</v>
      </c>
      <c r="D24" s="23" t="s">
        <v>282</v>
      </c>
      <c r="E24" s="21" t="s">
        <v>1422</v>
      </c>
      <c r="F24" s="21" t="s">
        <v>428</v>
      </c>
      <c r="G24" s="23" t="s">
        <v>1423</v>
      </c>
      <c r="H24" s="22">
        <v>42151</v>
      </c>
      <c r="I24" s="22">
        <v>45231</v>
      </c>
      <c r="J24" s="23" t="s">
        <v>961</v>
      </c>
      <c r="K24" s="40">
        <v>2</v>
      </c>
      <c r="L24" s="40">
        <v>2</v>
      </c>
      <c r="M24" s="40">
        <v>2</v>
      </c>
      <c r="N24" s="40">
        <v>2</v>
      </c>
      <c r="O24" s="40">
        <v>3</v>
      </c>
      <c r="P24" s="26" t="s">
        <v>962</v>
      </c>
    </row>
    <row r="25" spans="1:16">
      <c r="A25" s="21" t="s">
        <v>1429</v>
      </c>
      <c r="B25" s="23" t="s">
        <v>1180</v>
      </c>
      <c r="C25" s="23" t="s">
        <v>1303</v>
      </c>
      <c r="D25" s="23" t="s">
        <v>210</v>
      </c>
      <c r="E25" s="21" t="s">
        <v>498</v>
      </c>
      <c r="F25" s="21">
        <v>157565</v>
      </c>
      <c r="G25" s="23" t="s">
        <v>1423</v>
      </c>
      <c r="H25" s="22">
        <v>42151</v>
      </c>
      <c r="I25" s="22">
        <v>45231</v>
      </c>
      <c r="J25" s="23" t="s">
        <v>961</v>
      </c>
      <c r="K25" s="40">
        <v>2</v>
      </c>
      <c r="L25" s="40">
        <v>2</v>
      </c>
      <c r="M25" s="40">
        <v>2</v>
      </c>
      <c r="N25" s="40">
        <v>2</v>
      </c>
      <c r="O25" s="40">
        <v>3</v>
      </c>
      <c r="P25" s="26" t="s">
        <v>962</v>
      </c>
    </row>
    <row r="26" spans="1:16">
      <c r="A26" s="21" t="s">
        <v>1430</v>
      </c>
      <c r="B26" s="23" t="s">
        <v>1180</v>
      </c>
      <c r="C26" s="23" t="s">
        <v>1310</v>
      </c>
      <c r="D26" s="23" t="s">
        <v>210</v>
      </c>
      <c r="E26" s="21" t="s">
        <v>513</v>
      </c>
      <c r="F26" s="21">
        <v>157564</v>
      </c>
      <c r="G26" s="23" t="s">
        <v>1423</v>
      </c>
      <c r="H26" s="22">
        <v>42151</v>
      </c>
      <c r="I26" s="22">
        <v>45231</v>
      </c>
      <c r="J26" s="23" t="s">
        <v>961</v>
      </c>
      <c r="K26" s="40">
        <v>2</v>
      </c>
      <c r="L26" s="40">
        <v>2</v>
      </c>
      <c r="M26" s="40">
        <v>2</v>
      </c>
      <c r="N26" s="40">
        <v>2</v>
      </c>
      <c r="O26" s="40">
        <v>3</v>
      </c>
      <c r="P26" s="26" t="s">
        <v>962</v>
      </c>
    </row>
    <row r="27" spans="1:16">
      <c r="A27" s="21" t="s">
        <v>1431</v>
      </c>
      <c r="B27" s="23" t="s">
        <v>1180</v>
      </c>
      <c r="C27" s="23" t="s">
        <v>1303</v>
      </c>
      <c r="D27" s="23" t="s">
        <v>210</v>
      </c>
      <c r="E27" s="21" t="s">
        <v>496</v>
      </c>
      <c r="F27" s="21">
        <v>157562</v>
      </c>
      <c r="G27" s="23" t="s">
        <v>1423</v>
      </c>
      <c r="H27" s="22">
        <v>42151</v>
      </c>
      <c r="I27" s="22">
        <v>45231</v>
      </c>
      <c r="J27" s="23" t="s">
        <v>961</v>
      </c>
      <c r="K27" s="40">
        <v>2</v>
      </c>
      <c r="L27" s="40">
        <v>2</v>
      </c>
      <c r="M27" s="40">
        <v>2</v>
      </c>
      <c r="N27" s="40">
        <v>2</v>
      </c>
      <c r="O27" s="40">
        <v>3</v>
      </c>
      <c r="P27" s="26" t="s">
        <v>962</v>
      </c>
    </row>
    <row r="28" spans="1:16">
      <c r="A28" s="21" t="s">
        <v>1432</v>
      </c>
      <c r="B28" s="23" t="s">
        <v>1180</v>
      </c>
      <c r="C28" s="23" t="s">
        <v>1005</v>
      </c>
      <c r="D28" s="23" t="s">
        <v>210</v>
      </c>
      <c r="E28" s="21" t="s">
        <v>1433</v>
      </c>
      <c r="F28" s="21">
        <v>157563</v>
      </c>
      <c r="G28" s="23" t="s">
        <v>1423</v>
      </c>
      <c r="H28" s="22">
        <v>42151</v>
      </c>
      <c r="I28" s="22">
        <v>45231</v>
      </c>
      <c r="J28" s="23" t="s">
        <v>961</v>
      </c>
      <c r="K28" s="40">
        <v>2</v>
      </c>
      <c r="L28" s="40">
        <v>2</v>
      </c>
      <c r="M28" s="40">
        <v>2</v>
      </c>
      <c r="N28" s="40">
        <v>2</v>
      </c>
      <c r="O28" s="40">
        <v>3</v>
      </c>
      <c r="P28" s="26" t="s">
        <v>962</v>
      </c>
    </row>
    <row r="29" spans="1:16">
      <c r="A29" s="21" t="s">
        <v>1434</v>
      </c>
      <c r="B29" s="23" t="s">
        <v>1180</v>
      </c>
      <c r="C29" s="23" t="s">
        <v>1435</v>
      </c>
      <c r="D29" s="23" t="s">
        <v>210</v>
      </c>
      <c r="E29" s="21" t="s">
        <v>1436</v>
      </c>
      <c r="F29" s="21">
        <v>148805</v>
      </c>
      <c r="G29" s="23" t="s">
        <v>1423</v>
      </c>
      <c r="H29" s="22">
        <v>42370</v>
      </c>
      <c r="I29" s="22">
        <v>45231</v>
      </c>
      <c r="J29" s="23" t="s">
        <v>961</v>
      </c>
      <c r="K29" s="40">
        <v>2</v>
      </c>
      <c r="L29" s="40">
        <v>2</v>
      </c>
      <c r="M29" s="40">
        <v>2</v>
      </c>
      <c r="N29" s="40">
        <v>2</v>
      </c>
      <c r="O29" s="40">
        <v>3</v>
      </c>
      <c r="P29" s="26" t="s">
        <v>962</v>
      </c>
    </row>
    <row r="30" spans="1:16">
      <c r="A30" s="21" t="s">
        <v>1437</v>
      </c>
      <c r="B30" s="23" t="s">
        <v>1180</v>
      </c>
      <c r="C30" s="23" t="s">
        <v>1438</v>
      </c>
      <c r="D30" s="23" t="s">
        <v>1439</v>
      </c>
      <c r="E30" s="21" t="s">
        <v>1440</v>
      </c>
      <c r="F30" s="21" t="s">
        <v>1441</v>
      </c>
      <c r="G30" s="23" t="s">
        <v>1442</v>
      </c>
      <c r="H30" s="22">
        <v>41944</v>
      </c>
      <c r="I30" s="22">
        <v>45231</v>
      </c>
      <c r="J30" s="23" t="s">
        <v>961</v>
      </c>
      <c r="K30" s="40">
        <v>2</v>
      </c>
      <c r="L30" s="40">
        <v>2</v>
      </c>
      <c r="M30" s="40">
        <v>2</v>
      </c>
      <c r="N30" s="40">
        <v>2</v>
      </c>
      <c r="O30" s="40">
        <v>3</v>
      </c>
      <c r="P30" s="26" t="s">
        <v>962</v>
      </c>
    </row>
    <row r="31" spans="1:16">
      <c r="A31" s="21" t="s">
        <v>1443</v>
      </c>
      <c r="B31" s="23" t="s">
        <v>1180</v>
      </c>
      <c r="C31" s="23" t="s">
        <v>1438</v>
      </c>
      <c r="D31" s="23" t="s">
        <v>1439</v>
      </c>
      <c r="E31" s="21" t="s">
        <v>1440</v>
      </c>
      <c r="F31" s="21" t="s">
        <v>1444</v>
      </c>
      <c r="G31" s="23" t="s">
        <v>1442</v>
      </c>
      <c r="H31" s="22">
        <v>41944</v>
      </c>
      <c r="I31" s="22">
        <v>45231</v>
      </c>
      <c r="J31" s="23" t="s">
        <v>961</v>
      </c>
      <c r="K31" s="40">
        <v>2</v>
      </c>
      <c r="L31" s="40">
        <v>2</v>
      </c>
      <c r="M31" s="40">
        <v>2</v>
      </c>
      <c r="N31" s="40">
        <v>2</v>
      </c>
      <c r="O31" s="40">
        <v>3</v>
      </c>
      <c r="P31" s="26" t="s">
        <v>962</v>
      </c>
    </row>
    <row r="32" spans="1:16">
      <c r="A32" s="21" t="s">
        <v>1445</v>
      </c>
      <c r="B32" s="23" t="s">
        <v>1180</v>
      </c>
      <c r="C32" s="23" t="s">
        <v>1446</v>
      </c>
      <c r="D32" s="23" t="s">
        <v>1439</v>
      </c>
      <c r="E32" s="21" t="s">
        <v>1447</v>
      </c>
      <c r="F32" s="21" t="s">
        <v>1448</v>
      </c>
      <c r="G32" s="23" t="s">
        <v>1442</v>
      </c>
      <c r="H32" s="22">
        <v>42151</v>
      </c>
      <c r="I32" s="22">
        <v>45231</v>
      </c>
      <c r="J32" s="23" t="s">
        <v>961</v>
      </c>
      <c r="K32" s="40">
        <v>2</v>
      </c>
      <c r="L32" s="40">
        <v>2</v>
      </c>
      <c r="M32" s="40">
        <v>2</v>
      </c>
      <c r="N32" s="40">
        <v>2</v>
      </c>
      <c r="O32" s="40">
        <v>3</v>
      </c>
      <c r="P32" s="26" t="s">
        <v>962</v>
      </c>
    </row>
    <row r="33" spans="1:16">
      <c r="A33" s="21" t="s">
        <v>1449</v>
      </c>
      <c r="B33" s="23" t="s">
        <v>1180</v>
      </c>
      <c r="C33" s="23" t="s">
        <v>1310</v>
      </c>
      <c r="D33" s="23" t="s">
        <v>273</v>
      </c>
      <c r="E33" s="21" t="s">
        <v>1450</v>
      </c>
      <c r="F33" s="21">
        <v>10186909</v>
      </c>
      <c r="G33" s="23" t="s">
        <v>1423</v>
      </c>
      <c r="H33" s="22">
        <v>42584</v>
      </c>
      <c r="I33" s="22">
        <v>45231</v>
      </c>
      <c r="J33" s="23" t="s">
        <v>961</v>
      </c>
      <c r="K33" s="40">
        <v>2</v>
      </c>
      <c r="L33" s="40">
        <v>2</v>
      </c>
      <c r="M33" s="40">
        <v>2</v>
      </c>
      <c r="N33" s="40">
        <v>2</v>
      </c>
      <c r="O33" s="40">
        <v>3</v>
      </c>
      <c r="P33" s="26" t="s">
        <v>962</v>
      </c>
    </row>
    <row r="34" spans="1:16">
      <c r="A34" s="21" t="s">
        <v>1451</v>
      </c>
      <c r="B34" s="23" t="s">
        <v>1180</v>
      </c>
      <c r="C34" s="23" t="s">
        <v>1310</v>
      </c>
      <c r="D34" s="23" t="s">
        <v>88</v>
      </c>
      <c r="G34" s="23" t="s">
        <v>1452</v>
      </c>
      <c r="I34" s="22">
        <v>45231</v>
      </c>
      <c r="J34" s="23" t="s">
        <v>961</v>
      </c>
      <c r="K34" s="40">
        <v>2</v>
      </c>
      <c r="L34" s="40">
        <v>2</v>
      </c>
      <c r="M34" s="40">
        <v>2</v>
      </c>
      <c r="N34" s="40">
        <v>2</v>
      </c>
      <c r="O34" s="40">
        <v>3</v>
      </c>
      <c r="P34" s="26" t="s">
        <v>962</v>
      </c>
    </row>
  </sheetData>
  <sheetProtection algorithmName="SHA-512" hashValue="wfD1mG03xS3H084NZr5tvnlkFNAzxhdiuKYdpOuugNyTjzO1GDjKaYXCBpiEbSEw56GCh2hh1fcbI6Vf56Zf4w==" saltValue="0mZxz05C/M73ljBVY4W2d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61080-FDDA-4768-B4BD-0D4BFDA6443B}">
  <dimension ref="A1:R42"/>
  <sheetViews>
    <sheetView topLeftCell="L16" zoomScaleNormal="100" workbookViewId="0">
      <selection activeCell="G7" sqref="G7"/>
    </sheetView>
  </sheetViews>
  <sheetFormatPr defaultColWidth="12.453125" defaultRowHeight="13"/>
  <cols>
    <col min="1" max="1" width="15.54296875" style="23" customWidth="1"/>
    <col min="2" max="2" width="20.54296875" style="23" bestFit="1" customWidth="1"/>
    <col min="3" max="3" width="25.54296875" style="23" bestFit="1" customWidth="1"/>
    <col min="4" max="4" width="21.1796875" style="23" customWidth="1"/>
    <col min="5" max="5" width="25" style="21" customWidth="1"/>
    <col min="6" max="6" width="27.54296875" style="21" customWidth="1"/>
    <col min="7" max="7" width="17.7265625" style="21" customWidth="1"/>
    <col min="8" max="9" width="15.453125" style="22" customWidth="1"/>
    <col min="10" max="11" width="10.7265625" style="23" customWidth="1"/>
    <col min="12" max="12" width="10.453125" style="23" customWidth="1"/>
    <col min="13" max="15" width="10.453125" style="21" customWidth="1"/>
    <col min="16" max="16" width="45.7265625" style="23" bestFit="1" customWidth="1"/>
    <col min="17" max="17" width="12.453125" style="48"/>
    <col min="18" max="18" width="12.453125" style="32"/>
    <col min="19" max="16384" width="12.453125" style="23"/>
  </cols>
  <sheetData>
    <row r="1" spans="1:18" s="9" customFormat="1" ht="15" customHeight="1">
      <c r="A1" s="8" t="s">
        <v>1453</v>
      </c>
      <c r="E1" s="10"/>
      <c r="F1" s="10"/>
      <c r="G1" s="10"/>
      <c r="H1" s="11"/>
      <c r="I1" s="11"/>
      <c r="J1" s="12"/>
      <c r="K1" s="12"/>
      <c r="L1" s="12"/>
      <c r="M1" s="10"/>
      <c r="N1" s="10"/>
      <c r="O1" s="10"/>
      <c r="Q1" s="46"/>
      <c r="R1" s="29"/>
    </row>
    <row r="2" spans="1:18" s="9" customFormat="1" ht="15" customHeight="1">
      <c r="A2" s="10"/>
      <c r="E2" s="10"/>
      <c r="F2" s="10"/>
      <c r="G2" s="10"/>
      <c r="H2" s="11"/>
      <c r="I2" s="11"/>
      <c r="J2" s="12"/>
      <c r="K2" s="12"/>
      <c r="L2" s="12"/>
      <c r="M2" s="10"/>
      <c r="N2" s="10"/>
      <c r="O2" s="10"/>
      <c r="Q2" s="46"/>
      <c r="R2" s="29"/>
    </row>
    <row r="3" spans="1:18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3" t="s">
        <v>8</v>
      </c>
      <c r="H3" s="15" t="s">
        <v>892</v>
      </c>
      <c r="I3" s="15" t="s">
        <v>893</v>
      </c>
      <c r="J3" s="16" t="s">
        <v>894</v>
      </c>
      <c r="K3" s="16" t="s">
        <v>895</v>
      </c>
      <c r="L3" s="16" t="s">
        <v>896</v>
      </c>
      <c r="M3" s="13" t="s">
        <v>897</v>
      </c>
      <c r="N3" s="13" t="s">
        <v>898</v>
      </c>
      <c r="O3" s="13" t="s">
        <v>899</v>
      </c>
      <c r="P3" s="14" t="s">
        <v>900</v>
      </c>
      <c r="Q3" s="47"/>
      <c r="R3" s="31"/>
    </row>
    <row r="4" spans="1:18">
      <c r="A4" s="49" t="s">
        <v>1454</v>
      </c>
      <c r="B4" s="23" t="s">
        <v>1046</v>
      </c>
      <c r="C4" s="23" t="s">
        <v>1046</v>
      </c>
      <c r="D4" s="23" t="s">
        <v>119</v>
      </c>
      <c r="E4" s="21" t="s">
        <v>1455</v>
      </c>
      <c r="F4" s="49" t="s">
        <v>1456</v>
      </c>
      <c r="G4" s="21" t="s">
        <v>420</v>
      </c>
      <c r="H4" s="22">
        <v>36526</v>
      </c>
      <c r="I4" s="22">
        <v>45261</v>
      </c>
      <c r="J4" s="23" t="s">
        <v>907</v>
      </c>
      <c r="K4" s="40"/>
      <c r="L4" s="40">
        <v>3</v>
      </c>
      <c r="M4" s="40">
        <v>3</v>
      </c>
      <c r="N4" s="40">
        <v>3</v>
      </c>
      <c r="O4" s="40">
        <v>3</v>
      </c>
    </row>
    <row r="5" spans="1:18">
      <c r="A5" s="49" t="s">
        <v>1457</v>
      </c>
      <c r="B5" s="23" t="s">
        <v>1294</v>
      </c>
      <c r="C5" s="23" t="s">
        <v>1458</v>
      </c>
      <c r="D5" s="23" t="s">
        <v>119</v>
      </c>
      <c r="E5" s="21" t="s">
        <v>1458</v>
      </c>
      <c r="F5" s="21">
        <v>6080124</v>
      </c>
      <c r="G5" s="21" t="s">
        <v>1459</v>
      </c>
      <c r="H5" s="22">
        <v>36526</v>
      </c>
      <c r="I5" s="22">
        <v>45261</v>
      </c>
      <c r="J5" s="23" t="s">
        <v>907</v>
      </c>
      <c r="K5" s="40"/>
      <c r="L5" s="40">
        <v>3</v>
      </c>
      <c r="M5" s="40">
        <v>3</v>
      </c>
      <c r="N5" s="40">
        <v>3</v>
      </c>
      <c r="O5" s="40">
        <v>4</v>
      </c>
      <c r="P5" s="23" t="s">
        <v>1460</v>
      </c>
    </row>
    <row r="6" spans="1:18">
      <c r="A6" s="49" t="s">
        <v>1461</v>
      </c>
      <c r="B6" s="23" t="s">
        <v>1105</v>
      </c>
      <c r="C6" s="23" t="s">
        <v>1462</v>
      </c>
      <c r="D6" s="23" t="s">
        <v>1463</v>
      </c>
      <c r="E6" s="21" t="s">
        <v>1464</v>
      </c>
      <c r="F6" s="21" t="s">
        <v>1465</v>
      </c>
      <c r="G6" s="21" t="s">
        <v>420</v>
      </c>
      <c r="H6" s="22">
        <v>44044</v>
      </c>
      <c r="I6" s="22">
        <v>44986</v>
      </c>
      <c r="J6" s="23" t="s">
        <v>907</v>
      </c>
      <c r="K6" s="40"/>
      <c r="L6" s="40"/>
      <c r="M6" s="40"/>
      <c r="N6" s="40">
        <v>3</v>
      </c>
      <c r="O6" s="40">
        <v>3</v>
      </c>
    </row>
    <row r="7" spans="1:18">
      <c r="A7" s="20" t="s">
        <v>1466</v>
      </c>
      <c r="B7" s="9" t="s">
        <v>956</v>
      </c>
      <c r="C7" s="23" t="s">
        <v>1467</v>
      </c>
      <c r="D7" s="23" t="s">
        <v>88</v>
      </c>
      <c r="E7" s="21" t="s">
        <v>1468</v>
      </c>
      <c r="F7" s="21" t="s">
        <v>1469</v>
      </c>
      <c r="G7" s="21" t="s">
        <v>429</v>
      </c>
      <c r="H7" s="22">
        <v>38718</v>
      </c>
      <c r="I7" s="22">
        <v>44986</v>
      </c>
      <c r="J7" s="23" t="s">
        <v>907</v>
      </c>
      <c r="K7" s="40"/>
      <c r="L7" s="40">
        <v>3</v>
      </c>
      <c r="M7" s="40">
        <v>3</v>
      </c>
      <c r="N7" s="40">
        <v>3</v>
      </c>
      <c r="O7" s="40">
        <v>3</v>
      </c>
    </row>
    <row r="8" spans="1:18">
      <c r="A8" s="23" t="s">
        <v>1470</v>
      </c>
      <c r="B8" s="23" t="s">
        <v>909</v>
      </c>
      <c r="C8" s="23" t="s">
        <v>909</v>
      </c>
      <c r="D8" s="23" t="s">
        <v>365</v>
      </c>
      <c r="E8" s="21" t="s">
        <v>1471</v>
      </c>
      <c r="I8" s="22">
        <v>44986</v>
      </c>
      <c r="J8" s="23" t="s">
        <v>907</v>
      </c>
      <c r="K8" s="40"/>
      <c r="L8" s="40">
        <v>3</v>
      </c>
      <c r="M8" s="40">
        <v>3</v>
      </c>
      <c r="N8" s="40">
        <v>3</v>
      </c>
      <c r="O8" s="40">
        <v>3</v>
      </c>
    </row>
    <row r="9" spans="1:18">
      <c r="A9" s="20" t="s">
        <v>1472</v>
      </c>
      <c r="B9" s="23" t="s">
        <v>913</v>
      </c>
      <c r="C9" s="23" t="s">
        <v>940</v>
      </c>
      <c r="D9" s="23" t="s">
        <v>941</v>
      </c>
      <c r="E9" s="21" t="s">
        <v>1343</v>
      </c>
      <c r="F9" s="21">
        <v>119429</v>
      </c>
      <c r="G9" s="21" t="s">
        <v>420</v>
      </c>
      <c r="H9" s="22">
        <v>36526</v>
      </c>
      <c r="I9" s="22">
        <v>44986</v>
      </c>
      <c r="J9" s="23" t="s">
        <v>907</v>
      </c>
      <c r="K9" s="40"/>
      <c r="L9" s="40">
        <v>3</v>
      </c>
      <c r="M9" s="40">
        <v>3</v>
      </c>
      <c r="N9" s="40">
        <v>3</v>
      </c>
      <c r="O9" s="40">
        <v>3</v>
      </c>
    </row>
    <row r="10" spans="1:18">
      <c r="A10" s="20" t="s">
        <v>1473</v>
      </c>
      <c r="B10" s="23" t="s">
        <v>931</v>
      </c>
      <c r="C10" s="23" t="s">
        <v>944</v>
      </c>
      <c r="D10" s="23" t="s">
        <v>262</v>
      </c>
      <c r="E10" s="21" t="s">
        <v>1474</v>
      </c>
      <c r="F10" s="21" t="s">
        <v>1475</v>
      </c>
      <c r="I10" s="22">
        <v>44986</v>
      </c>
      <c r="J10" s="23" t="s">
        <v>907</v>
      </c>
      <c r="K10" s="40"/>
      <c r="L10" s="40">
        <v>3</v>
      </c>
      <c r="M10" s="40">
        <v>3</v>
      </c>
      <c r="N10" s="40">
        <v>3</v>
      </c>
      <c r="O10" s="40">
        <v>3</v>
      </c>
    </row>
    <row r="11" spans="1:18">
      <c r="A11" s="20" t="s">
        <v>1476</v>
      </c>
      <c r="B11" s="23" t="s">
        <v>902</v>
      </c>
      <c r="C11" s="23" t="s">
        <v>1156</v>
      </c>
      <c r="D11" s="23" t="s">
        <v>68</v>
      </c>
      <c r="F11" s="21" t="s">
        <v>1477</v>
      </c>
      <c r="G11" s="21" t="s">
        <v>429</v>
      </c>
      <c r="H11" s="22">
        <v>36526</v>
      </c>
      <c r="I11" s="22">
        <v>44986</v>
      </c>
      <c r="J11" s="23" t="s">
        <v>1026</v>
      </c>
      <c r="K11" s="40"/>
      <c r="L11" s="40">
        <v>3</v>
      </c>
      <c r="M11" s="40">
        <v>3</v>
      </c>
      <c r="N11" s="40">
        <v>3</v>
      </c>
      <c r="O11" s="40">
        <v>3</v>
      </c>
    </row>
    <row r="12" spans="1:18">
      <c r="A12" s="20" t="s">
        <v>1478</v>
      </c>
      <c r="B12" s="9" t="s">
        <v>956</v>
      </c>
      <c r="C12" s="23" t="s">
        <v>964</v>
      </c>
      <c r="D12" s="23" t="s">
        <v>758</v>
      </c>
      <c r="F12" s="21" t="s">
        <v>1477</v>
      </c>
      <c r="H12" s="22">
        <v>36526</v>
      </c>
      <c r="I12" s="22">
        <v>44986</v>
      </c>
      <c r="J12" s="23" t="s">
        <v>907</v>
      </c>
      <c r="K12" s="40"/>
      <c r="L12" s="40">
        <v>3</v>
      </c>
      <c r="M12" s="40">
        <v>3</v>
      </c>
      <c r="N12" s="40">
        <v>3</v>
      </c>
      <c r="O12" s="40">
        <v>3</v>
      </c>
    </row>
    <row r="13" spans="1:18">
      <c r="A13" s="20" t="s">
        <v>1479</v>
      </c>
      <c r="B13" s="23" t="s">
        <v>913</v>
      </c>
      <c r="C13" s="23" t="s">
        <v>1281</v>
      </c>
      <c r="D13" s="23" t="s">
        <v>1480</v>
      </c>
      <c r="E13" s="21" t="s">
        <v>1481</v>
      </c>
      <c r="G13" s="21" t="s">
        <v>1459</v>
      </c>
      <c r="I13" s="22">
        <v>44986</v>
      </c>
      <c r="J13" s="23" t="s">
        <v>907</v>
      </c>
      <c r="K13" s="40"/>
      <c r="L13" s="40">
        <v>3</v>
      </c>
      <c r="M13" s="40">
        <v>3</v>
      </c>
      <c r="N13" s="40">
        <v>3</v>
      </c>
      <c r="O13" s="40">
        <v>3</v>
      </c>
    </row>
    <row r="14" spans="1:18">
      <c r="A14" s="20" t="s">
        <v>1482</v>
      </c>
      <c r="B14" s="23" t="s">
        <v>913</v>
      </c>
      <c r="C14" s="23" t="s">
        <v>914</v>
      </c>
      <c r="D14" s="23" t="s">
        <v>924</v>
      </c>
      <c r="E14" s="21" t="s">
        <v>1483</v>
      </c>
      <c r="G14" s="21" t="s">
        <v>420</v>
      </c>
      <c r="I14" s="22">
        <v>44986</v>
      </c>
      <c r="J14" s="23" t="s">
        <v>907</v>
      </c>
      <c r="K14" s="40"/>
      <c r="L14" s="40">
        <v>3</v>
      </c>
      <c r="M14" s="40">
        <v>3</v>
      </c>
      <c r="N14" s="40">
        <v>4</v>
      </c>
      <c r="O14" s="40">
        <v>3</v>
      </c>
    </row>
    <row r="15" spans="1:18">
      <c r="A15" s="20" t="s">
        <v>1484</v>
      </c>
      <c r="B15" s="23" t="s">
        <v>913</v>
      </c>
      <c r="C15" s="23" t="s">
        <v>914</v>
      </c>
      <c r="D15" s="23" t="s">
        <v>924</v>
      </c>
      <c r="E15" s="21" t="s">
        <v>1483</v>
      </c>
      <c r="G15" s="21" t="s">
        <v>420</v>
      </c>
      <c r="I15" s="22">
        <v>44986</v>
      </c>
      <c r="J15" s="23" t="s">
        <v>907</v>
      </c>
      <c r="K15" s="40"/>
      <c r="L15" s="40">
        <v>3</v>
      </c>
      <c r="M15" s="40">
        <v>3</v>
      </c>
      <c r="N15" s="40">
        <v>3</v>
      </c>
      <c r="O15" s="40">
        <v>3</v>
      </c>
    </row>
    <row r="16" spans="1:18">
      <c r="A16" s="20" t="s">
        <v>1485</v>
      </c>
      <c r="B16" s="23" t="s">
        <v>913</v>
      </c>
      <c r="C16" s="23" t="s">
        <v>940</v>
      </c>
      <c r="D16" s="23" t="s">
        <v>941</v>
      </c>
      <c r="E16" s="21" t="s">
        <v>953</v>
      </c>
      <c r="F16" s="21">
        <v>119430</v>
      </c>
      <c r="G16" s="21" t="s">
        <v>420</v>
      </c>
      <c r="H16" s="22">
        <v>36526</v>
      </c>
      <c r="I16" s="22">
        <v>44986</v>
      </c>
      <c r="J16" s="23" t="s">
        <v>907</v>
      </c>
      <c r="K16" s="40"/>
      <c r="L16" s="40">
        <v>3</v>
      </c>
      <c r="M16" s="40">
        <v>3</v>
      </c>
      <c r="N16" s="40">
        <v>3</v>
      </c>
      <c r="O16" s="40">
        <v>3</v>
      </c>
    </row>
    <row r="17" spans="1:16">
      <c r="A17" s="20" t="s">
        <v>1486</v>
      </c>
      <c r="B17" s="23" t="s">
        <v>913</v>
      </c>
      <c r="C17" s="23" t="s">
        <v>940</v>
      </c>
      <c r="D17" s="23" t="s">
        <v>941</v>
      </c>
      <c r="E17" s="21" t="s">
        <v>1487</v>
      </c>
      <c r="F17" s="21" t="s">
        <v>428</v>
      </c>
      <c r="G17" s="21" t="s">
        <v>420</v>
      </c>
      <c r="H17" s="22">
        <v>36526</v>
      </c>
      <c r="I17" s="22">
        <v>44986</v>
      </c>
      <c r="J17" s="23" t="s">
        <v>907</v>
      </c>
      <c r="K17" s="40"/>
      <c r="L17" s="40">
        <v>3</v>
      </c>
      <c r="M17" s="40">
        <v>3</v>
      </c>
      <c r="N17" s="40">
        <v>3</v>
      </c>
      <c r="O17" s="40">
        <v>3</v>
      </c>
    </row>
    <row r="18" spans="1:16">
      <c r="A18" s="20" t="s">
        <v>1488</v>
      </c>
      <c r="B18" s="23" t="s">
        <v>913</v>
      </c>
      <c r="C18" s="23" t="s">
        <v>940</v>
      </c>
      <c r="D18" s="23" t="s">
        <v>941</v>
      </c>
      <c r="E18" s="21" t="s">
        <v>728</v>
      </c>
      <c r="F18" s="21">
        <v>114160</v>
      </c>
      <c r="G18" s="21" t="s">
        <v>1235</v>
      </c>
      <c r="H18" s="22">
        <v>36526</v>
      </c>
      <c r="I18" s="22">
        <v>44986</v>
      </c>
      <c r="J18" s="23" t="s">
        <v>907</v>
      </c>
      <c r="K18" s="40"/>
      <c r="L18" s="40">
        <v>3</v>
      </c>
      <c r="M18" s="40">
        <v>3</v>
      </c>
      <c r="N18" s="40">
        <v>3</v>
      </c>
      <c r="O18" s="40">
        <v>3</v>
      </c>
    </row>
    <row r="19" spans="1:16">
      <c r="A19" s="20" t="s">
        <v>1489</v>
      </c>
      <c r="B19" s="23" t="s">
        <v>913</v>
      </c>
      <c r="C19" s="23" t="s">
        <v>940</v>
      </c>
      <c r="D19" s="23" t="s">
        <v>941</v>
      </c>
      <c r="E19" s="21" t="s">
        <v>953</v>
      </c>
      <c r="F19" s="21">
        <v>119431</v>
      </c>
      <c r="G19" s="21" t="s">
        <v>420</v>
      </c>
      <c r="H19" s="22">
        <v>36526</v>
      </c>
      <c r="I19" s="22">
        <v>44986</v>
      </c>
      <c r="J19" s="23" t="s">
        <v>907</v>
      </c>
      <c r="K19" s="40"/>
      <c r="L19" s="40">
        <v>3</v>
      </c>
      <c r="M19" s="40">
        <v>3</v>
      </c>
      <c r="N19" s="40">
        <v>3</v>
      </c>
      <c r="O19" s="40">
        <v>3</v>
      </c>
    </row>
    <row r="20" spans="1:16">
      <c r="A20" s="20" t="s">
        <v>1490</v>
      </c>
      <c r="B20" s="23" t="s">
        <v>913</v>
      </c>
      <c r="C20" s="23" t="s">
        <v>940</v>
      </c>
      <c r="D20" s="23" t="s">
        <v>941</v>
      </c>
      <c r="E20" s="21" t="s">
        <v>728</v>
      </c>
      <c r="F20" s="21">
        <v>114158</v>
      </c>
      <c r="G20" s="21" t="s">
        <v>1235</v>
      </c>
      <c r="H20" s="22">
        <v>36526</v>
      </c>
      <c r="I20" s="22">
        <v>44986</v>
      </c>
      <c r="J20" s="23" t="s">
        <v>907</v>
      </c>
      <c r="K20" s="40"/>
      <c r="L20" s="40">
        <v>3</v>
      </c>
      <c r="M20" s="40">
        <v>3</v>
      </c>
      <c r="N20" s="40">
        <v>3</v>
      </c>
      <c r="O20" s="40">
        <v>3</v>
      </c>
    </row>
    <row r="21" spans="1:16">
      <c r="A21" s="34" t="s">
        <v>1491</v>
      </c>
      <c r="B21" s="33" t="s">
        <v>913</v>
      </c>
      <c r="C21" s="33" t="s">
        <v>940</v>
      </c>
      <c r="D21" s="33" t="s">
        <v>941</v>
      </c>
      <c r="E21" s="35" t="s">
        <v>1343</v>
      </c>
      <c r="F21" s="35">
        <v>119429</v>
      </c>
      <c r="G21" s="35" t="s">
        <v>420</v>
      </c>
      <c r="H21" s="50">
        <v>36526</v>
      </c>
      <c r="I21" s="22">
        <v>44986</v>
      </c>
      <c r="J21" s="33" t="s">
        <v>907</v>
      </c>
      <c r="K21" s="51"/>
      <c r="L21" s="40">
        <v>3</v>
      </c>
      <c r="M21" s="51">
        <v>3</v>
      </c>
      <c r="N21" s="51">
        <v>3</v>
      </c>
      <c r="O21" s="40">
        <v>3</v>
      </c>
      <c r="P21" s="33"/>
    </row>
    <row r="22" spans="1:16">
      <c r="A22" s="20" t="s">
        <v>1492</v>
      </c>
      <c r="B22" s="23" t="s">
        <v>902</v>
      </c>
      <c r="C22" s="23" t="s">
        <v>1167</v>
      </c>
      <c r="D22" s="23" t="s">
        <v>1493</v>
      </c>
      <c r="E22" s="21">
        <v>10</v>
      </c>
      <c r="I22" s="22">
        <v>44986</v>
      </c>
      <c r="J22" s="23" t="s">
        <v>907</v>
      </c>
      <c r="K22" s="40"/>
      <c r="L22" s="40">
        <v>3</v>
      </c>
      <c r="M22" s="40">
        <v>3</v>
      </c>
      <c r="N22" s="40">
        <v>3</v>
      </c>
      <c r="O22" s="40">
        <v>3</v>
      </c>
    </row>
    <row r="23" spans="1:16">
      <c r="A23" s="23" t="s">
        <v>1494</v>
      </c>
      <c r="B23" s="23" t="s">
        <v>913</v>
      </c>
      <c r="C23" s="23" t="s">
        <v>919</v>
      </c>
      <c r="D23" s="23" t="s">
        <v>920</v>
      </c>
      <c r="E23" s="21" t="s">
        <v>1495</v>
      </c>
      <c r="F23" s="21">
        <v>7004</v>
      </c>
      <c r="G23" s="21" t="s">
        <v>1417</v>
      </c>
      <c r="H23" s="22">
        <v>42370</v>
      </c>
      <c r="I23" s="22">
        <v>44986</v>
      </c>
      <c r="J23" s="23" t="s">
        <v>907</v>
      </c>
      <c r="K23" s="40"/>
      <c r="L23" s="40">
        <v>3</v>
      </c>
      <c r="M23" s="40">
        <v>3</v>
      </c>
      <c r="N23" s="40">
        <v>3</v>
      </c>
      <c r="O23" s="40">
        <v>3</v>
      </c>
    </row>
    <row r="24" spans="1:16">
      <c r="A24" s="21" t="s">
        <v>1496</v>
      </c>
      <c r="B24" s="9" t="s">
        <v>1180</v>
      </c>
      <c r="C24" s="23" t="s">
        <v>979</v>
      </c>
      <c r="D24" s="23" t="s">
        <v>951</v>
      </c>
      <c r="E24" s="21" t="s">
        <v>1497</v>
      </c>
      <c r="F24" s="21" t="s">
        <v>1498</v>
      </c>
      <c r="G24" s="21" t="s">
        <v>1376</v>
      </c>
      <c r="H24" s="22">
        <v>39448</v>
      </c>
      <c r="I24" s="22">
        <v>44896</v>
      </c>
      <c r="J24" s="23" t="s">
        <v>961</v>
      </c>
      <c r="K24" s="40">
        <v>2</v>
      </c>
      <c r="L24" s="40">
        <v>2</v>
      </c>
      <c r="M24" s="40">
        <v>3</v>
      </c>
      <c r="N24" s="40">
        <v>3</v>
      </c>
      <c r="O24" s="40">
        <v>3</v>
      </c>
      <c r="P24" s="23" t="s">
        <v>962</v>
      </c>
    </row>
    <row r="25" spans="1:16">
      <c r="A25" s="21" t="s">
        <v>1499</v>
      </c>
      <c r="B25" s="9" t="s">
        <v>1180</v>
      </c>
      <c r="C25" s="23" t="s">
        <v>983</v>
      </c>
      <c r="D25" s="23" t="s">
        <v>1500</v>
      </c>
      <c r="E25" s="21" t="s">
        <v>983</v>
      </c>
      <c r="G25" s="21" t="s">
        <v>1376</v>
      </c>
      <c r="H25" s="22">
        <v>39448</v>
      </c>
      <c r="I25" s="22">
        <v>44896</v>
      </c>
      <c r="J25" s="23" t="s">
        <v>961</v>
      </c>
      <c r="K25" s="40">
        <v>2</v>
      </c>
      <c r="L25" s="40">
        <v>2</v>
      </c>
      <c r="M25" s="40">
        <v>3</v>
      </c>
      <c r="N25" s="40">
        <v>4</v>
      </c>
      <c r="O25" s="40">
        <v>4</v>
      </c>
      <c r="P25" s="23" t="s">
        <v>962</v>
      </c>
    </row>
    <row r="26" spans="1:16">
      <c r="A26" s="21" t="s">
        <v>1501</v>
      </c>
      <c r="B26" s="9" t="s">
        <v>1180</v>
      </c>
      <c r="C26" s="23" t="s">
        <v>1502</v>
      </c>
      <c r="E26" s="21" t="s">
        <v>1503</v>
      </c>
      <c r="F26" s="21" t="s">
        <v>1504</v>
      </c>
      <c r="G26" s="21" t="s">
        <v>1505</v>
      </c>
      <c r="H26" s="22">
        <v>39448</v>
      </c>
      <c r="I26" s="22">
        <v>44896</v>
      </c>
      <c r="J26" s="23" t="s">
        <v>961</v>
      </c>
      <c r="K26" s="40">
        <v>2</v>
      </c>
      <c r="L26" s="40">
        <v>2</v>
      </c>
      <c r="M26" s="40">
        <v>2</v>
      </c>
      <c r="N26" s="40">
        <v>3</v>
      </c>
      <c r="O26" s="40">
        <v>3</v>
      </c>
      <c r="P26" s="23" t="s">
        <v>962</v>
      </c>
    </row>
    <row r="27" spans="1:16">
      <c r="A27" s="21" t="s">
        <v>1506</v>
      </c>
      <c r="B27" s="9" t="s">
        <v>1180</v>
      </c>
      <c r="C27" s="23" t="s">
        <v>1005</v>
      </c>
      <c r="D27" s="23" t="s">
        <v>951</v>
      </c>
      <c r="E27" s="21" t="s">
        <v>89</v>
      </c>
      <c r="F27" s="21">
        <v>62600002</v>
      </c>
      <c r="G27" s="21" t="s">
        <v>1029</v>
      </c>
      <c r="H27" s="22">
        <v>39448</v>
      </c>
      <c r="I27" s="22">
        <v>44896</v>
      </c>
      <c r="J27" s="23" t="s">
        <v>961</v>
      </c>
      <c r="K27" s="40">
        <v>2</v>
      </c>
      <c r="L27" s="40">
        <v>2</v>
      </c>
      <c r="M27" s="40">
        <v>2</v>
      </c>
      <c r="N27" s="40">
        <v>3</v>
      </c>
      <c r="O27" s="40">
        <v>3</v>
      </c>
      <c r="P27" s="23" t="s">
        <v>962</v>
      </c>
    </row>
    <row r="28" spans="1:16">
      <c r="A28" s="21" t="s">
        <v>1507</v>
      </c>
      <c r="B28" s="9" t="s">
        <v>1180</v>
      </c>
      <c r="C28" s="23" t="s">
        <v>1205</v>
      </c>
      <c r="D28" s="23" t="s">
        <v>1312</v>
      </c>
      <c r="E28" s="21" t="s">
        <v>1508</v>
      </c>
      <c r="F28" s="21">
        <v>618082001</v>
      </c>
      <c r="G28" s="21" t="s">
        <v>1509</v>
      </c>
      <c r="H28" s="22">
        <v>39448</v>
      </c>
      <c r="I28" s="22">
        <v>44896</v>
      </c>
      <c r="J28" s="23" t="s">
        <v>961</v>
      </c>
      <c r="K28" s="40">
        <v>2</v>
      </c>
      <c r="L28" s="40">
        <v>2</v>
      </c>
      <c r="M28" s="40">
        <v>2</v>
      </c>
      <c r="N28" s="40">
        <v>3</v>
      </c>
      <c r="O28" s="40">
        <v>3</v>
      </c>
      <c r="P28" s="23" t="s">
        <v>962</v>
      </c>
    </row>
    <row r="29" spans="1:16">
      <c r="A29" s="21" t="s">
        <v>1510</v>
      </c>
      <c r="B29" s="9" t="s">
        <v>1180</v>
      </c>
      <c r="C29" s="23" t="s">
        <v>1511</v>
      </c>
      <c r="D29" s="23" t="s">
        <v>951</v>
      </c>
      <c r="E29" s="21" t="s">
        <v>1511</v>
      </c>
      <c r="G29" s="21" t="s">
        <v>1029</v>
      </c>
      <c r="H29" s="22">
        <v>39448</v>
      </c>
      <c r="I29" s="22">
        <v>44896</v>
      </c>
      <c r="J29" s="23" t="s">
        <v>961</v>
      </c>
      <c r="K29" s="40">
        <v>2</v>
      </c>
      <c r="L29" s="40">
        <v>2</v>
      </c>
      <c r="M29" s="40">
        <v>2</v>
      </c>
      <c r="N29" s="40">
        <v>3</v>
      </c>
      <c r="O29" s="40">
        <v>3</v>
      </c>
      <c r="P29" s="23" t="s">
        <v>962</v>
      </c>
    </row>
    <row r="30" spans="1:16">
      <c r="A30" s="21" t="s">
        <v>1512</v>
      </c>
      <c r="B30" s="9" t="s">
        <v>1180</v>
      </c>
      <c r="C30" s="23" t="s">
        <v>1511</v>
      </c>
      <c r="D30" s="23" t="s">
        <v>951</v>
      </c>
      <c r="E30" s="21" t="s">
        <v>1511</v>
      </c>
      <c r="G30" s="21" t="s">
        <v>1029</v>
      </c>
      <c r="H30" s="22">
        <v>39448</v>
      </c>
      <c r="I30" s="22">
        <v>44896</v>
      </c>
      <c r="J30" s="23" t="s">
        <v>961</v>
      </c>
      <c r="K30" s="40">
        <v>2</v>
      </c>
      <c r="L30" s="40">
        <v>2</v>
      </c>
      <c r="M30" s="40">
        <v>2</v>
      </c>
      <c r="N30" s="40">
        <v>3</v>
      </c>
      <c r="O30" s="40">
        <v>3</v>
      </c>
      <c r="P30" s="23" t="s">
        <v>962</v>
      </c>
    </row>
    <row r="31" spans="1:16">
      <c r="A31" s="21" t="s">
        <v>1513</v>
      </c>
      <c r="B31" s="9" t="s">
        <v>1180</v>
      </c>
      <c r="C31" s="23" t="s">
        <v>1005</v>
      </c>
      <c r="D31" s="23" t="s">
        <v>282</v>
      </c>
      <c r="E31" s="21" t="s">
        <v>1514</v>
      </c>
      <c r="G31" s="21" t="s">
        <v>1029</v>
      </c>
      <c r="H31" s="22">
        <v>39448</v>
      </c>
      <c r="I31" s="22">
        <v>44896</v>
      </c>
      <c r="J31" s="23" t="s">
        <v>961</v>
      </c>
      <c r="K31" s="40">
        <v>2</v>
      </c>
      <c r="L31" s="40">
        <v>2</v>
      </c>
      <c r="M31" s="40">
        <v>2</v>
      </c>
      <c r="N31" s="40">
        <v>3</v>
      </c>
      <c r="O31" s="40">
        <v>3</v>
      </c>
      <c r="P31" s="23" t="s">
        <v>962</v>
      </c>
    </row>
    <row r="32" spans="1:16">
      <c r="A32" s="21" t="s">
        <v>1515</v>
      </c>
      <c r="B32" s="9" t="s">
        <v>1180</v>
      </c>
      <c r="C32" s="23" t="s">
        <v>1019</v>
      </c>
      <c r="D32" s="23" t="s">
        <v>1516</v>
      </c>
      <c r="E32" s="21" t="s">
        <v>1517</v>
      </c>
      <c r="F32" s="21">
        <v>140775</v>
      </c>
      <c r="G32" s="21" t="s">
        <v>1376</v>
      </c>
      <c r="H32" s="22">
        <v>41640</v>
      </c>
      <c r="I32" s="22">
        <v>44896</v>
      </c>
      <c r="J32" s="23" t="s">
        <v>961</v>
      </c>
      <c r="K32" s="40">
        <v>2</v>
      </c>
      <c r="L32" s="40">
        <v>2</v>
      </c>
      <c r="M32" s="40">
        <v>2</v>
      </c>
      <c r="N32" s="40">
        <v>3</v>
      </c>
      <c r="O32" s="40">
        <v>3</v>
      </c>
      <c r="P32" s="23" t="s">
        <v>962</v>
      </c>
    </row>
    <row r="33" spans="1:16">
      <c r="A33" s="21" t="s">
        <v>1518</v>
      </c>
      <c r="B33" s="9" t="s">
        <v>1180</v>
      </c>
      <c r="C33" s="23" t="s">
        <v>1181</v>
      </c>
      <c r="D33" s="23" t="s">
        <v>951</v>
      </c>
      <c r="E33" s="21" t="s">
        <v>1519</v>
      </c>
      <c r="F33" s="21">
        <v>261280</v>
      </c>
      <c r="G33" s="21" t="s">
        <v>1509</v>
      </c>
      <c r="H33" s="22">
        <v>39616</v>
      </c>
      <c r="I33" s="22">
        <v>44896</v>
      </c>
      <c r="J33" s="23" t="s">
        <v>961</v>
      </c>
      <c r="K33" s="40">
        <v>2</v>
      </c>
      <c r="L33" s="40">
        <v>2</v>
      </c>
      <c r="M33" s="40">
        <v>2</v>
      </c>
      <c r="N33" s="40">
        <v>3</v>
      </c>
      <c r="O33" s="40">
        <v>3</v>
      </c>
      <c r="P33" s="23" t="s">
        <v>962</v>
      </c>
    </row>
    <row r="34" spans="1:16">
      <c r="L34" s="40"/>
    </row>
    <row r="35" spans="1:16">
      <c r="L35" s="40"/>
    </row>
    <row r="36" spans="1:16">
      <c r="L36" s="40"/>
    </row>
    <row r="37" spans="1:16">
      <c r="L37" s="40"/>
    </row>
    <row r="38" spans="1:16">
      <c r="L38" s="40"/>
    </row>
    <row r="39" spans="1:16">
      <c r="L39" s="40"/>
    </row>
    <row r="40" spans="1:16">
      <c r="L40" s="40"/>
    </row>
    <row r="41" spans="1:16">
      <c r="L41" s="40"/>
    </row>
    <row r="42" spans="1:16">
      <c r="L42" s="40"/>
    </row>
  </sheetData>
  <sheetProtection algorithmName="SHA-512" hashValue="DDJ3bs3HTP8J65+S0sCppUZeZQSHKFit7ak7UcQ/oWKnofiPDLVuSNQlZHkRczw8QGkzu40ZPPjB4NxfWQIAhQ==" saltValue="AUg13r8oH7OsrNAWaFmpkQ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D91C-4B5D-4A7C-9F4B-415AF26638CF}">
  <dimension ref="A1:Q19"/>
  <sheetViews>
    <sheetView topLeftCell="A3" zoomScaleNormal="100" workbookViewId="0">
      <selection activeCell="G7" sqref="G7"/>
    </sheetView>
  </sheetViews>
  <sheetFormatPr defaultColWidth="12.453125" defaultRowHeight="13"/>
  <cols>
    <col min="1" max="1" width="11" style="21" customWidth="1"/>
    <col min="2" max="2" width="21.7265625" style="23" bestFit="1" customWidth="1"/>
    <col min="3" max="3" width="18.81640625" style="23" bestFit="1" customWidth="1"/>
    <col min="4" max="4" width="20.453125" style="23" bestFit="1" customWidth="1"/>
    <col min="5" max="5" width="20" style="21" hidden="1" customWidth="1"/>
    <col min="6" max="6" width="16.453125" style="21" hidden="1" customWidth="1"/>
    <col min="7" max="7" width="18.26953125" style="23" hidden="1" customWidth="1"/>
    <col min="8" max="8" width="15.453125" style="22" hidden="1" customWidth="1"/>
    <col min="9" max="9" width="15.453125" style="22" customWidth="1"/>
    <col min="10" max="10" width="12.453125" style="23" customWidth="1"/>
    <col min="11" max="11" width="12.453125" style="21" customWidth="1"/>
    <col min="12" max="15" width="10.81640625" style="21" customWidth="1"/>
    <col min="16" max="16" width="57" style="23" bestFit="1" customWidth="1"/>
    <col min="17" max="17" width="12.453125" style="32"/>
    <col min="18" max="16384" width="12.453125" style="23"/>
  </cols>
  <sheetData>
    <row r="1" spans="1:17" s="9" customFormat="1" ht="15" customHeight="1">
      <c r="A1" s="8" t="s">
        <v>1520</v>
      </c>
      <c r="E1" s="10"/>
      <c r="F1" s="10"/>
      <c r="H1" s="11"/>
      <c r="I1" s="11"/>
      <c r="J1" s="12"/>
      <c r="K1" s="12"/>
      <c r="L1" s="12"/>
      <c r="M1" s="10"/>
      <c r="N1" s="10"/>
      <c r="O1" s="10"/>
      <c r="Q1" s="29"/>
    </row>
    <row r="2" spans="1:17" s="9" customFormat="1" ht="15" customHeight="1">
      <c r="A2" s="10"/>
      <c r="E2" s="10"/>
      <c r="F2" s="10"/>
      <c r="H2" s="11"/>
      <c r="I2" s="11"/>
      <c r="J2" s="12"/>
      <c r="K2" s="12"/>
      <c r="L2" s="12"/>
      <c r="M2" s="10"/>
      <c r="N2" s="10"/>
      <c r="O2" s="10"/>
      <c r="Q2" s="29"/>
    </row>
    <row r="3" spans="1:17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4" t="s">
        <v>8</v>
      </c>
      <c r="H3" s="15" t="s">
        <v>892</v>
      </c>
      <c r="I3" s="15" t="s">
        <v>893</v>
      </c>
      <c r="J3" s="16" t="s">
        <v>894</v>
      </c>
      <c r="K3" s="16" t="s">
        <v>895</v>
      </c>
      <c r="L3" s="16" t="s">
        <v>896</v>
      </c>
      <c r="M3" s="13" t="s">
        <v>897</v>
      </c>
      <c r="N3" s="13" t="s">
        <v>898</v>
      </c>
      <c r="O3" s="13" t="s">
        <v>899</v>
      </c>
      <c r="P3" s="14" t="s">
        <v>900</v>
      </c>
      <c r="Q3" s="31"/>
    </row>
    <row r="4" spans="1:17" s="9" customFormat="1" ht="15" customHeight="1">
      <c r="A4" s="10" t="s">
        <v>1521</v>
      </c>
      <c r="B4" s="9" t="s">
        <v>913</v>
      </c>
      <c r="C4" s="9" t="s">
        <v>914</v>
      </c>
      <c r="D4" s="9" t="s">
        <v>1282</v>
      </c>
      <c r="E4" s="10"/>
      <c r="F4" s="10"/>
      <c r="H4" s="11"/>
      <c r="I4" s="22">
        <v>45017</v>
      </c>
      <c r="J4" s="12" t="s">
        <v>907</v>
      </c>
      <c r="K4" s="12"/>
      <c r="L4" s="12"/>
      <c r="M4" s="10"/>
      <c r="N4" s="10">
        <v>3</v>
      </c>
      <c r="O4" s="10">
        <v>3</v>
      </c>
      <c r="Q4" s="29"/>
    </row>
    <row r="5" spans="1:17" s="9" customFormat="1" ht="15" customHeight="1">
      <c r="A5" s="10" t="s">
        <v>1522</v>
      </c>
      <c r="B5" s="9" t="s">
        <v>1523</v>
      </c>
      <c r="C5" s="9" t="s">
        <v>1046</v>
      </c>
      <c r="D5" s="9" t="s">
        <v>402</v>
      </c>
      <c r="E5" s="10" t="s">
        <v>1524</v>
      </c>
      <c r="F5" s="10" t="s">
        <v>1525</v>
      </c>
      <c r="G5" s="9" t="s">
        <v>1526</v>
      </c>
      <c r="H5" s="11">
        <v>44531</v>
      </c>
      <c r="I5" s="11">
        <v>44927</v>
      </c>
      <c r="J5" s="12"/>
      <c r="K5" s="12"/>
      <c r="L5" s="12"/>
      <c r="M5" s="10"/>
      <c r="N5" s="10">
        <v>1</v>
      </c>
      <c r="O5" s="10">
        <v>2</v>
      </c>
      <c r="Q5" s="29"/>
    </row>
    <row r="6" spans="1:17">
      <c r="A6" s="20" t="s">
        <v>1527</v>
      </c>
      <c r="B6" s="23" t="s">
        <v>913</v>
      </c>
      <c r="C6" s="23" t="s">
        <v>914</v>
      </c>
      <c r="E6" s="21" t="s">
        <v>1528</v>
      </c>
      <c r="G6" s="23" t="s">
        <v>1029</v>
      </c>
      <c r="I6" s="22">
        <v>45017</v>
      </c>
      <c r="J6" s="23" t="s">
        <v>907</v>
      </c>
      <c r="L6" s="21">
        <v>3</v>
      </c>
      <c r="M6" s="21">
        <v>3</v>
      </c>
      <c r="N6" s="21">
        <v>3</v>
      </c>
      <c r="O6" s="10">
        <v>3</v>
      </c>
    </row>
    <row r="7" spans="1:17">
      <c r="A7" s="20" t="s">
        <v>1529</v>
      </c>
      <c r="B7" s="23" t="s">
        <v>935</v>
      </c>
      <c r="C7" s="23" t="s">
        <v>1530</v>
      </c>
      <c r="D7" s="23" t="s">
        <v>1531</v>
      </c>
      <c r="E7" s="21" t="s">
        <v>1532</v>
      </c>
      <c r="F7" s="21" t="s">
        <v>1533</v>
      </c>
      <c r="G7" s="23" t="s">
        <v>922</v>
      </c>
      <c r="H7" s="22">
        <v>41791</v>
      </c>
      <c r="I7" s="22">
        <v>45017</v>
      </c>
      <c r="J7" s="23" t="s">
        <v>907</v>
      </c>
      <c r="L7" s="21">
        <v>2</v>
      </c>
      <c r="M7" s="21">
        <v>2</v>
      </c>
      <c r="N7" s="21">
        <v>2</v>
      </c>
      <c r="O7" s="10">
        <v>3</v>
      </c>
    </row>
    <row r="8" spans="1:17">
      <c r="A8" s="20" t="s">
        <v>1534</v>
      </c>
      <c r="B8" s="23" t="s">
        <v>931</v>
      </c>
      <c r="C8" s="23" t="s">
        <v>944</v>
      </c>
      <c r="D8" s="23" t="s">
        <v>594</v>
      </c>
      <c r="I8" s="22">
        <v>45017</v>
      </c>
      <c r="J8" s="23" t="s">
        <v>907</v>
      </c>
      <c r="M8" s="21">
        <v>3</v>
      </c>
      <c r="N8" s="21">
        <v>3</v>
      </c>
      <c r="O8" s="10">
        <v>3</v>
      </c>
    </row>
    <row r="9" spans="1:17">
      <c r="A9" s="20" t="s">
        <v>925</v>
      </c>
      <c r="B9" s="23" t="s">
        <v>909</v>
      </c>
      <c r="C9" s="23" t="s">
        <v>909</v>
      </c>
      <c r="D9" s="23" t="s">
        <v>1535</v>
      </c>
      <c r="E9" s="21" t="s">
        <v>1536</v>
      </c>
      <c r="F9" s="21">
        <v>704449</v>
      </c>
      <c r="G9" s="23" t="s">
        <v>922</v>
      </c>
      <c r="H9" s="22">
        <v>41821</v>
      </c>
      <c r="I9" s="22">
        <v>45017</v>
      </c>
      <c r="J9" s="23" t="s">
        <v>961</v>
      </c>
      <c r="L9" s="21">
        <v>3</v>
      </c>
      <c r="M9" s="21">
        <v>3</v>
      </c>
      <c r="N9" s="21">
        <v>3</v>
      </c>
      <c r="O9" s="10">
        <v>3</v>
      </c>
      <c r="P9" s="23" t="s">
        <v>962</v>
      </c>
    </row>
    <row r="10" spans="1:17">
      <c r="A10" s="20" t="s">
        <v>1534</v>
      </c>
      <c r="B10" s="23" t="s">
        <v>931</v>
      </c>
      <c r="C10" s="23" t="s">
        <v>931</v>
      </c>
      <c r="D10" s="23" t="s">
        <v>594</v>
      </c>
      <c r="E10" s="21">
        <v>263808</v>
      </c>
      <c r="F10" s="21" t="s">
        <v>1537</v>
      </c>
      <c r="G10" s="23" t="s">
        <v>1526</v>
      </c>
      <c r="H10" s="22">
        <v>41640</v>
      </c>
      <c r="I10" s="22">
        <v>45017</v>
      </c>
      <c r="J10" s="23" t="s">
        <v>907</v>
      </c>
      <c r="L10" s="21">
        <v>3</v>
      </c>
      <c r="M10" s="21">
        <v>3</v>
      </c>
      <c r="N10" s="21">
        <v>3</v>
      </c>
      <c r="O10" s="10">
        <v>3</v>
      </c>
    </row>
    <row r="11" spans="1:17">
      <c r="A11" s="20" t="s">
        <v>1538</v>
      </c>
      <c r="B11" s="23" t="s">
        <v>1159</v>
      </c>
      <c r="C11" s="23" t="s">
        <v>1159</v>
      </c>
      <c r="D11" s="23" t="s">
        <v>1395</v>
      </c>
      <c r="E11" s="21" t="s">
        <v>1539</v>
      </c>
      <c r="F11" s="21">
        <v>20000281363</v>
      </c>
      <c r="H11" s="22">
        <v>36526</v>
      </c>
      <c r="I11" s="22">
        <v>45017</v>
      </c>
      <c r="J11" s="23" t="s">
        <v>907</v>
      </c>
      <c r="L11" s="21">
        <v>3</v>
      </c>
      <c r="M11" s="21">
        <v>3</v>
      </c>
      <c r="N11" s="21">
        <v>3</v>
      </c>
      <c r="O11" s="21">
        <v>3</v>
      </c>
    </row>
    <row r="12" spans="1:17">
      <c r="A12" s="20" t="s">
        <v>1527</v>
      </c>
      <c r="B12" s="23" t="s">
        <v>913</v>
      </c>
      <c r="C12" s="23" t="s">
        <v>914</v>
      </c>
      <c r="I12" s="22">
        <v>45017</v>
      </c>
      <c r="J12" s="23" t="s">
        <v>907</v>
      </c>
      <c r="M12" s="21">
        <v>3</v>
      </c>
      <c r="N12" s="21">
        <v>3</v>
      </c>
      <c r="O12" s="21">
        <v>3</v>
      </c>
    </row>
    <row r="13" spans="1:17">
      <c r="A13" s="20" t="s">
        <v>1540</v>
      </c>
      <c r="B13" s="23" t="s">
        <v>913</v>
      </c>
      <c r="C13" s="23" t="s">
        <v>914</v>
      </c>
      <c r="D13" s="23" t="s">
        <v>1541</v>
      </c>
      <c r="E13" s="21" t="s">
        <v>1528</v>
      </c>
      <c r="F13" s="21">
        <v>191701</v>
      </c>
      <c r="G13" s="23" t="s">
        <v>1526</v>
      </c>
      <c r="I13" s="22">
        <v>45017</v>
      </c>
      <c r="J13" s="23" t="s">
        <v>907</v>
      </c>
      <c r="M13" s="21">
        <v>3</v>
      </c>
      <c r="N13" s="21">
        <v>3</v>
      </c>
      <c r="O13" s="10">
        <v>3</v>
      </c>
    </row>
    <row r="14" spans="1:17">
      <c r="A14" s="20" t="s">
        <v>1542</v>
      </c>
      <c r="B14" s="23" t="s">
        <v>909</v>
      </c>
      <c r="C14" s="23" t="s">
        <v>909</v>
      </c>
      <c r="D14" s="23" t="s">
        <v>1535</v>
      </c>
      <c r="I14" s="22">
        <v>45017</v>
      </c>
      <c r="J14" s="23" t="s">
        <v>907</v>
      </c>
      <c r="L14" s="21">
        <v>3</v>
      </c>
      <c r="M14" s="21">
        <v>3</v>
      </c>
      <c r="N14" s="21">
        <v>3</v>
      </c>
      <c r="O14" s="10">
        <v>3</v>
      </c>
    </row>
    <row r="15" spans="1:17">
      <c r="A15" s="21" t="s">
        <v>1543</v>
      </c>
      <c r="B15" s="23" t="s">
        <v>1544</v>
      </c>
      <c r="C15" s="23" t="s">
        <v>1181</v>
      </c>
      <c r="D15" s="23" t="s">
        <v>973</v>
      </c>
      <c r="E15" s="23" t="s">
        <v>1545</v>
      </c>
      <c r="F15" s="21" t="s">
        <v>1546</v>
      </c>
      <c r="G15" s="23" t="s">
        <v>1526</v>
      </c>
      <c r="H15" s="22">
        <v>41821</v>
      </c>
      <c r="I15" s="22">
        <v>45017</v>
      </c>
      <c r="J15" s="23" t="s">
        <v>907</v>
      </c>
      <c r="K15" s="21">
        <v>2</v>
      </c>
      <c r="L15" s="21">
        <v>2</v>
      </c>
      <c r="M15" s="21">
        <v>2</v>
      </c>
      <c r="N15" s="21">
        <v>2</v>
      </c>
      <c r="O15" s="10">
        <v>3</v>
      </c>
    </row>
    <row r="16" spans="1:17">
      <c r="A16" s="21" t="s">
        <v>1547</v>
      </c>
      <c r="B16" s="23" t="s">
        <v>1544</v>
      </c>
      <c r="C16" s="23" t="s">
        <v>1303</v>
      </c>
      <c r="D16" s="23" t="s">
        <v>273</v>
      </c>
      <c r="E16" s="23" t="s">
        <v>1548</v>
      </c>
      <c r="F16" s="21">
        <v>212</v>
      </c>
      <c r="G16" s="23" t="s">
        <v>1526</v>
      </c>
      <c r="H16" s="22">
        <v>36526</v>
      </c>
      <c r="I16" s="22">
        <v>45017</v>
      </c>
      <c r="J16" s="23" t="s">
        <v>907</v>
      </c>
      <c r="K16" s="21">
        <v>2</v>
      </c>
      <c r="L16" s="21">
        <v>2</v>
      </c>
      <c r="M16" s="21">
        <v>2</v>
      </c>
      <c r="N16" s="21">
        <v>2</v>
      </c>
      <c r="O16" s="10">
        <v>3</v>
      </c>
    </row>
    <row r="17" spans="1:16">
      <c r="A17" s="21" t="s">
        <v>1549</v>
      </c>
      <c r="B17" s="23" t="s">
        <v>1544</v>
      </c>
      <c r="C17" s="23" t="s">
        <v>1310</v>
      </c>
      <c r="D17" s="23" t="s">
        <v>273</v>
      </c>
      <c r="E17" s="21" t="s">
        <v>1550</v>
      </c>
      <c r="F17" s="21">
        <v>10249674</v>
      </c>
      <c r="G17" s="23" t="s">
        <v>1526</v>
      </c>
      <c r="H17" s="22">
        <v>43040</v>
      </c>
      <c r="I17" s="22">
        <v>45017</v>
      </c>
      <c r="J17" s="23" t="s">
        <v>907</v>
      </c>
      <c r="K17" s="21">
        <v>2</v>
      </c>
      <c r="L17" s="21">
        <v>2</v>
      </c>
      <c r="M17" s="21">
        <v>2</v>
      </c>
      <c r="N17" s="21">
        <v>2</v>
      </c>
      <c r="O17" s="10">
        <v>3</v>
      </c>
    </row>
    <row r="18" spans="1:16">
      <c r="A18" s="21" t="s">
        <v>1551</v>
      </c>
      <c r="B18" s="23" t="s">
        <v>1544</v>
      </c>
      <c r="C18" s="23" t="s">
        <v>1310</v>
      </c>
      <c r="D18" s="23" t="s">
        <v>273</v>
      </c>
      <c r="E18" s="21" t="s">
        <v>1548</v>
      </c>
      <c r="F18" s="21">
        <v>212</v>
      </c>
      <c r="G18" s="23" t="s">
        <v>981</v>
      </c>
      <c r="H18" s="22">
        <v>37257</v>
      </c>
      <c r="I18" s="22">
        <v>45017</v>
      </c>
      <c r="J18" s="23" t="s">
        <v>907</v>
      </c>
      <c r="K18" s="21">
        <v>2</v>
      </c>
      <c r="L18" s="21">
        <v>3</v>
      </c>
      <c r="M18" s="21">
        <v>3</v>
      </c>
      <c r="N18" s="21">
        <v>3</v>
      </c>
      <c r="O18" s="10">
        <v>3</v>
      </c>
      <c r="P18" s="23" t="s">
        <v>1552</v>
      </c>
    </row>
    <row r="19" spans="1:16">
      <c r="A19" s="52"/>
    </row>
  </sheetData>
  <sheetProtection algorithmName="SHA-512" hashValue="CKJ8c5nCO5fXhvFx6nuHtGYR/NNPqejkT7BX1GAJ+adSgr24qaFq6lmNF71si2iFLVJJrxrJMGe8J+z8eugstQ==" saltValue="q6LOkGFYkHAQgy8gIvFEhg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42C0-489E-41E4-80DF-AB016716500F}">
  <dimension ref="A1:Q18"/>
  <sheetViews>
    <sheetView zoomScaleNormal="100" workbookViewId="0">
      <selection activeCell="G7" sqref="G7"/>
    </sheetView>
  </sheetViews>
  <sheetFormatPr defaultColWidth="12.453125" defaultRowHeight="13"/>
  <cols>
    <col min="1" max="1" width="12.54296875" style="23" customWidth="1"/>
    <col min="2" max="2" width="20.54296875" style="23" bestFit="1" customWidth="1"/>
    <col min="3" max="3" width="16.54296875" style="23" bestFit="1" customWidth="1"/>
    <col min="4" max="4" width="11.26953125" style="23" bestFit="1" customWidth="1"/>
    <col min="5" max="5" width="19" style="23" customWidth="1"/>
    <col min="6" max="6" width="13.54296875" style="21" customWidth="1"/>
    <col min="7" max="7" width="11.54296875" style="23" customWidth="1"/>
    <col min="8" max="9" width="15.81640625" style="22" customWidth="1"/>
    <col min="10" max="11" width="10.7265625" style="23" customWidth="1"/>
    <col min="12" max="15" width="10.453125" style="21" customWidth="1"/>
    <col min="16" max="16" width="12.453125" style="44"/>
    <col min="17" max="17" width="12.453125" style="32"/>
    <col min="18" max="16384" width="12.453125" style="23"/>
  </cols>
  <sheetData>
    <row r="1" spans="1:17" s="9" customFormat="1" ht="15" customHeight="1">
      <c r="A1" s="8" t="s">
        <v>1553</v>
      </c>
      <c r="E1" s="10"/>
      <c r="F1" s="10"/>
      <c r="H1" s="11"/>
      <c r="I1" s="11"/>
      <c r="J1" s="12"/>
      <c r="K1" s="12"/>
      <c r="L1" s="12"/>
      <c r="M1" s="10"/>
      <c r="N1" s="10"/>
      <c r="O1" s="10"/>
      <c r="P1" s="42"/>
      <c r="Q1" s="29"/>
    </row>
    <row r="2" spans="1:17" s="9" customFormat="1" ht="15" customHeight="1">
      <c r="A2" s="10"/>
      <c r="E2" s="10"/>
      <c r="F2" s="10"/>
      <c r="H2" s="11"/>
      <c r="I2" s="11"/>
      <c r="J2" s="12"/>
      <c r="K2" s="12"/>
      <c r="L2" s="12"/>
      <c r="M2" s="10"/>
      <c r="N2" s="10"/>
      <c r="O2" s="10"/>
      <c r="P2" s="42"/>
      <c r="Q2" s="29"/>
    </row>
    <row r="3" spans="1:17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4" t="s">
        <v>8</v>
      </c>
      <c r="H3" s="15" t="s">
        <v>892</v>
      </c>
      <c r="I3" s="15" t="s">
        <v>893</v>
      </c>
      <c r="J3" s="16" t="s">
        <v>894</v>
      </c>
      <c r="K3" s="16" t="s">
        <v>895</v>
      </c>
      <c r="L3" s="16" t="s">
        <v>896</v>
      </c>
      <c r="M3" s="13" t="s">
        <v>897</v>
      </c>
      <c r="N3" s="13" t="s">
        <v>898</v>
      </c>
      <c r="O3" s="13" t="s">
        <v>899</v>
      </c>
      <c r="P3" s="43"/>
      <c r="Q3" s="31"/>
    </row>
    <row r="4" spans="1:17">
      <c r="A4" s="20">
        <v>72371</v>
      </c>
      <c r="B4" s="23" t="s">
        <v>1294</v>
      </c>
      <c r="C4" s="23" t="s">
        <v>1295</v>
      </c>
      <c r="D4" s="23" t="s">
        <v>462</v>
      </c>
      <c r="E4" s="23" t="s">
        <v>1554</v>
      </c>
      <c r="F4" s="21" t="s">
        <v>1555</v>
      </c>
      <c r="G4" s="23" t="s">
        <v>420</v>
      </c>
      <c r="H4" s="22">
        <v>42156</v>
      </c>
      <c r="I4" s="22">
        <v>44621</v>
      </c>
      <c r="J4" s="23" t="s">
        <v>907</v>
      </c>
      <c r="L4" s="21">
        <v>3</v>
      </c>
      <c r="M4" s="21">
        <v>3</v>
      </c>
      <c r="N4" s="21">
        <v>3</v>
      </c>
      <c r="O4" s="21">
        <v>3</v>
      </c>
    </row>
    <row r="5" spans="1:17">
      <c r="A5" s="20">
        <v>72374</v>
      </c>
      <c r="B5" s="23" t="s">
        <v>935</v>
      </c>
      <c r="C5" s="23" t="s">
        <v>1071</v>
      </c>
      <c r="D5" s="23" t="s">
        <v>97</v>
      </c>
      <c r="E5" s="23" t="s">
        <v>98</v>
      </c>
      <c r="F5" s="21" t="s">
        <v>1556</v>
      </c>
      <c r="G5" s="23" t="s">
        <v>420</v>
      </c>
      <c r="H5" s="22">
        <v>36526</v>
      </c>
      <c r="I5" s="22">
        <v>44621</v>
      </c>
      <c r="J5" s="23" t="s">
        <v>907</v>
      </c>
      <c r="L5" s="21">
        <v>3</v>
      </c>
      <c r="M5" s="21">
        <v>3</v>
      </c>
      <c r="N5" s="21">
        <v>3</v>
      </c>
      <c r="O5" s="21">
        <v>3</v>
      </c>
    </row>
    <row r="6" spans="1:17">
      <c r="A6" s="20">
        <v>72377</v>
      </c>
      <c r="B6" s="23" t="s">
        <v>931</v>
      </c>
      <c r="C6" s="23" t="s">
        <v>931</v>
      </c>
      <c r="D6" s="23" t="s">
        <v>590</v>
      </c>
      <c r="E6" s="23" t="s">
        <v>591</v>
      </c>
      <c r="F6" s="21">
        <v>150367573</v>
      </c>
      <c r="G6" s="23" t="s">
        <v>420</v>
      </c>
      <c r="H6" s="22">
        <v>36526</v>
      </c>
      <c r="I6" s="22">
        <v>44621</v>
      </c>
      <c r="J6" s="23" t="s">
        <v>907</v>
      </c>
      <c r="L6" s="21">
        <v>3</v>
      </c>
      <c r="M6" s="21">
        <v>3</v>
      </c>
      <c r="N6" s="21">
        <v>3</v>
      </c>
      <c r="O6" s="21">
        <v>3</v>
      </c>
    </row>
    <row r="7" spans="1:17">
      <c r="A7" s="20">
        <v>72372</v>
      </c>
      <c r="B7" s="23" t="s">
        <v>1467</v>
      </c>
      <c r="C7" s="23" t="s">
        <v>1290</v>
      </c>
      <c r="D7" s="23" t="s">
        <v>210</v>
      </c>
      <c r="E7" s="23" t="s">
        <v>1557</v>
      </c>
      <c r="F7" s="21" t="s">
        <v>1558</v>
      </c>
      <c r="G7" s="23" t="s">
        <v>420</v>
      </c>
      <c r="H7" s="22">
        <v>42370</v>
      </c>
      <c r="I7" s="22">
        <v>44621</v>
      </c>
      <c r="J7" s="23" t="s">
        <v>907</v>
      </c>
      <c r="L7" s="21">
        <v>4</v>
      </c>
      <c r="M7" s="21">
        <v>4</v>
      </c>
      <c r="N7" s="21">
        <v>4</v>
      </c>
      <c r="O7" s="21">
        <v>4</v>
      </c>
    </row>
    <row r="8" spans="1:17">
      <c r="A8" s="20">
        <v>72376</v>
      </c>
      <c r="B8" s="23" t="s">
        <v>913</v>
      </c>
      <c r="C8" s="23" t="s">
        <v>914</v>
      </c>
      <c r="D8" s="23" t="s">
        <v>1559</v>
      </c>
      <c r="E8" s="23" t="s">
        <v>98</v>
      </c>
      <c r="F8" s="21" t="s">
        <v>1560</v>
      </c>
      <c r="G8" s="23" t="s">
        <v>420</v>
      </c>
      <c r="H8" s="22">
        <v>41275</v>
      </c>
      <c r="I8" s="22">
        <v>44621</v>
      </c>
      <c r="J8" s="23" t="s">
        <v>907</v>
      </c>
      <c r="L8" s="21">
        <v>3</v>
      </c>
      <c r="M8" s="21">
        <v>3</v>
      </c>
      <c r="N8" s="21">
        <v>3</v>
      </c>
      <c r="O8" s="21">
        <v>3</v>
      </c>
    </row>
    <row r="9" spans="1:17">
      <c r="A9" s="20">
        <v>72375</v>
      </c>
      <c r="B9" s="23" t="s">
        <v>913</v>
      </c>
      <c r="C9" s="23" t="s">
        <v>1281</v>
      </c>
      <c r="D9" s="23" t="s">
        <v>282</v>
      </c>
      <c r="G9" s="23" t="s">
        <v>922</v>
      </c>
      <c r="I9" s="22">
        <v>44621</v>
      </c>
      <c r="J9" s="23" t="s">
        <v>907</v>
      </c>
      <c r="L9" s="21">
        <v>3</v>
      </c>
      <c r="M9" s="21">
        <v>3</v>
      </c>
      <c r="N9" s="21">
        <v>3</v>
      </c>
      <c r="O9" s="21">
        <v>3</v>
      </c>
    </row>
    <row r="10" spans="1:17">
      <c r="A10" s="21" t="s">
        <v>1561</v>
      </c>
      <c r="B10" s="23" t="s">
        <v>1180</v>
      </c>
      <c r="C10" s="23" t="s">
        <v>1562</v>
      </c>
      <c r="D10" s="23" t="s">
        <v>273</v>
      </c>
      <c r="E10" s="23" t="s">
        <v>1563</v>
      </c>
      <c r="F10" s="21">
        <v>10170544</v>
      </c>
      <c r="G10" s="23" t="s">
        <v>420</v>
      </c>
      <c r="H10" s="22">
        <v>36526</v>
      </c>
      <c r="I10" s="22">
        <v>45017</v>
      </c>
      <c r="J10" s="23" t="s">
        <v>907</v>
      </c>
      <c r="L10" s="21">
        <v>2</v>
      </c>
      <c r="M10" s="21">
        <v>2</v>
      </c>
      <c r="N10" s="21">
        <v>3</v>
      </c>
      <c r="O10" s="21">
        <v>3</v>
      </c>
    </row>
    <row r="11" spans="1:17">
      <c r="A11" s="21" t="s">
        <v>1564</v>
      </c>
      <c r="B11" s="23" t="s">
        <v>1180</v>
      </c>
      <c r="C11" s="23" t="s">
        <v>1565</v>
      </c>
      <c r="D11" s="23" t="s">
        <v>273</v>
      </c>
      <c r="E11" s="23" t="s">
        <v>1566</v>
      </c>
      <c r="F11" s="21">
        <v>10169426</v>
      </c>
      <c r="G11" s="23" t="s">
        <v>420</v>
      </c>
      <c r="H11" s="22">
        <v>42005</v>
      </c>
      <c r="I11" s="22">
        <v>45017</v>
      </c>
      <c r="J11" s="23" t="s">
        <v>907</v>
      </c>
      <c r="L11" s="21">
        <v>2</v>
      </c>
      <c r="M11" s="21">
        <v>2</v>
      </c>
      <c r="N11" s="21">
        <v>3</v>
      </c>
      <c r="O11" s="21">
        <v>3</v>
      </c>
    </row>
    <row r="12" spans="1:17">
      <c r="A12" s="21" t="s">
        <v>1567</v>
      </c>
      <c r="B12" s="23" t="s">
        <v>1180</v>
      </c>
      <c r="C12" s="23" t="s">
        <v>1181</v>
      </c>
      <c r="D12" s="23" t="s">
        <v>973</v>
      </c>
      <c r="E12" s="23" t="s">
        <v>1568</v>
      </c>
      <c r="F12" s="21" t="s">
        <v>1569</v>
      </c>
      <c r="G12" s="23" t="s">
        <v>420</v>
      </c>
      <c r="H12" s="22">
        <v>42005</v>
      </c>
      <c r="I12" s="22">
        <v>45017</v>
      </c>
      <c r="J12" s="23" t="s">
        <v>907</v>
      </c>
      <c r="L12" s="21">
        <v>2</v>
      </c>
      <c r="M12" s="21">
        <v>2</v>
      </c>
      <c r="N12" s="21">
        <v>3</v>
      </c>
      <c r="O12" s="21">
        <v>3</v>
      </c>
    </row>
    <row r="13" spans="1:17">
      <c r="A13" s="21" t="s">
        <v>1570</v>
      </c>
      <c r="B13" s="23" t="s">
        <v>1180</v>
      </c>
      <c r="C13" s="23" t="s">
        <v>1380</v>
      </c>
      <c r="D13" s="23" t="s">
        <v>273</v>
      </c>
      <c r="E13" s="23" t="s">
        <v>1571</v>
      </c>
      <c r="F13" s="21">
        <v>10169427</v>
      </c>
      <c r="G13" s="23" t="s">
        <v>420</v>
      </c>
      <c r="H13" s="22">
        <v>42005</v>
      </c>
      <c r="I13" s="22">
        <v>45017</v>
      </c>
      <c r="J13" s="23" t="s">
        <v>907</v>
      </c>
      <c r="L13" s="21">
        <v>2</v>
      </c>
      <c r="M13" s="21">
        <v>2</v>
      </c>
      <c r="N13" s="21">
        <v>3</v>
      </c>
      <c r="O13" s="21">
        <v>3</v>
      </c>
    </row>
    <row r="14" spans="1:17">
      <c r="A14" s="21" t="s">
        <v>1572</v>
      </c>
      <c r="B14" s="23" t="s">
        <v>1180</v>
      </c>
      <c r="C14" s="23" t="s">
        <v>1380</v>
      </c>
      <c r="D14" s="23" t="s">
        <v>273</v>
      </c>
      <c r="G14" s="23" t="s">
        <v>420</v>
      </c>
      <c r="I14" s="22">
        <v>45017</v>
      </c>
      <c r="J14" s="23" t="s">
        <v>907</v>
      </c>
      <c r="L14" s="21">
        <v>2</v>
      </c>
      <c r="M14" s="21">
        <v>2</v>
      </c>
      <c r="N14" s="21">
        <v>3</v>
      </c>
      <c r="O14" s="21">
        <v>3</v>
      </c>
    </row>
    <row r="15" spans="1:17">
      <c r="A15" s="21" t="s">
        <v>1573</v>
      </c>
      <c r="B15" s="23" t="s">
        <v>1180</v>
      </c>
      <c r="C15" s="23" t="s">
        <v>1574</v>
      </c>
      <c r="D15" s="23" t="s">
        <v>510</v>
      </c>
      <c r="G15" s="23" t="s">
        <v>420</v>
      </c>
      <c r="I15" s="22">
        <v>45017</v>
      </c>
      <c r="J15" s="23" t="s">
        <v>907</v>
      </c>
      <c r="L15" s="21">
        <v>2</v>
      </c>
      <c r="M15" s="21">
        <v>2</v>
      </c>
      <c r="N15" s="21">
        <v>3</v>
      </c>
      <c r="O15" s="21">
        <v>3</v>
      </c>
    </row>
    <row r="16" spans="1:17">
      <c r="A16" s="21" t="s">
        <v>1575</v>
      </c>
      <c r="B16" s="23" t="s">
        <v>1180</v>
      </c>
      <c r="C16" s="23" t="s">
        <v>1565</v>
      </c>
      <c r="D16" s="23" t="s">
        <v>1576</v>
      </c>
      <c r="I16" s="22">
        <v>45017</v>
      </c>
      <c r="J16" s="23" t="s">
        <v>907</v>
      </c>
      <c r="L16" s="21">
        <v>2</v>
      </c>
      <c r="M16" s="21">
        <v>2</v>
      </c>
      <c r="N16" s="21">
        <v>3</v>
      </c>
      <c r="O16" s="21">
        <v>3</v>
      </c>
    </row>
    <row r="18" spans="1:1">
      <c r="A18" s="52"/>
    </row>
  </sheetData>
  <sheetProtection algorithmName="SHA-512" hashValue="jaLik8ZbNkFxkx48ZvxL6jTpYVZXnGPgWa3hLHYKgYae3xPRzwyhoMYeKhR6WUl1eokKlIN8TCrD+7BpUnzZBQ==" saltValue="qrqrdzfuTPJuqbIbKpGs0Q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7B7C5-55A8-4223-B5D3-8747D1DE3E53}">
  <dimension ref="A1:M14"/>
  <sheetViews>
    <sheetView zoomScaleNormal="100" workbookViewId="0">
      <selection activeCell="G7" sqref="G7"/>
    </sheetView>
  </sheetViews>
  <sheetFormatPr defaultColWidth="21.1796875" defaultRowHeight="13"/>
  <cols>
    <col min="1" max="1" width="9.81640625" style="23" customWidth="1"/>
    <col min="2" max="2" width="21.1796875" style="23"/>
    <col min="3" max="3" width="27.26953125" style="23" bestFit="1" customWidth="1"/>
    <col min="4" max="4" width="13" style="23" customWidth="1"/>
    <col min="5" max="5" width="14.81640625" style="23" hidden="1" customWidth="1"/>
    <col min="6" max="8" width="21.1796875" style="23" hidden="1" customWidth="1"/>
    <col min="9" max="9" width="15.54296875" style="39" bestFit="1" customWidth="1"/>
    <col min="10" max="10" width="11.26953125" style="23" bestFit="1" customWidth="1"/>
    <col min="11" max="11" width="10.26953125" style="21" bestFit="1" customWidth="1"/>
    <col min="12" max="12" width="34.453125" style="23" bestFit="1" customWidth="1"/>
    <col min="13" max="16384" width="21.1796875" style="23"/>
  </cols>
  <sheetData>
    <row r="1" spans="1:13" s="9" customFormat="1" ht="15" customHeight="1">
      <c r="A1" s="8" t="s">
        <v>1577</v>
      </c>
      <c r="E1" s="10"/>
      <c r="F1" s="10"/>
      <c r="H1" s="11"/>
      <c r="I1" s="12"/>
      <c r="J1" s="12"/>
      <c r="K1" s="10"/>
    </row>
    <row r="2" spans="1:13" s="9" customFormat="1" ht="15" customHeight="1">
      <c r="A2" s="10"/>
      <c r="E2" s="10"/>
      <c r="F2" s="10"/>
      <c r="H2" s="11"/>
      <c r="I2" s="12"/>
      <c r="J2" s="12"/>
      <c r="K2" s="10"/>
    </row>
    <row r="3" spans="1:13" s="17" customFormat="1" ht="15" customHeight="1">
      <c r="A3" s="13" t="s">
        <v>887</v>
      </c>
      <c r="B3" s="14" t="s">
        <v>888</v>
      </c>
      <c r="C3" s="14" t="s">
        <v>889</v>
      </c>
      <c r="D3" s="14" t="s">
        <v>890</v>
      </c>
      <c r="E3" s="13" t="s">
        <v>889</v>
      </c>
      <c r="F3" s="13" t="s">
        <v>891</v>
      </c>
      <c r="G3" s="14" t="s">
        <v>8</v>
      </c>
      <c r="H3" s="15" t="s">
        <v>892</v>
      </c>
      <c r="I3" s="15" t="s">
        <v>893</v>
      </c>
      <c r="J3" s="16" t="s">
        <v>894</v>
      </c>
      <c r="K3" s="13" t="s">
        <v>899</v>
      </c>
      <c r="L3" s="14" t="s">
        <v>900</v>
      </c>
      <c r="M3" s="31"/>
    </row>
    <row r="4" spans="1:13">
      <c r="A4" s="23" t="s">
        <v>1578</v>
      </c>
      <c r="B4" s="10" t="s">
        <v>931</v>
      </c>
      <c r="C4" s="10" t="s">
        <v>944</v>
      </c>
      <c r="D4" s="23" t="s">
        <v>1579</v>
      </c>
      <c r="E4" s="23" t="s">
        <v>1580</v>
      </c>
      <c r="I4" s="39">
        <v>45009</v>
      </c>
      <c r="J4" s="23" t="s">
        <v>907</v>
      </c>
      <c r="K4" s="21">
        <v>3</v>
      </c>
    </row>
    <row r="5" spans="1:13">
      <c r="A5" s="53" t="s">
        <v>1581</v>
      </c>
      <c r="B5" s="23" t="s">
        <v>1294</v>
      </c>
      <c r="C5" s="23" t="s">
        <v>1582</v>
      </c>
      <c r="D5" s="23" t="s">
        <v>1583</v>
      </c>
      <c r="I5" s="39">
        <v>45009</v>
      </c>
      <c r="J5" s="23" t="s">
        <v>907</v>
      </c>
      <c r="K5" s="21">
        <v>3</v>
      </c>
    </row>
    <row r="6" spans="1:13">
      <c r="A6" s="53" t="s">
        <v>1584</v>
      </c>
      <c r="B6" s="23" t="s">
        <v>956</v>
      </c>
      <c r="C6" s="23" t="s">
        <v>1290</v>
      </c>
      <c r="I6" s="39">
        <v>45009</v>
      </c>
      <c r="J6" s="23" t="s">
        <v>907</v>
      </c>
      <c r="K6" s="21">
        <v>3</v>
      </c>
    </row>
    <row r="7" spans="1:13">
      <c r="A7" s="53" t="s">
        <v>1585</v>
      </c>
      <c r="B7" s="23" t="s">
        <v>1586</v>
      </c>
      <c r="C7" s="53" t="s">
        <v>281</v>
      </c>
      <c r="I7" s="39">
        <v>45009</v>
      </c>
      <c r="J7" s="23" t="s">
        <v>961</v>
      </c>
      <c r="K7" s="21">
        <v>3</v>
      </c>
      <c r="L7" s="23" t="s">
        <v>962</v>
      </c>
    </row>
    <row r="8" spans="1:13">
      <c r="A8" s="53" t="s">
        <v>1587</v>
      </c>
      <c r="B8" s="23" t="s">
        <v>1105</v>
      </c>
      <c r="C8" s="53" t="s">
        <v>903</v>
      </c>
      <c r="D8" s="23" t="s">
        <v>594</v>
      </c>
      <c r="I8" s="39">
        <v>45009</v>
      </c>
      <c r="J8" s="23" t="s">
        <v>907</v>
      </c>
      <c r="K8" s="21">
        <v>3</v>
      </c>
    </row>
    <row r="9" spans="1:13">
      <c r="A9" s="53" t="s">
        <v>1588</v>
      </c>
      <c r="B9" s="23" t="s">
        <v>1586</v>
      </c>
      <c r="C9" s="53" t="s">
        <v>914</v>
      </c>
      <c r="D9" s="23" t="s">
        <v>97</v>
      </c>
      <c r="I9" s="39">
        <v>410251</v>
      </c>
      <c r="J9" s="23" t="s">
        <v>907</v>
      </c>
      <c r="K9" s="21">
        <v>3</v>
      </c>
    </row>
    <row r="10" spans="1:13">
      <c r="A10" s="54" t="s">
        <v>1589</v>
      </c>
      <c r="B10" s="23" t="s">
        <v>1586</v>
      </c>
      <c r="C10" s="53" t="s">
        <v>914</v>
      </c>
      <c r="D10" s="23" t="s">
        <v>97</v>
      </c>
      <c r="I10" s="39">
        <v>45009</v>
      </c>
      <c r="J10" s="23" t="s">
        <v>907</v>
      </c>
      <c r="K10" s="21">
        <v>3</v>
      </c>
    </row>
    <row r="11" spans="1:13">
      <c r="A11" s="53" t="s">
        <v>1590</v>
      </c>
      <c r="B11" s="23" t="s">
        <v>1180</v>
      </c>
      <c r="C11" s="53" t="s">
        <v>1303</v>
      </c>
      <c r="D11" s="23" t="s">
        <v>1591</v>
      </c>
      <c r="I11" s="39">
        <v>45013</v>
      </c>
      <c r="J11" s="23" t="s">
        <v>907</v>
      </c>
      <c r="K11" s="21">
        <v>3</v>
      </c>
    </row>
    <row r="12" spans="1:13">
      <c r="A12" s="23" t="s">
        <v>1592</v>
      </c>
      <c r="B12" s="23" t="s">
        <v>1180</v>
      </c>
      <c r="C12" s="53" t="s">
        <v>1593</v>
      </c>
      <c r="I12" s="39">
        <v>45013</v>
      </c>
      <c r="J12" s="23" t="s">
        <v>907</v>
      </c>
      <c r="K12" s="21">
        <v>3</v>
      </c>
    </row>
    <row r="13" spans="1:13">
      <c r="A13" s="23" t="s">
        <v>1594</v>
      </c>
      <c r="B13" s="23" t="s">
        <v>1180</v>
      </c>
      <c r="C13" s="53" t="s">
        <v>1303</v>
      </c>
      <c r="D13" s="23" t="s">
        <v>1591</v>
      </c>
      <c r="I13" s="39">
        <v>45013</v>
      </c>
      <c r="J13" s="23" t="s">
        <v>907</v>
      </c>
      <c r="K13" s="21">
        <v>3</v>
      </c>
    </row>
    <row r="14" spans="1:13">
      <c r="A14" s="23" t="s">
        <v>1595</v>
      </c>
      <c r="B14" s="23" t="s">
        <v>1180</v>
      </c>
      <c r="C14" s="53" t="s">
        <v>1310</v>
      </c>
      <c r="D14" s="23" t="s">
        <v>1591</v>
      </c>
      <c r="I14" s="39">
        <v>45013</v>
      </c>
      <c r="J14" s="23" t="s">
        <v>907</v>
      </c>
      <c r="K14" s="21">
        <v>3</v>
      </c>
    </row>
  </sheetData>
  <sheetProtection algorithmName="SHA-512" hashValue="fVJl+5W+XrVZgSHa6G1czgF6LJUMQsPUkMCJx2pjfXfXeRJtHK825Y0dlNeKezy4sJ+UbIp6BCSIx4VnbW/+Ig==" saltValue="c9YQFej26kBf9/9tmnDMzg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DB530-948C-4F14-870F-0151D42D006A}">
  <sheetPr>
    <tabColor rgb="FFFF0000"/>
  </sheetPr>
  <dimension ref="A1:C14"/>
  <sheetViews>
    <sheetView workbookViewId="0">
      <selection activeCell="B11" sqref="B11"/>
    </sheetView>
  </sheetViews>
  <sheetFormatPr defaultRowHeight="14.5"/>
  <cols>
    <col min="1" max="1" width="38.26953125" customWidth="1"/>
    <col min="2" max="2" width="31.453125" customWidth="1"/>
    <col min="3" max="3" width="27.26953125" customWidth="1"/>
  </cols>
  <sheetData>
    <row r="1" spans="1:3">
      <c r="A1" t="s">
        <v>0</v>
      </c>
      <c r="B1" t="s">
        <v>1</v>
      </c>
    </row>
    <row r="2" spans="1:3">
      <c r="A2" t="s">
        <v>11</v>
      </c>
      <c r="B2" t="s">
        <v>12</v>
      </c>
      <c r="C2" t="s">
        <v>1596</v>
      </c>
    </row>
    <row r="3" spans="1:3">
      <c r="A3" t="s">
        <v>140</v>
      </c>
      <c r="B3" t="s">
        <v>141</v>
      </c>
      <c r="C3" t="s">
        <v>1597</v>
      </c>
    </row>
    <row r="4" spans="1:3">
      <c r="A4" t="s">
        <v>191</v>
      </c>
      <c r="B4" t="s">
        <v>192</v>
      </c>
      <c r="C4" t="s">
        <v>1598</v>
      </c>
    </row>
    <row r="5" spans="1:3">
      <c r="A5" t="s">
        <v>200</v>
      </c>
      <c r="B5" t="s">
        <v>201</v>
      </c>
      <c r="C5" t="s">
        <v>1599</v>
      </c>
    </row>
    <row r="6" spans="1:3">
      <c r="A6" t="s">
        <v>289</v>
      </c>
      <c r="B6" t="s">
        <v>201</v>
      </c>
      <c r="C6" t="s">
        <v>1600</v>
      </c>
    </row>
    <row r="7" spans="1:3">
      <c r="A7" t="s">
        <v>368</v>
      </c>
      <c r="B7" t="s">
        <v>201</v>
      </c>
      <c r="C7" t="s">
        <v>1601</v>
      </c>
    </row>
    <row r="8" spans="1:3">
      <c r="A8" t="s">
        <v>443</v>
      </c>
      <c r="B8" t="s">
        <v>444</v>
      </c>
      <c r="C8" t="s">
        <v>1602</v>
      </c>
    </row>
    <row r="9" spans="1:3">
      <c r="A9" t="s">
        <v>489</v>
      </c>
      <c r="B9" t="s">
        <v>490</v>
      </c>
      <c r="C9" t="s">
        <v>1603</v>
      </c>
    </row>
    <row r="10" spans="1:3">
      <c r="A10" t="s">
        <v>580</v>
      </c>
      <c r="B10" t="s">
        <v>581</v>
      </c>
      <c r="C10" t="s">
        <v>1604</v>
      </c>
    </row>
    <row r="11" spans="1:3">
      <c r="A11" t="s">
        <v>635</v>
      </c>
      <c r="B11" t="s">
        <v>636</v>
      </c>
      <c r="C11" t="s">
        <v>1605</v>
      </c>
    </row>
    <row r="12" spans="1:3">
      <c r="A12" t="s">
        <v>683</v>
      </c>
      <c r="B12" t="s">
        <v>684</v>
      </c>
      <c r="C12" t="s">
        <v>1606</v>
      </c>
    </row>
    <row r="13" spans="1:3">
      <c r="A13" t="s">
        <v>772</v>
      </c>
      <c r="B13" t="s">
        <v>773</v>
      </c>
      <c r="C13" t="s">
        <v>1607</v>
      </c>
    </row>
    <row r="14" spans="1:3">
      <c r="A14" t="s">
        <v>827</v>
      </c>
      <c r="B14" t="s">
        <v>828</v>
      </c>
      <c r="C14" t="s">
        <v>1608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ACA6B6E10E194695DD9AF935C246FE" ma:contentTypeVersion="4" ma:contentTypeDescription="Een nieuw document maken." ma:contentTypeScope="" ma:versionID="430a89ae077eb1d2ca461537b6dccc22">
  <xsd:schema xmlns:xsd="http://www.w3.org/2001/XMLSchema" xmlns:xs="http://www.w3.org/2001/XMLSchema" xmlns:p="http://schemas.microsoft.com/office/2006/metadata/properties" xmlns:ns2="dde1a4a6-0d24-42cc-a9cc-17d9b71b5f9f" targetNamespace="http://schemas.microsoft.com/office/2006/metadata/properties" ma:root="true" ma:fieldsID="b0c0d858d247a9a67ebf0fa1b0acf856" ns2:_="">
    <xsd:import namespace="dde1a4a6-0d24-42cc-a9cc-17d9b71b5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1a4a6-0d24-42cc-a9cc-17d9b71b5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1CEB85-AC8C-40B5-8442-A2FC7128F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1a4a6-0d24-42cc-a9cc-17d9b71b5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3D6538-6F9C-4EEF-8F4A-DC094A577C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5F700A-845E-4179-A7D8-ADDBA1B8B21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Grootkeuken app. Zuid</vt:lpstr>
      <vt:lpstr>GROS0</vt:lpstr>
      <vt:lpstr>AMSG2</vt:lpstr>
      <vt:lpstr>AMSB4</vt:lpstr>
      <vt:lpstr>AMSD2</vt:lpstr>
      <vt:lpstr>ALKW0</vt:lpstr>
      <vt:lpstr>ZWOK0</vt:lpstr>
      <vt:lpstr>HENP1</vt:lpstr>
      <vt:lpstr>LEES0</vt:lpstr>
      <vt:lpstr>APER0</vt:lpstr>
      <vt:lpstr>Pandcode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Soeterman</dc:creator>
  <cp:keywords/>
  <dc:description/>
  <cp:lastModifiedBy>Uiterwijk Winkel, Sjoerd (S.)</cp:lastModifiedBy>
  <cp:revision/>
  <dcterms:created xsi:type="dcterms:W3CDTF">2023-07-06T09:04:06Z</dcterms:created>
  <dcterms:modified xsi:type="dcterms:W3CDTF">2024-06-27T19:15:37Z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0x01010017ACA6B6E10E194695DD9AF935C246FE</vt:lpwstr>
  </property>
  <property fmtid="{D5CDD505-2E9C-101B-9397-08002B2CF9AE}" pid="3" name="MediaServiceImageTags">
    <vt:lpwstr/>
  </property>
</Properties>
</file>