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https://amsterdamumc.sharepoint.com/sites/1_VWS/Gedeelde documenten/00.Upload naar Tenderned/Programma van eisen en wensen/"/>
    </mc:Choice>
  </mc:AlternateContent>
  <xr:revisionPtr revIDLastSave="387" documentId="11_F25DC773A252ABDACC104887291B62425ADE58F5" xr6:coauthVersionLast="47" xr6:coauthVersionMax="47" xr10:uidLastSave="{4D09D1B6-D36D-478E-BED8-73B5EE878A16}"/>
  <bookViews>
    <workbookView xWindow="28680" yWindow="-120" windowWidth="29040" windowHeight="15840" tabRatio="859" firstSheet="8" activeTab="14" xr2:uid="{00000000-000D-0000-FFFF-FFFF00000000}"/>
  </bookViews>
  <sheets>
    <sheet name="Voorblad" sheetId="1" r:id="rId1"/>
    <sheet name="1 Algemeen" sheetId="2" r:id="rId2"/>
    <sheet name="2 Amsterdam UMC Beleid" sheetId="3" r:id="rId3"/>
    <sheet name="3 Doorontwikkeling" sheetId="4" r:id="rId4"/>
    <sheet name="4 Informatiebeveiliging" sheetId="5" r:id="rId5"/>
    <sheet name="Antwoorden" sheetId="6" state="hidden" r:id="rId6"/>
    <sheet name="5 Hosting en Performance" sheetId="7" r:id="rId7"/>
    <sheet name="6 Servers en Storage, Software" sheetId="8" r:id="rId8"/>
    <sheet name="7 Netwerk" sheetId="9" r:id="rId9"/>
    <sheet name="8 Applicatie en Integratie" sheetId="10" r:id="rId10"/>
    <sheet name="9 Auth. &amp; Autorisatie" sheetId="11" r:id="rId11"/>
    <sheet name="10 Apparatuur en werkplekken" sheetId="12" r:id="rId12"/>
    <sheet name="11 Datamanagement" sheetId="13" r:id="rId13"/>
    <sheet name="12 Licenties" sheetId="14" r:id="rId14"/>
    <sheet name="13 SLA en Changes" sheetId="15" r:id="rId15"/>
    <sheet name="14 Opleiding" sheetId="16" r:id="rId16"/>
    <sheet name="15 Funtionele eisen en wensen" sheetId="17" r:id="rId17"/>
  </sheets>
  <externalReferences>
    <externalReference r:id="rId18"/>
  </externalReferences>
  <definedNames>
    <definedName name="_Geschiktheidseis">[1]Voorblad!$B$26</definedName>
    <definedName name="_KnockOut">[1]Voorblad!$B$27</definedName>
    <definedName name="_Verificatie">[1]Voorblad!$B$28</definedName>
    <definedName name="_Voorwaarde">[1]Voorblad!$B$25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7" i="1" l="1"/>
  <c r="B36" i="1"/>
  <c r="B35" i="1"/>
  <c r="B34" i="1"/>
  <c r="B33" i="1"/>
  <c r="B32" i="1"/>
  <c r="B31" i="1"/>
  <c r="B30" i="1"/>
</calcChain>
</file>

<file path=xl/sharedStrings.xml><?xml version="1.0" encoding="utf-8"?>
<sst xmlns="http://schemas.openxmlformats.org/spreadsheetml/2006/main" count="2213" uniqueCount="759">
  <si>
    <t>Voorblad Dienst ICT - Programma van Eisen</t>
  </si>
  <si>
    <t>Vastgestelde BIV data classificatie - ingevuld door Amsterdam UMC</t>
  </si>
  <si>
    <t>Beschikbaarheid</t>
  </si>
  <si>
    <t>Hoog</t>
  </si>
  <si>
    <t>Laag/ Midden/ Hoog</t>
  </si>
  <si>
    <t>Integriteit</t>
  </si>
  <si>
    <t>Vertrouwelijkheid</t>
  </si>
  <si>
    <t>Laag/ Midden/ Hoog/ Hoog medisch</t>
  </si>
  <si>
    <t>Leverancier</t>
  </si>
  <si>
    <t>Naam leverancier</t>
  </si>
  <si>
    <t>x</t>
  </si>
  <si>
    <t>Product</t>
  </si>
  <si>
    <t>Website leverancier</t>
  </si>
  <si>
    <t>Contact gegevens leverancier</t>
  </si>
  <si>
    <t>Naam</t>
  </si>
  <si>
    <t>Functie</t>
  </si>
  <si>
    <t>Verklaart dat de  vragen in deze PvE naar waarheid en met de juiste deskundigheid zijn beantwoord.</t>
  </si>
  <si>
    <t>Datum ingevuld</t>
  </si>
  <si>
    <t>Scope</t>
  </si>
  <si>
    <t>Lokale oplossing (On-Prem)?</t>
  </si>
  <si>
    <t>Ja</t>
  </si>
  <si>
    <t>Wordt verwacht dat de oplossing (deels) geïnstalleerd wordt op de infrastructuur van Amsterdam UMC?</t>
  </si>
  <si>
    <t>SaaS / Cloud / overige hosting oplossing ?</t>
  </si>
  <si>
    <t>Nee</t>
  </si>
  <si>
    <t>Wordt verwacht dat de oplossing (deels) als SaaS dienst aangeboden gaat worden?</t>
  </si>
  <si>
    <t>Support op locatie en/of remote ?</t>
  </si>
  <si>
    <t>Wordt verwacht dat de leverancier support op locatie of remote support levert?</t>
  </si>
  <si>
    <t>Medische toepassing?</t>
  </si>
  <si>
    <t>Krijgt de oplossing een medische toepassing?</t>
  </si>
  <si>
    <t>Uitvraagvorm PvE</t>
  </si>
  <si>
    <r>
      <t xml:space="preserve">Worden standaard raamovereenkomst / algemene inkoopvoorwaarde (AVI) </t>
    </r>
    <r>
      <rPr>
        <b/>
        <sz val="10"/>
        <color rgb="FFFF0000"/>
        <rFont val="Calibri"/>
        <family val="2"/>
        <scheme val="minor"/>
      </rPr>
      <t>niet</t>
    </r>
    <r>
      <rPr>
        <b/>
        <sz val="10"/>
        <color theme="1"/>
        <rFont val="Calibri"/>
        <family val="2"/>
        <scheme val="minor"/>
      </rPr>
      <t xml:space="preserve"> meegestuurd?</t>
    </r>
  </si>
  <si>
    <t>Eisen opgenomen in de raamovereenkomst / Algemene inkoopvoorwaarden (AIV) komen te vervallen in deze PvE wanneer 'Nee' wordt geantwoord.</t>
  </si>
  <si>
    <t xml:space="preserve">Geschiktheidseis vragen activeren in de PvE? </t>
  </si>
  <si>
    <t>In de PvE worden de geschiktheidsvragen meegenomen in de uitvraag. 
Dit betreft de eisen die toetsen of een leverancier voldoet aan de uitgangspunten van Amsterdam UMC.
Leverancier wordt gevraagd deze vragen met Ja/Nee te beantwoorden, eventueel voorzien van een kort toelichting.</t>
  </si>
  <si>
    <t>Functionele en technische vragen activeren in de PvE?</t>
  </si>
  <si>
    <r>
      <t xml:space="preserve">In de PvE worden de eis vragen (voorwaarde vragen = </t>
    </r>
    <r>
      <rPr>
        <b/>
        <i/>
        <sz val="9"/>
        <color theme="1"/>
        <rFont val="Calibri"/>
        <family val="2"/>
        <scheme val="minor"/>
      </rPr>
      <t>Knockout</t>
    </r>
    <r>
      <rPr>
        <i/>
        <sz val="9"/>
        <color theme="1"/>
        <rFont val="Calibri"/>
        <family val="2"/>
        <scheme val="minor"/>
      </rPr>
      <t>) meegenomen in de uitvraag. 
Dit betreft de eisen op functioneel en technische gebied.
Leverancier wordt gevraagd deze vragen met Ja/Nee te beantwoorden, eventueel voorzien van een kort toelichting.</t>
    </r>
  </si>
  <si>
    <t>Verificatie vragen activeren in de PvE?</t>
  </si>
  <si>
    <r>
      <t>In de PvE worden de</t>
    </r>
    <r>
      <rPr>
        <b/>
        <i/>
        <sz val="9"/>
        <color theme="1"/>
        <rFont val="Calibri"/>
        <family val="2"/>
        <scheme val="minor"/>
      </rPr>
      <t xml:space="preserve"> verificatie</t>
    </r>
    <r>
      <rPr>
        <i/>
        <sz val="9"/>
        <color theme="1"/>
        <rFont val="Calibri"/>
        <family val="2"/>
        <scheme val="minor"/>
      </rPr>
      <t xml:space="preserve"> vragen meegenomen in de uitvraag. Dit betreffen informatieve vragen die niet beoordeeld worden, maar ter verificatie/bewijsvoering worden gevraagd.
Leverancier wordt gevraagd deze vragen van een volledig antwoord te voorzien.</t>
    </r>
  </si>
  <si>
    <t>Toe te voegen documenten aan deze PvE</t>
  </si>
  <si>
    <t>Overeenkomst</t>
  </si>
  <si>
    <t xml:space="preserve">Verwerkersovereenkomst Amsterdam UMC </t>
  </si>
  <si>
    <t>Privacy afspraken on-site en remote access onderhoud</t>
  </si>
  <si>
    <t>Kaders en beleid</t>
  </si>
  <si>
    <t>Aansluitvoorwaarden apparatuur op de ICT-infrastructuur</t>
  </si>
  <si>
    <t>Kader Informatiebeveiliging - Patchbeleid</t>
  </si>
  <si>
    <t>Beleidskader Cloud-applicaties</t>
  </si>
  <si>
    <t>Checklijst aansluiten leveranciers werkplek</t>
  </si>
  <si>
    <t>Change Management - Procesbeschrijving - Dienst ICT- Amsterdam UMC</t>
  </si>
  <si>
    <t>Overzicht</t>
  </si>
  <si>
    <t>Overzicht Amsterdam UMC Dienst ICT - Infrastructuur - ServerDiensten Beheer onderwerpen</t>
  </si>
  <si>
    <t>Toetsing</t>
  </si>
  <si>
    <t>Meesturen met PvE</t>
  </si>
  <si>
    <t>Self Assessment Leveranciers</t>
  </si>
  <si>
    <t>Bijzonderheden</t>
  </si>
  <si>
    <t>&lt;Gebruik deze ruimte om de leverancier te wijzen op uitzonderlijke situaties, speciale of belangrijke eisen. Als die er niet zijn dan deze ruimte leeg laten&gt;</t>
  </si>
  <si>
    <t>Lees- en gebruikswijzer</t>
  </si>
  <si>
    <r>
      <t xml:space="preserve">Lees- en gebruikswijzer voor medewerker Amsterdam UMC:
</t>
    </r>
    <r>
      <rPr>
        <sz val="9"/>
        <color theme="1"/>
        <rFont val="Calibri"/>
        <family val="2"/>
        <scheme val="minor"/>
      </rPr>
      <t>Het voorblad dient volledig ingevuld te worden [Vastgestelde BIV data classificatie - ingevuld door Amsterdam UMC] + [Scope].
Vul bij de scope in wat de verwachting is welke oplossing een leverancier gaat bieden. Wanneer dit nog niet duidelijk is vul dan altijd een '</t>
    </r>
    <r>
      <rPr>
        <sz val="9"/>
        <color rgb="FF0070C0"/>
        <rFont val="Calibri"/>
        <family val="2"/>
        <scheme val="minor"/>
      </rPr>
      <t>Ja</t>
    </r>
    <r>
      <rPr>
        <sz val="9"/>
        <color theme="1"/>
        <rFont val="Calibri"/>
        <family val="2"/>
        <scheme val="minor"/>
      </rPr>
      <t>' in zodat een brede scope gehanteerd wordt.
Stuur alle documenten welke met 'Meesturen met de PvE' zijn gemarkeerd mee met de PvE naar de leverancier. Deze documenten geven de leverancier extra informatie over wat voor Amsterdam UMC van belang is en wat het beleid en de kaders zijn die gelden voor Amsterdam UMC.
Vragen op de verschillende tabbladen die niet van toepassing zijn dienen gemarkeerd te worden in kolom [J] met '</t>
    </r>
    <r>
      <rPr>
        <sz val="9"/>
        <color rgb="FF0070C0"/>
        <rFont val="Calibri"/>
        <family val="2"/>
        <scheme val="minor"/>
      </rPr>
      <t>Vraag vervallen</t>
    </r>
    <r>
      <rPr>
        <sz val="9"/>
        <color theme="1"/>
        <rFont val="Calibri"/>
        <family val="2"/>
        <scheme val="minor"/>
      </rPr>
      <t xml:space="preserve">'. De betreffende vraag wordt dan grijs gemarkeerd.
Wanneer het nodig is specifieke aanvullende eisen/vragen te stellen dienen deze onder aan de vragen lijst op het betreffende tabblad toegevoegd te worden. 
- Wanneer je meer vragen wil toevoegen dan de beschikbare vrije velden voeg deze dan tussen deze regels toe.
- Pas de Regel ID nummering aan zodat deze doorloopt.
- Zorg dat in kolom M het juiste type vraag staat = Knockout of Verificatie.
- Zorg dat de formule in kolom N op de betreffende regel wordt toegevoegd.
Voeg geen eisen/vragen tussen de bestaande eisen/vragen lijst in, dit in verband met de doorlopende nummering en de controle die op basis van de genummerde vragen wordt uitgevoerd. 
Verander geen tekst in de bestaande vragen. 
</t>
    </r>
    <r>
      <rPr>
        <b/>
        <sz val="9"/>
        <color theme="1"/>
        <rFont val="Calibri"/>
        <family val="2"/>
        <scheme val="minor"/>
      </rPr>
      <t xml:space="preserve">
Lees- en gebruikswijzer Inkoop:
</t>
    </r>
    <r>
      <rPr>
        <sz val="9"/>
        <color theme="1"/>
        <rFont val="Calibri"/>
        <family val="2"/>
        <scheme val="minor"/>
      </rPr>
      <t>Vul het voorblad volledig aan [Uitvraagvorm PvE].</t>
    </r>
    <r>
      <rPr>
        <b/>
        <sz val="9"/>
        <color theme="1"/>
        <rFont val="Calibri"/>
        <family val="2"/>
        <scheme val="minor"/>
      </rPr>
      <t xml:space="preserve">
</t>
    </r>
    <r>
      <rPr>
        <sz val="9"/>
        <color theme="1"/>
        <rFont val="Calibri"/>
        <family val="2"/>
        <scheme val="minor"/>
      </rPr>
      <t>Vul een 'Ja' in bij de betreffende onderdelen wanneer de vragen die hierop van toepassing zijn uitgestuurd moeten worden naar de leverancier (aanbieder) alle overige vragen welke binnen de andere categorieën worden dan grijs gemaakt in de PvE.</t>
    </r>
    <r>
      <rPr>
        <b/>
        <sz val="9"/>
        <color theme="1"/>
        <rFont val="Calibri"/>
        <family val="2"/>
        <scheme val="minor"/>
      </rPr>
      <t xml:space="preserve">
Lees- en gebruikswijzer Leverancier:
</t>
    </r>
    <r>
      <rPr>
        <sz val="9"/>
        <color theme="1"/>
        <rFont val="Calibri"/>
        <family val="2"/>
        <scheme val="minor"/>
      </rPr>
      <t>Vul het voorblad volledig aan (Blauwe velden).
Beantwoord de vragen op de tabbladen, afhankelijk van het type vraag wordt een 'Ja/Nee' antwoord of een 'Toelichting' gevraagd.
Wanneer het benodigd is bij een 'Ja/Nee' een extra toelichting te geven vul dan in de kolom [</t>
    </r>
    <r>
      <rPr>
        <b/>
        <sz val="9"/>
        <color theme="1"/>
        <rFont val="Calibri"/>
        <family val="2"/>
        <scheme val="minor"/>
      </rPr>
      <t>I</t>
    </r>
    <r>
      <rPr>
        <sz val="9"/>
        <color theme="1"/>
        <rFont val="Calibri"/>
        <family val="2"/>
        <scheme val="minor"/>
      </rPr>
      <t>] in '</t>
    </r>
    <r>
      <rPr>
        <sz val="9"/>
        <color rgb="FF0070C0"/>
        <rFont val="Calibri"/>
        <family val="2"/>
        <scheme val="minor"/>
      </rPr>
      <t>Ja + Toelichting</t>
    </r>
    <r>
      <rPr>
        <sz val="9"/>
        <color theme="1"/>
        <rFont val="Calibri"/>
        <family val="2"/>
        <scheme val="minor"/>
      </rPr>
      <t>' of '</t>
    </r>
    <r>
      <rPr>
        <sz val="9"/>
        <color rgb="FF0070C0"/>
        <rFont val="Calibri"/>
        <family val="2"/>
        <scheme val="minor"/>
      </rPr>
      <t>Nee + Toelichting</t>
    </r>
    <r>
      <rPr>
        <sz val="9"/>
        <color theme="1"/>
        <rFont val="Calibri"/>
        <family val="2"/>
        <scheme val="minor"/>
      </rPr>
      <t>'.
Wanneer om een toelichting wordt gevraagd wordt aangegeven of deze 'kort' of 'uitgebreid' dient te zijn. Een uitgebreide toelichting kan in een separaat document toegevoegd worden.
Mocht een eis niet van toepassing zijn vul dan in kolom [</t>
    </r>
    <r>
      <rPr>
        <b/>
        <sz val="9"/>
        <color theme="1"/>
        <rFont val="Calibri"/>
        <family val="2"/>
        <scheme val="minor"/>
      </rPr>
      <t>I</t>
    </r>
    <r>
      <rPr>
        <sz val="9"/>
        <color theme="1"/>
        <rFont val="Calibri"/>
        <family val="2"/>
        <scheme val="minor"/>
      </rPr>
      <t>] '</t>
    </r>
    <r>
      <rPr>
        <sz val="9"/>
        <color rgb="FF0070C0"/>
        <rFont val="Calibri"/>
        <family val="2"/>
        <scheme val="minor"/>
      </rPr>
      <t>N.V.T.</t>
    </r>
    <r>
      <rPr>
        <sz val="9"/>
        <color theme="1"/>
        <rFont val="Calibri"/>
        <family val="2"/>
        <scheme val="minor"/>
      </rPr>
      <t>' in, eventueel met toelichting.</t>
    </r>
  </si>
  <si>
    <t>© 2024 Amsterdam UMC - locatie AMC / VUmc - versie 2.0</t>
  </si>
  <si>
    <t xml:space="preserve">Vragen aanbestedende partij
Questions contracting party </t>
  </si>
  <si>
    <t>Antwoorden leverancier</t>
  </si>
  <si>
    <t>ID</t>
  </si>
  <si>
    <t>Paragraaf</t>
  </si>
  <si>
    <t>Subparagraaf</t>
  </si>
  <si>
    <t>Omschrijving</t>
  </si>
  <si>
    <t>Type</t>
  </si>
  <si>
    <t>Type antwoord</t>
  </si>
  <si>
    <t>Lengte antwoord</t>
  </si>
  <si>
    <t>Antwoord</t>
  </si>
  <si>
    <t>Toelichting op antwoord</t>
  </si>
  <si>
    <t>ICT.1.001</t>
  </si>
  <si>
    <t>ICT001</t>
  </si>
  <si>
    <t>Algemeen</t>
  </si>
  <si>
    <t>De beantwoording van onderstaande eisen en wensen is van toepassing op alle onderdelen en componenten van de door leverancier aangeboden dienstverlening en/of oplossing.</t>
  </si>
  <si>
    <t>Eis</t>
  </si>
  <si>
    <t>Ja/Nee</t>
  </si>
  <si>
    <t>Nog te beantwoorden</t>
  </si>
  <si>
    <t>ICT.1.002</t>
  </si>
  <si>
    <t>ICT002</t>
  </si>
  <si>
    <t>De door u aangeboden dienstverlening en/of ICT-oplossing inclusief alle componenten - w.o. licenties - die worden geleverd e/o aangeschaft mogen worden gebruikt door gebruikers op zowel locatie AMC als locatie VUmc. Hierop zijn geen uitzonderingen of restricties van toepassing in termen van gebruikersrecht, functionaliteit, ondersteuning/support of anderszins.</t>
  </si>
  <si>
    <t>ICT.1.003</t>
  </si>
  <si>
    <t>ICT003</t>
  </si>
  <si>
    <t>De door u aangeboden dienstverlening en/of ICT-oplossing inclusief alle componenten - w.o. licenties - die worden geleverd e/o aangeschaft mag door Amsterdam UMC worden ingezet ten behoeve van perifere ziekenhuizen waarmee Amsterdam UMC een daartoe strekkende overeenkomst hebben of aangaan.
Hierop zijn geen uitzonderingen of restricties van toepassing in termen van gebruikersrecht, functionaliteit, ondersteuning/support of anderszins.
Indien Amsterdam UMC hiervoor extra componenten moeten aanschaffen, dan zijn de voorwaarden - w.o. financiële - van uw onderhavige inschrijving van toepassing.</t>
  </si>
  <si>
    <t>ICT.1.004</t>
  </si>
  <si>
    <t>ICT004</t>
  </si>
  <si>
    <t>Normen en kaders</t>
  </si>
  <si>
    <t>De leverancier is gecertificeerd of voldoet volledig aan de NEN7510 (of door leverancier aantoonbaar vergelijkbare) norm en conformeert zich geheel aan de inhoud. leverancier past norm volledig toe op de prestatie die de leverancier voor de Aanbestedende dienst gaat verrichten. 
leverancier voegt indien voorhanden een afschrift van het certificaat toe aan de inschrijving.</t>
  </si>
  <si>
    <t>ICT.1.005</t>
  </si>
  <si>
    <t>ICT005</t>
  </si>
  <si>
    <t>De leverancier heeft een kwaliteitsborgingsysteem (ISAE 3402 Type 2 of gelijkwaardig).
leverancier voegt een afschrift van het certificaat toe aan de inschrijving.</t>
  </si>
  <si>
    <t>ICT.1.006</t>
  </si>
  <si>
    <t>ICT006</t>
  </si>
  <si>
    <t>De leverancier accepteert en onderschrijft integraal de verwerkersovereenkomst Brancheorganisatie Zorg (BOZ) en sluit deze desgevraagd af met de Aanbestedende dienst.</t>
  </si>
  <si>
    <t>ICT.1.007</t>
  </si>
  <si>
    <t>ICT007</t>
  </si>
  <si>
    <t>Indien remote support nodig is vanuit leverancier, moet de voorgestelde methode voldoen aan de eisen die Amsterdam UMC daaraan stelt: 
1. Remote support kan alleen gestart worden van buitenaf nadat iemand binnen Amsterdam UMC de lijn open zet. 
2. Alle personen die vanuit leverancier aanloggen moeten wanneer zij support werk uitvoeren terug te vinden zijn in de logs, en te herleiden zijn naar een persoon.
3. De gebruikte tool is momenteel Beyond Trust
Uitsluitend in overleg kan hiervan worden afgeweken. Bijvoorbeeld als er al een door Amsterdam UMC goedgekeurde oplossing in gebruik is.</t>
  </si>
  <si>
    <t>ICT.1.008</t>
  </si>
  <si>
    <t>ICT008</t>
  </si>
  <si>
    <t>Indien Remote Support vanuit de leverancier nodig is, zal leverancier desgevraagd de Remote Access overeenkomst 'Privacy afspraken on-site en remote access onderhoud' ondertekenen die is gebaseerd op de verwerkersovereenkomst Brancheorganisatie Zorg (BOZ).</t>
  </si>
  <si>
    <t>ICT.1.009</t>
  </si>
  <si>
    <t>ICT009</t>
  </si>
  <si>
    <t>Leverancier zal geen persoonsgegevens verwerken of laten verwerken door hemzelf of door derden in landen buiten de Europese Economische Ruimte (‘EER’) noch doorgifte van persoonsgegevens naar een land buiten de EER toestaan of toegang verlenen tot persoonsgegevens, vanuit een land buiten de EER, zonder dat aan de AVG eisen die daarvoor gelden is voldaan en  Amsterdam UMC daarvoor voorafgaand contractueel toestemming heeft gegeven.</t>
  </si>
  <si>
    <t>ICT.1.010</t>
  </si>
  <si>
    <t>ICT010</t>
  </si>
  <si>
    <t>Bij de verwerking van patiëntengegevens dient het aangeboden systeem de mogelijkheid te bieden dat Amsterdam UMC bij gebruik kan voldoen aan de AVG.</t>
  </si>
  <si>
    <t>ICT.1.011</t>
  </si>
  <si>
    <t>ICT011</t>
  </si>
  <si>
    <t xml:space="preserve">Het systeem dient functionaliteit te bieden waarmee Amsterdam UMC  invulling kan gegeven aan "het recht op vergetelheid" conform de betreffende richtlijnen geformuleerd door de Autoriteit Persoonsgegevens. </t>
  </si>
  <si>
    <t>ICT.1.012</t>
  </si>
  <si>
    <t>ICT012</t>
  </si>
  <si>
    <t>Licht toe hoe dit recht op vergetelheid binnen het systeem is geïmplementeerd.</t>
  </si>
  <si>
    <t>Informatief</t>
  </si>
  <si>
    <t>Toelichting</t>
  </si>
  <si>
    <t>Uitgebreid</t>
  </si>
  <si>
    <t>Verificatievraag, Deze vraag hoeft u nog niet te beantwoorden, indien wij voornemens zijn de opdracht te gunnen aan u. komen deze vragen nog tepas voor verificatie.</t>
  </si>
  <si>
    <t>ICT.1.013</t>
  </si>
  <si>
    <t>ICT013</t>
  </si>
  <si>
    <t>De leverancier beschikt over een privacybeleid of een privacyreglement dat niet ouder is dan drie jaar.</t>
  </si>
  <si>
    <t>ICT.1.014a</t>
  </si>
  <si>
    <t>ICT015</t>
  </si>
  <si>
    <t>ICT.1.015</t>
  </si>
  <si>
    <t>leverancier beschikt over een  volledig ingevuld MDS2 formulier.</t>
  </si>
  <si>
    <t>ICT.1.014b</t>
  </si>
  <si>
    <t>ICT.1.016</t>
  </si>
  <si>
    <t>leverancier levert als onderdeel van de inschrijving na gunning een volledig ingevuld MDS2 formulier in.</t>
  </si>
  <si>
    <t>ICT.1.015a</t>
  </si>
  <si>
    <t>ICT017</t>
  </si>
  <si>
    <t>ICT.1.017</t>
  </si>
  <si>
    <t>BIV - classificatie</t>
  </si>
  <si>
    <t>leverancier levert als onderdeel van de aanbieding de volgende documentatie aan rekening houdend met de BIV classificatie en alle gestelde eisen in het PVE:</t>
  </si>
  <si>
    <t>ICT.1.015b</t>
  </si>
  <si>
    <t>Het infrastructuurschema/referentieontwerp(en) 
(systeem diagram met toelichting en legenda)</t>
  </si>
  <si>
    <t>ICT.1.015c</t>
  </si>
  <si>
    <t>Een schematisch systeemlandschap van alle applicatieonderdelen incl. koppelingen.
(diagram met toelichting en legenda).</t>
  </si>
  <si>
    <t>ICT.1.015d</t>
  </si>
  <si>
    <t>Technische specificaties voor minimaal het beheer en onderhoud (Een beschrijving van specifieke aandachtspunten die van belang zijn voor het correct functioneren van de applicatie).
(beschrijvende tekst en/of tabellen)</t>
  </si>
  <si>
    <t>ICT.1.015e</t>
  </si>
  <si>
    <t>Een technische roadmap met minimaal de volgende aspecten:
- Applicatie distributie
- Ondersteuning voor applicatie technieken 
- Lifecycle van update en upgrades (termijn)
(beschrijvende tekst en/of tabellen)</t>
  </si>
  <si>
    <t>ICT016</t>
  </si>
  <si>
    <t>ICT.1.018</t>
  </si>
  <si>
    <t xml:space="preserve">Geef aan hoe de data wordt verwerkt met betrekking tot de vastgestelde BIV classificatie, hierbij doelen we op het behoud van de integriteit van de data.
</t>
  </si>
  <si>
    <t>ICT018</t>
  </si>
  <si>
    <t>ICT.1.019</t>
  </si>
  <si>
    <t>Documentatie</t>
  </si>
  <si>
    <t>Het systeem en bijbehorende documentatie is in het Nederlands en/of Engels beschikbaar.</t>
  </si>
  <si>
    <t>ICT019</t>
  </si>
  <si>
    <t>ICT.1.020</t>
  </si>
  <si>
    <t>Bij elke release, upgrade en update van de ICT oplossing wordt een actuele versie van de installatie-, configuratie-, beheer- en gebruikersdocumentatie digitaal aangeleverd  ten behoeve van de applicatiebeheerders van Amsterdam UMC.</t>
  </si>
  <si>
    <t>Vragen aanbestedende partij</t>
  </si>
  <si>
    <t>ICT.2.001</t>
  </si>
  <si>
    <t>ICT187</t>
  </si>
  <si>
    <t>ICT</t>
  </si>
  <si>
    <t>Amsterdam UMC ICT - beleid</t>
  </si>
  <si>
    <t>leverancier heeft kennis genomen van ICT 'Aansluitvoorwaarden apparatuur op de ICT-infrastructuur' en conformeert zich daaraan.</t>
  </si>
  <si>
    <t>ICT.2.003</t>
  </si>
  <si>
    <t>ICT189</t>
  </si>
  <si>
    <t>ICT.2.004</t>
  </si>
  <si>
    <t>ICT190</t>
  </si>
  <si>
    <t>Gedurende de looptijd van het contract moeten de geboden ICT oplossingen blijven voldoen aan het in deze aanbesteding gestelde beleid en beleidskaders van Amsterdam UMC.</t>
  </si>
  <si>
    <t>ICT.2.005</t>
  </si>
  <si>
    <t>ICT191</t>
  </si>
  <si>
    <t>Leverancier zal bij het uitvoeren van changes aan de ICT-oplossing zich strikt houden aan de changeprocedure 'Change Management - Procesbeschrijving - Dienst ICT- Amsterdam UMC' van het Amsterdam UMC.</t>
  </si>
  <si>
    <t>ICT.2.006</t>
  </si>
  <si>
    <t>ICT192</t>
  </si>
  <si>
    <t>De leverancier houdt zich aan het patchbeleid van Amsterdam UMC en heeft kennis genomen van ICT 'Kader Informatiebeveiliging - Patchbeleid - v1.0'. 
Hierbij geldt dat Amsterdam UMC de prioriteit bepaalt en security patches als Urgent worden beschouwd.</t>
  </si>
  <si>
    <t>ICT.3.001</t>
  </si>
  <si>
    <t>ICT032</t>
  </si>
  <si>
    <t>Doorontwikkeling &amp; releasebeleid</t>
  </si>
  <si>
    <t>Lifecyle management is beschreven. Geef aan in welke frequentie minor en major releases (incl. releasenotes) worden uitgebracht en hoe deze releases beschikbaar worden gesteld aan de klanten (tijdslijn, flexibiliteit, keuzevrijheid).</t>
  </si>
  <si>
    <t>ICT.3.002</t>
  </si>
  <si>
    <t>ICT033</t>
  </si>
  <si>
    <t>Wens</t>
  </si>
  <si>
    <t>Type Antwoord</t>
  </si>
  <si>
    <t>ICT.4.002</t>
  </si>
  <si>
    <t>ICT035</t>
  </si>
  <si>
    <t>Informatiebeveiliging &amp; toegang
Continuïteitsbeheer</t>
  </si>
  <si>
    <t>ICT.4.008</t>
  </si>
  <si>
    <t>ICT041</t>
  </si>
  <si>
    <t>De ICT oplossing beschikt over een back-up functionaliteit</t>
  </si>
  <si>
    <t>ICT.4.010</t>
  </si>
  <si>
    <t>ICT043</t>
  </si>
  <si>
    <t>Back-ups worden weggeschreven op netwerkschijven van Amsterdam UMC.</t>
  </si>
  <si>
    <t>ICT.4.011</t>
  </si>
  <si>
    <t>ICT044</t>
  </si>
  <si>
    <t>Het systeem beschikt over de mogelijkheid voor back-up voor de configuratie, instellingen, rekenregels en (drempel)waarden van de ICT oplossing, die in voorkomend geval weer eenvoudig is in te lezen.</t>
  </si>
  <si>
    <t>ICT.4.012</t>
  </si>
  <si>
    <t>ICT046</t>
  </si>
  <si>
    <t>Informatiebeveiliging &amp; toegang
Geheimhouding</t>
  </si>
  <si>
    <t>Werknemers van de leverancier en, voor zover van toepassing, ingehuurd personeel en externe gebruikers, die bij de  zijn bij verwerkingen in aanraking komen met de gegevens van risicoklasse 2 en 3 dienen een Verklaring Omtrent het Gedrag (VOG) t.b.v. werkgevers/organisatie te overleggen.</t>
  </si>
  <si>
    <t>ICT.4.014</t>
  </si>
  <si>
    <t>ICT048</t>
  </si>
  <si>
    <t>Informatiebeveiliging &amp; toegang
Logische toegangsbeveiliging</t>
  </si>
  <si>
    <t>Alle autorisaties vinden aantoonbaar plaats op basis van functiescheiding en least privilege. Er is scheiding van bevoegdheden rond taken, verantwoordelijkheden en bevoegdheden met aantoonbaar extra aandacht voor accounts met hoge privileges.</t>
  </si>
  <si>
    <t>ICT.4.015</t>
  </si>
  <si>
    <t>ICT049</t>
  </si>
  <si>
    <t>Autorisaties kunnen aantoonbaar worden toegekend op basis van modules/functionaliteiten (incl. lees- of wijzigingsrechten) op scherm/functie/tabblad niveau.</t>
  </si>
  <si>
    <t>ICT.4.016</t>
  </si>
  <si>
    <t>ICT050</t>
  </si>
  <si>
    <t>Rollen moeten op gebruikersniveau toegewezen kunnen worden waarbij het inzichtelijk moet zijn wanneer een gebruiker aan meerdere rollen gekoppeld wordt. Bijvoorbeeld bij het uitvoeren van beheerwerkzaamheden.</t>
  </si>
  <si>
    <t>ICT.4.022</t>
  </si>
  <si>
    <t>ICT056</t>
  </si>
  <si>
    <t>Geef aan welke multi-factor authenticatie methoden uw oplossing faciliteert.</t>
  </si>
  <si>
    <t>kort</t>
  </si>
  <si>
    <t>ICT.4.023</t>
  </si>
  <si>
    <t>ICT057</t>
  </si>
  <si>
    <t>De inlogprocedures die gebruik maken van multi-factor authenticatie dienen federatief op basis van Active Directory Federation Services (ADFS), Security Assertion Markup Language (SAML) of FIDO. Hiermee dient Single Sign LogOn (SSO) gefaciliteerd te worden.</t>
  </si>
  <si>
    <t>ICT.4.024</t>
  </si>
  <si>
    <t>ICT058</t>
  </si>
  <si>
    <t>Het aangeboden systeem ondersteunt IAM (Identity and Access Management). 
Licht dit toe.</t>
  </si>
  <si>
    <t>uitgebreid</t>
  </si>
  <si>
    <t>Punten toekennen</t>
  </si>
  <si>
    <t>ICT.4.025</t>
  </si>
  <si>
    <t>ICT059</t>
  </si>
  <si>
    <t>Indien de geboden IAM invulling niet voorziet in functionaliteit om niet meer valide accounts inclusief geassocieerde rechten structuren automatisch te verwijderen dient er in het systeem tooling beschikbaar te zijn om deze niet meer relevante accounts met alle geassocieerde artefacts als rechten e.d. op te schonen.</t>
  </si>
  <si>
    <t>ICT.4.026</t>
  </si>
  <si>
    <t>ICT060</t>
  </si>
  <si>
    <t>Informatiebeveiliging &amp; toegang
Technische kwetsbaarheden</t>
  </si>
  <si>
    <t>De  leverancier voert aantoonbaar een intern proces ter voorkoming van het introduceren van technische kwetsbaarheden in het aangeboden systeem. 
Het proces omvat in ieder geval een regelmatige evaluatie van het product op basis van het steeds veranderende dreigingslandschap die bij impact leiden tot een adequate aanpassing in het systeem teneinde de dreiging weg te nemen.
Het proces omvat in ieder geval:
• het regelmatig up-to-date houden van systemen en software (patching),
• het tijdig vergaren van informatie over nieuwe kwetsbaarheden (intelligence),
• het geautomatiseerd controleren van programmapakketten en infrastructurele programmatuur op bekende zwakheden,
• het continu testen van webapplicaties op kwetsbaarheden (Web vulnerability scanning) en het uitvoeren van een penetratietest ten minste eenmaal per jaar,
• het gebruik van anti-malware (inclusief antivirus) software van verschillende marktpartijen met verschillende engines die geactualiseerd zodra updates beschikbaar zijn,
• beperkingen op het installeren van (ongeautoriseerde) software.</t>
  </si>
  <si>
    <t>ICT.4.032</t>
  </si>
  <si>
    <t>ICT066</t>
  </si>
  <si>
    <t>Informatiebeveiliging &amp; toegang
Versleuteling</t>
  </si>
  <si>
    <t>De leverancier maakt gebruik van verbindingsencryptie en hashing algoritmen, bij externe verbindingen (bijvoorbeeld over het internet), die voldoen aan de huidige eisen en de OWASP standaarden.</t>
  </si>
  <si>
    <t>ICT.4.033</t>
  </si>
  <si>
    <t>ICT067</t>
  </si>
  <si>
    <t>De leverancier gebruikt hardware oplossingen (zoals smart cards en Hardware Security Module producten) die zijn gecertificeerd volgens daartoe strekkende standaards.
Als voor het gebruik de van de oplossing hardware zoals smartcards of dongels vereist zijn, dan dient deze hardware gecertificeerd te zijn volgens daartoe strekkende standaards.
Indien niet van toepassing, vul dan 'ja' in.</t>
  </si>
  <si>
    <t>ICT.4.039</t>
  </si>
  <si>
    <t>ICT074</t>
  </si>
  <si>
    <t>Informatiebeveiliging &amp; toegang
Controle en logging</t>
  </si>
  <si>
    <t>De leverancier legt aantoonbaar activiteiten die gebruikers uitvoeren op (persoons-) gegevens vast in logbestanden en registreert goedgekeurde en geweigerde pogingen om toegang te verkrijgen tot bronnen van informatie.</t>
  </si>
  <si>
    <t>ICT.4.045</t>
  </si>
  <si>
    <t>ICT081</t>
  </si>
  <si>
    <t>De ICT oplossing heeft uitgebreide logging functionaliteit welke verdachte activiteiten of afwijkingen detecteert. Het toegangslog is een belangrijk onderdeel van deze logging functionaliteit.</t>
  </si>
  <si>
    <t>ICT.4.046</t>
  </si>
  <si>
    <t>De ICT oplossing heeft een mogelijkheid om specifieke logs zoals het toegangslog en security log naar een centrale logging omgeving over te zetten.</t>
  </si>
  <si>
    <t>ICT.4.047</t>
  </si>
  <si>
    <t>ICT082</t>
  </si>
  <si>
    <t>Integriteit: Logging events zijn beveiligd tegen aanpassingen.</t>
  </si>
  <si>
    <t>ICT.4.048</t>
  </si>
  <si>
    <t>ICT084</t>
  </si>
  <si>
    <t>Informatiebeveiliging &amp; architectuur</t>
  </si>
  <si>
    <t>De ICT oplossing voldoet aan de zeven principes voor privacy by design:
-Proactive not reactive - hier gaat het om maatregelen om te voorkomen dat de privacy van mensen wordt geschonden.
-Privacy as the default setting - individuen hoeven geen actie te ondernemen om hun privacy te beschermen, privacy is ingebouwd in de software.
-Privacy embedded into design - privacy wordt een essentieel deel van de kernfunctionaliteiten. 
-Full functionality - valse tegenstelling zoals security vs. privacy of functionaliteit vs privacy vermijden. 
-Transparantie &amp; recht op informatie -  De applicaties waar een organisatie gebruik van maakt moet conform zijn aan het niveau van privacy en security dat door de organisatie wordt gehanteerd. 
-Respect for User Privacy - de privacy van het individu is overal in het ontwerp van de software op de voorgrond aanwezig.
-End-to-End security - Voordat er persoonsgegevens worden verzameld is Privacy by Design al geïmplementeerd.</t>
  </si>
  <si>
    <t>ICT.4.049</t>
  </si>
  <si>
    <t>ICT085</t>
  </si>
  <si>
    <t>Op welke wijze heeft u deze zeven privacy by design principes geïmplementeerd? Lever hiervoor onderbouwende documentatie aan.</t>
  </si>
  <si>
    <t>ICT.4.050</t>
  </si>
  <si>
    <t>ICT086</t>
  </si>
  <si>
    <t>De ICT oplossing voldoet aan de volgende security-aspecten:
- Security by design: leverancier houdt rekening  met security aspecten
- Security by default: Alle standaard instelling staan default op veilig ingesteld.</t>
  </si>
  <si>
    <t>ICT.4.051</t>
  </si>
  <si>
    <t>ICT087</t>
  </si>
  <si>
    <t>Op welke wijze heeft u deze security-aspecten geïmplementeerd? Lever hiervoor onderbouwende documentatie aan.</t>
  </si>
  <si>
    <t>ICT.4.052</t>
  </si>
  <si>
    <t>ICT126</t>
  </si>
  <si>
    <t>Applicatie-beheerders kunnen zelf direct bij de logging van de applicatie.</t>
  </si>
  <si>
    <t>ICT.4.053</t>
  </si>
  <si>
    <t>ICT127</t>
  </si>
  <si>
    <t>Het logging level moet instelbaar zijn (voorbeeld van levels: Debug, Info, Warning, Error e.d.).</t>
  </si>
  <si>
    <t>ICT.4.054</t>
  </si>
  <si>
    <t>ICT128</t>
  </si>
  <si>
    <t xml:space="preserve">Voor troubleshooting zijn de logs doorzoekbaar, toegankelijk en te archiveren buiten de applicatie. </t>
  </si>
  <si>
    <t>ICT.4.055</t>
  </si>
  <si>
    <t>ICT129</t>
  </si>
  <si>
    <t>De ICT oplossing houd logging bij over de prestaties van de apparatuur en eventuele foutmeldingen en technische storingen.</t>
  </si>
  <si>
    <t>ICT.4.056</t>
  </si>
  <si>
    <t>ICT130</t>
  </si>
  <si>
    <t>Logging van de applicatie wordt geschreven naar een OS standaard of open, leesbaar formaat.</t>
  </si>
  <si>
    <t>ICT.4.057</t>
  </si>
  <si>
    <t>ICT131</t>
  </si>
  <si>
    <t>Logging wordt robuust/bestendig bewaard.</t>
  </si>
  <si>
    <t>ICT.4.058</t>
  </si>
  <si>
    <t>ICT159</t>
  </si>
  <si>
    <t>Informatiebeveiliging &amp; toegang
Organisatie van informatiebeleid</t>
  </si>
  <si>
    <t>De directie van de leverancier heeft een Informatiebeveiligingsbeleid vastgesteld en communiceert dit aantoonbaar op regelmatige basis (jaarlijks), zowel intern als aan relevante externe partijen.</t>
  </si>
  <si>
    <t>ICT.4.059</t>
  </si>
  <si>
    <t>ICT160</t>
  </si>
  <si>
    <t>Het informatiebeveiligingsbeleid wordt aantoonbaar tenminste jaarlijks beoordeeld of als zich een grote verandering heeft voorgedaan.</t>
  </si>
  <si>
    <t>ICT.4.060</t>
  </si>
  <si>
    <t>ICT161</t>
  </si>
  <si>
    <t>De leverancier heeft de verantwoordelijkheden met betrekking tot Informatiebeveiliging gedefinieerd en vastgelegd, en toegepast in de vorm van functiebeschrijvingen.</t>
  </si>
  <si>
    <t>ICT.4.061</t>
  </si>
  <si>
    <t>ICT162</t>
  </si>
  <si>
    <t>Informatiebeveiliging &amp; toegang
Organisatie van risicoanalyse</t>
  </si>
  <si>
    <t>De leverancier voert aantoonbaar ten minste jaarlijks een risicoanalyse uit om de bedreigingen en kwetsbaarheden, de gevolgen daarvan voor de organisatie en de kans op die gevolgen in kaart te brengen. Op basis van de risicoanalyse worden adequate beveiligingsmaatregelen vastgesteld en ingevoerd.</t>
  </si>
  <si>
    <t>ICT.4.062</t>
  </si>
  <si>
    <t>ICT163</t>
  </si>
  <si>
    <t>De leverancier beschrijft hoe de geïdentificeerde risico’s worden behandeld en onderbouwt waarom eventuele restrisico’s worden geaccepteerd. Beschrijf kort deze vigerende risico analyse.</t>
  </si>
  <si>
    <t>ICT.4.063</t>
  </si>
  <si>
    <t>ICT164</t>
  </si>
  <si>
    <t>Informatiebeveiliging &amp; toegang
Bewustzijn en training</t>
  </si>
  <si>
    <t>Alle werknemers van de leverancier en, voor zover van toepassing, ingehuurd personeel en externe gebruikers krijgen aantoonbaar, conform de vigerende ISO/NEN normeringen, training bij indiensttreding en vervolgens regelmatig bijscholing over het Informatiebeveiligingsbeleid en de informatiebeveiligingsprocedures. Beschrijf deze intake procedure.</t>
  </si>
  <si>
    <t>N.V.T.</t>
  </si>
  <si>
    <t>Vraag vervallen</t>
  </si>
  <si>
    <t>Ja + toelichting</t>
  </si>
  <si>
    <t>Nee + toelichting</t>
  </si>
  <si>
    <t>Verificatie vraag</t>
  </si>
  <si>
    <t>ICT.5.004</t>
  </si>
  <si>
    <t>ICT023</t>
  </si>
  <si>
    <t>Performance</t>
  </si>
  <si>
    <r>
      <t>De oplossing die leverancier aanbiedt biedt de ongeveer 300</t>
    </r>
    <r>
      <rPr>
        <sz val="9"/>
        <color rgb="FFFF0000"/>
        <rFont val="Calibri"/>
        <family val="2"/>
        <scheme val="minor"/>
      </rPr>
      <t xml:space="preserve"> </t>
    </r>
    <r>
      <rPr>
        <sz val="9"/>
        <rFont val="Calibri"/>
        <family val="2"/>
        <scheme val="minor"/>
      </rPr>
      <t xml:space="preserve">gebruikers van de Aanbestedende dienst met afdoende performance waarbij de maximale laadtijd van een pagina of zoekresultatenscherm in een webapplicatie in 99,9% van de gevallen niet meer dan 0,7 seconden bedraagt.
Deze eis geldt voor een standaard Amsterdam UMC virtuele werkplek en voor beide locaties van het Amsterdam UMC.  </t>
    </r>
  </si>
  <si>
    <t>ICT.5.005</t>
  </si>
  <si>
    <t>ICT024</t>
  </si>
  <si>
    <t xml:space="preserve">Het systeem kan omgaan met voorziene en onvoorziene toe- en afname in minimaal 25% van het in de overeenkomst overeengekomen aantal gebruikers, hoeveelheid gegevens en de belasting van het systeem. </t>
  </si>
  <si>
    <t>ICT.5.006</t>
  </si>
  <si>
    <t>ICT025</t>
  </si>
  <si>
    <t xml:space="preserve">De leverancier neemt conform een af te sluiten Service Level Argeement (SLA) verantwoordelijkheid voor zijn invloed op de performance en werkt constructief samen indien er performanceproblemen worden ervaren. </t>
  </si>
  <si>
    <t>ICT.5.007</t>
  </si>
  <si>
    <t>ICT134</t>
  </si>
  <si>
    <t>leverancier controleert regulier of performance prestaties gelijk zijn gebleven en/of geeft advies waarmee bestaande performance op pijl gehouden kan worden. Denk hierbij aan veranderingen in productie, upgrades en updates.</t>
  </si>
  <si>
    <t>ICT.6.001</t>
  </si>
  <si>
    <t>ICT088</t>
  </si>
  <si>
    <t>Servers en storage (backend)</t>
  </si>
  <si>
    <t>De ICT oplossing draait op de meest recente of N-1 versie van Microsoft OS of Linux OS.
Wat betreft server beheer zijn de volgende modellen toegestaan:
1. Virtual rackhosting inclusief ESX (m.b.v. van OVA of ISO image)
2. Beheer server tot en met OS door Amsterdam UMC. 
3. Turn key hosting (volledig beheer door Amsterdam UMC)
Geef aan welk platform u gebruikt en welk beheermodel van toepassing is.</t>
  </si>
  <si>
    <t>ICT.6.002</t>
  </si>
  <si>
    <t>ICT089</t>
  </si>
  <si>
    <t>ICT.6.003</t>
  </si>
  <si>
    <t>ICT089b</t>
  </si>
  <si>
    <t>ICT.6.004</t>
  </si>
  <si>
    <t>ICT090</t>
  </si>
  <si>
    <t>De gebruikte database maakt gebruik van de meest recente of N-1 versie van:
- Microsoft SQL (Always on bij hoge beschikbaarheidseis)
- Oracle (geen RAC)
- MySQL (alleen als onderdeel van LAMP distributie) 
- Cache van InterSystems
Geef aan welke database u gebruikt.</t>
  </si>
  <si>
    <t>Ja/Nee + Toelichting</t>
  </si>
  <si>
    <t>ICT.6.005</t>
  </si>
  <si>
    <t>ICT091</t>
  </si>
  <si>
    <t>De ICT oplossing ondersteunt maatregelen om opschaling omtrent CPU, geheugen en storage mogelijk te maken.</t>
  </si>
  <si>
    <t>ICT.6.006</t>
  </si>
  <si>
    <t>ICT092</t>
  </si>
  <si>
    <t>Beschrijf op welke wijze opschaling van CPU, geheugen of storage mogelijk is.</t>
  </si>
  <si>
    <t>ICT.6.007</t>
  </si>
  <si>
    <t>ICT093</t>
  </si>
  <si>
    <t>Indien de server applicatie gevirtualiseerd is, dient deze volledig ondersteund te worden op VMware ESX virtualisatie platform.</t>
  </si>
  <si>
    <t>ICT.6.008</t>
  </si>
  <si>
    <t>ICT094</t>
  </si>
  <si>
    <t>De ICT oplossing functioneert volledig zonder dat de gebruiker systeembeheerrechten benodigd heeft.</t>
  </si>
  <si>
    <t>ICT.6.009</t>
  </si>
  <si>
    <t>ICT095</t>
  </si>
  <si>
    <t>Er zijn geen domain administrator rechten nodig voor een correcte werking van de ICT oplossing.</t>
  </si>
  <si>
    <t>ICT.6.010</t>
  </si>
  <si>
    <t>ICT096</t>
  </si>
  <si>
    <t xml:space="preserve">De ICT oplossing wordt geleverd met een gedocumenteerde roll-back mogelijkheid voor het herstellen van de beschikbaarheid na installatie van een nieuwe versie/release/update of upgrade. </t>
  </si>
  <si>
    <t>ICT.6.011</t>
  </si>
  <si>
    <t>ICT097</t>
  </si>
  <si>
    <t>Na installatie van elke nieuwe release, patch, upgrade en/of update van de ICT oplossing zijn bestaande gegevens nog volledig beschikbaar en bruikbaar. Het mag geen gevolgen hebben op reeds uitgevoerde validaties.</t>
  </si>
  <si>
    <t>ICT.6.012</t>
  </si>
  <si>
    <t>ICT098</t>
  </si>
  <si>
    <t>Richtlijnen en procedures voor het wijzigen van hard- en software van de systemen, waaronder releasemanagement en beveiligingspatches, zijn schriftelijk vastgelegd. Hierbij wordt het change managementproces van het Amsterdam UMC gevolgd, onderdeel hiervan is dat zonder voorafgaande toestemming geen updates e.d. worden uitgevoerd tijdens productie tijden.</t>
  </si>
  <si>
    <t>ICT.6.013b</t>
  </si>
  <si>
    <t>Onderdeel van deze aanbieding is een high-availability ICT oplossing die voldoet aan de beschikbaarheid eisen volgend uit de BIV classificatie (Zie voorblad).
Dit houdt in dat de downtijd bij serverproblemen minimaal is. Geef aan hoe u hieraan voldoet.</t>
  </si>
  <si>
    <t>ICT.6.014</t>
  </si>
  <si>
    <t>ICT101</t>
  </si>
  <si>
    <t>De ICT oplossing kan gebruikmaken van de centrale opslag omgeving van Amsterdam UMC. Toelichting, Amsterdam UMC wil hiermee voorkomen dat losse storage oplossingen worden aangeboden.</t>
  </si>
  <si>
    <t>ICT.6.015</t>
  </si>
  <si>
    <t>ICT103</t>
  </si>
  <si>
    <t>Opslag capaciteit en performance worden vooraf door leverancier afgegeven in TerraBytes (TBs), IOPS en latency bandbreedte.</t>
  </si>
  <si>
    <t>ICT.6.016</t>
  </si>
  <si>
    <t>ICT104</t>
  </si>
  <si>
    <t>Indien van toepassing kan de clientsoftware worden gevirtualiseerd met Microsoft App-V 4.6 of hoger of Citrix Xenapp 7 of hoger zonder verlies van performance, beeldkwaliteit, functionaliteit.</t>
  </si>
  <si>
    <t>ICT.6.017</t>
  </si>
  <si>
    <t>ICT105</t>
  </si>
  <si>
    <t>Welke virtualisatie mogelijkheden heeft u?</t>
  </si>
  <si>
    <t>ICT.7.001</t>
  </si>
  <si>
    <t>ICT171</t>
  </si>
  <si>
    <t>ICT - Netwerk</t>
  </si>
  <si>
    <t>Alle netwerkverbindingen naar de ICT omgeving van Amsterdam UMC lopen altijd door een door Amsterdam UMC beheerde Firewall. Dit geldt ook als de leverancier als onderdeel van de ICT-oplossing eigen netwerk componenten zoals Firewalls, Routers of Switches aanbiedt.   Geef aan welke netwerk componenten er worden meegeleverd (bv. Switches, routers etc.).</t>
  </si>
  <si>
    <t>ICT.7.002</t>
  </si>
  <si>
    <t>ICT172</t>
  </si>
  <si>
    <t>ICT.7.003</t>
  </si>
  <si>
    <t>ICT174</t>
  </si>
  <si>
    <t>ICT.7.004</t>
  </si>
  <si>
    <t>ICT176</t>
  </si>
  <si>
    <t>Alle rapportages uit de ICT oplossing of uit de apparatuur is te printen m.b.v. netwerkprinters van Amsterdam UMC.</t>
  </si>
  <si>
    <t>ICT.7.005</t>
  </si>
  <si>
    <t>leverancier kan van elk component specificeren via welke netwerkpoorten deze communiceert en levert een diagram waarin van alle componenten de intern en extern benodigde communicatie stromen op OSI laag 4 uitgewerkt zijn.</t>
  </si>
  <si>
    <t>ICT.8.001</t>
  </si>
  <si>
    <t>ICT026</t>
  </si>
  <si>
    <t>Applicatie</t>
  </si>
  <si>
    <t>Het systeem biedt een geïntegreerde gebruikerservaring met één uniforme gebruikersinterface.</t>
  </si>
  <si>
    <t>zeer uitgebreid</t>
  </si>
  <si>
    <t>ICT.8.002</t>
  </si>
  <si>
    <t>ICT028</t>
  </si>
  <si>
    <t>Amsterdam UMC heeft een op Citrix gebaseerde VDI-omgeving. Geef een overzicht van de voor uw ICT-oplossing vereiste componenten en eventuele plug-ins binnen deze Citrix omgeving</t>
  </si>
  <si>
    <t>ICT.8.003a</t>
  </si>
  <si>
    <t>ICT029</t>
  </si>
  <si>
    <t>Het webbased gedeelte van het systeem  werkt met de meest recente versie van Microsoft Edge.</t>
  </si>
  <si>
    <t>ICT.8.003b</t>
  </si>
  <si>
    <t>Het webbased gedeelte van het systeem is bij voorkeur html5 compliant, geef op welke web technologie wordt gebruikt (indien van toepassing).</t>
  </si>
  <si>
    <t>ICT.8.004</t>
  </si>
  <si>
    <t>ICT030</t>
  </si>
  <si>
    <t xml:space="preserve">Het systeem gebruikt geen browser add-ons (zoals Java of Flash). </t>
  </si>
  <si>
    <t>ICT.8.005</t>
  </si>
  <si>
    <t>ICT031</t>
  </si>
  <si>
    <r>
      <rPr>
        <sz val="9"/>
        <rFont val="Calibri"/>
        <family val="2"/>
        <scheme val="minor"/>
      </rPr>
      <t xml:space="preserve">De </t>
    </r>
    <r>
      <rPr>
        <sz val="9"/>
        <color theme="1"/>
        <rFont val="Calibri"/>
        <family val="2"/>
        <scheme val="minor"/>
      </rPr>
      <t xml:space="preserve">mobiele applicaties die onderdeel zijn van uw ICT-aanbieding </t>
    </r>
    <r>
      <rPr>
        <sz val="9"/>
        <rFont val="Calibri"/>
        <family val="2"/>
        <scheme val="minor"/>
      </rPr>
      <t>dienen</t>
    </r>
    <r>
      <rPr>
        <sz val="9"/>
        <color theme="1"/>
        <rFont val="Calibri"/>
        <family val="2"/>
        <scheme val="minor"/>
      </rPr>
      <t xml:space="preserve"> met behulp van security containment van de binnen de Aanbestedende dienst geëxploiteerde Mobile Device Management (Mobile Iron of Intune) af te schermen te zijn.</t>
    </r>
  </si>
  <si>
    <t>ICT.8.006</t>
  </si>
  <si>
    <t>Het systeem voorziet in gegevensvalidatie en ondersteunt correcte invoer van gegevens t.b.v. optimale gegevensregistratie.</t>
  </si>
  <si>
    <t>ICT.8.007</t>
  </si>
  <si>
    <t>ICT177</t>
  </si>
  <si>
    <t>Integratie</t>
  </si>
  <si>
    <t xml:space="preserve">Het systeem dient te kunnen koppelen met alle gespecificeerde deelsystemen en/of apparatuur, on-premises of in de cloud. </t>
  </si>
  <si>
    <t>ICT.8.009</t>
  </si>
  <si>
    <t>Beschrijf de mogelijkheden die het systeem biedt voor het customized uitwisselen, zowel importeren als exporteren, van gegevens waarmee bedoeld wordt het kunnen selecteren van deelgegevens.</t>
  </si>
  <si>
    <t>ICT.8.010</t>
  </si>
  <si>
    <t>Beschrijf in welke mate het systeem ondersteunt in een harmonisatieslag, c.q. het samengaan van afdelingen met hun processen, werkwijzen en inrichting van systemen en datasets.</t>
  </si>
  <si>
    <t>ICT.8.011</t>
  </si>
  <si>
    <t>ICT179</t>
  </si>
  <si>
    <t>De ICT-oplossing bevat integratie-opties om naadloos front-end integraties met applicaties van derden te kunnen faciliteren.
Licht dit toe en geef aan welke koppelvlakken of-functionaliteiten standaard aanwezig zijn binnen de ICT-oplossing.</t>
  </si>
  <si>
    <t>ICT.8.012</t>
  </si>
  <si>
    <t>ICT180</t>
  </si>
  <si>
    <t>Beschrijf huidige ontwikkelingen en strategie t.a.v. datauitwisseling met externe partijen.</t>
  </si>
  <si>
    <t>informatief</t>
  </si>
  <si>
    <t>ICT.8.013</t>
  </si>
  <si>
    <t>ICT182</t>
  </si>
  <si>
    <t>Geef aan in hoeverre het systeem koppelmethodes zoals webservices (API) en Src2Stg ondersteunt en hoe daarbij autorisaties in stand blijven.</t>
  </si>
  <si>
    <t>ICT.8.014</t>
  </si>
  <si>
    <t>ICT184</t>
  </si>
  <si>
    <t>Ingeval koppelingen vereist zijn maakt de voorgestelde ICT-oplossing gebruik van één van onderstaande integratie-standaarden:
- HL7
- XML
- FHIR
- ASTM
- DICOM
- Bestand import</t>
  </si>
  <si>
    <t>ICT.8.015</t>
  </si>
  <si>
    <t>ICT185</t>
  </si>
  <si>
    <t>Data integratie verloopt bij voorkeur via vastgestelde nationale e/o internationale standaarden. Geef aan welke integratie-standaard(en) uw oplossing ondersteunt.</t>
  </si>
  <si>
    <t>ICT.8.016</t>
  </si>
  <si>
    <t>ICT186</t>
  </si>
  <si>
    <t>Indien leverancier HL7 ondersteunt dan levert leverancier het HL7 V2 of V3 conformance statement aan.</t>
  </si>
  <si>
    <t>ICT.8.017</t>
  </si>
  <si>
    <t>Wat zijn de mogelijkheden die leverancier biedt voor het uitwisselen van data ten behoeve van rapportages.</t>
  </si>
  <si>
    <t>ICT.9.001</t>
  </si>
  <si>
    <t>ICT106</t>
  </si>
  <si>
    <t>Authenticatie &amp; Autorisatie (client en/of server software)</t>
  </si>
  <si>
    <t>De applicatie kan voor authenticatie en autorisatie omgaan met Active Directory, eventueel via Federatie.
1. In het geval van Active Directory ondersteunt de applicatie authenticatie via Kerberos of LDAP (Op voorkeurs volgorde).
2. In het geval van Federatie gaat de voorkeur uit naar: OpenID Connect (OIDC)/oAuth2 of SAML 2.0 (Op voorkeurs volgorde).</t>
  </si>
  <si>
    <t>ICT.9.002</t>
  </si>
  <si>
    <t>Voor applicaties waarbij eindgebruikers zich moeten authentiseren verloopt dit via federatie met de AD van het Amsterdam UMC.</t>
  </si>
  <si>
    <t>ICT.9.003</t>
  </si>
  <si>
    <t>Bij Active Directory authenticatie kan de applicatie omgaan met meer dan 1 Account forest.</t>
  </si>
  <si>
    <t>ICT.9.004</t>
  </si>
  <si>
    <t>ICT107</t>
  </si>
  <si>
    <t>Authenticatie van gebruikers op basis van cryptografische techniek, hardware tokens of challenge/response protocollen (sterke authenticatie) vindt in ieder geval plaats in de volgende situaties:
• wanneer Single Sign-On wordt toegepast;
• bij toegang vanuit een onvertrouwd netwerk;
• bij beheer van kritische beveiligingsvoorzieningen (zoals firewalls, Intrusion Detection and Prevention Systems en routers).</t>
  </si>
  <si>
    <t>ICT.9.005</t>
  </si>
  <si>
    <t>ICT108</t>
  </si>
  <si>
    <t>Indien een AD-integratie niet mogelijk is dienen de applicatie specifieke accounts worden voorzien van sterke wachtwoorden die voldoen aan lokale richtlijnen (w.o. minimale lengte, vereiste complexiteit, lock-out mogelijkheden).</t>
  </si>
  <si>
    <t>ICT.9.006</t>
  </si>
  <si>
    <t>ICT109</t>
  </si>
  <si>
    <t>Geef aan van welk mechanisme u gebruik maakt.</t>
  </si>
  <si>
    <t>ICT.9.007</t>
  </si>
  <si>
    <t>ICT110</t>
  </si>
  <si>
    <t>Indien wordt gekozen voor een applicatie die bestaat uit meerdere componenten, gelden bovenstaande eisen voor alle componenten.</t>
  </si>
  <si>
    <t>ICT.9.008</t>
  </si>
  <si>
    <t>ICT111</t>
  </si>
  <si>
    <t>Wachtwoorden worden niet onversleuteld in de applicatie server of client software opgeslagen.</t>
  </si>
  <si>
    <t>ICT.9.009</t>
  </si>
  <si>
    <t>ICT112</t>
  </si>
  <si>
    <t>Wachtwoorden worden alleen encrypted tussen client en server gecommuniceerd</t>
  </si>
  <si>
    <t>ICT.9.010</t>
  </si>
  <si>
    <t>ICT113</t>
  </si>
  <si>
    <t>Default accounts mogen niet worden gebruikt, ze zijn altijd disabled.
Default accounts, hebben een standaardset met machtigingen en privileges die worden gegeven aan niet-geregistreerde gebruikers van een systeem of service. Default accounts worden standaard aangemaakt (bv bij MS Windows).</t>
  </si>
  <si>
    <t>ICT.9.011</t>
  </si>
  <si>
    <t>ICT114</t>
  </si>
  <si>
    <r>
      <t xml:space="preserve">Voor </t>
    </r>
    <r>
      <rPr>
        <u/>
        <sz val="9"/>
        <color theme="1"/>
        <rFont val="Calibri"/>
        <family val="2"/>
        <scheme val="minor"/>
      </rPr>
      <t>alle</t>
    </r>
    <r>
      <rPr>
        <sz val="9"/>
        <color theme="1"/>
        <rFont val="Calibri"/>
        <family val="2"/>
        <scheme val="minor"/>
      </rPr>
      <t xml:space="preserve"> accounts die leverancier heeft bij Amsterdam UMC geldt dat Leverancier een beleid voor toegangsbeveiliging heeft vastgesteld en gedocumenteerd, waarin in ieder geval is bepaald dat:
• gebruikers en beheerders een unieke login ID en wachtwoord combinatie hebben, 
• gedeelde login ID en wachtwoord combinaties niet zijn toegestaan en
• toegang voor gebruikers en beheerders beperkt is tot het netwerk en de netwerkdiensten waarvoor zij specifiek bevoegd zijn
• geen default account met default wachtwoorden zijn aanwezig
• geen default SNMP-communitystrings in gebruik zijn.
</t>
    </r>
  </si>
  <si>
    <t>ICT.9.012</t>
  </si>
  <si>
    <t>ICT116</t>
  </si>
  <si>
    <t xml:space="preserve">Aan de hand van het toegangsbeveiligingsbeleid richt de leverancier beveiligde inlogprocedures voor systemen en toepassingen in. De inlogprocedures omvatten ten minste een sterk wachtwoord. 
</t>
  </si>
  <si>
    <t>ICT.9.013</t>
  </si>
  <si>
    <t>ICT117</t>
  </si>
  <si>
    <t>Bestaande gebruikers moeten binnen applicatie omgezet kunnen worden van AD, dus amc\jsmit moet kunnen worden omgezet naar amsterdamumc\jsmit</t>
  </si>
  <si>
    <t>ICT.9.014</t>
  </si>
  <si>
    <t>ICT118</t>
  </si>
  <si>
    <t>De bevoegdheid tot het uitvoeren van specifieke handelingen binnen de oplossing is per medewerker groep of medewerker met behulp van privileges instelbaar. De privileges dienen door applicatiebeheer ingericht te kunnen worden.</t>
  </si>
  <si>
    <t>ICT.9.015</t>
  </si>
  <si>
    <t xml:space="preserve">Het beheer van de rechten bij gebruikers binnen een systeem/ applicatie moet geregeld kunnen worden vanuit het centrale Amsterdam UMC IAM systeem (= IGA - Identety Govenance and Administration). </t>
  </si>
  <si>
    <t>ICT.9.016</t>
  </si>
  <si>
    <t xml:space="preserve">Amsterdam UMC gebruikt  als mechanisme om rechten voor eindgebruikers vast te leggen:
- Actif Directory (AD) groepen.
- Eindgebruikers rollen en rechten administratie in Systeem/ applicatie. In dit geval moet een interface beschikbaar zijn voor het synchroniseren van de eindgebruikersrechten bijvoorkeur via de SKIM standaard. 
Geef aan van welk mechanisme u gebruik maakt om aan te sluiten op het op het IAM systeem.  </t>
  </si>
  <si>
    <t>ICT.10.001</t>
  </si>
  <si>
    <t>ICT120</t>
  </si>
  <si>
    <t>ICT - Apparatuur</t>
  </si>
  <si>
    <t>Zijn er admin rechten nodig voor eind gebruiker om aan te loggen op apparaat?</t>
  </si>
  <si>
    <t>ICT.10.002</t>
  </si>
  <si>
    <t>ICT121</t>
  </si>
  <si>
    <t>Indien het apparaat embedded software component heeft of software van een derde partij (zoals het OS), is de leverancier verantwoordelijk voor de levering en implementatie van OS updates en patches.
Embedded software moet ten alle tijden in support zijn bij de inschrijver. Leverancier zal de kosten hiervoor opnemen in zijn aanbieding.</t>
  </si>
  <si>
    <t>ICT.10.003</t>
  </si>
  <si>
    <t>ICT122</t>
  </si>
  <si>
    <t xml:space="preserve">Amsterdam UMC hanteert een BeyondTrust remote support oplossing (voormalig Bomgar) voor remote toegang. Volstaat BeyondTrust voor uw oplossing?  Zo nee, welke remote tooling is benodigd? </t>
  </si>
  <si>
    <t>ICT.10.004</t>
  </si>
  <si>
    <t>ICT123</t>
  </si>
  <si>
    <t>Hoe wordt het apparaat aangesloten om te communiceren? (UTP, RS232, draadloos, etc.)</t>
  </si>
  <si>
    <t>ICT.10.005</t>
  </si>
  <si>
    <t>ICT124</t>
  </si>
  <si>
    <t>Moeten er andere peripherals gekoppeld worden aan het apparaat en zijn hier specifieke drivers voor benodigd?</t>
  </si>
  <si>
    <t>ICT.10.006</t>
  </si>
  <si>
    <t>ICT203</t>
  </si>
  <si>
    <t>ICT - End points voor gebruikers</t>
  </si>
  <si>
    <t>Als de werkplek integraal onderdeel is van de gecertificeerde ICT-Oplossing of 'Medical Device' (bijv. FDA), levert de Leverancier de werkplek. 
In andere gevallen levert Amsterdam UMC de werkplek.
Als de leverancier de werkplek levert dan moet de werkplek voldoen aan de eisen in de "Checklist nieuwe leveranciers werkplek".
Onder een werkplek wordt verstaan: computer, toetsenbord, muis en beeldscherm.</t>
  </si>
  <si>
    <t>ICT.10.007</t>
  </si>
  <si>
    <t>ICT204</t>
  </si>
  <si>
    <t>Eindgebruikers hebben bij dagelijksgebruik van het systeem geen beheerrechten nodig.</t>
  </si>
  <si>
    <t>ICT.10.008</t>
  </si>
  <si>
    <t>ICT205</t>
  </si>
  <si>
    <t>Patches en (beveiligings) updates voor het OS van de PC worden uitgevoerd door Amsterdam UMC (tenzij Amsterdam UMC verlangt dat Leverancier dit uitvoert).
De leverancier notificeert Amsterdam UMC als specifieke patches problemen kunnen opleveren en dus niet uitgevoerd moeten worden.
In dat geval zal Leverancier binnen 30 dagen een herziene patch aanbieden.
Zie verder de eisen in de 'Checklist nieuwe leveranciers werkplek'.</t>
  </si>
  <si>
    <t>ICT.10.009</t>
  </si>
  <si>
    <t>ICT208</t>
  </si>
  <si>
    <t>Vermeld in detail de specificaties waaraan de werkplek, wanneer deze door Amsterdam UMC wordt geleverd, moet voldoen om goed te kunnen werken met de aangeboden oplossing.</t>
  </si>
  <si>
    <t>ICT.10.010</t>
  </si>
  <si>
    <t>ICT254</t>
  </si>
  <si>
    <t>Maak inzichtelijk per type  desktop-omgeving (FAT- en/of VDI client) welke netwerk throughput nodig is.
Idem voor andere kritische resources en benodigde performance (bv. geheugen, processor etc.)</t>
  </si>
  <si>
    <t>ICT.10.011</t>
  </si>
  <si>
    <t>ICT207</t>
  </si>
  <si>
    <t>Geef aan of het vereist is dat de leverancier de werkplek moet kunnen overnemen in operationele situaties (bijvoorbeeld bij ondersteuning eindgebruikers of troubleshooting).</t>
  </si>
  <si>
    <t>Antwoorden Inschrijver</t>
  </si>
  <si>
    <t>ICT.11.001</t>
  </si>
  <si>
    <t>ICT - Datamigratie</t>
  </si>
  <si>
    <t>Er is functionaliteit om data te importeren</t>
  </si>
  <si>
    <t>ICT.11.002</t>
  </si>
  <si>
    <t>De functionaliteit om data te importeren test de te laden data voordat data geladen wordt door dezelfde validatieregels toe te passen die normaliter ook in de front-end van de applicatie van toepassing zijn.</t>
  </si>
  <si>
    <t>ICT.11.003</t>
  </si>
  <si>
    <t>De functionaliteit om data te importeren voorziet in rapportage met daarin het aantal geladen records, het aantal niet te laden records en de reden voor het niet laden van records.</t>
  </si>
  <si>
    <t>ICT.11.004</t>
  </si>
  <si>
    <t>In het systeem kunnen validaties tijdelijk uitgeschakeld worden. Dit is alleen nodig in die specifieke gevallen waar de validatieregels het laden van historische data verhinderen tijdens de migratie. Ofwel leverancier biedt hiervoor een alternatief. 
Licht in dat geval het alternatief toe en geef daarbij in elk geval aan hoe in dit alternatief wordt omgegaan met afgeronde transacties en transacties in progress.</t>
  </si>
  <si>
    <t>ICT.11.005</t>
  </si>
  <si>
    <t>Het is mogelijk de applicatie te configureren en velden toe te voegen om referenties naar de oude applicaties te laden.</t>
  </si>
  <si>
    <t>ICT.11.006</t>
  </si>
  <si>
    <t>De leverancier levert de definities voor de laad datafiles die aangeboden dienen te worden voor ICT.11.001. 
Hierin staat minimaal:
1. Naam van het veld (techn/funct)
2. Verwacht formaat
3. Is het veld verplicht of optioneel
4. Een voorbeeld van de data dat in dit veld wordt geregistreerd
5. Kwaliteitseisen waar de data aan moet voldoen</t>
  </si>
  <si>
    <t>ICT.11.007</t>
  </si>
  <si>
    <t xml:space="preserve">De leverancier levert specialisten die expertise bijdragen voor het mappen van data velden tussen de uit te faseren systemen en de nieuwe applicatie. </t>
  </si>
  <si>
    <t>ICT.11.008</t>
  </si>
  <si>
    <t>De leverancier draagt bij aan de ontwikkeling van het data migratie implementie draaiboek en stelt i.v.m. mogelijke afhankelijkheden de volgordelijkheid van het laden van datasets vast.</t>
  </si>
  <si>
    <t>ICT.11.009</t>
  </si>
  <si>
    <t>De leverancier is verantwoordelijk voor het laden van de data gebruikmakend van een data import functionaliteit. Tijdens de bouw- en testfase wordt verwacht dat datafiles regelmatig geladen worden om migratie processen te testen.</t>
  </si>
  <si>
    <t>ICT.11.010</t>
  </si>
  <si>
    <t>Toegang tot de data is beveiligd, alleen de leverancier en Amsterdam UMC hebben toegang tot de data en de datamigratie omgeving.</t>
  </si>
  <si>
    <t>ICT.11.011</t>
  </si>
  <si>
    <t>Opslag en toegang tot de te migreren data en de gemigreerde data vindt uitsluitend plaats binnen de EER.</t>
  </si>
  <si>
    <t>ICT.11.012</t>
  </si>
  <si>
    <t>Er is versiecontrole op alle documenten, code en configuraties die geproduceerd worden ten behoeve van de data migratie en kwaliteit analyse.</t>
  </si>
  <si>
    <t>ICT.11.013</t>
  </si>
  <si>
    <t xml:space="preserve">De leverancier kan een data migratie specialist inzetten die het data mapping proces faciliteert. </t>
  </si>
  <si>
    <t>ICT.11.014</t>
  </si>
  <si>
    <t xml:space="preserve">Als onderdeel van het antwoord op deze RFP levert de leverancier een high level analyse plan waarin alle activiteiten zijn opgenomen die de leverancier noodzakelijk acht om de analyse component van dit project af te ronden. Dit plan heeft de volgende informatie:
  1. Activiteit
  2. Wat is de benodigde input
  3. Wat is de output
  4. Wanneer vindt deze activiteit plaats
  5. Hoe lang duurt de activiteit
  6. Wie is hiervoor nodig  </t>
  </si>
  <si>
    <t>ICT.11.015</t>
  </si>
  <si>
    <t>De Leverancier levert een data mapping document waarin minimaal het volgende is gedocumenteerd:
  1. Transformatieregels van bronvelden naar doelsysteem inclusief type veld en formaat
  2. Voor welke datavelden in het doelsysteem geen data in de bron is gevonden
  3. Voor welke brondata geen plaats in het doel systeem is gevonden
  4. Minimale datakwaliteit eisen die gedefinieerd worden door het doelsysteem (type data, verplichte data, data bereik, referentiedata)</t>
  </si>
  <si>
    <t>ICT.11.016</t>
  </si>
  <si>
    <t>Het door Amsterdam UMC goedgekeurde data mapping document vormt de basis voor het bouwen en testen van het data transformatieproces.</t>
  </si>
  <si>
    <t>ICT.11.017</t>
  </si>
  <si>
    <t>De leverancier is verantwoordelijk voor het bouwen van de transformatie scripts om data vanuit bronsysteem om te zetten naar het formaat dat geladen kan worden met de geboden import functionaliteit.
Beschrijf uw plan van aanpak voor het verzorgen van de datamigratie stroom, waarbij u verantwoordelijk bent voor het organiseren van datamapping sessies, het bouwen en testen van transformatie scripts en het uitvoeren van het implementatie draaiboek in de acceptatiefase en de go-live.
In uw plan van aanpak staat minimaal hoe de kwaliteit van de data gewaarborgd wordt, key milestones, afhankelijkheden, een RACI matrix en een indicatie van de kosten.</t>
  </si>
  <si>
    <t>ICT.11.018</t>
  </si>
  <si>
    <t>De leverancier levert een herhaalbaar, efficiënt proces met een minimum aan handmatige stappen om de geleverde brondata in te lezen.</t>
  </si>
  <si>
    <t>ICT.11.019</t>
  </si>
  <si>
    <t>ICT209</t>
  </si>
  <si>
    <t>De leverancier levert een herhaalbaar, efficiënt proces met een minimum aan handmatige stappen om de data te transformeren in het formaat van het doelsysteem.</t>
  </si>
  <si>
    <t>ICT.11.020</t>
  </si>
  <si>
    <t>ICT210</t>
  </si>
  <si>
    <t>Het transformatieproces heeft een filter waarbij de scope van een data migratie run kan worden gemanipuleerd. Dit filter is minimaal gebaseerd op:
  1. Datumbereik van de analyse (van en tot datum), en/of
  2. Type analyse (bijvoorbeeld microbiologie), en/of
  3. Een lijst met sleutel-Ids van entiteiten (bijv. analyses of patiënten), en
  4. Het voldoen aan de minimale eisen aan datakwaliteit (bijv. grenswaarden)</t>
  </si>
  <si>
    <t>ICT.11.021</t>
  </si>
  <si>
    <t>ICT212</t>
  </si>
  <si>
    <t>De leverancier levert een geautomatiseerd en herhaalbaar transformatierapport, met minimaal de volgende informatie:
  1. Reconciliatie tellingen van de belangrijkste entiteiten
  2. Overzicht van de records die niet zijn getransformeerd (aantal en reden)
  3. Details van de records die niet zijn getransformeerd (sleutel-Id en reden).</t>
  </si>
  <si>
    <t>ICT.11.022</t>
  </si>
  <si>
    <t>De leverancier levert een herhaalbaar, efficiënt proces met een minimum aan handmatige stappen om de datakwaliteit van de geleverde data te analyseren.</t>
  </si>
  <si>
    <t>ICT.11.023</t>
  </si>
  <si>
    <t xml:space="preserve">De datakwaliteit regels worden geconfigureerd gebaseerd op de datakwaliteit analyse in het data mapping document. </t>
  </si>
  <si>
    <t>ICT.11.024</t>
  </si>
  <si>
    <t>De leverancier toont aan middels een testrapportage dat het gehele datakwaliteit analyse proces is gebouwd volgens specificaties uit het data mapping document en correct functioneert.</t>
  </si>
  <si>
    <t>ICT.11.025</t>
  </si>
  <si>
    <t xml:space="preserve">Naast de output files wordt een datakwaliteit rapport geleverd als onderdeel van het datakwaliteit analyse proces. Dit rapport wordt automatisch gecreëerd met minimale handmatige stappen. Het rapport heeft minimaal de volgende informatie:
  1. Overzicht van de records die voldoen aan de eisen
  2. Overzicht van de records die niet voldoen aan de eisen (aantal en reden)
  3. Details van de records die niet voldoen aan de kwaliteitseisen (sleutel-Id en reden)
</t>
  </si>
  <si>
    <t>ICT.11.026</t>
  </si>
  <si>
    <t>ICT - Data exit strategie</t>
  </si>
  <si>
    <t>De opgeslagen en verwerkte data blijft eigendom van opdrachtgever. De data is exporteerbaar in een  leesbaar en machine importeerbaar formaat. Het datamodel van de opgeslagen data is beschikbaar en kan op verzoek van opdrachtgever verstrekt worden.</t>
  </si>
  <si>
    <t>ICT.11.027</t>
  </si>
  <si>
    <t>Beschrijf wat de exit strategie is bij contract beëindiging. Neem hierin minimaal op hoe de data aan opdrachtgever overgedragen wordt, in welk formaat dit gebeurd, binnen welke maximale tijdsspanne na verzoek van opdrachtgever dit uitgevoerd wordt en hoe het bijbehorende datamodel gedeeld wordt.</t>
  </si>
  <si>
    <t>ICT.12.001</t>
  </si>
  <si>
    <t>ICT137</t>
  </si>
  <si>
    <t>Licenties</t>
  </si>
  <si>
    <t xml:space="preserve">Licht de licentiestructuur toe van de aangeboden software. Geef hierbij duidelijk aan welke limieten en/of beperkingen aan het aangeboden licentietype zijn verbonden in termen van bijvoorbeeld aantallen gebruikers, typen gebruikers, beschikbare functionaliteit, etc.
Geef aan hoe de Aanbestedende dienst de door u gesignaleerde beperkingen kan wegnemen, bijvoorbeeld door extra licenties aan te schaffen, andere types (zo ja, welke) licenties aan te schaffen. </t>
  </si>
  <si>
    <t>ICT.12.002</t>
  </si>
  <si>
    <t>ICT138</t>
  </si>
  <si>
    <t>De aanbieding bevat een site licenties voor de alle aangeboden omgevingen (bijv. Acceptatie en Test (OTAP)), eventueel gesplitst per locatie van de Aanbestedende dienst en ongeacht het aantal gebruikers (gedurende de looptijd).</t>
  </si>
  <si>
    <t>ICT.12.003</t>
  </si>
  <si>
    <t>De aanbieding bevat alle licenties voor elke benodigde middleware toepassing ten behoeve van de aanbestedende dienst (bijv. Oracle Java) . Dit gedurende de looptijd van de overeenkomst en ongeacht het aantal gebruikers.</t>
  </si>
  <si>
    <t>ICT.12.004</t>
  </si>
  <si>
    <t>ICT139</t>
  </si>
  <si>
    <t>Inschrijver verzorgt alle licenties die nodig zijn voor de gewenste en gevraagde functionaliteit, het aantal gebruikers en het verwacht gebruik inclusief het onderhoud en support op de geleverde licenties.</t>
  </si>
  <si>
    <t>ICT.12.005</t>
  </si>
  <si>
    <t>ICT140</t>
  </si>
  <si>
    <t xml:space="preserve">De toegang voor de gelicentieerde gebruikers tot de ICT oplossing en/of de in gebruik zijnde functionaliteit zal nooit blokkeren naar aanleiding van overschrijding van de licentievoorwaarden. </t>
  </si>
  <si>
    <t>ICT.12.006</t>
  </si>
  <si>
    <t>ICT141</t>
  </si>
  <si>
    <t xml:space="preserve">Er worden geen licentie keys welke via een hardware oplossing werken gebruikt (Bijv. USB dongles). </t>
  </si>
  <si>
    <t>ICT.12.007</t>
  </si>
  <si>
    <t>ICT142</t>
  </si>
  <si>
    <t>Indien er componenten worden geïnstalleerd voor automatische controle van licenties mogen deze niet leiden tot single point of failure of het niet functioneren van de ICT-oplossing op werkplekken van de Aanbestedende dienst.</t>
  </si>
  <si>
    <t>ICT.12.008</t>
  </si>
  <si>
    <t>ICT143</t>
  </si>
  <si>
    <t>Er vindt geen off-site licentieverificatie plaats noch worden er licentiegegevens naar buiten de Aanbestedende dienst verzonden.</t>
  </si>
  <si>
    <t>ICT.12.009</t>
  </si>
  <si>
    <t>ICT156</t>
  </si>
  <si>
    <t>Inschrijver ondersteunt het gebruik van de ICT oplossing of andere ICT componenten behorende bij deze aanbesteding, inclusief updates/fixes/patches/upgrades/nieuwe versies voor die releaseversie, gedurende de gehele looptijd van het contract en eventuele verlenging.</t>
  </si>
  <si>
    <t>ICT.12.010</t>
  </si>
  <si>
    <t>ICT157</t>
  </si>
  <si>
    <t>Leverancier zal de kosten voor updates/ fixes/ patches/ upgrades/ nieuwe versies (incl. security updates/fixes) opnemen in zijn aanbieding voor de gehele looptijd van de overeenkomst.</t>
  </si>
  <si>
    <t>ICT.12.011</t>
  </si>
  <si>
    <t>ICT157b</t>
  </si>
  <si>
    <t>Desgevraagd ondersteunt Leverancier Amsterdam UMC bij de implementatie van aangeleverde Updates/patches/upgrades/nieuwe versies. Ondersteuning kan on- of off-site plaatsvinden ter beoordeling Amsterdam UMC. De kosten voor de ondersteuning zijn in de aanbieding opgenomen.</t>
  </si>
  <si>
    <t>ICT.12.012</t>
  </si>
  <si>
    <t>ICT158</t>
  </si>
  <si>
    <t>Updates/fixes voor veiligheidsproblemen worden altijd voor alle ondersteunde versies van de aangeboden oplossing beschikbaar gesteld.</t>
  </si>
  <si>
    <t>ICT.13.001</t>
  </si>
  <si>
    <t>ICT144</t>
  </si>
  <si>
    <t>ICT - Serviceverlening</t>
  </si>
  <si>
    <t>Opdrachtnemer biedt een Service desk. De Service desk is bemand met gekwalificeerd personeel van de Opdrachtnemer dat in staat is de meldingen van het Amsterdam UMC ten aanzien van de opdracht te behandelen (een zogenaamde skilled Service desk).</t>
  </si>
  <si>
    <t>ICT.13.002</t>
  </si>
  <si>
    <t>ICT145</t>
  </si>
  <si>
    <t>De Service desk van de Leverancier is minimaal beschikbaar gedurende de werktijden van de Aanbestedende dienst, namelijk van 0700 uur tot 2100 uur, 7 dagen in de week.</t>
  </si>
  <si>
    <t>ICT.13.003</t>
  </si>
  <si>
    <t>ICT146</t>
  </si>
  <si>
    <t xml:space="preserve">Bij de Service desk kunnen beheerders van de Aanbestedende dienst meldingen doen (storing, ondersteuning, opdracht, kennisgeving, vraag, etc.).
Aanvragen aangaande onder meer offertes, bestelopdrachten, leveringen, gebreken, garantie, klachten en overige aspecten verlopen ook via de Service Desk. </t>
  </si>
  <si>
    <t>ICT.13.004</t>
  </si>
  <si>
    <t>ICT147</t>
  </si>
  <si>
    <t>Opdrachtnemer biedt 24 x 7 ondersteuning waarbij de gestelde prioriteiten van meldingen in de SLA gelden.
Escalatiepaden zijn beschikbaar inclusief bereikbaarheidsinformatie.</t>
  </si>
  <si>
    <t>ICT.13.005</t>
  </si>
  <si>
    <t>ICT148</t>
  </si>
  <si>
    <t>Opdrachtnemer voorziet in incident management ten behoeve van het door Opdrachtnemer beheerde deel van de ICT-oplossing. Storingsmeldingen worden aangenomen en opgevolgd, op het moment dat Opdrachtnemer een storing detecteert wordt de Aanbestedende dienst geïnformeerd en wordt een herstelactie geïnitieerd conform de in het SLA overeengekomen service levels.
Alle changes (waaronder ook herstelacties) worden conform de changeprocedure van de Aanbestedende dienst uitgevoerd.</t>
  </si>
  <si>
    <t>ICT.13.006</t>
  </si>
  <si>
    <t>ICT149</t>
  </si>
  <si>
    <t>Opdrachtnemer behandelt incidenten op basis van een door het Amsterdam UMC aangegeven incident classificatie (Top, Hoog, Midden, Laag). In onderling overleg tussen Amsterdam UMC en Opdrachtnemer kan de urgentie van een individueel incident worden aangepast. In geval geen overeenstemming kan worden bereikt, beslist het Amsterdam UMC.</t>
  </si>
  <si>
    <t>ICT.13.007</t>
  </si>
  <si>
    <t>ICT150</t>
  </si>
  <si>
    <t>Opdrachtnemer levert Problem management ten behoeve van het door Opdrachtnemer beheerde deel van de ICT-oplossing. Repeterende incidenten worden voorkomen door het actief opsporen van structurele fouten (via root cause analysis) en het initiëren van de hiervoor benodigde wijzigingen (via change management) conform de in het SLA overeengekomen service-levels.</t>
  </si>
  <si>
    <t>ICT.13.008</t>
  </si>
  <si>
    <t>ICT151</t>
  </si>
  <si>
    <r>
      <t>Leverancier rapporteert schriftelijk in een vaste afgesproken frequentie (minimaal half jaarlijks) de ontvangen, opgeloste en in behandeling zijnde meldingen in de ICT-oplossing en de aan Amsterdam UMC gemelde inbreuken op de informatiebeveiliging. 
Alle gerapporteerde zaken worden binnen de vastgestelde termijnen in de SLA</t>
    </r>
    <r>
      <rPr>
        <sz val="9"/>
        <rFont val="Calibri"/>
        <family val="2"/>
      </rPr>
      <t xml:space="preserve"> opgelost.  </t>
    </r>
  </si>
  <si>
    <t>ICT.13.009</t>
  </si>
  <si>
    <t>ICT152</t>
  </si>
  <si>
    <t xml:space="preserve">Het systeem kan overal en 7 x 24 uur worden gebruikt. 
</t>
  </si>
  <si>
    <t>ICT.13.010</t>
  </si>
  <si>
    <t>ICT153</t>
  </si>
  <si>
    <r>
      <t xml:space="preserve">De beschikbaarheid van de ICT-oplossing bedraagt </t>
    </r>
    <r>
      <rPr>
        <b/>
        <sz val="9"/>
        <rFont val="Calibri"/>
        <family val="2"/>
        <scheme val="minor"/>
      </rPr>
      <t>99,8</t>
    </r>
    <r>
      <rPr>
        <sz val="9"/>
        <rFont val="Calibri"/>
        <family val="2"/>
        <scheme val="minor"/>
      </rPr>
      <t xml:space="preserve">% 
Aangekondigd en gepland onderhoud doet geen afbreuk aan de beschikbaarheid.
</t>
    </r>
  </si>
  <si>
    <t>ICT.13.011a</t>
  </si>
  <si>
    <t>ICT155</t>
  </si>
  <si>
    <t>Wijzigingsbeheer</t>
  </si>
  <si>
    <t>Leverancier houdt in haar software release en life cycle rekening met de ontwikkelingen (life cycle) van onderliggende OS, browsers, hardware en andere afhankelijkheden.</t>
  </si>
  <si>
    <t>ICT.13.011b</t>
  </si>
  <si>
    <t>Beschrijf uw release en life cycle beleid van de software.</t>
  </si>
  <si>
    <t>Informatie</t>
  </si>
  <si>
    <t>ICT.13.015</t>
  </si>
  <si>
    <t xml:space="preserve">Inschrijver test na het uitkomen van patches van het operating system zelf de uitwerking hiervan op eigen infrastructuur en rapporteert d.m.v. een testrapport de bevindingen - en assisteert desgewenst het Amsterdam UMC bij installatie en uitrol van patches op lokale systemen </t>
  </si>
  <si>
    <t>ICT.13.016</t>
  </si>
  <si>
    <t>ICT170</t>
  </si>
  <si>
    <t>Bij nieuwe versies van de ICT oplossing, of delen daarvan, garandeert Inschrijver dat de complete functionaliteit in een acceptatieomgeving en productie (TAP) getest kan worden alvorens deze in productie wordt genomen.</t>
  </si>
  <si>
    <t>ICT.13.017</t>
  </si>
  <si>
    <t xml:space="preserve">Inschrijver implementeert alle software upgrades en updates in alle aanwezige omgevingen die noodzakelijk zijn voor de garantie op een goedwerkend systeem alsook alle software upgrades en updates van third party componenten. </t>
  </si>
  <si>
    <t>ICT.13.018</t>
  </si>
  <si>
    <t>ICT169</t>
  </si>
  <si>
    <t xml:space="preserve">Na een update/aanpassing aan het systeem kan het systeem worden gecontroleerd d.m.v. vooraf opgestelde testprocedure.  </t>
  </si>
  <si>
    <t>ICT.13.019</t>
  </si>
  <si>
    <t>Tijdens het uitvoeren van updates is de leverancier desgewenst fysiek aanwezig op locatie. De kosten hiervoor zijn in de aanbieding verdisconteerd.</t>
  </si>
  <si>
    <t>ICT.13.020</t>
  </si>
  <si>
    <t>ICT119</t>
  </si>
  <si>
    <t>De ICT oplossing met een back-end heeft minimaal drie omgevingen (TAP): 
• Test-omgeving (voor eerste installatie van de software en testen technische zaken)
• Acceptatie-omgeving (inrichten en testen van nieuwe functionaliteit)
• Productie-omgeving (productie)</t>
  </si>
  <si>
    <t>ICT.13.021</t>
  </si>
  <si>
    <t>Het is mogelijk om een configuratie, referentie en user data kopie te maken en te kopiëren van een omgeving naar een andere omgevingen te maken voor TAP doeleinden</t>
  </si>
  <si>
    <t>ICT.14.001</t>
  </si>
  <si>
    <t>ICT250</t>
  </si>
  <si>
    <t>Opleidingen</t>
  </si>
  <si>
    <t>Opleiding van functioneel e/o technisch beheerders is onderdeel van uw aanbieding.</t>
  </si>
  <si>
    <t>ICT.14.002</t>
  </si>
  <si>
    <t>ICT251</t>
  </si>
  <si>
    <t>Welke opleidingen biedt u aan voor applicatiebeheer als onderdeel van de implementatie.</t>
  </si>
  <si>
    <t>ICT.14.003</t>
  </si>
  <si>
    <t>ICT252</t>
  </si>
  <si>
    <t>Welke faciliteiten biedt u inzake nascholing en gebruikersdagen?</t>
  </si>
  <si>
    <t>ICT.14.004</t>
  </si>
  <si>
    <t>De installatie en configuratie alsmede de vastlegging daarvan van de ICT oplossing gebeurt door Inschrijver in samenwerking met de systeem- en applicatiebeheerders van Amsterdam UMC.
(Toelichting: Om de overdracht van relevante informatie naar de beheerorganisatie te waarborgen.)</t>
  </si>
  <si>
    <t>beoordeling</t>
  </si>
  <si>
    <t>fun.1.001</t>
  </si>
  <si>
    <t>functioneel</t>
  </si>
  <si>
    <t>assortiment</t>
  </si>
  <si>
    <t xml:space="preserve">
Opdrachtnemer is in staat om aan te sluiten om informatie via PS in Food database binnen te krijgen en is eventueel ook in staat om direct aan te sluiten op de GS1 database. </t>
  </si>
  <si>
    <t>KO</t>
  </si>
  <si>
    <t>ja/nee</t>
  </si>
  <si>
    <t>geen toelichting 
vereist</t>
  </si>
  <si>
    <t>fun.1.002</t>
  </si>
  <si>
    <t>De opdrachtnemer is in staat om dieetgeschiktheden op product niveau (en bij voorkeur ook afdelingsniveau) in te laden en is daarmee in staat een passend menu samen te stellen bij dieetorder en/of allergie registratie en/of combinatie hiervan. Er hoeft daardoor niet op voorhand een menu te worden uitgeschreven per dieet, allergie en/of combinatie </t>
  </si>
  <si>
    <t>fun.1.003</t>
  </si>
  <si>
    <t>De opdrachtnemer is in staat om per maaltijd moment met diverse in- en uitschuifbare panels (productkopjes) te werken om overzicht te creëren in de frontoffice </t>
  </si>
  <si>
    <t>fun.1.004</t>
  </si>
  <si>
    <t>De opdrachtgever is in staat om per maaltijd moment ten minste 120 posities (producten) beschikbaar te hebben, verdeeld over de verschillende panels </t>
  </si>
  <si>
    <t>fun.1.005</t>
  </si>
  <si>
    <t>Backoffice</t>
  </si>
  <si>
    <t>Het systeem is in staat om een "complex dieet" (geen menu aanbod) melding te tonen als er een (niet) wettelijke allergie is geregistreerd in Epic. </t>
  </si>
  <si>
    <t>fun.1.006</t>
  </si>
  <si>
    <t>Het systeem is in staat om handmatig de maaltijdkosten van een bezoeker (rooming in) bij een patiënt op de afdeling te registreren en verwerken op kostenplaats en/of op betaal device. </t>
  </si>
  <si>
    <t>fun.1.007</t>
  </si>
  <si>
    <t>Opdrachtnemer is in staat om benoemde eisen in een bestaand pakket + eventuele aanvullende module aan te bieden met enige noodzakelijke klant specifieke configuraties. Software bestaat hoofdzakelijk uit gestandaardiseerde en bewezen oplossingen en kan het proces op beide locaties zonder bijkomst van maatwerk in de basis ondersteunen. </t>
  </si>
  <si>
    <t>fun.1.008</t>
  </si>
  <si>
    <t>Opdrachtnemer is in staat om data tav menukeuze/voedingsinname te exporteren naar CSV of Excel met aanpasbare variabelen waaronder afdeling, patiëntgegevens, dieet, allergie, maaltijdkeuzes en voedingswaarde. </t>
  </si>
  <si>
    <t>fun.1.009</t>
  </si>
  <si>
    <t>De software is in staat patiënt met combinaties van tenminste 3 soorten hoofddiëten, los van consistentie, natriumbeperking en allergieën een passend menuaanbod te geven. </t>
  </si>
  <si>
    <t>fun.1.010</t>
  </si>
  <si>
    <t>De opdrachtnemer is in staat om gradaties in allergieën (ernstige, milde of matige allergie) en aanwezigheid van allergenen in producten (aanwezig, afwezig en sporen) te onderscheiden en te linken. (Voorbeeld: patiënt met milde allergie kan wel producten met sporen van allergeen aangeboden krijgen) </t>
  </si>
  <si>
    <t>fun.1.011</t>
  </si>
  <si>
    <t>De opdrachtnemer biedt de mogelijkheid tot uitsplitsing van locaties (VUmc patiënten, VUmc restaurant, AMC, APC en EKZ) met aparte klant specifieke configuraties (voedingsconcept) en grotendeels gezamenlijk assortiment maar waarbij de backend gelijk is onder één beheer. Voorbeeld bulk (VUMC-restaurant) vs éénpersoons (VUMC-patiënt) </t>
  </si>
  <si>
    <t>fun.1.012</t>
  </si>
  <si>
    <t>De opdrachtnemer is flexibel in omgang met organisatorische veranderingen waarin werkwijzes/systemen gewijzigd kunnen worden. </t>
  </si>
  <si>
    <t>fun.1.013</t>
  </si>
  <si>
    <t>Opdrachtnemer is in staat een actueel afdelingsoverzicht van alle patienten en hun dieten/ opmerkingen/ voorgeschreven producten te produceren en driemaal daags naar selecte gebruikersgroep te mailen in geval van noodprocedure </t>
  </si>
  <si>
    <t>fun.1.014</t>
  </si>
  <si>
    <t>Het VMS en inhoud zijn minimaal in het Nederlands en Engels beschikbaar. </t>
  </si>
  <si>
    <t>fun.1.015</t>
  </si>
  <si>
    <t>De opdrachtnemer is in staat om recepturen vanuit Excel bestand of anders in het VMS zelf in te laden en daarbij kooklijnen vast te leggen. Dus een basisreceptuur voor een selecte groep diëten/allergieën/consistenties waarna deze receptuur stapsgewijs (kooklijn) verder wordt bewerkt tot eindproduct dat alleen geschikt is voor patiënten met geen dieetbijzonderheden. </t>
  </si>
  <si>
    <t>fun.1.016</t>
  </si>
  <si>
    <t>De opdrachtgever is in staat om alle bandkaarten, etiketten, werklijsten etc. digitaal weer te geven en mogelijkheid tot printen beschikbaar te hebben. </t>
  </si>
  <si>
    <t>fun.1.017</t>
  </si>
  <si>
    <t>Het is mogelijk om per eindgebruiker (voedingsassistent) aan te geven welke afdelingen zichtbaar moeten zijn voor specifieke opdrachtnemers (beheerders). </t>
  </si>
  <si>
    <t>fun.1.018</t>
  </si>
  <si>
    <t>maaltijdbereiding</t>
  </si>
  <si>
    <t>Het VMS kan bij patiënten die geen maaltijd mogen ontvangen zoals wanneer zij nuchter of NPO (niets per os) moeten blijven een duidelijk (kleuren)verschil met regulier etende patiënten laten zien </t>
  </si>
  <si>
    <t>fun.1.019</t>
  </si>
  <si>
    <t>Maaltijdopname</t>
  </si>
  <si>
    <t>Het systeem kan voedingsassistent een melding geven wanneer er in Epic nog geen dieet bekend zijn bij patiënt. </t>
  </si>
  <si>
    <t>fun.1.020</t>
  </si>
  <si>
    <t>Het systeem kan een bezoeker (Rooming in) toevoegen aan de kamer van de patiënt en deze van een maaltijd voorzien, rekening houdend met zijn/haar dieetvoorkeuren. De registratie van de dieetvoorkeuren kan de Bezoeker zelfstandig aangeven in het systeem of de voedingsassistent kan dit toevoegen. </t>
  </si>
  <si>
    <t>fun.1.021</t>
  </si>
  <si>
    <t>De opdrachtnemer biedt de mogelijkheid voor gebruiker om te registreren als patiënt niet aanwezig is op kamer zodat hij/zij op een later moment herinnerd wordt om langs te gaan </t>
  </si>
  <si>
    <t>fun.1.022</t>
  </si>
  <si>
    <t>Opdrachtnemer is in staat om te werken met tijdsloten voor de verschillende maaltijdmomenten. </t>
  </si>
  <si>
    <t>fun.1.023</t>
  </si>
  <si>
    <t>VMS biedt de mogelijkheid dat de patiënt tijdens het selecteren van een maaltijd een tijdslot voor ontvangst kan bepalen. </t>
  </si>
  <si>
    <t>fun.1.024</t>
  </si>
  <si>
    <t>service</t>
  </si>
  <si>
    <t>Opdrachtnemer heeft een servicedesk die van 7.00 tot 21.00, 7 dagen per week telefonisch beschikbaar is </t>
  </si>
  <si>
    <t>fun.1.025</t>
  </si>
  <si>
    <t>stamdata</t>
  </si>
  <si>
    <t>Opdrachtnemer is in staat om de volgende gegevens vanuit de koppeling met Epic LIVE te tonen: patiëntnaam, geboortedatum, geslacht, Medisch Dossier Nummer, dieetorder, dieetopmerking en allergie registratie, SNAQ-score, kamernummer en bednummer. </t>
  </si>
  <si>
    <t>fun.1.026</t>
  </si>
  <si>
    <t>Opdrachtnemer is in staat om een passend menuaanbod te tonen bij een wijziging in dieetorder of allergie registratie vanuit EPIC in realtime met een maximale vertraging van 5 minuten. </t>
  </si>
  <si>
    <t>fun.1.027</t>
  </si>
  <si>
    <t>Het systeem is in staat om bij elk product in het menuaanbod de productspecificaties (ingrediëntdeclaratie, voedingswaarden) te tonen. </t>
  </si>
  <si>
    <t>fun.1.028</t>
  </si>
  <si>
    <t>Het systeem is in staat om bij elk menu of receptuur ingrediënten zichtbaar te laten zijn. </t>
  </si>
  <si>
    <t>fun.1.029</t>
  </si>
  <si>
    <t>De opdrachtnemer is in staat om per specifieke producten een opmerkingsvakje te creëren waarbij een bijzonderheid toegevoegd kan worden. Bijv. saus apart serveren, smaak thee keuze etc.</t>
  </si>
  <si>
    <t>wens</t>
  </si>
  <si>
    <t>fun.1.030</t>
  </si>
  <si>
    <t>backoffice</t>
  </si>
  <si>
    <t>Opdrachtnemer is in staat om communicatie kanaal tussen EPIC en VMS mogelijk te maken om de communicatie tussen verpleging, diëtist en voedingsassistent omtrent voeding voor patiënt te verbeteren</t>
  </si>
  <si>
    <t>fun.1.031</t>
  </si>
  <si>
    <t>Opdrachtnemer is in staat een communicatie kanaal tussen backoffice en frontoffice in VMS systeem aan te bieden waarbij acute wijzigingen en/of informatie gedeeld kan worden met alle gebruikers</t>
  </si>
  <si>
    <t>fun.1.032</t>
  </si>
  <si>
    <t>Het systeem is in staat om bij een complex dieet een melding te sturen naar een selecte gebruikers pool (leiding/adviseurs) ter beoordeling van de dieetcombinatie</t>
  </si>
  <si>
    <t>fun.1.033</t>
  </si>
  <si>
    <t>Het systeem is in staat om bij een complex dieet de dieetorder en allergieregistratie vanuit Epic te overschrijven door selecte gebruikers pool; bij wijziging van desbetreffende gegevens in Epic opnieuw notificatie naar gebruikers pool.</t>
  </si>
  <si>
    <t>fun.1.034</t>
  </si>
  <si>
    <t>Het systeem is in staat om notificatie type (pop-up, banner, bericht/mail) aan te passen/ af te stemmen op wensen van afnemer</t>
  </si>
  <si>
    <t>fun.1.035</t>
  </si>
  <si>
    <t>Het systeem is in staat om een melding af te geven aan selecte gebruikersgroep indien minder dan 30% van het assortiment geschikt blijft voor desbetreffende dieet en/of allergie combinaties.</t>
  </si>
  <si>
    <t>fun.1.036</t>
  </si>
  <si>
    <t>diëtetiek</t>
  </si>
  <si>
    <t>De opdrachtnemer is in staat om bij beperkingen (zoals zout, vet, vocht, jodium) een voortgang van inname te tonen en notificatie af te geven bij het overschrijden van de toegestane hoeveelheid gedurende de voedingsinname over de dag.</t>
  </si>
  <si>
    <t>fun.1.037</t>
  </si>
  <si>
    <t>De diëtist is in staat om in het VMS een minima/maxima aan te geven op bepaalde voedingswaarde bij een patiënt.</t>
  </si>
  <si>
    <t>fun.1.038</t>
  </si>
  <si>
    <t>Opdrachtnemer is in staat om de volgende gegevens vanuit de koppeling met Epic te tonen: Vochtbeperking, drinkvoeding order, algemene opmerking (verpleging)</t>
  </si>
  <si>
    <t>fun.1.039</t>
  </si>
  <si>
    <t>serveren</t>
  </si>
  <si>
    <t>Opdrachtnemer biedt de mogelijkheid via het VMS patiëntverificatie
toe te passen door bijvoorbeeld het scannen van patiëntbandjes</t>
  </si>
  <si>
    <t>fun.1.040</t>
  </si>
  <si>
    <t>maaltijdopname</t>
  </si>
  <si>
    <t>Opdrachtnemer heeft een mogelijkheid om door de patiënten zelf maaltijden te laten bestellen via AmsterdamUMC devices (IOS) of bring your own devices</t>
  </si>
  <si>
    <t>Wens
(2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</si>
</sst>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d\ mmmm\ yyyy;@"/>
    <numFmt numFmtId="165" formatCode="[$-413]d/mmm/yyyy;@"/>
  </numFmts>
  <fonts count="28" x14ac:knownFonts="1">
    <font>
      <sz val="11"/>
      <color theme="1"/>
      <name val="Calibri"/>
      <family val="2"/>
      <scheme val="minor"/>
    </font>
    <font>
      <u/>
      <sz val="11"/>
      <color theme="10"/>
      <name val="Calibri"/>
      <family val="2"/>
      <scheme val="minor"/>
    </font>
    <font>
      <b/>
      <sz val="18"/>
      <color rgb="FFFFFFFF"/>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i/>
      <sz val="9"/>
      <color theme="1"/>
      <name val="Calibri"/>
      <family val="2"/>
      <scheme val="minor"/>
    </font>
    <font>
      <i/>
      <sz val="10"/>
      <color theme="1"/>
      <name val="Calibri"/>
      <family val="2"/>
      <scheme val="minor"/>
    </font>
    <font>
      <b/>
      <sz val="10"/>
      <color rgb="FFFF0000"/>
      <name val="Calibri"/>
      <family val="2"/>
      <scheme val="minor"/>
    </font>
    <font>
      <b/>
      <i/>
      <sz val="9"/>
      <color theme="1"/>
      <name val="Calibri"/>
      <family val="2"/>
      <scheme val="minor"/>
    </font>
    <font>
      <b/>
      <sz val="9"/>
      <color theme="1"/>
      <name val="Calibri"/>
      <family val="2"/>
      <scheme val="minor"/>
    </font>
    <font>
      <sz val="9"/>
      <color theme="1"/>
      <name val="Calibri"/>
      <family val="2"/>
      <scheme val="minor"/>
    </font>
    <font>
      <sz val="9"/>
      <color rgb="FF0070C0"/>
      <name val="Calibri"/>
      <family val="2"/>
      <scheme val="minor"/>
    </font>
    <font>
      <sz val="8"/>
      <color theme="1"/>
      <name val="Calibri"/>
      <family val="2"/>
      <scheme val="minor"/>
    </font>
    <font>
      <sz val="9"/>
      <color theme="0"/>
      <name val="Calibri"/>
      <family val="2"/>
      <scheme val="minor"/>
    </font>
    <font>
      <sz val="9"/>
      <name val="Calibri"/>
      <family val="2"/>
      <scheme val="minor"/>
    </font>
    <font>
      <sz val="10"/>
      <name val="Calibri"/>
      <family val="2"/>
      <scheme val="minor"/>
    </font>
    <font>
      <sz val="11"/>
      <color theme="1"/>
      <name val="Calibri"/>
      <family val="2"/>
    </font>
    <font>
      <sz val="9"/>
      <color rgb="FFFF0000"/>
      <name val="Calibri"/>
      <family val="2"/>
      <scheme val="minor"/>
    </font>
    <font>
      <u/>
      <sz val="9"/>
      <color theme="1"/>
      <name val="Calibri"/>
      <family val="2"/>
      <scheme val="minor"/>
    </font>
    <font>
      <sz val="9"/>
      <color rgb="FF000000"/>
      <name val="Calibri"/>
      <family val="2"/>
      <scheme val="minor"/>
    </font>
    <font>
      <sz val="9"/>
      <name val="Calibri"/>
      <family val="2"/>
    </font>
    <font>
      <b/>
      <sz val="9"/>
      <name val="Calibri"/>
      <family val="2"/>
      <scheme val="minor"/>
    </font>
    <font>
      <sz val="11"/>
      <color rgb="FF000000"/>
      <name val="Calibri"/>
      <family val="2"/>
      <scheme val="minor"/>
    </font>
    <font>
      <sz val="11"/>
      <name val="Calibri"/>
      <family val="2"/>
    </font>
    <font>
      <sz val="11"/>
      <color theme="1"/>
      <name val="Segoe UI"/>
      <family val="2"/>
    </font>
    <font>
      <sz val="10"/>
      <color theme="0" tint="-0.14999847407452621"/>
      <name val="Calibri"/>
      <family val="2"/>
      <scheme val="minor"/>
    </font>
    <font>
      <sz val="9"/>
      <color theme="0" tint="-0.14999847407452621"/>
      <name val="Calibri"/>
      <family val="2"/>
      <scheme val="minor"/>
    </font>
  </fonts>
  <fills count="27">
    <fill>
      <patternFill patternType="none"/>
    </fill>
    <fill>
      <patternFill patternType="gray125"/>
    </fill>
    <fill>
      <patternFill patternType="solid">
        <fgColor theme="5" tint="-0.24994659260841701"/>
        <bgColor indexed="64"/>
      </patternFill>
    </fill>
    <fill>
      <patternFill patternType="solid">
        <fgColor theme="9"/>
        <bgColor indexed="64"/>
      </patternFill>
    </fill>
    <fill>
      <patternFill patternType="solid">
        <fgColor theme="0"/>
        <bgColor indexed="64"/>
      </patternFill>
    </fill>
    <fill>
      <patternFill patternType="solid">
        <fgColor theme="4"/>
        <bgColor indexed="64"/>
      </patternFill>
    </fill>
    <fill>
      <patternFill patternType="solid">
        <fgColor theme="8" tint="0.79995117038483843"/>
        <bgColor indexed="64"/>
      </patternFill>
    </fill>
    <fill>
      <patternFill patternType="solid">
        <fgColor rgb="FFFFFF00"/>
        <bgColor indexed="64"/>
      </patternFill>
    </fill>
    <fill>
      <patternFill patternType="solid">
        <fgColor rgb="FF7030A0"/>
        <bgColor indexed="64"/>
      </patternFill>
    </fill>
    <fill>
      <patternFill patternType="solid">
        <fgColor theme="7" tint="0.79995117038483843"/>
        <bgColor indexed="64"/>
      </patternFill>
    </fill>
    <fill>
      <patternFill patternType="solid">
        <fgColor theme="3"/>
        <bgColor indexed="64"/>
      </patternFill>
    </fill>
    <fill>
      <patternFill patternType="solid">
        <fgColor theme="9" tint="0.79995117038483843"/>
        <bgColor indexed="64"/>
      </patternFill>
    </fill>
    <fill>
      <patternFill patternType="solid">
        <fgColor rgb="FFFFFFFF"/>
        <bgColor indexed="64"/>
      </patternFill>
    </fill>
    <fill>
      <patternFill patternType="solid">
        <fgColor theme="6" tint="0.79995117038483843"/>
        <bgColor indexed="64"/>
      </patternFill>
    </fill>
    <fill>
      <patternFill patternType="solid">
        <fgColor theme="6" tint="0.59996337778862885"/>
        <bgColor indexed="64"/>
      </patternFill>
    </fill>
    <fill>
      <patternFill patternType="solid">
        <fgColor theme="5" tint="0.59996337778862885"/>
        <bgColor indexed="64"/>
      </patternFill>
    </fill>
    <fill>
      <patternFill patternType="solid">
        <fgColor theme="4" tint="0.59996337778862885"/>
        <bgColor indexed="64"/>
      </patternFill>
    </fill>
    <fill>
      <patternFill patternType="solid">
        <fgColor theme="9" tint="0.59996337778862885"/>
        <bgColor indexed="64"/>
      </patternFill>
    </fill>
    <fill>
      <patternFill patternType="solid">
        <fgColor theme="8" tint="0.59996337778862885"/>
        <bgColor indexed="64"/>
      </patternFill>
    </fill>
    <fill>
      <patternFill patternType="solid">
        <fgColor theme="7" tint="0.599963377788628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3" tint="0.59999389629810485"/>
        <bgColor indexed="64"/>
      </patternFill>
    </fill>
    <fill>
      <patternFill patternType="solid">
        <fgColor theme="5"/>
        <bgColor indexed="64"/>
      </patternFill>
    </fill>
    <fill>
      <patternFill patternType="solid">
        <fgColor theme="8" tint="0.59999389629810485"/>
        <bgColor indexed="64"/>
      </patternFill>
    </fill>
  </fills>
  <borders count="3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right/>
      <top style="medium">
        <color auto="1"/>
      </top>
      <bottom/>
      <diagonal/>
    </border>
    <border>
      <left style="medium">
        <color auto="1"/>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auto="1"/>
      </left>
      <right style="thick">
        <color auto="1"/>
      </right>
      <top style="thin">
        <color auto="1"/>
      </top>
      <bottom/>
      <diagonal/>
    </border>
    <border>
      <left style="thin">
        <color auto="1"/>
      </left>
      <right style="thick">
        <color auto="1"/>
      </right>
      <top/>
      <bottom style="thin">
        <color auto="1"/>
      </bottom>
      <diagonal/>
    </border>
  </borders>
  <cellStyleXfs count="2">
    <xf numFmtId="0" fontId="0" fillId="0" borderId="0"/>
    <xf numFmtId="0" fontId="1" fillId="0" borderId="0" applyNumberFormat="0" applyFill="0" applyBorder="0" applyAlignment="0" applyProtection="0"/>
  </cellStyleXfs>
  <cellXfs count="190">
    <xf numFmtId="0" fontId="0" fillId="0" borderId="0" xfId="0"/>
    <xf numFmtId="0" fontId="3" fillId="0" borderId="0" xfId="0" applyFont="1"/>
    <xf numFmtId="0" fontId="4" fillId="0" borderId="0" xfId="0" applyFont="1" applyAlignment="1">
      <alignment vertical="top"/>
    </xf>
    <xf numFmtId="0" fontId="4" fillId="0" borderId="0" xfId="0" applyFont="1"/>
    <xf numFmtId="0" fontId="3" fillId="0" borderId="7" xfId="0" applyFont="1" applyBorder="1" applyAlignment="1">
      <alignment vertical="top"/>
    </xf>
    <xf numFmtId="0" fontId="6" fillId="0" borderId="8" xfId="0" applyFont="1" applyBorder="1" applyAlignment="1">
      <alignment vertical="top"/>
    </xf>
    <xf numFmtId="0" fontId="3" fillId="0" borderId="7" xfId="0" applyFont="1" applyBorder="1" applyAlignment="1">
      <alignment horizontal="left" vertical="top" indent="1"/>
    </xf>
    <xf numFmtId="0" fontId="4" fillId="0" borderId="0" xfId="0" applyFont="1" applyAlignment="1" applyProtection="1">
      <alignment vertical="top"/>
      <protection locked="0"/>
    </xf>
    <xf numFmtId="0" fontId="6" fillId="0" borderId="8" xfId="0" applyFont="1" applyBorder="1"/>
    <xf numFmtId="0" fontId="3" fillId="0" borderId="5" xfId="0" applyFont="1" applyBorder="1"/>
    <xf numFmtId="0" fontId="4" fillId="0" borderId="9" xfId="0" applyFont="1" applyBorder="1" applyAlignment="1" applyProtection="1">
      <alignment vertical="top"/>
      <protection locked="0"/>
    </xf>
    <xf numFmtId="0" fontId="4" fillId="0" borderId="9" xfId="0" applyFont="1" applyBorder="1"/>
    <xf numFmtId="0" fontId="5" fillId="5" borderId="10" xfId="0" applyFont="1" applyFill="1" applyBorder="1"/>
    <xf numFmtId="0" fontId="3" fillId="0" borderId="11" xfId="0" applyFont="1" applyBorder="1"/>
    <xf numFmtId="0" fontId="4" fillId="0" borderId="12" xfId="0" applyFont="1" applyBorder="1" applyProtection="1">
      <protection locked="0"/>
    </xf>
    <xf numFmtId="0" fontId="3" fillId="0" borderId="7" xfId="0" applyFont="1" applyBorder="1"/>
    <xf numFmtId="0" fontId="4" fillId="0" borderId="8" xfId="0" applyFont="1" applyBorder="1" applyProtection="1">
      <protection locked="0"/>
    </xf>
    <xf numFmtId="0" fontId="3" fillId="0" borderId="10" xfId="0" applyFont="1" applyBorder="1"/>
    <xf numFmtId="0" fontId="4" fillId="0" borderId="14" xfId="0" applyFont="1" applyBorder="1" applyProtection="1">
      <protection locked="0"/>
    </xf>
    <xf numFmtId="0" fontId="3" fillId="0" borderId="7" xfId="0" applyFont="1" applyBorder="1" applyAlignment="1">
      <alignment vertical="top" wrapText="1"/>
    </xf>
    <xf numFmtId="0" fontId="4" fillId="0" borderId="0" xfId="0" applyFont="1" applyAlignment="1" applyProtection="1">
      <alignment horizontal="center" vertical="top"/>
      <protection locked="0"/>
    </xf>
    <xf numFmtId="0" fontId="6" fillId="0" borderId="8" xfId="0" applyFont="1" applyBorder="1" applyAlignment="1">
      <alignment vertical="top" wrapText="1"/>
    </xf>
    <xf numFmtId="0" fontId="3" fillId="0" borderId="7" xfId="0" applyFont="1" applyBorder="1" applyAlignment="1">
      <alignment wrapText="1"/>
    </xf>
    <xf numFmtId="0" fontId="6" fillId="0" borderId="8" xfId="0" applyFont="1" applyBorder="1" applyAlignment="1">
      <alignment wrapText="1"/>
    </xf>
    <xf numFmtId="0" fontId="4" fillId="9" borderId="0" xfId="0" applyFont="1" applyFill="1" applyAlignment="1" applyProtection="1">
      <alignment horizontal="center" vertical="top"/>
      <protection locked="0"/>
    </xf>
    <xf numFmtId="0" fontId="4" fillId="0" borderId="0" xfId="0" applyFont="1" applyAlignment="1">
      <alignment horizontal="center" vertical="top"/>
    </xf>
    <xf numFmtId="0" fontId="1" fillId="0" borderId="8" xfId="1" applyBorder="1" applyAlignment="1">
      <alignment vertical="top"/>
    </xf>
    <xf numFmtId="0" fontId="3" fillId="0" borderId="10" xfId="0" applyFont="1" applyBorder="1" applyAlignment="1">
      <alignment vertical="top"/>
    </xf>
    <xf numFmtId="0" fontId="4" fillId="0" borderId="13" xfId="0" applyFont="1" applyBorder="1" applyAlignment="1">
      <alignment horizontal="center" vertical="top"/>
    </xf>
    <xf numFmtId="0" fontId="1" fillId="0" borderId="14" xfId="1" applyBorder="1" applyAlignment="1">
      <alignment vertical="top" wrapText="1"/>
    </xf>
    <xf numFmtId="0" fontId="4" fillId="0" borderId="13" xfId="0" applyFont="1" applyBorder="1"/>
    <xf numFmtId="0" fontId="0" fillId="0" borderId="0" xfId="0" applyAlignment="1">
      <alignment vertical="top"/>
    </xf>
    <xf numFmtId="0" fontId="13" fillId="0" borderId="0" xfId="0" applyFont="1" applyAlignment="1">
      <alignment horizontal="right"/>
    </xf>
    <xf numFmtId="165" fontId="4" fillId="6" borderId="13" xfId="0" applyNumberFormat="1" applyFont="1" applyFill="1" applyBorder="1" applyAlignment="1" applyProtection="1">
      <alignment horizontal="center" vertical="top"/>
      <protection locked="0"/>
    </xf>
    <xf numFmtId="164" fontId="4" fillId="6" borderId="0" xfId="0" applyNumberFormat="1" applyFont="1" applyFill="1" applyAlignment="1" applyProtection="1">
      <alignment horizontal="center" vertical="top"/>
      <protection locked="0"/>
    </xf>
    <xf numFmtId="0" fontId="4" fillId="6" borderId="0" xfId="0" applyFont="1" applyFill="1" applyAlignment="1" applyProtection="1">
      <alignment horizontal="center" vertical="top"/>
      <protection locked="0"/>
    </xf>
    <xf numFmtId="0" fontId="4" fillId="4" borderId="0" xfId="0" applyFont="1" applyFill="1" applyAlignment="1" applyProtection="1">
      <alignment horizontal="center" vertical="top"/>
      <protection locked="0"/>
    </xf>
    <xf numFmtId="0" fontId="14" fillId="8" borderId="15" xfId="0" applyFont="1" applyFill="1" applyBorder="1" applyAlignment="1">
      <alignment horizontal="center" vertical="top"/>
    </xf>
    <xf numFmtId="0" fontId="14" fillId="8" borderId="16" xfId="0" applyFont="1" applyFill="1" applyBorder="1" applyAlignment="1">
      <alignment vertical="top"/>
    </xf>
    <xf numFmtId="0" fontId="14" fillId="8" borderId="16" xfId="0" applyFont="1" applyFill="1" applyBorder="1" applyAlignment="1">
      <alignment vertical="top" wrapText="1"/>
    </xf>
    <xf numFmtId="0" fontId="14" fillId="8" borderId="16" xfId="0" applyFont="1" applyFill="1" applyBorder="1" applyAlignment="1">
      <alignment horizontal="left" vertical="top" wrapText="1"/>
    </xf>
    <xf numFmtId="0" fontId="14" fillId="10" borderId="17" xfId="0" applyFont="1" applyFill="1" applyBorder="1" applyAlignment="1">
      <alignment vertical="top" wrapText="1"/>
    </xf>
    <xf numFmtId="0" fontId="4" fillId="0" borderId="15" xfId="0" applyFont="1" applyBorder="1" applyAlignment="1">
      <alignment vertical="top"/>
    </xf>
    <xf numFmtId="0" fontId="11" fillId="0" borderId="15" xfId="0" applyFont="1" applyBorder="1" applyAlignment="1">
      <alignment vertical="top"/>
    </xf>
    <xf numFmtId="0" fontId="15" fillId="11" borderId="15" xfId="0" applyFont="1" applyFill="1" applyBorder="1" applyAlignment="1">
      <alignment horizontal="left" vertical="top" wrapText="1"/>
    </xf>
    <xf numFmtId="0" fontId="11" fillId="0" borderId="15" xfId="0" applyFont="1" applyBorder="1" applyAlignment="1">
      <alignment vertical="top" wrapText="1"/>
    </xf>
    <xf numFmtId="0" fontId="15" fillId="0" borderId="15" xfId="0" applyFont="1" applyBorder="1" applyAlignment="1">
      <alignment vertical="top"/>
    </xf>
    <xf numFmtId="0" fontId="15" fillId="0" borderId="2" xfId="0" applyFont="1" applyBorder="1" applyAlignment="1" applyProtection="1">
      <alignment vertical="top"/>
      <protection locked="0"/>
    </xf>
    <xf numFmtId="0" fontId="15" fillId="0" borderId="15" xfId="0" applyFont="1" applyBorder="1" applyAlignment="1" applyProtection="1">
      <alignment vertical="top"/>
      <protection locked="0"/>
    </xf>
    <xf numFmtId="0" fontId="15" fillId="0" borderId="15" xfId="0" applyFont="1" applyBorder="1" applyAlignment="1">
      <alignment vertical="top" wrapText="1"/>
    </xf>
    <xf numFmtId="0" fontId="11" fillId="6" borderId="15" xfId="0" applyFont="1" applyFill="1" applyBorder="1" applyAlignment="1">
      <alignment horizontal="left" vertical="top" wrapText="1"/>
    </xf>
    <xf numFmtId="0" fontId="11" fillId="0" borderId="15" xfId="0" applyFont="1" applyBorder="1" applyAlignment="1" applyProtection="1">
      <alignment vertical="top"/>
      <protection locked="0"/>
    </xf>
    <xf numFmtId="49" fontId="15" fillId="0" borderId="15" xfId="0" applyNumberFormat="1" applyFont="1" applyBorder="1" applyAlignment="1">
      <alignment horizontal="left" vertical="top" wrapText="1"/>
    </xf>
    <xf numFmtId="49" fontId="11" fillId="0" borderId="15" xfId="0" applyNumberFormat="1" applyFont="1" applyBorder="1" applyAlignment="1">
      <alignment horizontal="left" vertical="top" wrapText="1"/>
    </xf>
    <xf numFmtId="0" fontId="11" fillId="12" borderId="15" xfId="0" applyFont="1" applyFill="1" applyBorder="1" applyAlignment="1">
      <alignment vertical="top"/>
    </xf>
    <xf numFmtId="0" fontId="16" fillId="0" borderId="15" xfId="0" applyFont="1" applyBorder="1" applyAlignment="1">
      <alignment vertical="top"/>
    </xf>
    <xf numFmtId="0" fontId="4" fillId="0" borderId="18" xfId="0" applyFont="1" applyBorder="1" applyAlignment="1">
      <alignment vertical="top"/>
    </xf>
    <xf numFmtId="0" fontId="11" fillId="0" borderId="18" xfId="0" applyFont="1" applyBorder="1" applyAlignment="1">
      <alignment vertical="top" wrapText="1"/>
    </xf>
    <xf numFmtId="0" fontId="15" fillId="0" borderId="18" xfId="0" applyFont="1" applyBorder="1" applyAlignment="1" applyProtection="1">
      <alignment vertical="top"/>
      <protection locked="0"/>
    </xf>
    <xf numFmtId="0" fontId="11" fillId="0" borderId="22" xfId="0" applyFont="1" applyBorder="1" applyAlignment="1">
      <alignment horizontal="left" vertical="top" wrapText="1" indent="2"/>
    </xf>
    <xf numFmtId="0" fontId="11" fillId="0" borderId="16" xfId="0" applyFont="1" applyBorder="1" applyAlignment="1">
      <alignment horizontal="left" vertical="top" wrapText="1" indent="2"/>
    </xf>
    <xf numFmtId="0" fontId="15" fillId="9" borderId="15" xfId="0" applyFont="1" applyFill="1" applyBorder="1" applyAlignment="1">
      <alignment horizontal="left" vertical="top" wrapText="1"/>
    </xf>
    <xf numFmtId="0" fontId="15" fillId="13" borderId="15" xfId="0" applyFont="1" applyFill="1" applyBorder="1" applyAlignment="1">
      <alignment horizontal="left" vertical="top" wrapText="1"/>
    </xf>
    <xf numFmtId="0" fontId="11" fillId="0" borderId="15" xfId="0" applyFont="1" applyBorder="1" applyAlignment="1" applyProtection="1">
      <alignment vertical="top" wrapText="1"/>
      <protection locked="0"/>
    </xf>
    <xf numFmtId="0" fontId="14" fillId="10" borderId="25" xfId="0" applyFont="1" applyFill="1" applyBorder="1" applyAlignment="1">
      <alignment vertical="top" wrapText="1"/>
    </xf>
    <xf numFmtId="0" fontId="11" fillId="0" borderId="23" xfId="0" applyFont="1" applyBorder="1" applyAlignment="1">
      <alignment horizontal="center" vertical="top" wrapText="1"/>
    </xf>
    <xf numFmtId="0" fontId="11" fillId="0" borderId="23" xfId="0" applyFont="1" applyBorder="1" applyAlignment="1">
      <alignment horizontal="left" vertical="top" wrapText="1"/>
    </xf>
    <xf numFmtId="0" fontId="6" fillId="0" borderId="23" xfId="0" applyFont="1" applyBorder="1" applyAlignment="1">
      <alignment vertical="top" wrapText="1"/>
    </xf>
    <xf numFmtId="0" fontId="14" fillId="8" borderId="21" xfId="0" applyFont="1" applyFill="1" applyBorder="1" applyAlignment="1">
      <alignment horizontal="center" vertical="top"/>
    </xf>
    <xf numFmtId="0" fontId="14" fillId="8" borderId="15" xfId="0" applyFont="1" applyFill="1" applyBorder="1" applyAlignment="1">
      <alignment vertical="top"/>
    </xf>
    <xf numFmtId="0" fontId="14" fillId="8" borderId="15" xfId="0" applyFont="1" applyFill="1" applyBorder="1" applyAlignment="1">
      <alignment horizontal="left" vertical="top" wrapText="1"/>
    </xf>
    <xf numFmtId="0" fontId="14" fillId="8" borderId="15" xfId="0" applyFont="1" applyFill="1" applyBorder="1" applyAlignment="1">
      <alignment vertical="top" wrapText="1"/>
    </xf>
    <xf numFmtId="0" fontId="14" fillId="10" borderId="3" xfId="0" applyFont="1" applyFill="1" applyBorder="1" applyAlignment="1">
      <alignment vertical="top"/>
    </xf>
    <xf numFmtId="0" fontId="14" fillId="10" borderId="15" xfId="0" applyFont="1" applyFill="1" applyBorder="1" applyAlignment="1">
      <alignment vertical="top" wrapText="1"/>
    </xf>
    <xf numFmtId="0" fontId="11" fillId="0" borderId="15" xfId="0" applyFont="1" applyBorder="1" applyAlignment="1">
      <alignment horizontal="left" vertical="top" wrapText="1"/>
    </xf>
    <xf numFmtId="0" fontId="14" fillId="10" borderId="15" xfId="0" applyFont="1" applyFill="1" applyBorder="1" applyAlignment="1">
      <alignment vertical="top"/>
    </xf>
    <xf numFmtId="0" fontId="11" fillId="11" borderId="15" xfId="0" applyFont="1" applyFill="1" applyBorder="1" applyAlignment="1">
      <alignment horizontal="left" vertical="top" wrapText="1"/>
    </xf>
    <xf numFmtId="0" fontId="15" fillId="12" borderId="15" xfId="0" applyFont="1" applyFill="1" applyBorder="1" applyAlignment="1">
      <alignment vertical="top"/>
    </xf>
    <xf numFmtId="0" fontId="11" fillId="0" borderId="0" xfId="0" applyFont="1" applyAlignment="1">
      <alignment vertical="top"/>
    </xf>
    <xf numFmtId="0" fontId="0" fillId="0" borderId="0" xfId="0" applyProtection="1">
      <protection locked="0"/>
    </xf>
    <xf numFmtId="0" fontId="15" fillId="0" borderId="15" xfId="0" applyFont="1" applyBorder="1" applyAlignment="1">
      <alignment horizontal="left" vertical="top" wrapText="1"/>
    </xf>
    <xf numFmtId="0" fontId="15" fillId="6" borderId="15" xfId="0" applyFont="1" applyFill="1" applyBorder="1" applyAlignment="1">
      <alignment horizontal="left" vertical="top" wrapText="1"/>
    </xf>
    <xf numFmtId="0" fontId="15" fillId="14" borderId="15" xfId="0" applyFont="1" applyFill="1" applyBorder="1" applyAlignment="1">
      <alignment horizontal="left" vertical="top" wrapText="1"/>
    </xf>
    <xf numFmtId="0" fontId="15" fillId="15" borderId="15" xfId="0" applyFont="1" applyFill="1" applyBorder="1" applyAlignment="1">
      <alignment horizontal="left" vertical="top" wrapText="1"/>
    </xf>
    <xf numFmtId="0" fontId="15" fillId="16" borderId="15" xfId="0" applyFont="1" applyFill="1" applyBorder="1" applyAlignment="1">
      <alignment horizontal="left" vertical="top" wrapText="1"/>
    </xf>
    <xf numFmtId="0" fontId="15" fillId="17" borderId="15" xfId="0" applyFont="1" applyFill="1" applyBorder="1" applyAlignment="1">
      <alignment horizontal="left" vertical="top" wrapText="1"/>
    </xf>
    <xf numFmtId="0" fontId="15" fillId="18" borderId="15" xfId="0" applyFont="1" applyFill="1" applyBorder="1" applyAlignment="1">
      <alignment horizontal="left" vertical="top" wrapText="1"/>
    </xf>
    <xf numFmtId="0" fontId="17" fillId="0" borderId="15" xfId="0" applyFont="1" applyBorder="1" applyAlignment="1">
      <alignment horizontal="left" vertical="top" wrapText="1"/>
    </xf>
    <xf numFmtId="0" fontId="15" fillId="19" borderId="15" xfId="0" applyFont="1" applyFill="1" applyBorder="1" applyAlignment="1">
      <alignment horizontal="left" vertical="top" wrapText="1"/>
    </xf>
    <xf numFmtId="0" fontId="14" fillId="10" borderId="3" xfId="0" applyFont="1" applyFill="1" applyBorder="1" applyAlignment="1">
      <alignment vertical="top" wrapText="1"/>
    </xf>
    <xf numFmtId="0" fontId="15" fillId="0" borderId="2" xfId="0" applyFont="1" applyBorder="1" applyAlignment="1" applyProtection="1">
      <alignment vertical="top" wrapText="1"/>
      <protection locked="0"/>
    </xf>
    <xf numFmtId="0" fontId="0" fillId="0" borderId="0" xfId="0" applyAlignment="1" applyProtection="1">
      <alignment wrapText="1"/>
      <protection locked="0"/>
    </xf>
    <xf numFmtId="0" fontId="11" fillId="9" borderId="15" xfId="0" applyFont="1" applyFill="1" applyBorder="1" applyAlignment="1">
      <alignment horizontal="left" vertical="top" wrapText="1"/>
    </xf>
    <xf numFmtId="0" fontId="20" fillId="0" borderId="15" xfId="0" applyFont="1" applyBorder="1" applyAlignment="1">
      <alignment vertical="top" wrapText="1"/>
    </xf>
    <xf numFmtId="0" fontId="14" fillId="10" borderId="18" xfId="0" applyFont="1" applyFill="1" applyBorder="1" applyAlignment="1">
      <alignment vertical="top"/>
    </xf>
    <xf numFmtId="0" fontId="14" fillId="8" borderId="0" xfId="0" applyFont="1" applyFill="1" applyAlignment="1">
      <alignment horizontal="center" vertical="top"/>
    </xf>
    <xf numFmtId="0" fontId="14" fillId="8" borderId="27" xfId="0" applyFont="1" applyFill="1" applyBorder="1" applyAlignment="1">
      <alignment horizontal="center" vertical="top"/>
    </xf>
    <xf numFmtId="0" fontId="14" fillId="8" borderId="1" xfId="0" applyFont="1" applyFill="1" applyBorder="1" applyAlignment="1">
      <alignment vertical="top"/>
    </xf>
    <xf numFmtId="0" fontId="14" fillId="8" borderId="27" xfId="0" applyFont="1" applyFill="1" applyBorder="1" applyAlignment="1">
      <alignment vertical="top" wrapText="1"/>
    </xf>
    <xf numFmtId="0" fontId="0" fillId="0" borderId="15" xfId="0" applyBorder="1"/>
    <xf numFmtId="0" fontId="0" fillId="20" borderId="15" xfId="0" applyFill="1" applyBorder="1"/>
    <xf numFmtId="0" fontId="0" fillId="0" borderId="15" xfId="0" applyBorder="1" applyAlignment="1">
      <alignment wrapText="1"/>
    </xf>
    <xf numFmtId="0" fontId="0" fillId="0" borderId="1" xfId="0" applyBorder="1"/>
    <xf numFmtId="0" fontId="0" fillId="0" borderId="27" xfId="0" applyBorder="1"/>
    <xf numFmtId="0" fontId="23" fillId="0" borderId="15" xfId="0" applyFont="1" applyBorder="1" applyAlignment="1">
      <alignment wrapText="1"/>
    </xf>
    <xf numFmtId="0" fontId="0" fillId="21" borderId="15" xfId="0" applyFill="1" applyBorder="1"/>
    <xf numFmtId="0" fontId="24" fillId="0" borderId="15" xfId="0" applyFont="1" applyBorder="1" applyAlignment="1">
      <alignment horizontal="left" vertical="center" wrapText="1"/>
    </xf>
    <xf numFmtId="0" fontId="0" fillId="21" borderId="1" xfId="0" applyFill="1" applyBorder="1"/>
    <xf numFmtId="0" fontId="0" fillId="7" borderId="1" xfId="0" applyFill="1" applyBorder="1"/>
    <xf numFmtId="0" fontId="0" fillId="22" borderId="1" xfId="0" applyFill="1" applyBorder="1"/>
    <xf numFmtId="0" fontId="23" fillId="0" borderId="15" xfId="0" applyFont="1" applyBorder="1"/>
    <xf numFmtId="0" fontId="0" fillId="23" borderId="1" xfId="0" applyFill="1" applyBorder="1"/>
    <xf numFmtId="0" fontId="0" fillId="0" borderId="28" xfId="0" applyBorder="1"/>
    <xf numFmtId="0" fontId="0" fillId="23" borderId="29" xfId="0" applyFill="1" applyBorder="1"/>
    <xf numFmtId="0" fontId="24" fillId="0" borderId="28" xfId="0" applyFont="1" applyBorder="1" applyAlignment="1">
      <alignment horizontal="left" vertical="center" wrapText="1"/>
    </xf>
    <xf numFmtId="0" fontId="0" fillId="0" borderId="16" xfId="0" applyBorder="1"/>
    <xf numFmtId="0" fontId="0" fillId="20" borderId="25" xfId="0" applyFill="1" applyBorder="1"/>
    <xf numFmtId="0" fontId="0" fillId="0" borderId="16" xfId="0" applyBorder="1" applyAlignment="1">
      <alignment wrapText="1"/>
    </xf>
    <xf numFmtId="0" fontId="0" fillId="0" borderId="25" xfId="0" applyBorder="1" applyAlignment="1">
      <alignment wrapText="1"/>
    </xf>
    <xf numFmtId="0" fontId="0" fillId="0" borderId="15" xfId="0" applyBorder="1" applyAlignment="1">
      <alignment vertical="center" wrapText="1"/>
    </xf>
    <xf numFmtId="0" fontId="0" fillId="24" borderId="1" xfId="0" applyFill="1" applyBorder="1"/>
    <xf numFmtId="0" fontId="25" fillId="0" borderId="15" xfId="0" applyFont="1" applyBorder="1" applyAlignment="1">
      <alignment vertical="center" wrapText="1"/>
    </xf>
    <xf numFmtId="0" fontId="0" fillId="25" borderId="1" xfId="0" applyFill="1" applyBorder="1"/>
    <xf numFmtId="0" fontId="25" fillId="0" borderId="15" xfId="0" applyFont="1" applyBorder="1" applyAlignment="1">
      <alignment wrapText="1"/>
    </xf>
    <xf numFmtId="0" fontId="0" fillId="0" borderId="18" xfId="0" applyBorder="1"/>
    <xf numFmtId="0" fontId="0" fillId="26" borderId="19" xfId="0" applyFill="1" applyBorder="1"/>
    <xf numFmtId="0" fontId="0" fillId="0" borderId="18" xfId="0" applyBorder="1" applyAlignment="1">
      <alignment wrapText="1"/>
    </xf>
    <xf numFmtId="0" fontId="0" fillId="0" borderId="22" xfId="0" applyBorder="1" applyAlignment="1">
      <alignment wrapText="1"/>
    </xf>
    <xf numFmtId="0" fontId="0" fillId="0" borderId="23" xfId="0" applyBorder="1" applyAlignment="1">
      <alignment wrapText="1"/>
    </xf>
    <xf numFmtId="0" fontId="0" fillId="0" borderId="30" xfId="0" applyBorder="1"/>
    <xf numFmtId="0" fontId="15" fillId="0" borderId="21" xfId="0" applyFont="1" applyBorder="1" applyAlignment="1" applyProtection="1">
      <alignment vertical="top" wrapText="1"/>
      <protection locked="0"/>
    </xf>
    <xf numFmtId="0" fontId="0" fillId="0" borderId="31" xfId="0" applyBorder="1"/>
    <xf numFmtId="0" fontId="15" fillId="0" borderId="15" xfId="0" applyFont="1" applyBorder="1" applyAlignment="1" applyProtection="1">
      <alignment vertical="top" wrapText="1"/>
      <protection locked="0"/>
    </xf>
    <xf numFmtId="0" fontId="10" fillId="0" borderId="4" xfId="0" applyFont="1" applyBorder="1" applyAlignment="1">
      <alignment horizontal="left" vertical="top" wrapText="1"/>
    </xf>
    <xf numFmtId="0" fontId="11" fillId="0" borderId="5" xfId="0" applyFont="1" applyBorder="1" applyAlignment="1">
      <alignment horizontal="left" vertical="top"/>
    </xf>
    <xf numFmtId="0" fontId="11" fillId="0" borderId="6" xfId="0" applyFont="1" applyBorder="1" applyAlignment="1">
      <alignment horizontal="left" vertical="top"/>
    </xf>
    <xf numFmtId="9" fontId="2" fillId="2" borderId="1" xfId="0" applyNumberFormat="1" applyFont="1" applyFill="1" applyBorder="1" applyAlignment="1">
      <alignment horizontal="left" vertical="top" wrapText="1"/>
    </xf>
    <xf numFmtId="9" fontId="2" fillId="2" borderId="2" xfId="0" applyNumberFormat="1" applyFont="1" applyFill="1" applyBorder="1" applyAlignment="1">
      <alignment horizontal="left" vertical="top" wrapText="1"/>
    </xf>
    <xf numFmtId="9" fontId="2" fillId="2" borderId="3" xfId="0" applyNumberFormat="1" applyFont="1" applyFill="1" applyBorder="1" applyAlignment="1">
      <alignment horizontal="left" vertical="top" wrapText="1"/>
    </xf>
    <xf numFmtId="0" fontId="5" fillId="3" borderId="4" xfId="0" applyFont="1" applyFill="1" applyBorder="1" applyAlignment="1">
      <alignment horizontal="left"/>
    </xf>
    <xf numFmtId="0" fontId="5" fillId="3" borderId="5" xfId="0" applyFont="1" applyFill="1" applyBorder="1" applyAlignment="1">
      <alignment horizontal="left"/>
    </xf>
    <xf numFmtId="0" fontId="5" fillId="3" borderId="6" xfId="0" applyFont="1" applyFill="1" applyBorder="1" applyAlignment="1">
      <alignment horizontal="left"/>
    </xf>
    <xf numFmtId="0" fontId="5" fillId="5" borderId="5" xfId="0" applyFont="1" applyFill="1" applyBorder="1" applyAlignment="1" applyProtection="1">
      <protection locked="0"/>
    </xf>
    <xf numFmtId="0" fontId="5" fillId="5" borderId="4" xfId="0" applyFont="1" applyFill="1" applyBorder="1" applyAlignment="1"/>
    <xf numFmtId="0" fontId="5" fillId="5" borderId="5" xfId="0" applyFont="1" applyFill="1" applyBorder="1" applyAlignment="1"/>
    <xf numFmtId="164" fontId="7" fillId="7" borderId="7" xfId="0" applyNumberFormat="1" applyFont="1" applyFill="1" applyBorder="1" applyAlignment="1">
      <alignment horizontal="left" vertical="top" wrapText="1"/>
    </xf>
    <xf numFmtId="164" fontId="7" fillId="7" borderId="0" xfId="0" applyNumberFormat="1" applyFont="1" applyFill="1" applyAlignment="1">
      <alignment horizontal="left" vertical="top" wrapText="1"/>
    </xf>
    <xf numFmtId="164" fontId="7" fillId="7" borderId="8" xfId="0" applyNumberFormat="1" applyFont="1" applyFill="1" applyBorder="1" applyAlignment="1">
      <alignment horizontal="left" vertical="top" wrapText="1"/>
    </xf>
    <xf numFmtId="0" fontId="5" fillId="8" borderId="4" xfId="0" applyFont="1" applyFill="1" applyBorder="1" applyAlignment="1"/>
    <xf numFmtId="0" fontId="5" fillId="8" borderId="5" xfId="0" applyFont="1" applyFill="1" applyBorder="1" applyAlignment="1"/>
    <xf numFmtId="0" fontId="5" fillId="2" borderId="4" xfId="0" applyFont="1" applyFill="1" applyBorder="1" applyAlignment="1">
      <alignment horizontal="left"/>
    </xf>
    <xf numFmtId="0" fontId="5" fillId="2" borderId="5" xfId="0" applyFont="1" applyFill="1" applyBorder="1" applyAlignment="1">
      <alignment horizontal="left"/>
    </xf>
    <xf numFmtId="0" fontId="5" fillId="2" borderId="6" xfId="0" applyFont="1" applyFill="1" applyBorder="1" applyAlignment="1">
      <alignment horizontal="left"/>
    </xf>
    <xf numFmtId="0" fontId="4" fillId="0" borderId="4" xfId="0" applyFont="1" applyBorder="1" applyAlignment="1" applyProtection="1">
      <alignment horizontal="left" vertical="top"/>
      <protection locked="0"/>
    </xf>
    <xf numFmtId="0" fontId="4" fillId="0" borderId="5" xfId="0" applyFont="1" applyBorder="1" applyAlignment="1" applyProtection="1">
      <alignment horizontal="left" vertical="top"/>
      <protection locked="0"/>
    </xf>
    <xf numFmtId="0" fontId="4" fillId="0" borderId="6" xfId="0" applyFont="1" applyBorder="1" applyAlignment="1" applyProtection="1">
      <alignment horizontal="left" vertical="top"/>
      <protection locked="0"/>
    </xf>
    <xf numFmtId="0" fontId="14" fillId="8" borderId="3" xfId="0" applyFont="1" applyFill="1" applyBorder="1" applyAlignment="1">
      <alignment horizontal="center" vertical="top" wrapText="1"/>
    </xf>
    <xf numFmtId="0" fontId="14" fillId="8" borderId="15" xfId="0" applyFont="1" applyFill="1" applyBorder="1" applyAlignment="1">
      <alignment horizontal="center" vertical="top"/>
    </xf>
    <xf numFmtId="0" fontId="14" fillId="10" borderId="15" xfId="0" applyFont="1" applyFill="1" applyBorder="1" applyAlignment="1">
      <alignment horizontal="center" vertical="top" wrapText="1"/>
    </xf>
    <xf numFmtId="0" fontId="14" fillId="10" borderId="1" xfId="0" applyFont="1" applyFill="1" applyBorder="1" applyAlignment="1">
      <alignment horizontal="center" vertical="top"/>
    </xf>
    <xf numFmtId="0" fontId="11" fillId="0" borderId="18" xfId="0" applyFont="1" applyBorder="1" applyAlignment="1">
      <alignment horizontal="left" vertical="top"/>
    </xf>
    <xf numFmtId="0" fontId="11" fillId="0" borderId="22" xfId="0" applyFont="1" applyBorder="1" applyAlignment="1">
      <alignment horizontal="left" vertical="top"/>
    </xf>
    <xf numFmtId="0" fontId="11" fillId="0" borderId="16" xfId="0" applyFont="1" applyBorder="1" applyAlignment="1">
      <alignment horizontal="left" vertical="top"/>
    </xf>
    <xf numFmtId="0" fontId="15" fillId="9" borderId="19" xfId="0" applyFont="1" applyFill="1" applyBorder="1" applyAlignment="1">
      <alignment horizontal="left" vertical="top" wrapText="1"/>
    </xf>
    <xf numFmtId="0" fontId="15" fillId="9" borderId="23" xfId="0" applyFont="1" applyFill="1" applyBorder="1" applyAlignment="1">
      <alignment horizontal="left" vertical="top" wrapText="1"/>
    </xf>
    <xf numFmtId="0" fontId="15" fillId="9" borderId="25" xfId="0" applyFont="1" applyFill="1" applyBorder="1" applyAlignment="1">
      <alignment horizontal="left" vertical="top" wrapText="1"/>
    </xf>
    <xf numFmtId="0" fontId="11" fillId="0" borderId="20" xfId="0" applyFont="1" applyBorder="1" applyAlignment="1">
      <alignment horizontal="left" vertical="top" wrapText="1"/>
    </xf>
    <xf numFmtId="0" fontId="11" fillId="0" borderId="24" xfId="0" applyFont="1" applyBorder="1" applyAlignment="1">
      <alignment horizontal="left" vertical="top"/>
    </xf>
    <xf numFmtId="0" fontId="11" fillId="0" borderId="17" xfId="0" applyFont="1" applyBorder="1" applyAlignment="1">
      <alignment horizontal="left" vertical="top"/>
    </xf>
    <xf numFmtId="0" fontId="11" fillId="0" borderId="18" xfId="0" applyFont="1" applyBorder="1" applyAlignment="1">
      <alignment horizontal="left" vertical="top" wrapText="1"/>
    </xf>
    <xf numFmtId="0" fontId="11" fillId="0" borderId="22" xfId="0" applyFont="1" applyBorder="1" applyAlignment="1">
      <alignment horizontal="left" vertical="top" wrapText="1"/>
    </xf>
    <xf numFmtId="0" fontId="11" fillId="0" borderId="16" xfId="0" applyFont="1" applyBorder="1" applyAlignment="1">
      <alignment horizontal="left" vertical="top" wrapText="1"/>
    </xf>
    <xf numFmtId="0" fontId="15" fillId="0" borderId="19" xfId="0" applyFont="1" applyBorder="1" applyAlignment="1">
      <alignment horizontal="center" vertical="top"/>
    </xf>
    <xf numFmtId="0" fontId="15" fillId="0" borderId="23" xfId="0" applyFont="1" applyBorder="1" applyAlignment="1">
      <alignment horizontal="center" vertical="top"/>
    </xf>
    <xf numFmtId="0" fontId="15" fillId="0" borderId="25" xfId="0" applyFont="1" applyBorder="1" applyAlignment="1">
      <alignment horizontal="center" vertical="top"/>
    </xf>
    <xf numFmtId="0" fontId="15" fillId="0" borderId="18" xfId="0" applyFont="1" applyBorder="1" applyAlignment="1" applyProtection="1">
      <alignment horizontal="center" vertical="top"/>
      <protection locked="0"/>
    </xf>
    <xf numFmtId="0" fontId="15" fillId="0" borderId="22" xfId="0" applyFont="1" applyBorder="1" applyAlignment="1" applyProtection="1">
      <alignment horizontal="center" vertical="top"/>
      <protection locked="0"/>
    </xf>
    <xf numFmtId="0" fontId="15" fillId="0" borderId="16" xfId="0" applyFont="1" applyBorder="1" applyAlignment="1" applyProtection="1">
      <alignment horizontal="center" vertical="top"/>
      <protection locked="0"/>
    </xf>
    <xf numFmtId="0" fontId="14" fillId="8" borderId="26" xfId="0" applyFont="1" applyFill="1" applyBorder="1" applyAlignment="1">
      <alignment horizontal="center" vertical="top"/>
    </xf>
    <xf numFmtId="0" fontId="14" fillId="8" borderId="17" xfId="0" applyFont="1" applyFill="1" applyBorder="1" applyAlignment="1">
      <alignment horizontal="center" vertical="top"/>
    </xf>
    <xf numFmtId="0" fontId="14" fillId="10" borderId="3" xfId="0" applyFont="1" applyFill="1" applyBorder="1" applyAlignment="1">
      <alignment horizontal="center" vertical="top"/>
    </xf>
    <xf numFmtId="0" fontId="14" fillId="8" borderId="1" xfId="0" applyFont="1" applyFill="1" applyBorder="1" applyAlignment="1">
      <alignment horizontal="center" vertical="top"/>
    </xf>
    <xf numFmtId="0" fontId="14" fillId="8" borderId="2" xfId="0" applyFont="1" applyFill="1" applyBorder="1" applyAlignment="1">
      <alignment horizontal="center" vertical="top"/>
    </xf>
    <xf numFmtId="0" fontId="14" fillId="8" borderId="3" xfId="0" applyFont="1" applyFill="1" applyBorder="1" applyAlignment="1">
      <alignment horizontal="center" vertical="top"/>
    </xf>
    <xf numFmtId="0" fontId="26" fillId="0" borderId="15" xfId="0" applyFont="1" applyBorder="1" applyAlignment="1">
      <alignment vertical="top"/>
    </xf>
    <xf numFmtId="0" fontId="27" fillId="0" borderId="15" xfId="0" applyFont="1" applyBorder="1" applyAlignment="1">
      <alignment vertical="top"/>
    </xf>
    <xf numFmtId="0" fontId="27" fillId="11" borderId="15" xfId="0" applyFont="1" applyFill="1" applyBorder="1" applyAlignment="1">
      <alignment horizontal="left" vertical="top" wrapText="1"/>
    </xf>
    <xf numFmtId="0" fontId="27" fillId="0" borderId="15" xfId="0" applyFont="1" applyBorder="1" applyAlignment="1">
      <alignment vertical="top" wrapText="1"/>
    </xf>
    <xf numFmtId="0" fontId="27" fillId="0" borderId="2" xfId="0" applyFont="1" applyBorder="1" applyAlignment="1" applyProtection="1">
      <alignment vertical="top" wrapText="1"/>
      <protection locked="0"/>
    </xf>
    <xf numFmtId="0" fontId="27" fillId="0" borderId="15" xfId="0" applyFont="1" applyBorder="1" applyAlignment="1" applyProtection="1">
      <alignment vertical="top"/>
      <protection locked="0"/>
    </xf>
  </cellXfs>
  <cellStyles count="2">
    <cellStyle name="Hyperlink" xfId="1" builtinId="8"/>
    <cellStyle name="Standaard" xfId="0" builtinId="0"/>
  </cellStyles>
  <dxfs count="108">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0" tint="-0.1499374370555742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0" tint="-0.14993743705557422"/>
      </font>
    </dxf>
    <dxf>
      <font>
        <color theme="2" tint="-9.9917600024414813E-2"/>
      </font>
    </dxf>
    <dxf>
      <font>
        <color theme="0" tint="-0.14993743705557422"/>
      </font>
    </dxf>
    <dxf>
      <font>
        <color theme="2" tint="-9.9917600024414813E-2"/>
      </font>
    </dxf>
    <dxf>
      <font>
        <color theme="0" tint="-0.1499374370555742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0" tint="-0.14993743705557422"/>
      </font>
    </dxf>
    <dxf>
      <font>
        <color theme="2" tint="-9.9917600024414813E-2"/>
      </font>
    </dxf>
    <dxf>
      <font>
        <color theme="0" tint="-0.1499374370555742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0" tint="-0.14993743705557422"/>
      </font>
    </dxf>
    <dxf>
      <font>
        <color theme="2" tint="-9.9917600024414813E-2"/>
      </font>
    </dxf>
    <dxf>
      <font>
        <color theme="2" tint="-9.9917600024414813E-2"/>
      </font>
    </dxf>
    <dxf>
      <font>
        <color theme="2" tint="-9.9917600024414813E-2"/>
      </font>
    </dxf>
    <dxf>
      <fill>
        <patternFill>
          <bgColor theme="7" tint="0.79995117038483843"/>
        </patternFill>
      </fill>
    </dxf>
    <dxf>
      <fill>
        <patternFill>
          <bgColor theme="7" tint="0.79995117038483843"/>
        </patternFill>
      </fill>
    </dxf>
    <dxf>
      <fill>
        <patternFill>
          <bgColor theme="7" tint="0.79995117038483843"/>
        </patternFill>
      </fill>
    </dxf>
    <dxf>
      <fill>
        <patternFill>
          <bgColor theme="9" tint="0.79995117038483843"/>
        </patternFill>
      </fill>
    </dxf>
    <dxf>
      <font>
        <b val="0"/>
        <i val="0"/>
        <color theme="2" tint="-9.9887081514938816E-2"/>
      </font>
    </dxf>
    <dxf>
      <font>
        <b val="0"/>
        <i val="0"/>
        <color theme="2" tint="-9.9887081514938816E-2"/>
      </font>
    </dxf>
    <dxf>
      <font>
        <b val="0"/>
        <i val="0"/>
        <color theme="2" tint="-9.9887081514938816E-2"/>
      </font>
    </dxf>
    <dxf>
      <fill>
        <patternFill>
          <bgColor theme="6" tint="0.59993285927915285"/>
        </patternFill>
      </fill>
    </dxf>
    <dxf>
      <fill>
        <patternFill>
          <bgColor theme="6" tint="0.59993285927915285"/>
        </patternFill>
      </fill>
    </dxf>
  </dxfs>
  <tableStyles count="0" defaultTableStyle="TableStyleMedium2" defaultPivotStyle="PivotStyleLight16"/>
  <colors>
    <mruColors>
      <color rgb="FF9900CC"/>
      <color rgb="FFCC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amsterdamumc-my.sharepoint.com/personal/p_h_gieszen_amsterdamumc_nl/Documents/Documenten/Implementatie%201VMS/Programma%20van%20Eisen%20-%20Dienst%20ICT%20-%20AUMC%20-%201VMS%20-%20concept%20v2.xlsx" TargetMode="External"/><Relationship Id="rId1" Type="http://schemas.openxmlformats.org/officeDocument/2006/relationships/externalLinkPath" Target="Programma%20van%20Eisen%20-%20Dienst%20ICT%20-%20AUMC%20-%201VMS%20-%20concept%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oorblad"/>
      <sheetName val="1 Algemeen"/>
      <sheetName val="2 Amsterdam UMC Beleid"/>
      <sheetName val="3 Doorontwikkeling"/>
      <sheetName val="4 Informatiebeveiliging"/>
      <sheetName val="5 Hosting en Performance"/>
      <sheetName val="6 Servers en Storage, Software"/>
      <sheetName val="7 Netwerk"/>
      <sheetName val="8 Applicatie en Integratie"/>
      <sheetName val="9 Auth. &amp; Autorisatie"/>
      <sheetName val="10  Apparatuur en werkplekken"/>
      <sheetName val="11  Datamanagement"/>
      <sheetName val="12 Licenties"/>
      <sheetName val="13 SLA en Changes"/>
      <sheetName val="14 Opleiding"/>
      <sheetName val="Keuzelijs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msterdamumc.iprova.nl/management/hyperlinkloader.aspx?hyperlinkid=b84be696-3c14-4dc9-8d33-4985f4b02311" TargetMode="External"/><Relationship Id="rId3" Type="http://schemas.openxmlformats.org/officeDocument/2006/relationships/hyperlink" Target="https://amsterdamumc.iprova.nl/management/hyperlinkloader.aspx?hyperlinkid=c9523688-f6f3-45f4-87b2-646a3be98980" TargetMode="External"/><Relationship Id="rId7" Type="http://schemas.openxmlformats.org/officeDocument/2006/relationships/hyperlink" Target="https://amsterdamumc.iprova.nl/management/hyperlinkloader.aspx?hyperlinkid=467c2f4d-d203-4dc1-8462-395a24684deb" TargetMode="External"/><Relationship Id="rId2" Type="http://schemas.openxmlformats.org/officeDocument/2006/relationships/hyperlink" Target="https://amsterdamumc.iprova.nl/management/hyperlinkloader.aspx?hyperlinkid=986eba86-59a5-4111-be02-bd69cf909614" TargetMode="External"/><Relationship Id="rId1" Type="http://schemas.openxmlformats.org/officeDocument/2006/relationships/hyperlink" Target="https://amsterdamumc.iprova.nl/management/hyperlinkloader.aspx?hyperlinkid=62e2006f-bb96-444e-af45-b5c030a09f7b" TargetMode="External"/><Relationship Id="rId6" Type="http://schemas.openxmlformats.org/officeDocument/2006/relationships/hyperlink" Target="https://amsterdamumc.iprova.nl/management/hyperlinkloader.aspx?hyperlinkid=be8eb857-211e-4270-8c3d-4297a270f92e" TargetMode="External"/><Relationship Id="rId5" Type="http://schemas.openxmlformats.org/officeDocument/2006/relationships/hyperlink" Target="https://amsterdamumc.iprova.nl/management/hyperlinkloader.aspx?hyperlinkid=9bb0df87-40b6-4408-ae72-a4ebae5dc7f8" TargetMode="External"/><Relationship Id="rId4" Type="http://schemas.openxmlformats.org/officeDocument/2006/relationships/hyperlink" Target="https://amsterdamumc.iprova.nl/management/hyperlinkloader.aspx?hyperlinkid=981014a8-d016-40ae-ada6-c42120442f29" TargetMode="External"/><Relationship Id="rId9" Type="http://schemas.openxmlformats.org/officeDocument/2006/relationships/hyperlink" Target="https://amsterdamumc.iprova.nl/management/hyperlinkloader.aspx?hyperlinkid=972c1320-77aa-4873-b24f-0b73ecbf2218"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5"/>
  </sheetPr>
  <dimension ref="A1:C45"/>
  <sheetViews>
    <sheetView workbookViewId="0">
      <selection activeCell="A33" sqref="A33"/>
    </sheetView>
  </sheetViews>
  <sheetFormatPr defaultColWidth="52.85546875" defaultRowHeight="15" x14ac:dyDescent="0.25"/>
  <cols>
    <col min="1" max="1" width="44.7109375" customWidth="1"/>
    <col min="2" max="2" width="15.85546875" bestFit="1" customWidth="1"/>
    <col min="3" max="3" width="85" bestFit="1" customWidth="1"/>
  </cols>
  <sheetData>
    <row r="1" spans="1:3" ht="23.25" x14ac:dyDescent="0.25">
      <c r="A1" s="136" t="s">
        <v>0</v>
      </c>
      <c r="B1" s="137"/>
      <c r="C1" s="138"/>
    </row>
    <row r="2" spans="1:3" ht="15.75" thickBot="1" x14ac:dyDescent="0.3">
      <c r="A2" s="1"/>
      <c r="B2" s="2"/>
      <c r="C2" s="3"/>
    </row>
    <row r="3" spans="1:3" ht="15.75" thickBot="1" x14ac:dyDescent="0.3">
      <c r="A3" s="139" t="s">
        <v>1</v>
      </c>
      <c r="B3" s="140"/>
      <c r="C3" s="141"/>
    </row>
    <row r="4" spans="1:3" x14ac:dyDescent="0.25">
      <c r="A4" s="4" t="s">
        <v>2</v>
      </c>
      <c r="B4" s="36" t="s">
        <v>3</v>
      </c>
      <c r="C4" s="5" t="s">
        <v>4</v>
      </c>
    </row>
    <row r="5" spans="1:3" x14ac:dyDescent="0.25">
      <c r="A5" s="4" t="s">
        <v>5</v>
      </c>
      <c r="B5" s="36" t="s">
        <v>3</v>
      </c>
      <c r="C5" s="5" t="s">
        <v>4</v>
      </c>
    </row>
    <row r="6" spans="1:3" x14ac:dyDescent="0.25">
      <c r="A6" s="4" t="s">
        <v>6</v>
      </c>
      <c r="B6" s="36" t="s">
        <v>3</v>
      </c>
      <c r="C6" s="5" t="s">
        <v>7</v>
      </c>
    </row>
    <row r="7" spans="1:3" ht="15.75" thickBot="1" x14ac:dyDescent="0.3">
      <c r="A7" s="6"/>
      <c r="B7" s="7"/>
      <c r="C7" s="8"/>
    </row>
    <row r="8" spans="1:3" ht="15.75" thickBot="1" x14ac:dyDescent="0.3">
      <c r="A8" s="9"/>
      <c r="B8" s="10"/>
      <c r="C8" s="11"/>
    </row>
    <row r="9" spans="1:3" ht="15.75" thickBot="1" x14ac:dyDescent="0.3">
      <c r="A9" s="12" t="s">
        <v>8</v>
      </c>
      <c r="B9" s="142"/>
      <c r="C9" s="142"/>
    </row>
    <row r="10" spans="1:3" x14ac:dyDescent="0.25">
      <c r="A10" s="13" t="s">
        <v>9</v>
      </c>
      <c r="B10" s="35" t="s">
        <v>10</v>
      </c>
      <c r="C10" s="14"/>
    </row>
    <row r="11" spans="1:3" x14ac:dyDescent="0.25">
      <c r="A11" s="15" t="s">
        <v>11</v>
      </c>
      <c r="B11" s="35" t="s">
        <v>10</v>
      </c>
      <c r="C11" s="8"/>
    </row>
    <row r="12" spans="1:3" ht="15.75" thickBot="1" x14ac:dyDescent="0.3">
      <c r="A12" s="15" t="s">
        <v>12</v>
      </c>
      <c r="B12" s="35" t="s">
        <v>10</v>
      </c>
      <c r="C12" s="8"/>
    </row>
    <row r="13" spans="1:3" ht="15.75" thickBot="1" x14ac:dyDescent="0.3">
      <c r="A13" s="143" t="s">
        <v>13</v>
      </c>
      <c r="B13" s="144"/>
      <c r="C13" s="144"/>
    </row>
    <row r="14" spans="1:3" x14ac:dyDescent="0.25">
      <c r="A14" s="13" t="s">
        <v>14</v>
      </c>
      <c r="B14" s="35" t="s">
        <v>10</v>
      </c>
      <c r="C14" s="14"/>
    </row>
    <row r="15" spans="1:3" x14ac:dyDescent="0.25">
      <c r="A15" s="15" t="s">
        <v>15</v>
      </c>
      <c r="B15" s="34" t="s">
        <v>10</v>
      </c>
      <c r="C15" s="16"/>
    </row>
    <row r="16" spans="1:3" x14ac:dyDescent="0.25">
      <c r="A16" s="145" t="s">
        <v>16</v>
      </c>
      <c r="B16" s="146"/>
      <c r="C16" s="147"/>
    </row>
    <row r="17" spans="1:3" ht="15.75" thickBot="1" x14ac:dyDescent="0.3">
      <c r="A17" s="17" t="s">
        <v>17</v>
      </c>
      <c r="B17" s="33" t="s">
        <v>10</v>
      </c>
      <c r="C17" s="18"/>
    </row>
    <row r="18" spans="1:3" ht="15.75" thickBot="1" x14ac:dyDescent="0.3">
      <c r="A18" s="1"/>
      <c r="B18" s="2"/>
      <c r="C18" s="3"/>
    </row>
    <row r="19" spans="1:3" ht="15.75" thickBot="1" x14ac:dyDescent="0.3">
      <c r="A19" s="148" t="s">
        <v>18</v>
      </c>
      <c r="B19" s="149"/>
      <c r="C19" s="149"/>
    </row>
    <row r="20" spans="1:3" x14ac:dyDescent="0.25">
      <c r="A20" s="19" t="s">
        <v>19</v>
      </c>
      <c r="B20" s="20" t="s">
        <v>20</v>
      </c>
      <c r="C20" s="21" t="s">
        <v>21</v>
      </c>
    </row>
    <row r="21" spans="1:3" x14ac:dyDescent="0.25">
      <c r="A21" s="22" t="s">
        <v>22</v>
      </c>
      <c r="B21" s="20" t="s">
        <v>23</v>
      </c>
      <c r="C21" s="23" t="s">
        <v>24</v>
      </c>
    </row>
    <row r="22" spans="1:3" x14ac:dyDescent="0.25">
      <c r="A22" s="19" t="s">
        <v>25</v>
      </c>
      <c r="B22" s="20" t="s">
        <v>20</v>
      </c>
      <c r="C22" s="21" t="s">
        <v>26</v>
      </c>
    </row>
    <row r="23" spans="1:3" ht="15.75" thickBot="1" x14ac:dyDescent="0.3">
      <c r="A23" s="19" t="s">
        <v>27</v>
      </c>
      <c r="B23" s="20" t="s">
        <v>20</v>
      </c>
      <c r="C23" s="21" t="s">
        <v>28</v>
      </c>
    </row>
    <row r="24" spans="1:3" ht="15.75" thickBot="1" x14ac:dyDescent="0.3">
      <c r="A24" s="148" t="s">
        <v>29</v>
      </c>
      <c r="B24" s="149"/>
      <c r="C24" s="149"/>
    </row>
    <row r="25" spans="1:3" ht="25.5" x14ac:dyDescent="0.25">
      <c r="A25" s="19" t="s">
        <v>30</v>
      </c>
      <c r="B25" s="24" t="s">
        <v>20</v>
      </c>
      <c r="C25" s="21" t="s">
        <v>31</v>
      </c>
    </row>
    <row r="26" spans="1:3" ht="36" x14ac:dyDescent="0.25">
      <c r="A26" s="19" t="s">
        <v>32</v>
      </c>
      <c r="B26" s="24" t="s">
        <v>20</v>
      </c>
      <c r="C26" s="21" t="s">
        <v>33</v>
      </c>
    </row>
    <row r="27" spans="1:3" ht="36" x14ac:dyDescent="0.25">
      <c r="A27" s="19" t="s">
        <v>34</v>
      </c>
      <c r="B27" s="24" t="s">
        <v>20</v>
      </c>
      <c r="C27" s="21" t="s">
        <v>35</v>
      </c>
    </row>
    <row r="28" spans="1:3" ht="36.75" thickBot="1" x14ac:dyDescent="0.3">
      <c r="A28" s="19" t="s">
        <v>36</v>
      </c>
      <c r="B28" s="24" t="s">
        <v>20</v>
      </c>
      <c r="C28" s="21" t="s">
        <v>37</v>
      </c>
    </row>
    <row r="29" spans="1:3" ht="15.75" thickBot="1" x14ac:dyDescent="0.3">
      <c r="A29" s="148" t="s">
        <v>38</v>
      </c>
      <c r="B29" s="149"/>
      <c r="C29" s="149"/>
    </row>
    <row r="30" spans="1:3" x14ac:dyDescent="0.25">
      <c r="A30" s="4" t="s">
        <v>39</v>
      </c>
      <c r="B30" s="25" t="str">
        <f>IF(OR(B6="Hoog",B6="Midden"),"Meesturen met PvE","Niet mee met PvE")</f>
        <v>Meesturen met PvE</v>
      </c>
      <c r="C30" s="26" t="s">
        <v>40</v>
      </c>
    </row>
    <row r="31" spans="1:3" x14ac:dyDescent="0.25">
      <c r="A31" s="4" t="s">
        <v>39</v>
      </c>
      <c r="B31" s="25" t="str">
        <f>IF(AND(B20="Ja",B22="Ja"),"Meesturen met PvE","Niet mee met PvE")</f>
        <v>Meesturen met PvE</v>
      </c>
      <c r="C31" s="26" t="s">
        <v>41</v>
      </c>
    </row>
    <row r="32" spans="1:3" x14ac:dyDescent="0.25">
      <c r="A32" s="4" t="s">
        <v>42</v>
      </c>
      <c r="B32" s="25" t="str">
        <f>IF(B20="Ja","Meesturen met PvE","Niet mee met PvE")</f>
        <v>Meesturen met PvE</v>
      </c>
      <c r="C32" s="26" t="s">
        <v>43</v>
      </c>
    </row>
    <row r="33" spans="1:3" x14ac:dyDescent="0.25">
      <c r="A33" s="4" t="s">
        <v>42</v>
      </c>
      <c r="B33" s="25" t="str">
        <f>IF(B20="Ja","Meesturen met PvE","Niet mee met PvE")</f>
        <v>Meesturen met PvE</v>
      </c>
      <c r="C33" s="26" t="s">
        <v>44</v>
      </c>
    </row>
    <row r="34" spans="1:3" x14ac:dyDescent="0.25">
      <c r="A34" s="4" t="s">
        <v>42</v>
      </c>
      <c r="B34" s="25" t="str">
        <f>IF(B21="Ja","Meesturen met PvE","Niet mee met PvE")</f>
        <v>Niet mee met PvE</v>
      </c>
      <c r="C34" s="26" t="s">
        <v>45</v>
      </c>
    </row>
    <row r="35" spans="1:3" x14ac:dyDescent="0.25">
      <c r="A35" s="4" t="s">
        <v>42</v>
      </c>
      <c r="B35" s="25" t="str">
        <f>IF(B20="Ja","Meesturen met PvE","Niet mee met PvE")</f>
        <v>Meesturen met PvE</v>
      </c>
      <c r="C35" s="26" t="s">
        <v>46</v>
      </c>
    </row>
    <row r="36" spans="1:3" x14ac:dyDescent="0.25">
      <c r="A36" s="4" t="s">
        <v>42</v>
      </c>
      <c r="B36" s="25" t="str">
        <f>IF(B20="Ja","Meesturen met PvE","Niet mee met PvE")</f>
        <v>Meesturen met PvE</v>
      </c>
      <c r="C36" s="26" t="s">
        <v>47</v>
      </c>
    </row>
    <row r="37" spans="1:3" x14ac:dyDescent="0.25">
      <c r="A37" s="4" t="s">
        <v>48</v>
      </c>
      <c r="B37" s="25" t="str">
        <f>IF(B20="Ja","Meesturen met PvE","Niet mee met PvE")</f>
        <v>Meesturen met PvE</v>
      </c>
      <c r="C37" s="26" t="s">
        <v>49</v>
      </c>
    </row>
    <row r="38" spans="1:3" ht="15.75" thickBot="1" x14ac:dyDescent="0.3">
      <c r="A38" s="27" t="s">
        <v>50</v>
      </c>
      <c r="B38" s="28" t="s">
        <v>51</v>
      </c>
      <c r="C38" s="29" t="s">
        <v>52</v>
      </c>
    </row>
    <row r="39" spans="1:3" ht="15.75" thickBot="1" x14ac:dyDescent="0.3">
      <c r="A39" s="3"/>
      <c r="B39" s="2"/>
      <c r="C39" s="30"/>
    </row>
    <row r="40" spans="1:3" ht="15.75" thickBot="1" x14ac:dyDescent="0.3">
      <c r="A40" s="150" t="s">
        <v>53</v>
      </c>
      <c r="B40" s="151"/>
      <c r="C40" s="152"/>
    </row>
    <row r="41" spans="1:3" ht="15.75" thickBot="1" x14ac:dyDescent="0.3">
      <c r="A41" s="153" t="s">
        <v>54</v>
      </c>
      <c r="B41" s="154"/>
      <c r="C41" s="155"/>
    </row>
    <row r="42" spans="1:3" ht="15.75" thickBot="1" x14ac:dyDescent="0.3">
      <c r="B42" s="31"/>
    </row>
    <row r="43" spans="1:3" ht="15.75" thickBot="1" x14ac:dyDescent="0.3">
      <c r="A43" s="150" t="s">
        <v>55</v>
      </c>
      <c r="B43" s="151"/>
      <c r="C43" s="152"/>
    </row>
    <row r="44" spans="1:3" ht="15.75" thickBot="1" x14ac:dyDescent="0.3">
      <c r="A44" s="133" t="s">
        <v>56</v>
      </c>
      <c r="B44" s="134"/>
      <c r="C44" s="135"/>
    </row>
    <row r="45" spans="1:3" x14ac:dyDescent="0.25">
      <c r="B45" s="31"/>
      <c r="C45" s="32" t="s">
        <v>57</v>
      </c>
    </row>
  </sheetData>
  <mergeCells count="12">
    <mergeCell ref="A44:C44"/>
    <mergeCell ref="A1:C1"/>
    <mergeCell ref="A3:C3"/>
    <mergeCell ref="B9:C9"/>
    <mergeCell ref="A13:C13"/>
    <mergeCell ref="A16:C16"/>
    <mergeCell ref="A19:C19"/>
    <mergeCell ref="A24:C24"/>
    <mergeCell ref="A29:C29"/>
    <mergeCell ref="A40:C40"/>
    <mergeCell ref="A41:C41"/>
    <mergeCell ref="A43:C43"/>
  </mergeCells>
  <conditionalFormatting sqref="A41">
    <cfRule type="cellIs" dxfId="107" priority="23" operator="equal">
      <formula>0</formula>
    </cfRule>
  </conditionalFormatting>
  <conditionalFormatting sqref="A44">
    <cfRule type="cellIs" dxfId="106" priority="8" operator="equal">
      <formula>0</formula>
    </cfRule>
  </conditionalFormatting>
  <conditionalFormatting sqref="A20:C23">
    <cfRule type="expression" dxfId="105" priority="3">
      <formula>AND($C20="n.v.t.")</formula>
    </cfRule>
  </conditionalFormatting>
  <conditionalFormatting sqref="A25:C28">
    <cfRule type="expression" dxfId="104" priority="1">
      <formula>AND($C25="n.v.t.")</formula>
    </cfRule>
  </conditionalFormatting>
  <conditionalFormatting sqref="A30:C38">
    <cfRule type="expression" dxfId="103" priority="5">
      <formula>AND($C30="n.v.t.")</formula>
    </cfRule>
  </conditionalFormatting>
  <conditionalFormatting sqref="B4:B6">
    <cfRule type="cellIs" dxfId="102" priority="20" operator="equal">
      <formula>0</formula>
    </cfRule>
  </conditionalFormatting>
  <conditionalFormatting sqref="B20:B23">
    <cfRule type="cellIs" dxfId="101" priority="4" operator="equal">
      <formula>0</formula>
    </cfRule>
  </conditionalFormatting>
  <conditionalFormatting sqref="B25:B28">
    <cfRule type="cellIs" dxfId="100" priority="2" operator="equal">
      <formula>0</formula>
    </cfRule>
  </conditionalFormatting>
  <conditionalFormatting sqref="B30:B38">
    <cfRule type="cellIs" dxfId="99" priority="6" operator="equal">
      <formula>0</formula>
    </cfRule>
  </conditionalFormatting>
  <hyperlinks>
    <hyperlink ref="C32" r:id="rId1" xr:uid="{E021FE99-B91C-48A9-8DE0-43AD56232F41}"/>
    <hyperlink ref="C33" r:id="rId2" xr:uid="{E56D6474-4A07-4152-9742-938BE9A181C6}"/>
    <hyperlink ref="C34" r:id="rId3" xr:uid="{46F444BC-D7ED-4FA3-980B-25F9C60B7DE4}"/>
    <hyperlink ref="C30" r:id="rId4" xr:uid="{DEE87C79-D216-456D-B39A-4D6A24C34789}"/>
    <hyperlink ref="C31" r:id="rId5" xr:uid="{37C1FFE6-40ED-4F0C-AC8D-7E2D7684A3AD}"/>
    <hyperlink ref="C38" r:id="rId6" xr:uid="{B722EB79-C3DE-45F2-9E37-E96D79ECB672}"/>
    <hyperlink ref="C35" r:id="rId7" xr:uid="{C945059E-10AC-4B66-AB00-1276AF84C9A9}"/>
    <hyperlink ref="C37" r:id="rId8" xr:uid="{F9EB4849-AEF8-4909-A21C-7F0AABAD4922}"/>
    <hyperlink ref="C36" r:id="rId9" xr:uid="{AFBC4B2D-AD4E-4F4C-A1F8-427A957C31C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246D6-4BDF-476E-B9B3-C20CED86BFB1}">
  <sheetPr>
    <tabColor rgb="FF7030A0"/>
  </sheetPr>
  <dimension ref="A1:J19"/>
  <sheetViews>
    <sheetView zoomScaleNormal="100" workbookViewId="0">
      <pane ySplit="2" topLeftCell="A16" activePane="bottomLeft" state="frozen"/>
      <selection pane="bottomLeft" activeCell="J17" sqref="J17"/>
    </sheetView>
  </sheetViews>
  <sheetFormatPr defaultRowHeight="15" x14ac:dyDescent="0.25"/>
  <cols>
    <col min="1" max="1" width="9.28515625" bestFit="1" customWidth="1"/>
    <col min="2" max="2" width="5.85546875" bestFit="1" customWidth="1"/>
    <col min="3" max="3" width="8.42578125" bestFit="1" customWidth="1"/>
    <col min="4" max="4" width="9" bestFit="1" customWidth="1"/>
    <col min="5" max="5" width="67.140625" customWidth="1"/>
    <col min="6" max="6" width="9.85546875" bestFit="1" customWidth="1"/>
    <col min="7" max="7" width="11.42578125" customWidth="1"/>
    <col min="8" max="8" width="12.85546875" bestFit="1" customWidth="1"/>
    <col min="9" max="9" width="20.28515625" customWidth="1"/>
    <col min="10" max="10" width="20.28515625" bestFit="1" customWidth="1"/>
  </cols>
  <sheetData>
    <row r="1" spans="1:10" x14ac:dyDescent="0.25">
      <c r="A1" s="178" t="s">
        <v>147</v>
      </c>
      <c r="B1" s="178"/>
      <c r="C1" s="178"/>
      <c r="D1" s="178"/>
      <c r="E1" s="178"/>
      <c r="F1" s="179"/>
      <c r="G1" s="68"/>
      <c r="H1" s="68"/>
      <c r="I1" s="159" t="s">
        <v>59</v>
      </c>
      <c r="J1" s="180"/>
    </row>
    <row r="2" spans="1:10" ht="24" x14ac:dyDescent="0.25">
      <c r="A2" s="69" t="s">
        <v>60</v>
      </c>
      <c r="B2" s="69" t="s">
        <v>60</v>
      </c>
      <c r="C2" s="69" t="s">
        <v>61</v>
      </c>
      <c r="D2" s="70" t="s">
        <v>62</v>
      </c>
      <c r="E2" s="71" t="s">
        <v>63</v>
      </c>
      <c r="F2" s="69" t="s">
        <v>64</v>
      </c>
      <c r="G2" s="71" t="s">
        <v>65</v>
      </c>
      <c r="H2" s="71" t="s">
        <v>66</v>
      </c>
      <c r="I2" s="72" t="s">
        <v>67</v>
      </c>
      <c r="J2" s="75" t="s">
        <v>68</v>
      </c>
    </row>
    <row r="3" spans="1:10" ht="24" x14ac:dyDescent="0.25">
      <c r="A3" s="42" t="s">
        <v>369</v>
      </c>
      <c r="B3" s="43" t="s">
        <v>370</v>
      </c>
      <c r="C3" s="43" t="s">
        <v>150</v>
      </c>
      <c r="D3" s="92" t="s">
        <v>371</v>
      </c>
      <c r="E3" s="45" t="s">
        <v>372</v>
      </c>
      <c r="F3" s="43" t="s">
        <v>170</v>
      </c>
      <c r="G3" s="49" t="s">
        <v>111</v>
      </c>
      <c r="H3" s="46" t="s">
        <v>373</v>
      </c>
      <c r="I3" s="90" t="s">
        <v>75</v>
      </c>
      <c r="J3" s="48"/>
    </row>
    <row r="4" spans="1:10" ht="96" x14ac:dyDescent="0.25">
      <c r="A4" s="42" t="s">
        <v>374</v>
      </c>
      <c r="B4" s="43" t="s">
        <v>375</v>
      </c>
      <c r="C4" s="43" t="s">
        <v>150</v>
      </c>
      <c r="D4" s="92" t="s">
        <v>371</v>
      </c>
      <c r="E4" s="49" t="s">
        <v>376</v>
      </c>
      <c r="F4" s="43" t="s">
        <v>110</v>
      </c>
      <c r="G4" s="49" t="s">
        <v>111</v>
      </c>
      <c r="H4" s="46" t="s">
        <v>201</v>
      </c>
      <c r="I4" s="90" t="s">
        <v>75</v>
      </c>
      <c r="J4" s="132" t="s">
        <v>113</v>
      </c>
    </row>
    <row r="5" spans="1:10" ht="24" x14ac:dyDescent="0.25">
      <c r="A5" s="42" t="s">
        <v>377</v>
      </c>
      <c r="B5" s="43" t="s">
        <v>378</v>
      </c>
      <c r="C5" s="43" t="s">
        <v>150</v>
      </c>
      <c r="D5" s="92" t="s">
        <v>371</v>
      </c>
      <c r="E5" s="49" t="s">
        <v>379</v>
      </c>
      <c r="F5" s="43" t="s">
        <v>73</v>
      </c>
      <c r="G5" s="45" t="s">
        <v>74</v>
      </c>
      <c r="H5" s="46"/>
      <c r="I5" s="90" t="s">
        <v>75</v>
      </c>
      <c r="J5" s="48"/>
    </row>
    <row r="6" spans="1:10" ht="96" x14ac:dyDescent="0.25">
      <c r="A6" s="42" t="s">
        <v>380</v>
      </c>
      <c r="B6" s="43"/>
      <c r="C6" s="43" t="s">
        <v>150</v>
      </c>
      <c r="D6" s="92" t="s">
        <v>371</v>
      </c>
      <c r="E6" s="49" t="s">
        <v>381</v>
      </c>
      <c r="F6" s="43" t="s">
        <v>110</v>
      </c>
      <c r="G6" s="45" t="s">
        <v>111</v>
      </c>
      <c r="H6" s="46" t="s">
        <v>201</v>
      </c>
      <c r="I6" s="90" t="s">
        <v>75</v>
      </c>
      <c r="J6" s="132" t="s">
        <v>113</v>
      </c>
    </row>
    <row r="7" spans="1:10" x14ac:dyDescent="0.25">
      <c r="A7" s="42" t="s">
        <v>382</v>
      </c>
      <c r="B7" s="43" t="s">
        <v>383</v>
      </c>
      <c r="C7" s="43" t="s">
        <v>150</v>
      </c>
      <c r="D7" s="92" t="s">
        <v>371</v>
      </c>
      <c r="E7" s="49" t="s">
        <v>384</v>
      </c>
      <c r="F7" s="43" t="s">
        <v>73</v>
      </c>
      <c r="G7" s="45" t="s">
        <v>74</v>
      </c>
      <c r="H7" s="46"/>
      <c r="I7" s="90" t="s">
        <v>75</v>
      </c>
      <c r="J7" s="48"/>
    </row>
    <row r="8" spans="1:10" ht="48" x14ac:dyDescent="0.25">
      <c r="A8" s="42" t="s">
        <v>385</v>
      </c>
      <c r="B8" s="43" t="s">
        <v>386</v>
      </c>
      <c r="C8" s="43" t="s">
        <v>150</v>
      </c>
      <c r="D8" s="92" t="s">
        <v>371</v>
      </c>
      <c r="E8" s="45" t="s">
        <v>387</v>
      </c>
      <c r="F8" s="43" t="s">
        <v>73</v>
      </c>
      <c r="G8" s="45" t="s">
        <v>74</v>
      </c>
      <c r="H8" s="46"/>
      <c r="I8" s="90" t="s">
        <v>75</v>
      </c>
      <c r="J8" s="48"/>
    </row>
    <row r="9" spans="1:10" ht="24" x14ac:dyDescent="0.25">
      <c r="A9" s="42" t="s">
        <v>388</v>
      </c>
      <c r="B9" s="46"/>
      <c r="C9" s="46" t="s">
        <v>150</v>
      </c>
      <c r="D9" s="61" t="s">
        <v>371</v>
      </c>
      <c r="E9" s="49" t="s">
        <v>389</v>
      </c>
      <c r="F9" s="46" t="s">
        <v>73</v>
      </c>
      <c r="G9" s="49" t="s">
        <v>74</v>
      </c>
      <c r="H9" s="46"/>
      <c r="I9" s="90" t="s">
        <v>75</v>
      </c>
      <c r="J9" s="48"/>
    </row>
    <row r="10" spans="1:10" ht="24" x14ac:dyDescent="0.25">
      <c r="A10" s="42" t="s">
        <v>390</v>
      </c>
      <c r="B10" s="43" t="s">
        <v>391</v>
      </c>
      <c r="C10" s="43" t="s">
        <v>150</v>
      </c>
      <c r="D10" s="50" t="s">
        <v>392</v>
      </c>
      <c r="E10" s="49" t="s">
        <v>393</v>
      </c>
      <c r="F10" s="43" t="s">
        <v>73</v>
      </c>
      <c r="G10" s="45" t="s">
        <v>74</v>
      </c>
      <c r="H10" s="46"/>
      <c r="I10" s="90" t="s">
        <v>75</v>
      </c>
      <c r="J10" s="48"/>
    </row>
    <row r="11" spans="1:10" ht="96" x14ac:dyDescent="0.25">
      <c r="A11" s="42" t="s">
        <v>394</v>
      </c>
      <c r="B11" s="46"/>
      <c r="C11" s="46" t="s">
        <v>150</v>
      </c>
      <c r="D11" s="81" t="s">
        <v>392</v>
      </c>
      <c r="E11" s="49" t="s">
        <v>395</v>
      </c>
      <c r="F11" s="46" t="s">
        <v>110</v>
      </c>
      <c r="G11" s="49" t="s">
        <v>111</v>
      </c>
      <c r="H11" s="46"/>
      <c r="I11" s="90" t="s">
        <v>75</v>
      </c>
      <c r="J11" s="132" t="s">
        <v>113</v>
      </c>
    </row>
    <row r="12" spans="1:10" ht="96" x14ac:dyDescent="0.25">
      <c r="A12" s="42" t="s">
        <v>396</v>
      </c>
      <c r="B12" s="46"/>
      <c r="C12" s="46" t="s">
        <v>150</v>
      </c>
      <c r="D12" s="81" t="s">
        <v>392</v>
      </c>
      <c r="E12" s="49" t="s">
        <v>397</v>
      </c>
      <c r="F12" s="46" t="s">
        <v>110</v>
      </c>
      <c r="G12" s="49" t="s">
        <v>111</v>
      </c>
      <c r="H12" s="46"/>
      <c r="I12" s="90" t="s">
        <v>75</v>
      </c>
      <c r="J12" s="132" t="s">
        <v>113</v>
      </c>
    </row>
    <row r="13" spans="1:10" ht="48" x14ac:dyDescent="0.25">
      <c r="A13" s="42" t="s">
        <v>398</v>
      </c>
      <c r="B13" s="43" t="s">
        <v>399</v>
      </c>
      <c r="C13" s="43" t="s">
        <v>150</v>
      </c>
      <c r="D13" s="50" t="s">
        <v>392</v>
      </c>
      <c r="E13" s="45" t="s">
        <v>400</v>
      </c>
      <c r="F13" s="43" t="s">
        <v>170</v>
      </c>
      <c r="G13" s="45" t="s">
        <v>317</v>
      </c>
      <c r="H13" s="46" t="s">
        <v>201</v>
      </c>
      <c r="I13" s="90" t="s">
        <v>75</v>
      </c>
      <c r="J13" s="48"/>
    </row>
    <row r="14" spans="1:10" ht="96" x14ac:dyDescent="0.25">
      <c r="A14" s="42" t="s">
        <v>401</v>
      </c>
      <c r="B14" s="43" t="s">
        <v>402</v>
      </c>
      <c r="C14" s="43" t="s">
        <v>150</v>
      </c>
      <c r="D14" s="81" t="s">
        <v>392</v>
      </c>
      <c r="E14" s="45" t="s">
        <v>403</v>
      </c>
      <c r="F14" s="43" t="s">
        <v>404</v>
      </c>
      <c r="G14" s="49" t="s">
        <v>111</v>
      </c>
      <c r="H14" s="46" t="s">
        <v>201</v>
      </c>
      <c r="I14" s="90" t="s">
        <v>75</v>
      </c>
      <c r="J14" s="132" t="s">
        <v>113</v>
      </c>
    </row>
    <row r="15" spans="1:10" ht="96" x14ac:dyDescent="0.25">
      <c r="A15" s="42" t="s">
        <v>405</v>
      </c>
      <c r="B15" s="43" t="s">
        <v>406</v>
      </c>
      <c r="C15" s="43" t="s">
        <v>150</v>
      </c>
      <c r="D15" s="50" t="s">
        <v>392</v>
      </c>
      <c r="E15" s="49" t="s">
        <v>407</v>
      </c>
      <c r="F15" s="43" t="s">
        <v>404</v>
      </c>
      <c r="G15" s="49" t="s">
        <v>111</v>
      </c>
      <c r="H15" s="46" t="s">
        <v>201</v>
      </c>
      <c r="I15" s="90" t="s">
        <v>75</v>
      </c>
      <c r="J15" s="132" t="s">
        <v>113</v>
      </c>
    </row>
    <row r="16" spans="1:10" ht="96" x14ac:dyDescent="0.25">
      <c r="A16" s="42" t="s">
        <v>408</v>
      </c>
      <c r="B16" s="43" t="s">
        <v>409</v>
      </c>
      <c r="C16" s="43" t="s">
        <v>150</v>
      </c>
      <c r="D16" s="81" t="s">
        <v>392</v>
      </c>
      <c r="E16" s="49" t="s">
        <v>410</v>
      </c>
      <c r="F16" s="43" t="s">
        <v>73</v>
      </c>
      <c r="G16" s="45" t="s">
        <v>74</v>
      </c>
      <c r="H16" s="46"/>
      <c r="I16" s="90" t="s">
        <v>75</v>
      </c>
      <c r="J16" s="48"/>
    </row>
    <row r="17" spans="1:10" ht="96" x14ac:dyDescent="0.25">
      <c r="A17" s="42" t="s">
        <v>411</v>
      </c>
      <c r="B17" s="43" t="s">
        <v>412</v>
      </c>
      <c r="C17" s="43" t="s">
        <v>150</v>
      </c>
      <c r="D17" s="81" t="s">
        <v>392</v>
      </c>
      <c r="E17" s="45" t="s">
        <v>413</v>
      </c>
      <c r="F17" s="43" t="s">
        <v>404</v>
      </c>
      <c r="G17" s="49" t="s">
        <v>111</v>
      </c>
      <c r="H17" s="46" t="s">
        <v>201</v>
      </c>
      <c r="I17" s="90" t="s">
        <v>75</v>
      </c>
      <c r="J17" s="132" t="s">
        <v>113</v>
      </c>
    </row>
    <row r="18" spans="1:10" ht="24" x14ac:dyDescent="0.25">
      <c r="A18" s="42" t="s">
        <v>414</v>
      </c>
      <c r="B18" s="43" t="s">
        <v>415</v>
      </c>
      <c r="C18" s="43" t="s">
        <v>150</v>
      </c>
      <c r="D18" s="81" t="s">
        <v>392</v>
      </c>
      <c r="E18" s="45" t="s">
        <v>416</v>
      </c>
      <c r="F18" s="43" t="s">
        <v>73</v>
      </c>
      <c r="G18" s="45" t="s">
        <v>74</v>
      </c>
      <c r="H18" s="46"/>
      <c r="I18" s="90" t="s">
        <v>75</v>
      </c>
      <c r="J18" s="48"/>
    </row>
    <row r="19" spans="1:10" ht="96" x14ac:dyDescent="0.25">
      <c r="A19" s="42" t="s">
        <v>417</v>
      </c>
      <c r="B19" s="46"/>
      <c r="C19" s="46" t="s">
        <v>150</v>
      </c>
      <c r="D19" s="81" t="s">
        <v>392</v>
      </c>
      <c r="E19" s="49" t="s">
        <v>418</v>
      </c>
      <c r="F19" s="46" t="s">
        <v>110</v>
      </c>
      <c r="G19" s="49" t="s">
        <v>111</v>
      </c>
      <c r="H19" s="46"/>
      <c r="I19" s="90" t="s">
        <v>75</v>
      </c>
      <c r="J19" s="132" t="s">
        <v>113</v>
      </c>
    </row>
  </sheetData>
  <mergeCells count="2">
    <mergeCell ref="A1:F1"/>
    <mergeCell ref="I1:J1"/>
  </mergeCells>
  <conditionalFormatting sqref="A3:J3 A19:I19 A16:J16 A14:I15 A13:J13 A11:I12 A7:J10 A6:I6 A5:J5 A4:I4 A18:J18 A17:I17">
    <cfRule type="expression" dxfId="68" priority="59">
      <formula>OR($I3="Vraag vervallen",#REF!=-1)</formula>
    </cfRule>
  </conditionalFormatting>
  <conditionalFormatting sqref="J19">
    <cfRule type="expression" dxfId="67" priority="16">
      <formula>OR($I19="Vraag vervallen",$N19=-1)</formula>
    </cfRule>
  </conditionalFormatting>
  <conditionalFormatting sqref="J19">
    <cfRule type="expression" dxfId="66" priority="15">
      <formula>$I19="Vraag vervallen"</formula>
    </cfRule>
  </conditionalFormatting>
  <conditionalFormatting sqref="J15">
    <cfRule type="expression" dxfId="65" priority="14">
      <formula>OR($I15="Vraag vervallen",$N15=-1)</formula>
    </cfRule>
  </conditionalFormatting>
  <conditionalFormatting sqref="J15">
    <cfRule type="expression" dxfId="64" priority="13">
      <formula>$I15="Vraag vervallen"</formula>
    </cfRule>
  </conditionalFormatting>
  <conditionalFormatting sqref="J14">
    <cfRule type="expression" dxfId="63" priority="12">
      <formula>OR($I14="Vraag vervallen",$N14=-1)</formula>
    </cfRule>
  </conditionalFormatting>
  <conditionalFormatting sqref="J14">
    <cfRule type="expression" dxfId="62" priority="11">
      <formula>$I14="Vraag vervallen"</formula>
    </cfRule>
  </conditionalFormatting>
  <conditionalFormatting sqref="J12">
    <cfRule type="expression" dxfId="61" priority="10">
      <formula>OR($I12="Vraag vervallen",$N12=-1)</formula>
    </cfRule>
  </conditionalFormatting>
  <conditionalFormatting sqref="J12">
    <cfRule type="expression" dxfId="60" priority="9">
      <formula>$I12="Vraag vervallen"</formula>
    </cfRule>
  </conditionalFormatting>
  <conditionalFormatting sqref="J11">
    <cfRule type="expression" dxfId="59" priority="8">
      <formula>OR($I11="Vraag vervallen",$N11=-1)</formula>
    </cfRule>
  </conditionalFormatting>
  <conditionalFormatting sqref="J11">
    <cfRule type="expression" dxfId="58" priority="7">
      <formula>$I11="Vraag vervallen"</formula>
    </cfRule>
  </conditionalFormatting>
  <conditionalFormatting sqref="J6">
    <cfRule type="expression" dxfId="57" priority="6">
      <formula>OR($I6="Vraag vervallen",$N6=-1)</formula>
    </cfRule>
  </conditionalFormatting>
  <conditionalFormatting sqref="J6">
    <cfRule type="expression" dxfId="56" priority="5">
      <formula>$I6="Vraag vervallen"</formula>
    </cfRule>
  </conditionalFormatting>
  <conditionalFormatting sqref="J4">
    <cfRule type="expression" dxfId="55" priority="4">
      <formula>OR($I4="Vraag vervallen",$N4=-1)</formula>
    </cfRule>
  </conditionalFormatting>
  <conditionalFormatting sqref="J4">
    <cfRule type="expression" dxfId="54" priority="3">
      <formula>$I4="Vraag vervallen"</formula>
    </cfRule>
  </conditionalFormatting>
  <conditionalFormatting sqref="J17">
    <cfRule type="expression" dxfId="53" priority="2">
      <formula>OR($I17="Vraag vervallen",$N17=-1)</formula>
    </cfRule>
  </conditionalFormatting>
  <conditionalFormatting sqref="J17">
    <cfRule type="expression" dxfId="52" priority="1">
      <formula>$I17="Vraag vervallen"</formula>
    </cfRule>
  </conditionalFormatting>
  <dataValidations count="1">
    <dataValidation type="list" allowBlank="1" showInputMessage="1" showErrorMessage="1" sqref="H3 H7 H10 H13 H15" xr:uid="{743BA679-4017-4F8E-BBF1-07182241A826}">
      <formula1>"kort, uitgebreid, zeer uigebreid"</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9AD54E8-9427-459B-B6DF-6769D8CEFF4F}">
          <x14:formula1>
            <xm:f>Antwoorden!$A$1:$A$8</xm:f>
          </x14:formula1>
          <xm:sqref>I3:I19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25BFC-1429-41B0-B565-588569DF4ADA}">
  <sheetPr>
    <tabColor theme="9" tint="0.59999389629810485"/>
  </sheetPr>
  <dimension ref="A1:J18"/>
  <sheetViews>
    <sheetView zoomScaleNormal="100" workbookViewId="0">
      <pane ySplit="2" topLeftCell="A14" activePane="bottomLeft" state="frozen"/>
      <selection pane="bottomLeft" activeCell="J18" sqref="J18"/>
    </sheetView>
  </sheetViews>
  <sheetFormatPr defaultRowHeight="15" x14ac:dyDescent="0.25"/>
  <cols>
    <col min="1" max="1" width="8.28515625" bestFit="1" customWidth="1"/>
    <col min="2" max="2" width="5.85546875" bestFit="1" customWidth="1"/>
    <col min="3" max="3" width="8.42578125" bestFit="1" customWidth="1"/>
    <col min="4" max="4" width="18.140625" customWidth="1"/>
    <col min="5" max="5" width="63.85546875" customWidth="1"/>
    <col min="6" max="6" width="9.85546875" bestFit="1" customWidth="1"/>
    <col min="7" max="7" width="11" customWidth="1"/>
    <col min="8" max="8" width="8.42578125" bestFit="1" customWidth="1"/>
    <col min="9" max="9" width="18.140625" bestFit="1" customWidth="1"/>
    <col min="10" max="10" width="20.28515625" bestFit="1" customWidth="1"/>
  </cols>
  <sheetData>
    <row r="1" spans="1:10" x14ac:dyDescent="0.25">
      <c r="A1" s="178" t="s">
        <v>147</v>
      </c>
      <c r="B1" s="178"/>
      <c r="C1" s="178"/>
      <c r="D1" s="178"/>
      <c r="E1" s="178"/>
      <c r="F1" s="179"/>
      <c r="G1" s="68"/>
      <c r="H1" s="68"/>
      <c r="I1" s="159" t="s">
        <v>59</v>
      </c>
      <c r="J1" s="180"/>
    </row>
    <row r="2" spans="1:10" ht="24" x14ac:dyDescent="0.25">
      <c r="A2" s="69" t="s">
        <v>60</v>
      </c>
      <c r="B2" s="69" t="s">
        <v>60</v>
      </c>
      <c r="C2" s="69" t="s">
        <v>61</v>
      </c>
      <c r="D2" s="70" t="s">
        <v>62</v>
      </c>
      <c r="E2" s="71" t="s">
        <v>63</v>
      </c>
      <c r="F2" s="69" t="s">
        <v>64</v>
      </c>
      <c r="G2" s="71" t="s">
        <v>65</v>
      </c>
      <c r="H2" s="71" t="s">
        <v>66</v>
      </c>
      <c r="I2" s="72" t="s">
        <v>67</v>
      </c>
      <c r="J2" s="75" t="s">
        <v>68</v>
      </c>
    </row>
    <row r="3" spans="1:10" ht="72" x14ac:dyDescent="0.25">
      <c r="A3" s="42" t="s">
        <v>419</v>
      </c>
      <c r="B3" s="43" t="s">
        <v>420</v>
      </c>
      <c r="C3" s="43" t="s">
        <v>150</v>
      </c>
      <c r="D3" s="44" t="s">
        <v>421</v>
      </c>
      <c r="E3" s="49" t="s">
        <v>422</v>
      </c>
      <c r="F3" s="43" t="s">
        <v>73</v>
      </c>
      <c r="G3" s="45" t="s">
        <v>74</v>
      </c>
      <c r="H3" s="46"/>
      <c r="I3" s="47" t="s">
        <v>75</v>
      </c>
      <c r="J3" s="48"/>
    </row>
    <row r="4" spans="1:10" ht="48" x14ac:dyDescent="0.25">
      <c r="A4" s="42" t="s">
        <v>423</v>
      </c>
      <c r="B4" s="43"/>
      <c r="C4" s="43" t="s">
        <v>150</v>
      </c>
      <c r="D4" s="44" t="s">
        <v>421</v>
      </c>
      <c r="E4" s="49" t="s">
        <v>424</v>
      </c>
      <c r="F4" s="43" t="s">
        <v>73</v>
      </c>
      <c r="G4" s="45" t="s">
        <v>74</v>
      </c>
      <c r="H4" s="46"/>
      <c r="I4" s="47" t="s">
        <v>75</v>
      </c>
      <c r="J4" s="48"/>
    </row>
    <row r="5" spans="1:10" ht="48" x14ac:dyDescent="0.25">
      <c r="A5" s="42" t="s">
        <v>425</v>
      </c>
      <c r="B5" s="43"/>
      <c r="C5" s="43" t="s">
        <v>150</v>
      </c>
      <c r="D5" s="44" t="s">
        <v>421</v>
      </c>
      <c r="E5" s="49" t="s">
        <v>426</v>
      </c>
      <c r="F5" s="43" t="s">
        <v>170</v>
      </c>
      <c r="G5" s="45" t="s">
        <v>74</v>
      </c>
      <c r="H5" s="46"/>
      <c r="I5" s="47" t="s">
        <v>75</v>
      </c>
      <c r="J5" s="48"/>
    </row>
    <row r="6" spans="1:10" ht="84" x14ac:dyDescent="0.25">
      <c r="A6" s="42" t="s">
        <v>427</v>
      </c>
      <c r="B6" s="43" t="s">
        <v>428</v>
      </c>
      <c r="C6" s="43" t="s">
        <v>150</v>
      </c>
      <c r="D6" s="44" t="s">
        <v>421</v>
      </c>
      <c r="E6" s="45" t="s">
        <v>429</v>
      </c>
      <c r="F6" s="43" t="s">
        <v>73</v>
      </c>
      <c r="G6" s="45" t="s">
        <v>74</v>
      </c>
      <c r="H6" s="46"/>
      <c r="I6" s="47" t="s">
        <v>75</v>
      </c>
      <c r="J6" s="48"/>
    </row>
    <row r="7" spans="1:10" ht="48" x14ac:dyDescent="0.25">
      <c r="A7" s="42" t="s">
        <v>430</v>
      </c>
      <c r="B7" s="43" t="s">
        <v>431</v>
      </c>
      <c r="C7" s="43" t="s">
        <v>150</v>
      </c>
      <c r="D7" s="44" t="s">
        <v>421</v>
      </c>
      <c r="E7" s="49" t="s">
        <v>432</v>
      </c>
      <c r="F7" s="43" t="s">
        <v>73</v>
      </c>
      <c r="G7" s="45" t="s">
        <v>74</v>
      </c>
      <c r="H7" s="46"/>
      <c r="I7" s="47" t="s">
        <v>75</v>
      </c>
      <c r="J7" s="48"/>
    </row>
    <row r="8" spans="1:10" ht="96" x14ac:dyDescent="0.25">
      <c r="A8" s="42" t="s">
        <v>433</v>
      </c>
      <c r="B8" s="43" t="s">
        <v>434</v>
      </c>
      <c r="C8" s="43" t="s">
        <v>150</v>
      </c>
      <c r="D8" s="44" t="s">
        <v>421</v>
      </c>
      <c r="E8" s="45" t="s">
        <v>435</v>
      </c>
      <c r="F8" s="43" t="s">
        <v>110</v>
      </c>
      <c r="G8" s="45" t="s">
        <v>111</v>
      </c>
      <c r="H8" s="46" t="s">
        <v>201</v>
      </c>
      <c r="I8" s="47" t="s">
        <v>75</v>
      </c>
      <c r="J8" s="132" t="s">
        <v>113</v>
      </c>
    </row>
    <row r="9" spans="1:10" ht="48" x14ac:dyDescent="0.25">
      <c r="A9" s="42" t="s">
        <v>436</v>
      </c>
      <c r="B9" s="43" t="s">
        <v>437</v>
      </c>
      <c r="C9" s="43" t="s">
        <v>150</v>
      </c>
      <c r="D9" s="44" t="s">
        <v>421</v>
      </c>
      <c r="E9" s="49" t="s">
        <v>438</v>
      </c>
      <c r="F9" s="43" t="s">
        <v>73</v>
      </c>
      <c r="G9" s="45" t="s">
        <v>74</v>
      </c>
      <c r="H9" s="46"/>
      <c r="I9" s="47" t="s">
        <v>75</v>
      </c>
      <c r="J9" s="48"/>
    </row>
    <row r="10" spans="1:10" ht="48" x14ac:dyDescent="0.25">
      <c r="A10" s="42" t="s">
        <v>439</v>
      </c>
      <c r="B10" s="43" t="s">
        <v>440</v>
      </c>
      <c r="C10" s="43" t="s">
        <v>150</v>
      </c>
      <c r="D10" s="44" t="s">
        <v>421</v>
      </c>
      <c r="E10" s="45" t="s">
        <v>441</v>
      </c>
      <c r="F10" s="43" t="s">
        <v>73</v>
      </c>
      <c r="G10" s="45" t="s">
        <v>74</v>
      </c>
      <c r="H10" s="46"/>
      <c r="I10" s="47" t="s">
        <v>75</v>
      </c>
      <c r="J10" s="48"/>
    </row>
    <row r="11" spans="1:10" ht="48" x14ac:dyDescent="0.25">
      <c r="A11" s="42" t="s">
        <v>442</v>
      </c>
      <c r="B11" s="43" t="s">
        <v>443</v>
      </c>
      <c r="C11" s="43" t="s">
        <v>150</v>
      </c>
      <c r="D11" s="44" t="s">
        <v>421</v>
      </c>
      <c r="E11" s="45" t="s">
        <v>444</v>
      </c>
      <c r="F11" s="43" t="s">
        <v>73</v>
      </c>
      <c r="G11" s="45" t="s">
        <v>74</v>
      </c>
      <c r="H11" s="46"/>
      <c r="I11" s="47" t="s">
        <v>75</v>
      </c>
      <c r="J11" s="48"/>
    </row>
    <row r="12" spans="1:10" ht="48" x14ac:dyDescent="0.25">
      <c r="A12" s="42" t="s">
        <v>445</v>
      </c>
      <c r="B12" s="43" t="s">
        <v>446</v>
      </c>
      <c r="C12" s="43" t="s">
        <v>150</v>
      </c>
      <c r="D12" s="44" t="s">
        <v>421</v>
      </c>
      <c r="E12" s="49" t="s">
        <v>447</v>
      </c>
      <c r="F12" s="43" t="s">
        <v>73</v>
      </c>
      <c r="G12" s="45" t="s">
        <v>74</v>
      </c>
      <c r="H12" s="46"/>
      <c r="I12" s="47" t="s">
        <v>75</v>
      </c>
      <c r="J12" s="48"/>
    </row>
    <row r="13" spans="1:10" ht="144" x14ac:dyDescent="0.25">
      <c r="A13" s="42" t="s">
        <v>448</v>
      </c>
      <c r="B13" s="43" t="s">
        <v>449</v>
      </c>
      <c r="C13" s="43" t="s">
        <v>150</v>
      </c>
      <c r="D13" s="44" t="s">
        <v>421</v>
      </c>
      <c r="E13" s="45" t="s">
        <v>450</v>
      </c>
      <c r="F13" s="43" t="s">
        <v>73</v>
      </c>
      <c r="G13" s="45" t="s">
        <v>74</v>
      </c>
      <c r="H13" s="46"/>
      <c r="I13" s="47" t="s">
        <v>75</v>
      </c>
      <c r="J13" s="48"/>
    </row>
    <row r="14" spans="1:10" ht="60" x14ac:dyDescent="0.25">
      <c r="A14" s="42" t="s">
        <v>451</v>
      </c>
      <c r="B14" s="43" t="s">
        <v>452</v>
      </c>
      <c r="C14" s="43" t="s">
        <v>150</v>
      </c>
      <c r="D14" s="44" t="s">
        <v>421</v>
      </c>
      <c r="E14" s="45" t="s">
        <v>453</v>
      </c>
      <c r="F14" s="43" t="s">
        <v>73</v>
      </c>
      <c r="G14" s="45" t="s">
        <v>74</v>
      </c>
      <c r="H14" s="46"/>
      <c r="I14" s="47" t="s">
        <v>75</v>
      </c>
      <c r="J14" s="48"/>
    </row>
    <row r="15" spans="1:10" ht="96" x14ac:dyDescent="0.25">
      <c r="A15" s="42" t="s">
        <v>454</v>
      </c>
      <c r="B15" s="43" t="s">
        <v>455</v>
      </c>
      <c r="C15" s="43" t="s">
        <v>150</v>
      </c>
      <c r="D15" s="44" t="s">
        <v>421</v>
      </c>
      <c r="E15" s="45" t="s">
        <v>456</v>
      </c>
      <c r="F15" s="46" t="s">
        <v>110</v>
      </c>
      <c r="G15" s="45" t="s">
        <v>74</v>
      </c>
      <c r="H15" s="46"/>
      <c r="I15" s="47" t="s">
        <v>75</v>
      </c>
      <c r="J15" s="132" t="s">
        <v>113</v>
      </c>
    </row>
    <row r="16" spans="1:10" ht="48" x14ac:dyDescent="0.25">
      <c r="A16" s="42" t="s">
        <v>457</v>
      </c>
      <c r="B16" s="43" t="s">
        <v>458</v>
      </c>
      <c r="C16" s="43" t="s">
        <v>150</v>
      </c>
      <c r="D16" s="44" t="s">
        <v>421</v>
      </c>
      <c r="E16" s="49" t="s">
        <v>459</v>
      </c>
      <c r="F16" s="43" t="s">
        <v>73</v>
      </c>
      <c r="G16" s="45" t="s">
        <v>74</v>
      </c>
      <c r="H16" s="46"/>
      <c r="I16" s="47" t="s">
        <v>75</v>
      </c>
      <c r="J16" s="48"/>
    </row>
    <row r="17" spans="1:10" ht="48" x14ac:dyDescent="0.25">
      <c r="A17" s="42" t="s">
        <v>460</v>
      </c>
      <c r="B17" s="43"/>
      <c r="C17" s="43" t="s">
        <v>150</v>
      </c>
      <c r="D17" s="44" t="s">
        <v>421</v>
      </c>
      <c r="E17" s="49" t="s">
        <v>461</v>
      </c>
      <c r="F17" s="43" t="s">
        <v>73</v>
      </c>
      <c r="G17" s="45" t="s">
        <v>74</v>
      </c>
      <c r="H17" s="46"/>
      <c r="I17" s="47" t="s">
        <v>75</v>
      </c>
      <c r="J17" s="48"/>
    </row>
    <row r="18" spans="1:10" ht="108" x14ac:dyDescent="0.25">
      <c r="A18" s="42" t="s">
        <v>462</v>
      </c>
      <c r="B18" s="43"/>
      <c r="C18" s="43" t="s">
        <v>150</v>
      </c>
      <c r="D18" s="44" t="s">
        <v>421</v>
      </c>
      <c r="E18" s="49" t="s">
        <v>463</v>
      </c>
      <c r="F18" s="43" t="s">
        <v>110</v>
      </c>
      <c r="G18" s="45" t="s">
        <v>111</v>
      </c>
      <c r="H18" s="46"/>
      <c r="I18" s="47" t="s">
        <v>75</v>
      </c>
      <c r="J18" s="132" t="s">
        <v>113</v>
      </c>
    </row>
  </sheetData>
  <mergeCells count="2">
    <mergeCell ref="A1:F1"/>
    <mergeCell ref="I1:J1"/>
  </mergeCells>
  <conditionalFormatting sqref="A3:J7 A9:J14 A8:I8 A16:J17 A15:I15 A18:I18">
    <cfRule type="expression" dxfId="51" priority="47">
      <formula>OR($I3="Vraag vervallen",#REF!=-1)</formula>
    </cfRule>
  </conditionalFormatting>
  <conditionalFormatting sqref="J8">
    <cfRule type="expression" dxfId="50" priority="3">
      <formula>OR($I8="Vraag vervallen",$N8=-1)</formula>
    </cfRule>
  </conditionalFormatting>
  <conditionalFormatting sqref="J15">
    <cfRule type="expression" dxfId="49" priority="2">
      <formula>OR($I15="Vraag vervallen",$N15=-1)</formula>
    </cfRule>
  </conditionalFormatting>
  <conditionalFormatting sqref="J18">
    <cfRule type="expression" dxfId="48" priority="1">
      <formula>OR($I18="Vraag vervallen",$N18=-1)</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47FED06-0A9D-41BD-8133-89ADE0E93D3E}">
          <x14:formula1>
            <xm:f>Antwoorden!$A$1:$A$8</xm:f>
          </x14:formula1>
          <xm:sqref>I3:I18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4513A-ADDB-42C1-8A29-8DC64899E49D}">
  <sheetPr>
    <tabColor theme="4" tint="0.59999389629810485"/>
  </sheetPr>
  <dimension ref="A1:J13"/>
  <sheetViews>
    <sheetView zoomScaleNormal="100" workbookViewId="0">
      <pane ySplit="2" topLeftCell="A12" activePane="bottomLeft" state="frozen"/>
      <selection pane="bottomLeft" activeCell="J13" sqref="J13"/>
    </sheetView>
  </sheetViews>
  <sheetFormatPr defaultColWidth="10.7109375" defaultRowHeight="15" x14ac:dyDescent="0.25"/>
  <cols>
    <col min="5" max="5" width="61" customWidth="1"/>
    <col min="9" max="9" width="18.140625" bestFit="1" customWidth="1"/>
    <col min="10" max="10" width="20.28515625" bestFit="1" customWidth="1"/>
  </cols>
  <sheetData>
    <row r="1" spans="1:10" x14ac:dyDescent="0.25">
      <c r="A1" s="181" t="s">
        <v>147</v>
      </c>
      <c r="B1" s="182"/>
      <c r="C1" s="182"/>
      <c r="D1" s="182"/>
      <c r="E1" s="182"/>
      <c r="F1" s="183"/>
      <c r="G1" s="68"/>
      <c r="H1" s="68"/>
      <c r="I1" s="159" t="s">
        <v>59</v>
      </c>
      <c r="J1" s="180"/>
    </row>
    <row r="2" spans="1:10" ht="24" x14ac:dyDescent="0.25">
      <c r="A2" s="69" t="s">
        <v>60</v>
      </c>
      <c r="B2" s="69" t="s">
        <v>60</v>
      </c>
      <c r="C2" s="69" t="s">
        <v>61</v>
      </c>
      <c r="D2" s="70" t="s">
        <v>62</v>
      </c>
      <c r="E2" s="71" t="s">
        <v>63</v>
      </c>
      <c r="F2" s="69" t="s">
        <v>64</v>
      </c>
      <c r="G2" s="71" t="s">
        <v>65</v>
      </c>
      <c r="H2" s="71" t="s">
        <v>66</v>
      </c>
      <c r="I2" s="72" t="s">
        <v>67</v>
      </c>
      <c r="J2" s="75" t="s">
        <v>68</v>
      </c>
    </row>
    <row r="3" spans="1:10" ht="96" x14ac:dyDescent="0.25">
      <c r="A3" s="42" t="s">
        <v>464</v>
      </c>
      <c r="B3" s="43" t="s">
        <v>465</v>
      </c>
      <c r="C3" s="43" t="s">
        <v>150</v>
      </c>
      <c r="D3" s="44" t="s">
        <v>466</v>
      </c>
      <c r="E3" s="45" t="s">
        <v>467</v>
      </c>
      <c r="F3" s="43" t="s">
        <v>110</v>
      </c>
      <c r="G3" s="45" t="s">
        <v>317</v>
      </c>
      <c r="H3" s="46" t="s">
        <v>201</v>
      </c>
      <c r="I3" s="90" t="s">
        <v>75</v>
      </c>
      <c r="J3" s="132" t="s">
        <v>113</v>
      </c>
    </row>
    <row r="4" spans="1:10" ht="60" x14ac:dyDescent="0.25">
      <c r="A4" s="42" t="s">
        <v>468</v>
      </c>
      <c r="B4" s="43" t="s">
        <v>469</v>
      </c>
      <c r="C4" s="43" t="s">
        <v>150</v>
      </c>
      <c r="D4" s="44" t="s">
        <v>466</v>
      </c>
      <c r="E4" s="49" t="s">
        <v>470</v>
      </c>
      <c r="F4" s="43" t="s">
        <v>73</v>
      </c>
      <c r="G4" s="45" t="s">
        <v>74</v>
      </c>
      <c r="H4" s="46"/>
      <c r="I4" s="90" t="s">
        <v>75</v>
      </c>
      <c r="J4" s="63"/>
    </row>
    <row r="5" spans="1:10" ht="96" x14ac:dyDescent="0.25">
      <c r="A5" s="42" t="s">
        <v>471</v>
      </c>
      <c r="B5" s="43" t="s">
        <v>472</v>
      </c>
      <c r="C5" s="43" t="s">
        <v>150</v>
      </c>
      <c r="D5" s="44" t="s">
        <v>466</v>
      </c>
      <c r="E5" s="49" t="s">
        <v>473</v>
      </c>
      <c r="F5" s="43" t="s">
        <v>110</v>
      </c>
      <c r="G5" s="45" t="s">
        <v>317</v>
      </c>
      <c r="H5" s="46" t="s">
        <v>201</v>
      </c>
      <c r="I5" s="90" t="s">
        <v>75</v>
      </c>
      <c r="J5" s="132" t="s">
        <v>113</v>
      </c>
    </row>
    <row r="6" spans="1:10" ht="96" x14ac:dyDescent="0.25">
      <c r="A6" s="42" t="s">
        <v>474</v>
      </c>
      <c r="B6" s="43" t="s">
        <v>475</v>
      </c>
      <c r="C6" s="43" t="s">
        <v>150</v>
      </c>
      <c r="D6" s="44" t="s">
        <v>466</v>
      </c>
      <c r="E6" s="45" t="s">
        <v>476</v>
      </c>
      <c r="F6" s="43" t="s">
        <v>110</v>
      </c>
      <c r="G6" s="45" t="s">
        <v>111</v>
      </c>
      <c r="H6" s="46" t="s">
        <v>201</v>
      </c>
      <c r="I6" s="90" t="s">
        <v>75</v>
      </c>
      <c r="J6" s="132" t="s">
        <v>113</v>
      </c>
    </row>
    <row r="7" spans="1:10" ht="96" x14ac:dyDescent="0.25">
      <c r="A7" s="42" t="s">
        <v>477</v>
      </c>
      <c r="B7" s="43" t="s">
        <v>478</v>
      </c>
      <c r="C7" s="43" t="s">
        <v>150</v>
      </c>
      <c r="D7" s="44" t="s">
        <v>466</v>
      </c>
      <c r="E7" s="45" t="s">
        <v>479</v>
      </c>
      <c r="F7" s="43" t="s">
        <v>110</v>
      </c>
      <c r="G7" s="45" t="s">
        <v>111</v>
      </c>
      <c r="H7" s="46" t="s">
        <v>201</v>
      </c>
      <c r="I7" s="90" t="s">
        <v>75</v>
      </c>
      <c r="J7" s="132" t="s">
        <v>113</v>
      </c>
    </row>
    <row r="8" spans="1:10" ht="108" x14ac:dyDescent="0.25">
      <c r="A8" s="42" t="s">
        <v>480</v>
      </c>
      <c r="B8" s="43" t="s">
        <v>481</v>
      </c>
      <c r="C8" s="43" t="s">
        <v>150</v>
      </c>
      <c r="D8" s="81" t="s">
        <v>482</v>
      </c>
      <c r="E8" s="49" t="s">
        <v>483</v>
      </c>
      <c r="F8" s="43" t="s">
        <v>73</v>
      </c>
      <c r="G8" s="45" t="s">
        <v>74</v>
      </c>
      <c r="H8" s="46"/>
      <c r="I8" s="90" t="s">
        <v>75</v>
      </c>
      <c r="J8" s="63"/>
    </row>
    <row r="9" spans="1:10" ht="36" x14ac:dyDescent="0.25">
      <c r="A9" s="42" t="s">
        <v>484</v>
      </c>
      <c r="B9" s="43" t="s">
        <v>485</v>
      </c>
      <c r="C9" s="43" t="s">
        <v>150</v>
      </c>
      <c r="D9" s="81" t="s">
        <v>482</v>
      </c>
      <c r="E9" s="49" t="s">
        <v>486</v>
      </c>
      <c r="F9" s="43" t="s">
        <v>73</v>
      </c>
      <c r="G9" s="45" t="s">
        <v>74</v>
      </c>
      <c r="H9" s="46"/>
      <c r="I9" s="90" t="s">
        <v>75</v>
      </c>
      <c r="J9" s="63"/>
    </row>
    <row r="10" spans="1:10" ht="96" x14ac:dyDescent="0.25">
      <c r="A10" s="42" t="s">
        <v>487</v>
      </c>
      <c r="B10" s="43" t="s">
        <v>488</v>
      </c>
      <c r="C10" s="43" t="s">
        <v>150</v>
      </c>
      <c r="D10" s="81" t="s">
        <v>482</v>
      </c>
      <c r="E10" s="45" t="s">
        <v>489</v>
      </c>
      <c r="F10" s="43" t="s">
        <v>73</v>
      </c>
      <c r="G10" s="45" t="s">
        <v>74</v>
      </c>
      <c r="H10" s="46"/>
      <c r="I10" s="90" t="s">
        <v>75</v>
      </c>
      <c r="J10" s="63"/>
    </row>
    <row r="11" spans="1:10" ht="96" x14ac:dyDescent="0.25">
      <c r="A11" s="42" t="s">
        <v>490</v>
      </c>
      <c r="B11" s="43" t="s">
        <v>491</v>
      </c>
      <c r="C11" s="43" t="s">
        <v>150</v>
      </c>
      <c r="D11" s="81" t="s">
        <v>482</v>
      </c>
      <c r="E11" s="49" t="s">
        <v>492</v>
      </c>
      <c r="F11" s="43" t="s">
        <v>110</v>
      </c>
      <c r="G11" s="45" t="s">
        <v>111</v>
      </c>
      <c r="H11" s="46" t="s">
        <v>208</v>
      </c>
      <c r="I11" s="90" t="s">
        <v>75</v>
      </c>
      <c r="J11" s="132" t="s">
        <v>113</v>
      </c>
    </row>
    <row r="12" spans="1:10" ht="96" x14ac:dyDescent="0.25">
      <c r="A12" s="42" t="s">
        <v>493</v>
      </c>
      <c r="B12" s="43" t="s">
        <v>494</v>
      </c>
      <c r="C12" s="43" t="s">
        <v>150</v>
      </c>
      <c r="D12" s="81" t="s">
        <v>482</v>
      </c>
      <c r="E12" s="45" t="s">
        <v>495</v>
      </c>
      <c r="F12" s="43" t="s">
        <v>110</v>
      </c>
      <c r="G12" s="45" t="s">
        <v>111</v>
      </c>
      <c r="H12" s="46" t="s">
        <v>201</v>
      </c>
      <c r="I12" s="90" t="s">
        <v>75</v>
      </c>
      <c r="J12" s="132" t="s">
        <v>113</v>
      </c>
    </row>
    <row r="13" spans="1:10" ht="96" x14ac:dyDescent="0.25">
      <c r="A13" s="42" t="s">
        <v>496</v>
      </c>
      <c r="B13" s="43" t="s">
        <v>497</v>
      </c>
      <c r="C13" s="43" t="s">
        <v>150</v>
      </c>
      <c r="D13" s="81" t="s">
        <v>482</v>
      </c>
      <c r="E13" s="45" t="s">
        <v>498</v>
      </c>
      <c r="F13" s="43" t="s">
        <v>110</v>
      </c>
      <c r="G13" s="45" t="s">
        <v>111</v>
      </c>
      <c r="H13" s="46" t="s">
        <v>201</v>
      </c>
      <c r="I13" s="90" t="s">
        <v>75</v>
      </c>
      <c r="J13" s="132" t="s">
        <v>113</v>
      </c>
    </row>
  </sheetData>
  <mergeCells count="2">
    <mergeCell ref="A1:F1"/>
    <mergeCell ref="I1:J1"/>
  </mergeCells>
  <conditionalFormatting sqref="A4:J4 A3:I3 A8:J10 A5:I7 A11:I13">
    <cfRule type="expression" dxfId="47" priority="56">
      <formula>OR($I3="Vraag vervallen",#REF!=-1)</formula>
    </cfRule>
  </conditionalFormatting>
  <conditionalFormatting sqref="J3">
    <cfRule type="expression" dxfId="46" priority="11">
      <formula>OR($I3="Vraag vervallen",$N3=-1)</formula>
    </cfRule>
  </conditionalFormatting>
  <conditionalFormatting sqref="J3">
    <cfRule type="expression" dxfId="45" priority="10">
      <formula>$I3="Vraag vervallen"</formula>
    </cfRule>
  </conditionalFormatting>
  <conditionalFormatting sqref="J5">
    <cfRule type="expression" dxfId="44" priority="9">
      <formula>OR($I5="Vraag vervallen",$N5=-1)</formula>
    </cfRule>
  </conditionalFormatting>
  <conditionalFormatting sqref="J5">
    <cfRule type="expression" dxfId="43" priority="8">
      <formula>$I5="Vraag vervallen"</formula>
    </cfRule>
  </conditionalFormatting>
  <conditionalFormatting sqref="J6">
    <cfRule type="expression" dxfId="42" priority="7">
      <formula>OR($I6="Vraag vervallen",$N6=-1)</formula>
    </cfRule>
  </conditionalFormatting>
  <conditionalFormatting sqref="J6">
    <cfRule type="expression" dxfId="41" priority="6">
      <formula>$I6="Vraag vervallen"</formula>
    </cfRule>
  </conditionalFormatting>
  <conditionalFormatting sqref="J7">
    <cfRule type="expression" dxfId="40" priority="5">
      <formula>OR($I7="Vraag vervallen",$N7=-1)</formula>
    </cfRule>
  </conditionalFormatting>
  <conditionalFormatting sqref="J7">
    <cfRule type="expression" dxfId="39" priority="4">
      <formula>$I7="Vraag vervallen"</formula>
    </cfRule>
  </conditionalFormatting>
  <conditionalFormatting sqref="J11">
    <cfRule type="expression" dxfId="38" priority="3">
      <formula>OR($I11="Vraag vervallen",$N11=-1)</formula>
    </cfRule>
  </conditionalFormatting>
  <conditionalFormatting sqref="J12">
    <cfRule type="expression" dxfId="37" priority="2">
      <formula>OR($I12="Vraag vervallen",$N12=-1)</formula>
    </cfRule>
  </conditionalFormatting>
  <conditionalFormatting sqref="J13">
    <cfRule type="expression" dxfId="36" priority="1">
      <formula>OR($I13="Vraag vervallen",$N13=-1)</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4A6F4918-9FD3-47D1-97C4-AC7A7F38DF13}">
          <x14:formula1>
            <xm:f>Antwoorden!$A$1:$A$8</xm:f>
          </x14:formula1>
          <xm:sqref>I3:I13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ACB53-2DB8-4371-ABD1-7568DE7CAB77}">
  <sheetPr>
    <tabColor rgb="FF9900CC"/>
  </sheetPr>
  <dimension ref="A1:J29"/>
  <sheetViews>
    <sheetView zoomScaleNormal="100" workbookViewId="0">
      <pane ySplit="2" topLeftCell="A26" activePane="bottomLeft" state="frozen"/>
      <selection pane="bottomLeft" activeCell="F29" sqref="F29"/>
    </sheetView>
  </sheetViews>
  <sheetFormatPr defaultRowHeight="15" x14ac:dyDescent="0.25"/>
  <cols>
    <col min="1" max="1" width="9.28515625" bestFit="1" customWidth="1"/>
    <col min="2" max="2" width="5.85546875" bestFit="1" customWidth="1"/>
    <col min="3" max="3" width="8.42578125" bestFit="1" customWidth="1"/>
    <col min="4" max="4" width="13.7109375" customWidth="1"/>
    <col min="5" max="5" width="61.7109375" customWidth="1"/>
    <col min="6" max="6" width="9.85546875" bestFit="1" customWidth="1"/>
    <col min="7" max="7" width="11.85546875" customWidth="1"/>
    <col min="9" max="9" width="19.28515625" customWidth="1"/>
    <col min="10" max="10" width="20.28515625" bestFit="1" customWidth="1"/>
  </cols>
  <sheetData>
    <row r="1" spans="1:10" x14ac:dyDescent="0.25">
      <c r="A1" s="181" t="s">
        <v>147</v>
      </c>
      <c r="B1" s="182"/>
      <c r="C1" s="182"/>
      <c r="D1" s="182"/>
      <c r="E1" s="182"/>
      <c r="F1" s="183"/>
      <c r="G1" s="68"/>
      <c r="H1" s="68"/>
      <c r="I1" s="159" t="s">
        <v>499</v>
      </c>
      <c r="J1" s="180"/>
    </row>
    <row r="2" spans="1:10" ht="24" x14ac:dyDescent="0.25">
      <c r="A2" s="69" t="s">
        <v>60</v>
      </c>
      <c r="B2" s="69" t="s">
        <v>60</v>
      </c>
      <c r="C2" s="69" t="s">
        <v>61</v>
      </c>
      <c r="D2" s="70" t="s">
        <v>62</v>
      </c>
      <c r="E2" s="71" t="s">
        <v>63</v>
      </c>
      <c r="F2" s="69" t="s">
        <v>64</v>
      </c>
      <c r="G2" s="71" t="s">
        <v>65</v>
      </c>
      <c r="H2" s="71" t="s">
        <v>66</v>
      </c>
      <c r="I2" s="72" t="s">
        <v>67</v>
      </c>
      <c r="J2" s="75" t="s">
        <v>68</v>
      </c>
    </row>
    <row r="3" spans="1:10" ht="24" x14ac:dyDescent="0.25">
      <c r="A3" s="42" t="s">
        <v>500</v>
      </c>
      <c r="B3" s="43" t="s">
        <v>465</v>
      </c>
      <c r="C3" s="43" t="s">
        <v>150</v>
      </c>
      <c r="D3" s="44" t="s">
        <v>501</v>
      </c>
      <c r="E3" s="45" t="s">
        <v>502</v>
      </c>
      <c r="F3" s="43" t="s">
        <v>73</v>
      </c>
      <c r="G3" s="45" t="s">
        <v>74</v>
      </c>
      <c r="H3" s="46"/>
      <c r="I3" s="90" t="s">
        <v>75</v>
      </c>
      <c r="J3" s="63"/>
    </row>
    <row r="4" spans="1:10" ht="96" x14ac:dyDescent="0.25">
      <c r="A4" s="42" t="s">
        <v>503</v>
      </c>
      <c r="B4" s="43" t="s">
        <v>469</v>
      </c>
      <c r="C4" s="43" t="s">
        <v>150</v>
      </c>
      <c r="D4" s="44" t="s">
        <v>501</v>
      </c>
      <c r="E4" s="45" t="s">
        <v>504</v>
      </c>
      <c r="F4" s="43" t="s">
        <v>110</v>
      </c>
      <c r="G4" s="45" t="s">
        <v>74</v>
      </c>
      <c r="H4" s="46"/>
      <c r="I4" s="90" t="s">
        <v>75</v>
      </c>
      <c r="J4" s="132" t="s">
        <v>113</v>
      </c>
    </row>
    <row r="5" spans="1:10" ht="96" x14ac:dyDescent="0.25">
      <c r="A5" s="42" t="s">
        <v>505</v>
      </c>
      <c r="B5" s="43" t="s">
        <v>472</v>
      </c>
      <c r="C5" s="43" t="s">
        <v>150</v>
      </c>
      <c r="D5" s="44" t="s">
        <v>501</v>
      </c>
      <c r="E5" s="45" t="s">
        <v>506</v>
      </c>
      <c r="F5" s="43" t="s">
        <v>110</v>
      </c>
      <c r="G5" s="45" t="s">
        <v>74</v>
      </c>
      <c r="H5" s="46"/>
      <c r="I5" s="90" t="s">
        <v>75</v>
      </c>
      <c r="J5" s="132" t="s">
        <v>113</v>
      </c>
    </row>
    <row r="6" spans="1:10" ht="96" x14ac:dyDescent="0.25">
      <c r="A6" s="42" t="s">
        <v>507</v>
      </c>
      <c r="B6" s="43" t="s">
        <v>475</v>
      </c>
      <c r="C6" s="43" t="s">
        <v>150</v>
      </c>
      <c r="D6" s="44" t="s">
        <v>501</v>
      </c>
      <c r="E6" s="45" t="s">
        <v>508</v>
      </c>
      <c r="F6" s="43" t="s">
        <v>110</v>
      </c>
      <c r="G6" s="45" t="s">
        <v>111</v>
      </c>
      <c r="H6" s="46"/>
      <c r="I6" s="90" t="s">
        <v>75</v>
      </c>
      <c r="J6" s="132" t="s">
        <v>113</v>
      </c>
    </row>
    <row r="7" spans="1:10" ht="96" x14ac:dyDescent="0.25">
      <c r="A7" s="42" t="s">
        <v>509</v>
      </c>
      <c r="B7" s="43"/>
      <c r="C7" s="43" t="s">
        <v>150</v>
      </c>
      <c r="D7" s="44" t="s">
        <v>501</v>
      </c>
      <c r="E7" s="45" t="s">
        <v>510</v>
      </c>
      <c r="F7" s="43" t="s">
        <v>110</v>
      </c>
      <c r="G7" s="45" t="s">
        <v>74</v>
      </c>
      <c r="H7" s="46"/>
      <c r="I7" s="90" t="s">
        <v>75</v>
      </c>
      <c r="J7" s="132" t="s">
        <v>113</v>
      </c>
    </row>
    <row r="8" spans="1:10" ht="96" x14ac:dyDescent="0.25">
      <c r="A8" s="42" t="s">
        <v>511</v>
      </c>
      <c r="B8" s="43"/>
      <c r="C8" s="43" t="s">
        <v>150</v>
      </c>
      <c r="D8" s="44" t="s">
        <v>501</v>
      </c>
      <c r="E8" s="45" t="s">
        <v>512</v>
      </c>
      <c r="F8" s="43" t="s">
        <v>73</v>
      </c>
      <c r="G8" s="45" t="s">
        <v>74</v>
      </c>
      <c r="H8" s="46"/>
      <c r="I8" s="90" t="s">
        <v>75</v>
      </c>
      <c r="J8" s="63"/>
    </row>
    <row r="9" spans="1:10" ht="96" x14ac:dyDescent="0.25">
      <c r="A9" s="42" t="s">
        <v>513</v>
      </c>
      <c r="B9" s="43"/>
      <c r="C9" s="43" t="s">
        <v>150</v>
      </c>
      <c r="D9" s="44" t="s">
        <v>501</v>
      </c>
      <c r="E9" s="45" t="s">
        <v>514</v>
      </c>
      <c r="F9" s="43" t="s">
        <v>110</v>
      </c>
      <c r="G9" s="45" t="s">
        <v>74</v>
      </c>
      <c r="H9" s="46"/>
      <c r="I9" s="90" t="s">
        <v>75</v>
      </c>
      <c r="J9" s="132" t="s">
        <v>113</v>
      </c>
    </row>
    <row r="10" spans="1:10" ht="36" x14ac:dyDescent="0.25">
      <c r="A10" s="42" t="s">
        <v>515</v>
      </c>
      <c r="B10" s="43"/>
      <c r="C10" s="43" t="s">
        <v>150</v>
      </c>
      <c r="D10" s="44" t="s">
        <v>501</v>
      </c>
      <c r="E10" s="45" t="s">
        <v>516</v>
      </c>
      <c r="F10" s="43" t="s">
        <v>170</v>
      </c>
      <c r="G10" s="45" t="s">
        <v>74</v>
      </c>
      <c r="H10" s="46"/>
      <c r="I10" s="90" t="s">
        <v>75</v>
      </c>
      <c r="J10" s="63"/>
    </row>
    <row r="11" spans="1:10" ht="48" x14ac:dyDescent="0.25">
      <c r="A11" s="42" t="s">
        <v>517</v>
      </c>
      <c r="B11" s="43"/>
      <c r="C11" s="43" t="s">
        <v>150</v>
      </c>
      <c r="D11" s="44" t="s">
        <v>501</v>
      </c>
      <c r="E11" s="45" t="s">
        <v>518</v>
      </c>
      <c r="F11" s="43" t="s">
        <v>170</v>
      </c>
      <c r="G11" s="45" t="s">
        <v>74</v>
      </c>
      <c r="H11" s="46"/>
      <c r="I11" s="90" t="s">
        <v>75</v>
      </c>
      <c r="J11" s="63"/>
    </row>
    <row r="12" spans="1:10" ht="24" x14ac:dyDescent="0.25">
      <c r="A12" s="42" t="s">
        <v>519</v>
      </c>
      <c r="B12" s="43"/>
      <c r="C12" s="43" t="s">
        <v>150</v>
      </c>
      <c r="D12" s="44" t="s">
        <v>501</v>
      </c>
      <c r="E12" s="45" t="s">
        <v>520</v>
      </c>
      <c r="F12" s="43" t="s">
        <v>73</v>
      </c>
      <c r="G12" s="45" t="s">
        <v>74</v>
      </c>
      <c r="H12" s="46"/>
      <c r="I12" s="90" t="s">
        <v>75</v>
      </c>
      <c r="J12" s="63"/>
    </row>
    <row r="13" spans="1:10" ht="24" x14ac:dyDescent="0.25">
      <c r="A13" s="42" t="s">
        <v>521</v>
      </c>
      <c r="B13" s="43" t="s">
        <v>478</v>
      </c>
      <c r="C13" s="43" t="s">
        <v>150</v>
      </c>
      <c r="D13" s="44" t="s">
        <v>501</v>
      </c>
      <c r="E13" s="49" t="s">
        <v>522</v>
      </c>
      <c r="F13" s="43" t="s">
        <v>73</v>
      </c>
      <c r="G13" s="45" t="s">
        <v>74</v>
      </c>
      <c r="H13" s="46"/>
      <c r="I13" s="90" t="s">
        <v>75</v>
      </c>
      <c r="J13" s="63"/>
    </row>
    <row r="14" spans="1:10" ht="96" x14ac:dyDescent="0.25">
      <c r="A14" s="42" t="s">
        <v>523</v>
      </c>
      <c r="B14" s="43" t="s">
        <v>481</v>
      </c>
      <c r="C14" s="43" t="s">
        <v>150</v>
      </c>
      <c r="D14" s="44" t="s">
        <v>501</v>
      </c>
      <c r="E14" s="45" t="s">
        <v>524</v>
      </c>
      <c r="F14" s="43" t="s">
        <v>110</v>
      </c>
      <c r="G14" s="45" t="s">
        <v>74</v>
      </c>
      <c r="H14" s="46"/>
      <c r="I14" s="90" t="s">
        <v>75</v>
      </c>
      <c r="J14" s="132" t="s">
        <v>113</v>
      </c>
    </row>
    <row r="15" spans="1:10" ht="24" x14ac:dyDescent="0.25">
      <c r="A15" s="42" t="s">
        <v>525</v>
      </c>
      <c r="B15" s="43" t="s">
        <v>485</v>
      </c>
      <c r="C15" s="43" t="s">
        <v>150</v>
      </c>
      <c r="D15" s="44" t="s">
        <v>501</v>
      </c>
      <c r="E15" s="45" t="s">
        <v>526</v>
      </c>
      <c r="F15" s="43" t="s">
        <v>170</v>
      </c>
      <c r="G15" s="45" t="s">
        <v>74</v>
      </c>
      <c r="H15" s="46"/>
      <c r="I15" s="90" t="s">
        <v>75</v>
      </c>
      <c r="J15" s="63"/>
    </row>
    <row r="16" spans="1:10" ht="120" x14ac:dyDescent="0.25">
      <c r="A16" s="42" t="s">
        <v>527</v>
      </c>
      <c r="B16" s="43" t="s">
        <v>488</v>
      </c>
      <c r="C16" s="43" t="s">
        <v>150</v>
      </c>
      <c r="D16" s="44" t="s">
        <v>501</v>
      </c>
      <c r="E16" s="45" t="s">
        <v>528</v>
      </c>
      <c r="F16" s="43" t="s">
        <v>170</v>
      </c>
      <c r="G16" s="45" t="s">
        <v>111</v>
      </c>
      <c r="H16" s="46" t="s">
        <v>208</v>
      </c>
      <c r="I16" s="90" t="s">
        <v>75</v>
      </c>
      <c r="J16" s="63"/>
    </row>
    <row r="17" spans="1:10" ht="108" x14ac:dyDescent="0.25">
      <c r="A17" s="42" t="s">
        <v>529</v>
      </c>
      <c r="B17" s="43" t="s">
        <v>491</v>
      </c>
      <c r="C17" s="43" t="s">
        <v>150</v>
      </c>
      <c r="D17" s="44" t="s">
        <v>501</v>
      </c>
      <c r="E17" s="45" t="s">
        <v>530</v>
      </c>
      <c r="F17" s="43" t="s">
        <v>110</v>
      </c>
      <c r="G17" s="45" t="s">
        <v>111</v>
      </c>
      <c r="H17" s="46" t="s">
        <v>208</v>
      </c>
      <c r="I17" s="90" t="s">
        <v>75</v>
      </c>
      <c r="J17" s="132" t="s">
        <v>113</v>
      </c>
    </row>
    <row r="18" spans="1:10" ht="24" x14ac:dyDescent="0.25">
      <c r="A18" s="42" t="s">
        <v>531</v>
      </c>
      <c r="B18" s="43" t="s">
        <v>494</v>
      </c>
      <c r="C18" s="43" t="s">
        <v>150</v>
      </c>
      <c r="D18" s="44" t="s">
        <v>501</v>
      </c>
      <c r="E18" s="45" t="s">
        <v>532</v>
      </c>
      <c r="F18" s="43" t="s">
        <v>73</v>
      </c>
      <c r="G18" s="45" t="s">
        <v>74</v>
      </c>
      <c r="H18" s="46"/>
      <c r="I18" s="90" t="s">
        <v>75</v>
      </c>
      <c r="J18" s="63"/>
    </row>
    <row r="19" spans="1:10" ht="156" x14ac:dyDescent="0.25">
      <c r="A19" s="42" t="s">
        <v>533</v>
      </c>
      <c r="B19" s="43" t="s">
        <v>497</v>
      </c>
      <c r="C19" s="43" t="s">
        <v>150</v>
      </c>
      <c r="D19" s="44" t="s">
        <v>501</v>
      </c>
      <c r="E19" s="45" t="s">
        <v>534</v>
      </c>
      <c r="F19" s="43" t="s">
        <v>110</v>
      </c>
      <c r="G19" s="45" t="s">
        <v>111</v>
      </c>
      <c r="H19" s="46" t="s">
        <v>208</v>
      </c>
      <c r="I19" s="90" t="s">
        <v>75</v>
      </c>
      <c r="J19" s="132" t="s">
        <v>113</v>
      </c>
    </row>
    <row r="20" spans="1:10" ht="24" x14ac:dyDescent="0.25">
      <c r="A20" s="42" t="s">
        <v>535</v>
      </c>
      <c r="B20" s="43" t="s">
        <v>491</v>
      </c>
      <c r="C20" s="43" t="s">
        <v>150</v>
      </c>
      <c r="D20" s="44" t="s">
        <v>501</v>
      </c>
      <c r="E20" s="45" t="s">
        <v>536</v>
      </c>
      <c r="F20" s="43" t="s">
        <v>170</v>
      </c>
      <c r="G20" s="45" t="s">
        <v>74</v>
      </c>
      <c r="H20" s="46"/>
      <c r="I20" s="90" t="s">
        <v>75</v>
      </c>
      <c r="J20" s="63"/>
    </row>
    <row r="21" spans="1:10" ht="96" x14ac:dyDescent="0.25">
      <c r="A21" s="42" t="s">
        <v>537</v>
      </c>
      <c r="B21" s="43" t="s">
        <v>538</v>
      </c>
      <c r="C21" s="43" t="s">
        <v>150</v>
      </c>
      <c r="D21" s="44" t="s">
        <v>501</v>
      </c>
      <c r="E21" s="45" t="s">
        <v>539</v>
      </c>
      <c r="F21" s="43" t="s">
        <v>110</v>
      </c>
      <c r="G21" s="45" t="s">
        <v>74</v>
      </c>
      <c r="H21" s="46"/>
      <c r="I21" s="90" t="s">
        <v>75</v>
      </c>
      <c r="J21" s="132" t="s">
        <v>113</v>
      </c>
    </row>
    <row r="22" spans="1:10" ht="96" x14ac:dyDescent="0.25">
      <c r="A22" s="42" t="s">
        <v>540</v>
      </c>
      <c r="B22" s="43" t="s">
        <v>541</v>
      </c>
      <c r="C22" s="43" t="s">
        <v>150</v>
      </c>
      <c r="D22" s="44" t="s">
        <v>501</v>
      </c>
      <c r="E22" s="49" t="s">
        <v>542</v>
      </c>
      <c r="F22" s="43" t="s">
        <v>170</v>
      </c>
      <c r="G22" s="45" t="s">
        <v>74</v>
      </c>
      <c r="H22" s="46"/>
      <c r="I22" s="90" t="s">
        <v>75</v>
      </c>
      <c r="J22" s="63"/>
    </row>
    <row r="23" spans="1:10" ht="96" x14ac:dyDescent="0.25">
      <c r="A23" s="42" t="s">
        <v>543</v>
      </c>
      <c r="B23" s="43" t="s">
        <v>544</v>
      </c>
      <c r="C23" s="43" t="s">
        <v>150</v>
      </c>
      <c r="D23" s="44" t="s">
        <v>501</v>
      </c>
      <c r="E23" s="45" t="s">
        <v>545</v>
      </c>
      <c r="F23" s="43" t="s">
        <v>110</v>
      </c>
      <c r="G23" s="45" t="s">
        <v>111</v>
      </c>
      <c r="H23" s="46" t="s">
        <v>201</v>
      </c>
      <c r="I23" s="90" t="s">
        <v>75</v>
      </c>
      <c r="J23" s="132" t="s">
        <v>113</v>
      </c>
    </row>
    <row r="24" spans="1:10" ht="36" x14ac:dyDescent="0.25">
      <c r="A24" s="42" t="s">
        <v>546</v>
      </c>
      <c r="B24" s="43"/>
      <c r="C24" s="43" t="s">
        <v>150</v>
      </c>
      <c r="D24" s="44" t="s">
        <v>501</v>
      </c>
      <c r="E24" s="45" t="s">
        <v>547</v>
      </c>
      <c r="F24" s="43" t="s">
        <v>170</v>
      </c>
      <c r="G24" s="45" t="s">
        <v>74</v>
      </c>
      <c r="H24" s="46"/>
      <c r="I24" s="90" t="s">
        <v>75</v>
      </c>
      <c r="J24" s="63"/>
    </row>
    <row r="25" spans="1:10" ht="24" x14ac:dyDescent="0.25">
      <c r="A25" s="42" t="s">
        <v>548</v>
      </c>
      <c r="B25" s="43"/>
      <c r="C25" s="43" t="s">
        <v>150</v>
      </c>
      <c r="D25" s="44" t="s">
        <v>501</v>
      </c>
      <c r="E25" s="45" t="s">
        <v>549</v>
      </c>
      <c r="F25" s="43" t="s">
        <v>170</v>
      </c>
      <c r="G25" s="45" t="s">
        <v>74</v>
      </c>
      <c r="H25" s="46"/>
      <c r="I25" s="90" t="s">
        <v>75</v>
      </c>
      <c r="J25" s="63"/>
    </row>
    <row r="26" spans="1:10" ht="36" x14ac:dyDescent="0.25">
      <c r="A26" s="42" t="s">
        <v>550</v>
      </c>
      <c r="B26" s="43"/>
      <c r="C26" s="43" t="s">
        <v>150</v>
      </c>
      <c r="D26" s="44" t="s">
        <v>501</v>
      </c>
      <c r="E26" s="49" t="s">
        <v>551</v>
      </c>
      <c r="F26" s="45" t="s">
        <v>758</v>
      </c>
      <c r="G26" s="45" t="s">
        <v>74</v>
      </c>
      <c r="H26" s="46"/>
      <c r="I26" s="90" t="s">
        <v>75</v>
      </c>
      <c r="J26" s="63"/>
    </row>
    <row r="27" spans="1:10" ht="120" x14ac:dyDescent="0.25">
      <c r="A27" s="42" t="s">
        <v>552</v>
      </c>
      <c r="B27" s="43"/>
      <c r="C27" s="43" t="s">
        <v>150</v>
      </c>
      <c r="D27" s="44" t="s">
        <v>501</v>
      </c>
      <c r="E27" s="45" t="s">
        <v>553</v>
      </c>
      <c r="F27" s="45" t="s">
        <v>758</v>
      </c>
      <c r="G27" s="45" t="s">
        <v>74</v>
      </c>
      <c r="H27" s="46"/>
      <c r="I27" s="90" t="s">
        <v>75</v>
      </c>
      <c r="J27" s="63"/>
    </row>
    <row r="28" spans="1:10" ht="48" x14ac:dyDescent="0.25">
      <c r="A28" s="42" t="s">
        <v>554</v>
      </c>
      <c r="B28" s="43"/>
      <c r="C28" s="43" t="s">
        <v>150</v>
      </c>
      <c r="D28" s="85" t="s">
        <v>555</v>
      </c>
      <c r="E28" s="45" t="s">
        <v>556</v>
      </c>
      <c r="F28" s="43" t="s">
        <v>73</v>
      </c>
      <c r="G28" s="45" t="s">
        <v>74</v>
      </c>
      <c r="H28" s="46"/>
      <c r="I28" s="90" t="s">
        <v>75</v>
      </c>
      <c r="J28" s="63"/>
    </row>
    <row r="29" spans="1:10" ht="60" x14ac:dyDescent="0.25">
      <c r="A29" s="42" t="s">
        <v>557</v>
      </c>
      <c r="B29" s="43"/>
      <c r="C29" s="43" t="s">
        <v>150</v>
      </c>
      <c r="D29" s="85" t="s">
        <v>555</v>
      </c>
      <c r="E29" s="45" t="s">
        <v>558</v>
      </c>
      <c r="F29" s="45" t="s">
        <v>758</v>
      </c>
      <c r="G29" s="45" t="s">
        <v>111</v>
      </c>
      <c r="H29" s="46"/>
      <c r="I29" s="90" t="s">
        <v>75</v>
      </c>
      <c r="J29" s="63"/>
    </row>
  </sheetData>
  <mergeCells count="2">
    <mergeCell ref="A1:F1"/>
    <mergeCell ref="I1:J1"/>
  </mergeCells>
  <conditionalFormatting sqref="A3:J3 A8:J8 A4:I7 A10:J13 A9:I9 A15:J16 A14:I14 A18:J18 A17:I17 A20:J20 A19:I19 A22:J22 A21:I21 A24:J25 A23:I23 A28:J28 A26:E27 G26:J27 A29:E29 G29:J29">
    <cfRule type="expression" dxfId="35" priority="71">
      <formula>OR($I3="Vraag vervallen",$M3=-1)</formula>
    </cfRule>
  </conditionalFormatting>
  <conditionalFormatting sqref="J4">
    <cfRule type="expression" dxfId="34" priority="25">
      <formula>OR($I4="Vraag vervallen",$N4=-1)</formula>
    </cfRule>
  </conditionalFormatting>
  <conditionalFormatting sqref="J4">
    <cfRule type="expression" dxfId="33" priority="24">
      <formula>$I4="Vraag vervallen"</formula>
    </cfRule>
  </conditionalFormatting>
  <conditionalFormatting sqref="J5">
    <cfRule type="expression" dxfId="32" priority="23">
      <formula>OR($I5="Vraag vervallen",$N5=-1)</formula>
    </cfRule>
  </conditionalFormatting>
  <conditionalFormatting sqref="J5">
    <cfRule type="expression" dxfId="31" priority="22">
      <formula>$I5="Vraag vervallen"</formula>
    </cfRule>
  </conditionalFormatting>
  <conditionalFormatting sqref="J6">
    <cfRule type="expression" dxfId="30" priority="21">
      <formula>OR($I6="Vraag vervallen",$N6=-1)</formula>
    </cfRule>
  </conditionalFormatting>
  <conditionalFormatting sqref="J6">
    <cfRule type="expression" dxfId="29" priority="20">
      <formula>$I6="Vraag vervallen"</formula>
    </cfRule>
  </conditionalFormatting>
  <conditionalFormatting sqref="J7">
    <cfRule type="expression" dxfId="28" priority="19">
      <formula>OR($I7="Vraag vervallen",$N7=-1)</formula>
    </cfRule>
  </conditionalFormatting>
  <conditionalFormatting sqref="J7">
    <cfRule type="expression" dxfId="27" priority="18">
      <formula>$I7="Vraag vervallen"</formula>
    </cfRule>
  </conditionalFormatting>
  <conditionalFormatting sqref="J9">
    <cfRule type="expression" dxfId="26" priority="17">
      <formula>OR($I9="Vraag vervallen",$N9=-1)</formula>
    </cfRule>
  </conditionalFormatting>
  <conditionalFormatting sqref="J9">
    <cfRule type="expression" dxfId="25" priority="16">
      <formula>$I9="Vraag vervallen"</formula>
    </cfRule>
  </conditionalFormatting>
  <conditionalFormatting sqref="J14">
    <cfRule type="expression" dxfId="24" priority="15">
      <formula>OR($I14="Vraag vervallen",$N14=-1)</formula>
    </cfRule>
  </conditionalFormatting>
  <conditionalFormatting sqref="J14">
    <cfRule type="expression" dxfId="23" priority="14">
      <formula>$I14="Vraag vervallen"</formula>
    </cfRule>
  </conditionalFormatting>
  <conditionalFormatting sqref="J17">
    <cfRule type="expression" dxfId="22" priority="13">
      <formula>OR($I17="Vraag vervallen",$N17=-1)</formula>
    </cfRule>
  </conditionalFormatting>
  <conditionalFormatting sqref="J17">
    <cfRule type="expression" dxfId="21" priority="12">
      <formula>$I17="Vraag vervallen"</formula>
    </cfRule>
  </conditionalFormatting>
  <conditionalFormatting sqref="J19">
    <cfRule type="expression" dxfId="20" priority="11">
      <formula>OR($I19="Vraag vervallen",$N19=-1)</formula>
    </cfRule>
  </conditionalFormatting>
  <conditionalFormatting sqref="J19">
    <cfRule type="expression" dxfId="19" priority="10">
      <formula>$I19="Vraag vervallen"</formula>
    </cfRule>
  </conditionalFormatting>
  <conditionalFormatting sqref="J21">
    <cfRule type="expression" dxfId="18" priority="9">
      <formula>OR($I21="Vraag vervallen",$N21=-1)</formula>
    </cfRule>
  </conditionalFormatting>
  <conditionalFormatting sqref="J21">
    <cfRule type="expression" dxfId="17" priority="8">
      <formula>$I21="Vraag vervallen"</formula>
    </cfRule>
  </conditionalFormatting>
  <conditionalFormatting sqref="J23">
    <cfRule type="expression" dxfId="16" priority="7">
      <formula>OR($I23="Vraag vervallen",$N23=-1)</formula>
    </cfRule>
  </conditionalFormatting>
  <conditionalFormatting sqref="F26">
    <cfRule type="expression" dxfId="15" priority="5">
      <formula>OR($I1048563="Vraag vervallen",#REF!=-1)</formula>
    </cfRule>
    <cfRule type="expression" dxfId="14" priority="6">
      <formula>$I26="Vraag vervallen"</formula>
    </cfRule>
  </conditionalFormatting>
  <conditionalFormatting sqref="F27">
    <cfRule type="expression" dxfId="13" priority="3">
      <formula>OR($I1048564="Vraag vervallen",#REF!=-1)</formula>
    </cfRule>
    <cfRule type="expression" dxfId="12" priority="4">
      <formula>$I27="Vraag vervallen"</formula>
    </cfRule>
  </conditionalFormatting>
  <conditionalFormatting sqref="F29">
    <cfRule type="expression" dxfId="11" priority="1">
      <formula>OR($I1048566="Vraag vervallen",#REF!=-1)</formula>
    </cfRule>
    <cfRule type="expression" dxfId="10" priority="2">
      <formula>$I29="Vraag vervallen"</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960608EA-1765-47B7-96A8-BF1C89FE652A}">
          <x14:formula1>
            <xm:f>Antwoorden!$A$1:$A$8</xm:f>
          </x14:formula1>
          <xm:sqref>I3:I29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39077-C410-43C4-ACC2-45614A6F92C5}">
  <dimension ref="A1:J14"/>
  <sheetViews>
    <sheetView zoomScaleNormal="100" workbookViewId="0">
      <pane ySplit="2" topLeftCell="A6" activePane="bottomLeft" state="frozen"/>
      <selection pane="bottomLeft" activeCell="J10" sqref="J10"/>
    </sheetView>
  </sheetViews>
  <sheetFormatPr defaultRowHeight="15" x14ac:dyDescent="0.25"/>
  <cols>
    <col min="1" max="1" width="9.28515625" bestFit="1" customWidth="1"/>
    <col min="2" max="2" width="6.85546875" bestFit="1" customWidth="1"/>
    <col min="3" max="3" width="8.42578125" bestFit="1" customWidth="1"/>
    <col min="4" max="4" width="8.85546875" bestFit="1" customWidth="1"/>
    <col min="5" max="5" width="66.85546875" customWidth="1"/>
    <col min="6" max="6" width="9.85546875" bestFit="1" customWidth="1"/>
    <col min="7" max="7" width="10.140625" customWidth="1"/>
    <col min="9" max="9" width="20" customWidth="1"/>
    <col min="10" max="10" width="20.28515625" bestFit="1" customWidth="1"/>
  </cols>
  <sheetData>
    <row r="1" spans="1:10" x14ac:dyDescent="0.25">
      <c r="A1" s="178" t="s">
        <v>147</v>
      </c>
      <c r="B1" s="178"/>
      <c r="C1" s="178"/>
      <c r="D1" s="178"/>
      <c r="E1" s="178"/>
      <c r="F1" s="179"/>
      <c r="G1" s="68"/>
      <c r="H1" s="68"/>
      <c r="I1" s="159" t="s">
        <v>499</v>
      </c>
      <c r="J1" s="180"/>
    </row>
    <row r="2" spans="1:10" ht="24" x14ac:dyDescent="0.25">
      <c r="A2" s="69" t="s">
        <v>60</v>
      </c>
      <c r="B2" s="69" t="s">
        <v>60</v>
      </c>
      <c r="C2" s="69" t="s">
        <v>61</v>
      </c>
      <c r="D2" s="70" t="s">
        <v>62</v>
      </c>
      <c r="E2" s="71" t="s">
        <v>63</v>
      </c>
      <c r="F2" s="69" t="s">
        <v>64</v>
      </c>
      <c r="G2" s="71" t="s">
        <v>65</v>
      </c>
      <c r="H2" s="71" t="s">
        <v>66</v>
      </c>
      <c r="I2" s="72" t="s">
        <v>67</v>
      </c>
      <c r="J2" s="75" t="s">
        <v>68</v>
      </c>
    </row>
    <row r="3" spans="1:10" ht="96" x14ac:dyDescent="0.25">
      <c r="A3" s="42" t="s">
        <v>559</v>
      </c>
      <c r="B3" s="43" t="s">
        <v>560</v>
      </c>
      <c r="C3" s="43" t="s">
        <v>150</v>
      </c>
      <c r="D3" s="44" t="s">
        <v>561</v>
      </c>
      <c r="E3" s="49" t="s">
        <v>562</v>
      </c>
      <c r="F3" s="43" t="s">
        <v>110</v>
      </c>
      <c r="G3" s="45" t="s">
        <v>111</v>
      </c>
      <c r="H3" s="46" t="s">
        <v>208</v>
      </c>
      <c r="I3" s="90" t="s">
        <v>75</v>
      </c>
      <c r="J3" s="132" t="s">
        <v>113</v>
      </c>
    </row>
    <row r="4" spans="1:10" ht="48" x14ac:dyDescent="0.25">
      <c r="A4" s="42" t="s">
        <v>563</v>
      </c>
      <c r="B4" s="43" t="s">
        <v>564</v>
      </c>
      <c r="C4" s="43" t="s">
        <v>150</v>
      </c>
      <c r="D4" s="44" t="s">
        <v>561</v>
      </c>
      <c r="E4" s="49" t="s">
        <v>565</v>
      </c>
      <c r="F4" s="43" t="s">
        <v>73</v>
      </c>
      <c r="G4" s="45" t="s">
        <v>74</v>
      </c>
      <c r="H4" s="46"/>
      <c r="I4" s="90" t="s">
        <v>75</v>
      </c>
      <c r="J4" s="48"/>
    </row>
    <row r="5" spans="1:10" ht="36" x14ac:dyDescent="0.25">
      <c r="A5" s="55" t="s">
        <v>566</v>
      </c>
      <c r="B5" s="46" t="s">
        <v>564</v>
      </c>
      <c r="C5" s="46" t="s">
        <v>150</v>
      </c>
      <c r="D5" s="44" t="s">
        <v>561</v>
      </c>
      <c r="E5" s="49" t="s">
        <v>567</v>
      </c>
      <c r="F5" s="46" t="s">
        <v>73</v>
      </c>
      <c r="G5" s="49" t="s">
        <v>74</v>
      </c>
      <c r="H5" s="46"/>
      <c r="I5" s="90" t="s">
        <v>75</v>
      </c>
      <c r="J5" s="48"/>
    </row>
    <row r="6" spans="1:10" ht="36" x14ac:dyDescent="0.25">
      <c r="A6" s="42" t="s">
        <v>568</v>
      </c>
      <c r="B6" s="43" t="s">
        <v>569</v>
      </c>
      <c r="C6" s="43" t="s">
        <v>150</v>
      </c>
      <c r="D6" s="44" t="s">
        <v>561</v>
      </c>
      <c r="E6" s="49" t="s">
        <v>570</v>
      </c>
      <c r="F6" s="43" t="s">
        <v>73</v>
      </c>
      <c r="G6" s="45" t="s">
        <v>74</v>
      </c>
      <c r="H6" s="46"/>
      <c r="I6" s="90" t="s">
        <v>75</v>
      </c>
      <c r="J6" s="48"/>
    </row>
    <row r="7" spans="1:10" ht="36" x14ac:dyDescent="0.25">
      <c r="A7" s="42" t="s">
        <v>571</v>
      </c>
      <c r="B7" s="43" t="s">
        <v>572</v>
      </c>
      <c r="C7" s="43" t="s">
        <v>150</v>
      </c>
      <c r="D7" s="44" t="s">
        <v>561</v>
      </c>
      <c r="E7" s="49" t="s">
        <v>573</v>
      </c>
      <c r="F7" s="43" t="s">
        <v>73</v>
      </c>
      <c r="G7" s="45" t="s">
        <v>74</v>
      </c>
      <c r="H7" s="46"/>
      <c r="I7" s="90" t="s">
        <v>75</v>
      </c>
      <c r="J7" s="48"/>
    </row>
    <row r="8" spans="1:10" ht="24" x14ac:dyDescent="0.25">
      <c r="A8" s="42" t="s">
        <v>574</v>
      </c>
      <c r="B8" s="43" t="s">
        <v>575</v>
      </c>
      <c r="C8" s="43" t="s">
        <v>150</v>
      </c>
      <c r="D8" s="44" t="s">
        <v>561</v>
      </c>
      <c r="E8" s="49" t="s">
        <v>576</v>
      </c>
      <c r="F8" s="43" t="s">
        <v>73</v>
      </c>
      <c r="G8" s="45" t="s">
        <v>74</v>
      </c>
      <c r="H8" s="46"/>
      <c r="I8" s="90" t="s">
        <v>75</v>
      </c>
      <c r="J8" s="48"/>
    </row>
    <row r="9" spans="1:10" ht="36" x14ac:dyDescent="0.25">
      <c r="A9" s="184" t="s">
        <v>577</v>
      </c>
      <c r="B9" s="185" t="s">
        <v>578</v>
      </c>
      <c r="C9" s="185" t="s">
        <v>150</v>
      </c>
      <c r="D9" s="186" t="s">
        <v>561</v>
      </c>
      <c r="E9" s="187" t="s">
        <v>579</v>
      </c>
      <c r="F9" s="185" t="s">
        <v>73</v>
      </c>
      <c r="G9" s="187" t="s">
        <v>74</v>
      </c>
      <c r="H9" s="185"/>
      <c r="I9" s="188" t="s">
        <v>75</v>
      </c>
      <c r="J9" s="189"/>
    </row>
    <row r="10" spans="1:10" ht="24" x14ac:dyDescent="0.25">
      <c r="A10" s="184" t="s">
        <v>580</v>
      </c>
      <c r="B10" s="185" t="s">
        <v>581</v>
      </c>
      <c r="C10" s="185" t="s">
        <v>150</v>
      </c>
      <c r="D10" s="186" t="s">
        <v>561</v>
      </c>
      <c r="E10" s="187" t="s">
        <v>582</v>
      </c>
      <c r="F10" s="185" t="s">
        <v>73</v>
      </c>
      <c r="G10" s="187" t="s">
        <v>74</v>
      </c>
      <c r="H10" s="185"/>
      <c r="I10" s="188" t="s">
        <v>75</v>
      </c>
      <c r="J10" s="189"/>
    </row>
    <row r="11" spans="1:10" ht="48" x14ac:dyDescent="0.25">
      <c r="A11" s="42" t="s">
        <v>583</v>
      </c>
      <c r="B11" s="43" t="s">
        <v>584</v>
      </c>
      <c r="C11" s="43" t="s">
        <v>150</v>
      </c>
      <c r="D11" s="44" t="s">
        <v>561</v>
      </c>
      <c r="E11" s="45" t="s">
        <v>585</v>
      </c>
      <c r="F11" s="43" t="s">
        <v>73</v>
      </c>
      <c r="G11" s="45" t="s">
        <v>74</v>
      </c>
      <c r="H11" s="46"/>
      <c r="I11" s="90" t="s">
        <v>75</v>
      </c>
      <c r="J11" s="48"/>
    </row>
    <row r="12" spans="1:10" ht="36" x14ac:dyDescent="0.25">
      <c r="A12" s="42" t="s">
        <v>586</v>
      </c>
      <c r="B12" s="43" t="s">
        <v>587</v>
      </c>
      <c r="C12" s="43" t="s">
        <v>150</v>
      </c>
      <c r="D12" s="44" t="s">
        <v>561</v>
      </c>
      <c r="E12" s="49" t="s">
        <v>588</v>
      </c>
      <c r="F12" s="43" t="s">
        <v>73</v>
      </c>
      <c r="G12" s="45" t="s">
        <v>74</v>
      </c>
      <c r="H12" s="46"/>
      <c r="I12" s="90" t="s">
        <v>75</v>
      </c>
      <c r="J12" s="48"/>
    </row>
    <row r="13" spans="1:10" ht="48" x14ac:dyDescent="0.25">
      <c r="A13" s="42" t="s">
        <v>589</v>
      </c>
      <c r="B13" s="43" t="s">
        <v>590</v>
      </c>
      <c r="C13" s="43" t="s">
        <v>150</v>
      </c>
      <c r="D13" s="44" t="s">
        <v>561</v>
      </c>
      <c r="E13" s="45" t="s">
        <v>591</v>
      </c>
      <c r="F13" s="43" t="s">
        <v>73</v>
      </c>
      <c r="G13" s="45" t="s">
        <v>74</v>
      </c>
      <c r="H13" s="46"/>
      <c r="I13" s="90" t="s">
        <v>75</v>
      </c>
      <c r="J13" s="48"/>
    </row>
    <row r="14" spans="1:10" ht="24" x14ac:dyDescent="0.25">
      <c r="A14" s="42" t="s">
        <v>592</v>
      </c>
      <c r="B14" s="43" t="s">
        <v>593</v>
      </c>
      <c r="C14" s="43" t="s">
        <v>150</v>
      </c>
      <c r="D14" s="44" t="s">
        <v>561</v>
      </c>
      <c r="E14" s="45" t="s">
        <v>594</v>
      </c>
      <c r="F14" s="43" t="s">
        <v>73</v>
      </c>
      <c r="G14" s="45" t="s">
        <v>74</v>
      </c>
      <c r="H14" s="46"/>
      <c r="I14" s="90" t="s">
        <v>75</v>
      </c>
      <c r="J14" s="48"/>
    </row>
  </sheetData>
  <mergeCells count="2">
    <mergeCell ref="A1:F1"/>
    <mergeCell ref="I1:J1"/>
  </mergeCells>
  <conditionalFormatting sqref="A4:J14 A3:I3">
    <cfRule type="expression" dxfId="9" priority="48">
      <formula>OR($I3="Vraag vervallen",#REF!=-1)</formula>
    </cfRule>
  </conditionalFormatting>
  <conditionalFormatting sqref="J3">
    <cfRule type="expression" dxfId="8" priority="1">
      <formula>OR($I3="Vraag vervallen",$N3=-1)</formula>
    </cfRule>
  </conditionalFormatting>
  <dataValidations count="1">
    <dataValidation type="list" allowBlank="1" showInputMessage="1" showErrorMessage="1" sqref="H3" xr:uid="{7B3D8E23-1044-4483-AE82-7E3F91ED7ABC}">
      <formula1>"kort, uitgebreid, zeer uigebreid"</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4CCD1401-2EDB-483E-A903-9ABBE8827B66}">
          <x14:formula1>
            <xm:f>Antwoorden!$A$1:$A$8</xm:f>
          </x14:formula1>
          <xm:sqref>I3:I14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23171-72F9-49B9-8AA7-D5C410C955D0}">
  <dimension ref="A1:J21"/>
  <sheetViews>
    <sheetView tabSelected="1" zoomScaleNormal="100" workbookViewId="0">
      <pane ySplit="2" topLeftCell="A10" activePane="bottomLeft" state="frozen"/>
      <selection pane="bottomLeft" activeCell="F18" sqref="F18"/>
    </sheetView>
  </sheetViews>
  <sheetFormatPr defaultRowHeight="15" x14ac:dyDescent="0.25"/>
  <cols>
    <col min="1" max="1" width="10.28515625" bestFit="1" customWidth="1"/>
    <col min="2" max="2" width="5.85546875" bestFit="1" customWidth="1"/>
    <col min="3" max="3" width="8.42578125" bestFit="1" customWidth="1"/>
    <col min="4" max="4" width="15.140625" customWidth="1"/>
    <col min="5" max="5" width="66.5703125" customWidth="1"/>
    <col min="6" max="6" width="9.28515625" bestFit="1" customWidth="1"/>
    <col min="7" max="7" width="8.85546875" bestFit="1" customWidth="1"/>
    <col min="9" max="9" width="18.140625" bestFit="1" customWidth="1"/>
    <col min="10" max="10" width="20.28515625" bestFit="1" customWidth="1"/>
  </cols>
  <sheetData>
    <row r="1" spans="1:10" x14ac:dyDescent="0.25">
      <c r="A1" s="178" t="s">
        <v>147</v>
      </c>
      <c r="B1" s="178"/>
      <c r="C1" s="178"/>
      <c r="D1" s="178"/>
      <c r="E1" s="178"/>
      <c r="F1" s="179"/>
      <c r="G1" s="68"/>
      <c r="H1" s="68"/>
      <c r="I1" s="159" t="s">
        <v>499</v>
      </c>
      <c r="J1" s="180"/>
    </row>
    <row r="2" spans="1:10" ht="24" x14ac:dyDescent="0.25">
      <c r="A2" s="69" t="s">
        <v>60</v>
      </c>
      <c r="B2" s="69" t="s">
        <v>60</v>
      </c>
      <c r="C2" s="69" t="s">
        <v>61</v>
      </c>
      <c r="D2" s="70" t="s">
        <v>62</v>
      </c>
      <c r="E2" s="71" t="s">
        <v>63</v>
      </c>
      <c r="F2" s="69" t="s">
        <v>64</v>
      </c>
      <c r="G2" s="71" t="s">
        <v>65</v>
      </c>
      <c r="H2" s="71" t="s">
        <v>66</v>
      </c>
      <c r="I2" s="72" t="s">
        <v>67</v>
      </c>
      <c r="J2" s="75" t="s">
        <v>68</v>
      </c>
    </row>
    <row r="3" spans="1:10" ht="48" x14ac:dyDescent="0.25">
      <c r="A3" s="42" t="s">
        <v>595</v>
      </c>
      <c r="B3" s="43" t="s">
        <v>596</v>
      </c>
      <c r="C3" s="43" t="s">
        <v>150</v>
      </c>
      <c r="D3" s="44" t="s">
        <v>597</v>
      </c>
      <c r="E3" s="45" t="s">
        <v>598</v>
      </c>
      <c r="F3" s="43" t="s">
        <v>73</v>
      </c>
      <c r="G3" s="45" t="s">
        <v>74</v>
      </c>
      <c r="H3" s="46"/>
      <c r="I3" s="90" t="s">
        <v>75</v>
      </c>
      <c r="J3" s="63"/>
    </row>
    <row r="4" spans="1:10" ht="36" x14ac:dyDescent="0.25">
      <c r="A4" s="42" t="s">
        <v>599</v>
      </c>
      <c r="B4" s="43" t="s">
        <v>600</v>
      </c>
      <c r="C4" s="43" t="s">
        <v>150</v>
      </c>
      <c r="D4" s="44" t="s">
        <v>597</v>
      </c>
      <c r="E4" s="49" t="s">
        <v>601</v>
      </c>
      <c r="F4" s="43" t="s">
        <v>73</v>
      </c>
      <c r="G4" s="45" t="s">
        <v>74</v>
      </c>
      <c r="H4" s="46"/>
      <c r="I4" s="90" t="s">
        <v>75</v>
      </c>
      <c r="J4" s="63"/>
    </row>
    <row r="5" spans="1:10" ht="60" x14ac:dyDescent="0.25">
      <c r="A5" s="42" t="s">
        <v>602</v>
      </c>
      <c r="B5" s="43" t="s">
        <v>603</v>
      </c>
      <c r="C5" s="43" t="s">
        <v>150</v>
      </c>
      <c r="D5" s="44" t="s">
        <v>597</v>
      </c>
      <c r="E5" s="93" t="s">
        <v>604</v>
      </c>
      <c r="F5" s="43" t="s">
        <v>170</v>
      </c>
      <c r="G5" s="45" t="s">
        <v>74</v>
      </c>
      <c r="H5" s="46"/>
      <c r="I5" s="90" t="s">
        <v>75</v>
      </c>
      <c r="J5" s="63"/>
    </row>
    <row r="6" spans="1:10" ht="36" x14ac:dyDescent="0.25">
      <c r="A6" s="42" t="s">
        <v>605</v>
      </c>
      <c r="B6" s="43" t="s">
        <v>606</v>
      </c>
      <c r="C6" s="43" t="s">
        <v>150</v>
      </c>
      <c r="D6" s="44" t="s">
        <v>597</v>
      </c>
      <c r="E6" s="45" t="s">
        <v>607</v>
      </c>
      <c r="F6" s="43" t="s">
        <v>73</v>
      </c>
      <c r="G6" s="45" t="s">
        <v>74</v>
      </c>
      <c r="H6" s="46"/>
      <c r="I6" s="90" t="s">
        <v>75</v>
      </c>
      <c r="J6" s="63"/>
    </row>
    <row r="7" spans="1:10" ht="84" x14ac:dyDescent="0.25">
      <c r="A7" s="42" t="s">
        <v>608</v>
      </c>
      <c r="B7" s="43" t="s">
        <v>609</v>
      </c>
      <c r="C7" s="43" t="s">
        <v>150</v>
      </c>
      <c r="D7" s="44" t="s">
        <v>597</v>
      </c>
      <c r="E7" s="45" t="s">
        <v>610</v>
      </c>
      <c r="F7" s="43" t="s">
        <v>73</v>
      </c>
      <c r="G7" s="45" t="s">
        <v>74</v>
      </c>
      <c r="H7" s="46"/>
      <c r="I7" s="90" t="s">
        <v>75</v>
      </c>
      <c r="J7" s="63"/>
    </row>
    <row r="8" spans="1:10" ht="60" x14ac:dyDescent="0.25">
      <c r="A8" s="42" t="s">
        <v>611</v>
      </c>
      <c r="B8" s="43" t="s">
        <v>612</v>
      </c>
      <c r="C8" s="43" t="s">
        <v>150</v>
      </c>
      <c r="D8" s="44" t="s">
        <v>597</v>
      </c>
      <c r="E8" s="45" t="s">
        <v>613</v>
      </c>
      <c r="F8" s="43" t="s">
        <v>73</v>
      </c>
      <c r="G8" s="45" t="s">
        <v>74</v>
      </c>
      <c r="H8" s="46"/>
      <c r="I8" s="90" t="s">
        <v>75</v>
      </c>
      <c r="J8" s="63"/>
    </row>
    <row r="9" spans="1:10" ht="60" x14ac:dyDescent="0.25">
      <c r="A9" s="42" t="s">
        <v>614</v>
      </c>
      <c r="B9" s="43" t="s">
        <v>615</v>
      </c>
      <c r="C9" s="43" t="s">
        <v>150</v>
      </c>
      <c r="D9" s="44" t="s">
        <v>597</v>
      </c>
      <c r="E9" s="45" t="s">
        <v>616</v>
      </c>
      <c r="F9" s="43" t="s">
        <v>73</v>
      </c>
      <c r="G9" s="45" t="s">
        <v>74</v>
      </c>
      <c r="H9" s="46"/>
      <c r="I9" s="90" t="s">
        <v>75</v>
      </c>
      <c r="J9" s="63"/>
    </row>
    <row r="10" spans="1:10" ht="72" x14ac:dyDescent="0.25">
      <c r="A10" s="42" t="s">
        <v>617</v>
      </c>
      <c r="B10" s="43" t="s">
        <v>618</v>
      </c>
      <c r="C10" s="43" t="s">
        <v>150</v>
      </c>
      <c r="D10" s="44" t="s">
        <v>597</v>
      </c>
      <c r="E10" s="49" t="s">
        <v>619</v>
      </c>
      <c r="F10" s="43" t="s">
        <v>73</v>
      </c>
      <c r="G10" s="45" t="s">
        <v>74</v>
      </c>
      <c r="H10" s="46"/>
      <c r="I10" s="90" t="s">
        <v>75</v>
      </c>
      <c r="J10" s="63"/>
    </row>
    <row r="11" spans="1:10" ht="24" x14ac:dyDescent="0.25">
      <c r="A11" s="42" t="s">
        <v>620</v>
      </c>
      <c r="B11" s="43" t="s">
        <v>621</v>
      </c>
      <c r="C11" s="43" t="s">
        <v>150</v>
      </c>
      <c r="D11" s="44" t="s">
        <v>597</v>
      </c>
      <c r="E11" s="45" t="s">
        <v>622</v>
      </c>
      <c r="F11" s="43" t="s">
        <v>73</v>
      </c>
      <c r="G11" s="45" t="s">
        <v>74</v>
      </c>
      <c r="H11" s="46"/>
      <c r="I11" s="90" t="s">
        <v>75</v>
      </c>
      <c r="J11" s="63"/>
    </row>
    <row r="12" spans="1:10" ht="84" x14ac:dyDescent="0.25">
      <c r="A12" s="42" t="s">
        <v>623</v>
      </c>
      <c r="B12" s="43" t="s">
        <v>624</v>
      </c>
      <c r="C12" s="43" t="s">
        <v>150</v>
      </c>
      <c r="D12" s="44" t="s">
        <v>597</v>
      </c>
      <c r="E12" s="49" t="s">
        <v>625</v>
      </c>
      <c r="F12" s="43" t="s">
        <v>73</v>
      </c>
      <c r="G12" s="45" t="s">
        <v>74</v>
      </c>
      <c r="H12" s="46"/>
      <c r="I12" s="90" t="s">
        <v>75</v>
      </c>
      <c r="J12" s="63"/>
    </row>
    <row r="13" spans="1:10" ht="36" x14ac:dyDescent="0.25">
      <c r="A13" s="42" t="s">
        <v>626</v>
      </c>
      <c r="B13" s="43" t="s">
        <v>627</v>
      </c>
      <c r="C13" s="43" t="s">
        <v>150</v>
      </c>
      <c r="D13" s="81" t="s">
        <v>628</v>
      </c>
      <c r="E13" s="45" t="s">
        <v>629</v>
      </c>
      <c r="F13" s="43" t="s">
        <v>73</v>
      </c>
      <c r="G13" s="45" t="s">
        <v>74</v>
      </c>
      <c r="H13" s="46"/>
      <c r="I13" s="90" t="s">
        <v>75</v>
      </c>
      <c r="J13" s="63"/>
    </row>
    <row r="14" spans="1:10" ht="96" x14ac:dyDescent="0.25">
      <c r="A14" s="42" t="s">
        <v>630</v>
      </c>
      <c r="B14" s="43"/>
      <c r="C14" s="43" t="s">
        <v>150</v>
      </c>
      <c r="D14" s="81" t="s">
        <v>628</v>
      </c>
      <c r="E14" s="45" t="s">
        <v>631</v>
      </c>
      <c r="F14" s="43" t="s">
        <v>632</v>
      </c>
      <c r="G14" s="45" t="s">
        <v>111</v>
      </c>
      <c r="H14" s="46" t="s">
        <v>208</v>
      </c>
      <c r="I14" s="90" t="s">
        <v>75</v>
      </c>
      <c r="J14" s="132" t="s">
        <v>113</v>
      </c>
    </row>
    <row r="15" spans="1:10" ht="48" x14ac:dyDescent="0.25">
      <c r="A15" s="42" t="s">
        <v>633</v>
      </c>
      <c r="B15" s="43" t="s">
        <v>285</v>
      </c>
      <c r="C15" s="43" t="s">
        <v>150</v>
      </c>
      <c r="D15" s="81" t="s">
        <v>628</v>
      </c>
      <c r="E15" s="45" t="s">
        <v>634</v>
      </c>
      <c r="F15" s="43" t="s">
        <v>73</v>
      </c>
      <c r="G15" s="45" t="s">
        <v>74</v>
      </c>
      <c r="H15" s="46"/>
      <c r="I15" s="90" t="s">
        <v>75</v>
      </c>
      <c r="J15" s="63"/>
    </row>
    <row r="16" spans="1:10" ht="36" x14ac:dyDescent="0.25">
      <c r="A16" s="42" t="s">
        <v>635</v>
      </c>
      <c r="B16" s="43" t="s">
        <v>636</v>
      </c>
      <c r="C16" s="43" t="s">
        <v>150</v>
      </c>
      <c r="D16" s="81" t="s">
        <v>628</v>
      </c>
      <c r="E16" s="45" t="s">
        <v>637</v>
      </c>
      <c r="F16" s="43" t="s">
        <v>73</v>
      </c>
      <c r="G16" s="45" t="s">
        <v>74</v>
      </c>
      <c r="H16" s="46"/>
      <c r="I16" s="90" t="s">
        <v>75</v>
      </c>
      <c r="J16" s="63"/>
    </row>
    <row r="17" spans="1:10" ht="36" x14ac:dyDescent="0.25">
      <c r="A17" s="42" t="s">
        <v>638</v>
      </c>
      <c r="B17" s="43" t="s">
        <v>282</v>
      </c>
      <c r="C17" s="43" t="s">
        <v>150</v>
      </c>
      <c r="D17" s="81" t="s">
        <v>628</v>
      </c>
      <c r="E17" s="45" t="s">
        <v>639</v>
      </c>
      <c r="F17" s="43" t="s">
        <v>73</v>
      </c>
      <c r="G17" s="45" t="s">
        <v>74</v>
      </c>
      <c r="H17" s="46"/>
      <c r="I17" s="90" t="s">
        <v>75</v>
      </c>
      <c r="J17" s="63"/>
    </row>
    <row r="18" spans="1:10" ht="36" x14ac:dyDescent="0.25">
      <c r="A18" s="42" t="s">
        <v>640</v>
      </c>
      <c r="B18" s="43" t="s">
        <v>641</v>
      </c>
      <c r="C18" s="43" t="s">
        <v>150</v>
      </c>
      <c r="D18" s="81" t="s">
        <v>628</v>
      </c>
      <c r="E18" s="45" t="s">
        <v>642</v>
      </c>
      <c r="F18" s="45" t="s">
        <v>758</v>
      </c>
      <c r="G18" s="45" t="s">
        <v>74</v>
      </c>
      <c r="H18" s="46"/>
      <c r="I18" s="90" t="s">
        <v>75</v>
      </c>
      <c r="J18" s="63"/>
    </row>
    <row r="19" spans="1:10" ht="24" x14ac:dyDescent="0.25">
      <c r="A19" s="42" t="s">
        <v>643</v>
      </c>
      <c r="B19" s="43" t="s">
        <v>357</v>
      </c>
      <c r="C19" s="43" t="s">
        <v>150</v>
      </c>
      <c r="D19" s="81" t="s">
        <v>628</v>
      </c>
      <c r="E19" s="45" t="s">
        <v>644</v>
      </c>
      <c r="F19" s="43" t="s">
        <v>73</v>
      </c>
      <c r="G19" s="45" t="s">
        <v>74</v>
      </c>
      <c r="H19" s="46"/>
      <c r="I19" s="90" t="s">
        <v>75</v>
      </c>
      <c r="J19" s="63"/>
    </row>
    <row r="20" spans="1:10" ht="60" x14ac:dyDescent="0.25">
      <c r="A20" s="42" t="s">
        <v>645</v>
      </c>
      <c r="B20" s="43" t="s">
        <v>646</v>
      </c>
      <c r="C20" s="43" t="s">
        <v>150</v>
      </c>
      <c r="D20" s="81" t="s">
        <v>628</v>
      </c>
      <c r="E20" s="49" t="s">
        <v>647</v>
      </c>
      <c r="F20" s="43" t="s">
        <v>73</v>
      </c>
      <c r="G20" s="45" t="s">
        <v>74</v>
      </c>
      <c r="H20" s="46"/>
      <c r="I20" s="90" t="s">
        <v>75</v>
      </c>
      <c r="J20" s="63"/>
    </row>
    <row r="21" spans="1:10" ht="36" x14ac:dyDescent="0.25">
      <c r="A21" s="42" t="s">
        <v>648</v>
      </c>
      <c r="B21" s="43" t="s">
        <v>472</v>
      </c>
      <c r="C21" s="43" t="s">
        <v>150</v>
      </c>
      <c r="D21" s="81" t="s">
        <v>628</v>
      </c>
      <c r="E21" s="45" t="s">
        <v>649</v>
      </c>
      <c r="F21" s="43" t="s">
        <v>73</v>
      </c>
      <c r="G21" s="45" t="s">
        <v>74</v>
      </c>
      <c r="H21" s="46"/>
      <c r="I21" s="90" t="s">
        <v>75</v>
      </c>
      <c r="J21" s="63"/>
    </row>
  </sheetData>
  <mergeCells count="2">
    <mergeCell ref="A1:F1"/>
    <mergeCell ref="I1:J1"/>
  </mergeCells>
  <conditionalFormatting sqref="A3:J13 A15:J17 A14:I14 A19:J21 A18:E18 G18:J18">
    <cfRule type="expression" dxfId="7" priority="51">
      <formula>OR($I3="Vraag vervallen",#REF!=-1)</formula>
    </cfRule>
  </conditionalFormatting>
  <conditionalFormatting sqref="J14">
    <cfRule type="expression" dxfId="6" priority="3">
      <formula>OR($I14="Vraag vervallen",$N14=-1)</formula>
    </cfRule>
  </conditionalFormatting>
  <conditionalFormatting sqref="F18">
    <cfRule type="expression" dxfId="5" priority="1">
      <formula>OR($I1048555="Vraag vervallen",#REF!=-1)</formula>
    </cfRule>
    <cfRule type="expression" dxfId="4" priority="2">
      <formula>$I18="Vraag vervallen"</formula>
    </cfRule>
  </conditionalFormatting>
  <dataValidations count="1">
    <dataValidation type="list" allowBlank="1" showInputMessage="1" showErrorMessage="1" sqref="H11" xr:uid="{52E43173-425F-4BAC-AB1E-B39888B7237D}">
      <formula1>"kort, uitgebreid, zeer uigebreid"</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901CA8A0-1408-4BC5-840D-B477987C30D9}">
          <x14:formula1>
            <xm:f>Antwoorden!$A$1:$A$8</xm:f>
          </x14:formula1>
          <xm:sqref>I3:I21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ECB51-CF35-42A7-803D-09E85656C666}">
  <dimension ref="A1:J6"/>
  <sheetViews>
    <sheetView zoomScaleNormal="100" workbookViewId="0">
      <pane ySplit="2" topLeftCell="A3" activePane="bottomLeft" state="frozen"/>
      <selection pane="bottomLeft" activeCell="J5" sqref="J5"/>
    </sheetView>
  </sheetViews>
  <sheetFormatPr defaultRowHeight="15" x14ac:dyDescent="0.25"/>
  <cols>
    <col min="2" max="2" width="7.42578125" hidden="1" customWidth="1"/>
    <col min="3" max="3" width="8.5703125" bestFit="1" customWidth="1"/>
    <col min="4" max="4" width="29.42578125" customWidth="1"/>
    <col min="5" max="5" width="49.140625" customWidth="1"/>
    <col min="6" max="6" width="10" customWidth="1"/>
    <col min="7" max="7" width="12.42578125" customWidth="1"/>
    <col min="8" max="8" width="14.85546875" customWidth="1"/>
    <col min="9" max="9" width="18.7109375" style="79" customWidth="1"/>
    <col min="10" max="10" width="19.5703125" style="79" customWidth="1"/>
  </cols>
  <sheetData>
    <row r="1" spans="1:10" x14ac:dyDescent="0.25">
      <c r="A1" s="178" t="s">
        <v>147</v>
      </c>
      <c r="B1" s="178"/>
      <c r="C1" s="178"/>
      <c r="D1" s="178"/>
      <c r="E1" s="178"/>
      <c r="F1" s="179"/>
      <c r="G1" s="68"/>
      <c r="H1" s="68"/>
      <c r="I1" s="159" t="s">
        <v>499</v>
      </c>
      <c r="J1" s="180"/>
    </row>
    <row r="2" spans="1:10" x14ac:dyDescent="0.25">
      <c r="A2" s="69" t="s">
        <v>60</v>
      </c>
      <c r="B2" s="69" t="s">
        <v>60</v>
      </c>
      <c r="C2" s="69" t="s">
        <v>61</v>
      </c>
      <c r="D2" s="70" t="s">
        <v>62</v>
      </c>
      <c r="E2" s="71" t="s">
        <v>63</v>
      </c>
      <c r="F2" s="69" t="s">
        <v>64</v>
      </c>
      <c r="G2" s="71" t="s">
        <v>65</v>
      </c>
      <c r="H2" s="71" t="s">
        <v>66</v>
      </c>
      <c r="I2" s="72" t="s">
        <v>67</v>
      </c>
      <c r="J2" s="94" t="s">
        <v>68</v>
      </c>
    </row>
    <row r="3" spans="1:10" ht="24" x14ac:dyDescent="0.25">
      <c r="A3" s="42" t="s">
        <v>650</v>
      </c>
      <c r="B3" s="43" t="s">
        <v>651</v>
      </c>
      <c r="C3" s="43" t="s">
        <v>150</v>
      </c>
      <c r="D3" s="44" t="s">
        <v>652</v>
      </c>
      <c r="E3" s="45" t="s">
        <v>653</v>
      </c>
      <c r="F3" s="43" t="s">
        <v>73</v>
      </c>
      <c r="G3" s="45" t="s">
        <v>74</v>
      </c>
      <c r="H3" s="46"/>
      <c r="I3" s="90" t="s">
        <v>75</v>
      </c>
      <c r="J3" s="51"/>
    </row>
    <row r="4" spans="1:10" ht="96" x14ac:dyDescent="0.25">
      <c r="A4" s="42" t="s">
        <v>654</v>
      </c>
      <c r="B4" s="43" t="s">
        <v>655</v>
      </c>
      <c r="C4" s="43" t="s">
        <v>150</v>
      </c>
      <c r="D4" s="44" t="s">
        <v>652</v>
      </c>
      <c r="E4" s="45" t="s">
        <v>656</v>
      </c>
      <c r="F4" s="43" t="s">
        <v>110</v>
      </c>
      <c r="G4" s="45" t="s">
        <v>111</v>
      </c>
      <c r="H4" s="46" t="s">
        <v>201</v>
      </c>
      <c r="I4" s="90" t="s">
        <v>75</v>
      </c>
      <c r="J4" s="132" t="s">
        <v>113</v>
      </c>
    </row>
    <row r="5" spans="1:10" ht="96" x14ac:dyDescent="0.25">
      <c r="A5" s="42" t="s">
        <v>657</v>
      </c>
      <c r="B5" s="43" t="s">
        <v>658</v>
      </c>
      <c r="C5" s="43" t="s">
        <v>150</v>
      </c>
      <c r="D5" s="44" t="s">
        <v>652</v>
      </c>
      <c r="E5" s="45" t="s">
        <v>659</v>
      </c>
      <c r="F5" s="43" t="s">
        <v>110</v>
      </c>
      <c r="G5" s="45" t="s">
        <v>111</v>
      </c>
      <c r="H5" s="46" t="s">
        <v>201</v>
      </c>
      <c r="I5" s="90" t="s">
        <v>75</v>
      </c>
      <c r="J5" s="132" t="s">
        <v>113</v>
      </c>
    </row>
    <row r="6" spans="1:10" ht="72" x14ac:dyDescent="0.25">
      <c r="A6" s="42" t="s">
        <v>660</v>
      </c>
      <c r="B6" s="43" t="s">
        <v>440</v>
      </c>
      <c r="C6" s="43" t="s">
        <v>150</v>
      </c>
      <c r="D6" s="44" t="s">
        <v>652</v>
      </c>
      <c r="E6" s="45" t="s">
        <v>661</v>
      </c>
      <c r="F6" s="43" t="s">
        <v>73</v>
      </c>
      <c r="G6" s="45" t="s">
        <v>74</v>
      </c>
      <c r="H6" s="46"/>
      <c r="I6" s="90" t="s">
        <v>75</v>
      </c>
      <c r="J6" s="51"/>
    </row>
  </sheetData>
  <mergeCells count="2">
    <mergeCell ref="A1:F1"/>
    <mergeCell ref="I1:J1"/>
  </mergeCells>
  <conditionalFormatting sqref="A3:J3 A6:J6 A4:I5">
    <cfRule type="expression" dxfId="3" priority="51">
      <formula>OR($I3="Vraag vervallen",#REF!=-1)</formula>
    </cfRule>
  </conditionalFormatting>
  <conditionalFormatting sqref="J4">
    <cfRule type="expression" dxfId="2" priority="2">
      <formula>OR($I4="Vraag vervallen",$N4=-1)</formula>
    </cfRule>
  </conditionalFormatting>
  <conditionalFormatting sqref="J5">
    <cfRule type="expression" dxfId="1" priority="1">
      <formula>OR($I5="Vraag vervallen",$N5=-1)</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C649689-34D6-495E-A6D9-569A5F2A159F}">
          <x14:formula1>
            <xm:f>Antwoorden!$A$1:$A$8</xm:f>
          </x14:formula1>
          <xm:sqref>I3:I6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185BA-19EC-4013-9EB4-A83A2CD3F7D0}">
  <sheetPr>
    <pageSetUpPr fitToPage="1"/>
  </sheetPr>
  <dimension ref="A1:J3629"/>
  <sheetViews>
    <sheetView workbookViewId="0">
      <selection activeCell="G38" sqref="G38"/>
    </sheetView>
  </sheetViews>
  <sheetFormatPr defaultRowHeight="15" x14ac:dyDescent="0.25"/>
  <cols>
    <col min="2" max="2" width="0" hidden="1" customWidth="1"/>
    <col min="3" max="3" width="10.140625" bestFit="1" customWidth="1"/>
    <col min="4" max="4" width="15.42578125" bestFit="1" customWidth="1"/>
    <col min="5" max="5" width="73.140625" customWidth="1"/>
    <col min="8" max="8" width="9.140625" style="103"/>
    <col min="10" max="10" width="17.28515625" bestFit="1" customWidth="1"/>
  </cols>
  <sheetData>
    <row r="1" spans="1:10" x14ac:dyDescent="0.25">
      <c r="A1" s="178" t="s">
        <v>147</v>
      </c>
      <c r="B1" s="178"/>
      <c r="C1" s="178"/>
      <c r="D1" s="178"/>
      <c r="E1" s="178"/>
      <c r="F1" s="179"/>
      <c r="G1" s="95"/>
      <c r="H1" s="96"/>
      <c r="I1" s="159" t="s">
        <v>59</v>
      </c>
      <c r="J1" s="180"/>
    </row>
    <row r="2" spans="1:10" ht="24" x14ac:dyDescent="0.25">
      <c r="A2" s="69" t="s">
        <v>60</v>
      </c>
      <c r="B2" s="69" t="s">
        <v>60</v>
      </c>
      <c r="C2" s="69" t="s">
        <v>61</v>
      </c>
      <c r="D2" s="70" t="s">
        <v>62</v>
      </c>
      <c r="E2" s="71" t="s">
        <v>63</v>
      </c>
      <c r="F2" s="69" t="s">
        <v>64</v>
      </c>
      <c r="G2" s="97" t="s">
        <v>662</v>
      </c>
      <c r="H2" s="98" t="s">
        <v>171</v>
      </c>
      <c r="I2" s="72" t="s">
        <v>67</v>
      </c>
      <c r="J2" s="75" t="s">
        <v>68</v>
      </c>
    </row>
    <row r="3" spans="1:10" ht="60" x14ac:dyDescent="0.25">
      <c r="A3" s="99" t="s">
        <v>663</v>
      </c>
      <c r="B3" s="99"/>
      <c r="C3" s="99" t="s">
        <v>664</v>
      </c>
      <c r="D3" s="100" t="s">
        <v>665</v>
      </c>
      <c r="E3" s="101" t="s">
        <v>666</v>
      </c>
      <c r="F3" s="99" t="s">
        <v>73</v>
      </c>
      <c r="G3" s="102" t="s">
        <v>667</v>
      </c>
      <c r="H3" s="103" t="s">
        <v>668</v>
      </c>
      <c r="I3" s="90" t="s">
        <v>75</v>
      </c>
      <c r="J3" s="101" t="s">
        <v>669</v>
      </c>
    </row>
    <row r="4" spans="1:10" ht="75" x14ac:dyDescent="0.25">
      <c r="A4" s="99" t="s">
        <v>670</v>
      </c>
      <c r="B4" s="99"/>
      <c r="C4" s="99" t="s">
        <v>664</v>
      </c>
      <c r="D4" s="100" t="s">
        <v>665</v>
      </c>
      <c r="E4" s="104" t="s">
        <v>671</v>
      </c>
      <c r="F4" s="99" t="s">
        <v>73</v>
      </c>
      <c r="G4" s="102" t="s">
        <v>667</v>
      </c>
      <c r="H4" s="103" t="s">
        <v>668</v>
      </c>
      <c r="I4" s="90" t="s">
        <v>75</v>
      </c>
      <c r="J4" s="101" t="s">
        <v>669</v>
      </c>
    </row>
    <row r="5" spans="1:10" ht="45" x14ac:dyDescent="0.25">
      <c r="A5" s="99" t="s">
        <v>672</v>
      </c>
      <c r="B5" s="99"/>
      <c r="C5" s="99" t="s">
        <v>664</v>
      </c>
      <c r="D5" s="100" t="s">
        <v>665</v>
      </c>
      <c r="E5" s="101" t="s">
        <v>673</v>
      </c>
      <c r="F5" s="99" t="s">
        <v>73</v>
      </c>
      <c r="G5" s="102" t="s">
        <v>667</v>
      </c>
      <c r="H5" s="103" t="s">
        <v>668</v>
      </c>
      <c r="I5" s="90" t="s">
        <v>75</v>
      </c>
      <c r="J5" s="101" t="s">
        <v>669</v>
      </c>
    </row>
    <row r="6" spans="1:10" ht="36" x14ac:dyDescent="0.25">
      <c r="A6" s="99" t="s">
        <v>674</v>
      </c>
      <c r="B6" s="99"/>
      <c r="C6" s="99" t="s">
        <v>664</v>
      </c>
      <c r="D6" s="100" t="s">
        <v>665</v>
      </c>
      <c r="E6" s="104" t="s">
        <v>675</v>
      </c>
      <c r="F6" s="99" t="s">
        <v>73</v>
      </c>
      <c r="G6" s="102" t="s">
        <v>667</v>
      </c>
      <c r="H6" s="103" t="s">
        <v>668</v>
      </c>
      <c r="I6" s="90" t="s">
        <v>75</v>
      </c>
      <c r="J6" s="101" t="s">
        <v>669</v>
      </c>
    </row>
    <row r="7" spans="1:10" ht="36" x14ac:dyDescent="0.25">
      <c r="A7" s="99" t="s">
        <v>676</v>
      </c>
      <c r="B7" s="99"/>
      <c r="C7" s="99" t="s">
        <v>664</v>
      </c>
      <c r="D7" s="105" t="s">
        <v>677</v>
      </c>
      <c r="E7" s="106" t="s">
        <v>678</v>
      </c>
      <c r="F7" s="99" t="s">
        <v>73</v>
      </c>
      <c r="G7" s="102" t="s">
        <v>667</v>
      </c>
      <c r="H7" s="103" t="s">
        <v>668</v>
      </c>
      <c r="I7" s="90" t="s">
        <v>75</v>
      </c>
      <c r="J7" s="101" t="s">
        <v>669</v>
      </c>
    </row>
    <row r="8" spans="1:10" ht="45" x14ac:dyDescent="0.25">
      <c r="A8" s="99" t="s">
        <v>679</v>
      </c>
      <c r="B8" s="99"/>
      <c r="C8" s="99" t="s">
        <v>664</v>
      </c>
      <c r="D8" s="105" t="s">
        <v>677</v>
      </c>
      <c r="E8" s="106" t="s">
        <v>680</v>
      </c>
      <c r="F8" s="99" t="s">
        <v>73</v>
      </c>
      <c r="G8" s="102" t="s">
        <v>667</v>
      </c>
      <c r="H8" s="103" t="s">
        <v>668</v>
      </c>
      <c r="I8" s="90" t="s">
        <v>75</v>
      </c>
      <c r="J8" s="101" t="s">
        <v>669</v>
      </c>
    </row>
    <row r="9" spans="1:10" ht="75" x14ac:dyDescent="0.25">
      <c r="A9" s="99" t="s">
        <v>681</v>
      </c>
      <c r="B9" s="99"/>
      <c r="C9" s="99" t="s">
        <v>664</v>
      </c>
      <c r="D9" s="105" t="s">
        <v>677</v>
      </c>
      <c r="E9" s="106" t="s">
        <v>682</v>
      </c>
      <c r="F9" s="99" t="s">
        <v>73</v>
      </c>
      <c r="G9" s="102" t="s">
        <v>667</v>
      </c>
      <c r="H9" s="103" t="s">
        <v>668</v>
      </c>
      <c r="I9" s="90" t="s">
        <v>75</v>
      </c>
      <c r="J9" s="101" t="s">
        <v>669</v>
      </c>
    </row>
    <row r="10" spans="1:10" ht="45" x14ac:dyDescent="0.25">
      <c r="A10" s="99" t="s">
        <v>683</v>
      </c>
      <c r="B10" s="99"/>
      <c r="C10" s="99" t="s">
        <v>664</v>
      </c>
      <c r="D10" s="105" t="s">
        <v>677</v>
      </c>
      <c r="E10" s="106" t="s">
        <v>684</v>
      </c>
      <c r="F10" s="99" t="s">
        <v>73</v>
      </c>
      <c r="G10" s="102" t="s">
        <v>667</v>
      </c>
      <c r="H10" s="103" t="s">
        <v>668</v>
      </c>
      <c r="I10" s="90" t="s">
        <v>75</v>
      </c>
      <c r="J10" s="101" t="s">
        <v>669</v>
      </c>
    </row>
    <row r="11" spans="1:10" ht="45" x14ac:dyDescent="0.25">
      <c r="A11" s="99" t="s">
        <v>685</v>
      </c>
      <c r="B11" s="99"/>
      <c r="C11" s="99" t="s">
        <v>664</v>
      </c>
      <c r="D11" s="105" t="s">
        <v>677</v>
      </c>
      <c r="E11" s="106" t="s">
        <v>686</v>
      </c>
      <c r="F11" s="99" t="s">
        <v>73</v>
      </c>
      <c r="G11" s="102" t="s">
        <v>667</v>
      </c>
      <c r="H11" s="103" t="s">
        <v>668</v>
      </c>
      <c r="I11" s="90" t="s">
        <v>75</v>
      </c>
      <c r="J11" s="101" t="s">
        <v>669</v>
      </c>
    </row>
    <row r="12" spans="1:10" ht="75" x14ac:dyDescent="0.25">
      <c r="A12" s="99" t="s">
        <v>687</v>
      </c>
      <c r="B12" s="99"/>
      <c r="C12" s="99" t="s">
        <v>664</v>
      </c>
      <c r="D12" s="105" t="s">
        <v>677</v>
      </c>
      <c r="E12" s="106" t="s">
        <v>688</v>
      </c>
      <c r="F12" s="99" t="s">
        <v>73</v>
      </c>
      <c r="G12" s="102" t="s">
        <v>667</v>
      </c>
      <c r="H12" s="103" t="s">
        <v>668</v>
      </c>
      <c r="I12" s="90" t="s">
        <v>75</v>
      </c>
      <c r="J12" s="101" t="s">
        <v>669</v>
      </c>
    </row>
    <row r="13" spans="1:10" ht="75" x14ac:dyDescent="0.25">
      <c r="A13" s="99" t="s">
        <v>689</v>
      </c>
      <c r="B13" s="99"/>
      <c r="C13" s="99" t="s">
        <v>664</v>
      </c>
      <c r="D13" s="105" t="s">
        <v>677</v>
      </c>
      <c r="E13" s="106" t="s">
        <v>690</v>
      </c>
      <c r="F13" s="99" t="s">
        <v>73</v>
      </c>
      <c r="G13" s="102" t="s">
        <v>667</v>
      </c>
      <c r="H13" s="103" t="s">
        <v>668</v>
      </c>
      <c r="I13" s="90" t="s">
        <v>75</v>
      </c>
      <c r="J13" s="101" t="s">
        <v>669</v>
      </c>
    </row>
    <row r="14" spans="1:10" ht="36" x14ac:dyDescent="0.25">
      <c r="A14" s="99" t="s">
        <v>691</v>
      </c>
      <c r="B14" s="99"/>
      <c r="C14" s="99" t="s">
        <v>664</v>
      </c>
      <c r="D14" s="107" t="s">
        <v>677</v>
      </c>
      <c r="E14" s="106" t="s">
        <v>692</v>
      </c>
      <c r="F14" s="99" t="s">
        <v>73</v>
      </c>
      <c r="G14" s="102" t="s">
        <v>667</v>
      </c>
      <c r="H14" s="103" t="s">
        <v>668</v>
      </c>
      <c r="I14" s="90" t="s">
        <v>75</v>
      </c>
      <c r="J14" s="101" t="s">
        <v>669</v>
      </c>
    </row>
    <row r="15" spans="1:10" ht="60" x14ac:dyDescent="0.25">
      <c r="A15" s="99" t="s">
        <v>693</v>
      </c>
      <c r="B15" s="99"/>
      <c r="C15" s="99" t="s">
        <v>664</v>
      </c>
      <c r="D15" s="107" t="s">
        <v>677</v>
      </c>
      <c r="E15" s="106" t="s">
        <v>694</v>
      </c>
      <c r="F15" s="99" t="s">
        <v>73</v>
      </c>
      <c r="G15" s="102" t="s">
        <v>667</v>
      </c>
      <c r="H15" s="103" t="s">
        <v>668</v>
      </c>
      <c r="I15" s="90" t="s">
        <v>75</v>
      </c>
      <c r="J15" s="101" t="s">
        <v>669</v>
      </c>
    </row>
    <row r="16" spans="1:10" ht="36" x14ac:dyDescent="0.25">
      <c r="A16" s="99" t="s">
        <v>695</v>
      </c>
      <c r="B16" s="99"/>
      <c r="C16" s="99" t="s">
        <v>664</v>
      </c>
      <c r="D16" s="107" t="s">
        <v>677</v>
      </c>
      <c r="E16" s="106" t="s">
        <v>696</v>
      </c>
      <c r="F16" s="99" t="s">
        <v>73</v>
      </c>
      <c r="G16" s="102" t="s">
        <v>667</v>
      </c>
      <c r="H16" s="103" t="s">
        <v>668</v>
      </c>
      <c r="I16" s="90" t="s">
        <v>75</v>
      </c>
      <c r="J16" s="101" t="s">
        <v>669</v>
      </c>
    </row>
    <row r="17" spans="1:10" ht="75" x14ac:dyDescent="0.25">
      <c r="A17" s="99" t="s">
        <v>697</v>
      </c>
      <c r="B17" s="99"/>
      <c r="C17" s="99" t="s">
        <v>664</v>
      </c>
      <c r="D17" s="107" t="s">
        <v>677</v>
      </c>
      <c r="E17" s="106" t="s">
        <v>698</v>
      </c>
      <c r="F17" s="99" t="s">
        <v>73</v>
      </c>
      <c r="G17" s="102" t="s">
        <v>667</v>
      </c>
      <c r="H17" s="103" t="s">
        <v>668</v>
      </c>
      <c r="I17" s="90" t="s">
        <v>75</v>
      </c>
      <c r="J17" s="101" t="s">
        <v>669</v>
      </c>
    </row>
    <row r="18" spans="1:10" ht="36" x14ac:dyDescent="0.25">
      <c r="A18" s="99" t="s">
        <v>699</v>
      </c>
      <c r="B18" s="99"/>
      <c r="C18" s="99" t="s">
        <v>664</v>
      </c>
      <c r="D18" s="107" t="s">
        <v>677</v>
      </c>
      <c r="E18" s="106" t="s">
        <v>700</v>
      </c>
      <c r="F18" s="99" t="s">
        <v>73</v>
      </c>
      <c r="G18" s="102" t="s">
        <v>667</v>
      </c>
      <c r="H18" s="103" t="s">
        <v>668</v>
      </c>
      <c r="I18" s="90" t="s">
        <v>75</v>
      </c>
      <c r="J18" s="101" t="s">
        <v>669</v>
      </c>
    </row>
    <row r="19" spans="1:10" ht="45" x14ac:dyDescent="0.25">
      <c r="A19" s="99" t="s">
        <v>701</v>
      </c>
      <c r="B19" s="99"/>
      <c r="C19" s="99" t="s">
        <v>664</v>
      </c>
      <c r="D19" s="107" t="s">
        <v>677</v>
      </c>
      <c r="E19" s="106" t="s">
        <v>702</v>
      </c>
      <c r="F19" s="99" t="s">
        <v>73</v>
      </c>
      <c r="G19" s="102" t="s">
        <v>667</v>
      </c>
      <c r="H19" s="103" t="s">
        <v>668</v>
      </c>
      <c r="I19" s="90" t="s">
        <v>75</v>
      </c>
      <c r="J19" s="101" t="s">
        <v>669</v>
      </c>
    </row>
    <row r="20" spans="1:10" ht="45" x14ac:dyDescent="0.25">
      <c r="A20" s="99" t="s">
        <v>703</v>
      </c>
      <c r="B20" s="99"/>
      <c r="C20" s="99" t="s">
        <v>664</v>
      </c>
      <c r="D20" s="108" t="s">
        <v>704</v>
      </c>
      <c r="E20" s="106" t="s">
        <v>705</v>
      </c>
      <c r="F20" s="99" t="s">
        <v>73</v>
      </c>
      <c r="G20" s="102" t="s">
        <v>667</v>
      </c>
      <c r="H20" s="103" t="s">
        <v>668</v>
      </c>
      <c r="I20" s="90" t="s">
        <v>75</v>
      </c>
      <c r="J20" s="101" t="s">
        <v>669</v>
      </c>
    </row>
    <row r="21" spans="1:10" ht="36" x14ac:dyDescent="0.25">
      <c r="A21" s="99" t="s">
        <v>706</v>
      </c>
      <c r="B21" s="99"/>
      <c r="C21" s="99" t="s">
        <v>664</v>
      </c>
      <c r="D21" s="108" t="s">
        <v>707</v>
      </c>
      <c r="E21" s="106" t="s">
        <v>708</v>
      </c>
      <c r="F21" s="99" t="s">
        <v>73</v>
      </c>
      <c r="G21" s="102" t="s">
        <v>667</v>
      </c>
      <c r="H21" s="103" t="s">
        <v>668</v>
      </c>
      <c r="I21" s="90" t="s">
        <v>75</v>
      </c>
      <c r="J21" s="101" t="s">
        <v>669</v>
      </c>
    </row>
    <row r="22" spans="1:10" ht="75" x14ac:dyDescent="0.25">
      <c r="A22" s="99" t="s">
        <v>709</v>
      </c>
      <c r="B22" s="99"/>
      <c r="C22" s="99" t="s">
        <v>664</v>
      </c>
      <c r="D22" s="108" t="s">
        <v>707</v>
      </c>
      <c r="E22" s="106" t="s">
        <v>710</v>
      </c>
      <c r="F22" s="99" t="s">
        <v>73</v>
      </c>
      <c r="G22" s="102" t="s">
        <v>667</v>
      </c>
      <c r="H22" s="103" t="s">
        <v>668</v>
      </c>
      <c r="I22" s="90" t="s">
        <v>75</v>
      </c>
      <c r="J22" s="101" t="s">
        <v>669</v>
      </c>
    </row>
    <row r="23" spans="1:10" ht="45" x14ac:dyDescent="0.25">
      <c r="A23" s="99" t="s">
        <v>711</v>
      </c>
      <c r="B23" s="99"/>
      <c r="C23" s="99" t="s">
        <v>664</v>
      </c>
      <c r="D23" s="108" t="s">
        <v>707</v>
      </c>
      <c r="E23" s="106" t="s">
        <v>712</v>
      </c>
      <c r="F23" s="99" t="s">
        <v>73</v>
      </c>
      <c r="G23" s="102" t="s">
        <v>667</v>
      </c>
      <c r="H23" s="103" t="s">
        <v>668</v>
      </c>
      <c r="I23" s="90" t="s">
        <v>75</v>
      </c>
      <c r="J23" s="101" t="s">
        <v>669</v>
      </c>
    </row>
    <row r="24" spans="1:10" ht="36" x14ac:dyDescent="0.25">
      <c r="A24" s="99" t="s">
        <v>713</v>
      </c>
      <c r="B24" s="99"/>
      <c r="C24" s="99" t="s">
        <v>664</v>
      </c>
      <c r="D24" s="108" t="s">
        <v>707</v>
      </c>
      <c r="E24" s="106" t="s">
        <v>714</v>
      </c>
      <c r="F24" s="99" t="s">
        <v>73</v>
      </c>
      <c r="G24" s="102" t="s">
        <v>667</v>
      </c>
      <c r="H24" s="103" t="s">
        <v>668</v>
      </c>
      <c r="I24" s="90" t="s">
        <v>75</v>
      </c>
      <c r="J24" s="101" t="s">
        <v>669</v>
      </c>
    </row>
    <row r="25" spans="1:10" ht="36" x14ac:dyDescent="0.25">
      <c r="A25" s="99" t="s">
        <v>715</v>
      </c>
      <c r="B25" s="99"/>
      <c r="C25" s="99" t="s">
        <v>664</v>
      </c>
      <c r="D25" s="108" t="s">
        <v>707</v>
      </c>
      <c r="E25" s="106" t="s">
        <v>716</v>
      </c>
      <c r="F25" s="99" t="s">
        <v>73</v>
      </c>
      <c r="G25" s="102" t="s">
        <v>667</v>
      </c>
      <c r="H25" s="103" t="s">
        <v>668</v>
      </c>
      <c r="I25" s="90" t="s">
        <v>75</v>
      </c>
      <c r="J25" s="101" t="s">
        <v>669</v>
      </c>
    </row>
    <row r="26" spans="1:10" ht="36" x14ac:dyDescent="0.25">
      <c r="A26" s="99" t="s">
        <v>717</v>
      </c>
      <c r="B26" s="99"/>
      <c r="C26" s="99" t="s">
        <v>664</v>
      </c>
      <c r="D26" s="109" t="s">
        <v>718</v>
      </c>
      <c r="E26" s="110" t="s">
        <v>719</v>
      </c>
      <c r="F26" s="99" t="s">
        <v>73</v>
      </c>
      <c r="G26" s="102" t="s">
        <v>667</v>
      </c>
      <c r="H26" s="103" t="s">
        <v>668</v>
      </c>
      <c r="I26" s="90" t="s">
        <v>75</v>
      </c>
      <c r="J26" s="101" t="s">
        <v>669</v>
      </c>
    </row>
    <row r="27" spans="1:10" ht="60" x14ac:dyDescent="0.25">
      <c r="A27" s="99" t="s">
        <v>720</v>
      </c>
      <c r="B27" s="99"/>
      <c r="C27" s="99" t="s">
        <v>664</v>
      </c>
      <c r="D27" s="111" t="s">
        <v>721</v>
      </c>
      <c r="E27" s="106" t="s">
        <v>722</v>
      </c>
      <c r="F27" s="99" t="s">
        <v>73</v>
      </c>
      <c r="G27" s="102" t="s">
        <v>667</v>
      </c>
      <c r="H27" s="103" t="s">
        <v>668</v>
      </c>
      <c r="I27" s="90" t="s">
        <v>75</v>
      </c>
      <c r="J27" s="101" t="s">
        <v>669</v>
      </c>
    </row>
    <row r="28" spans="1:10" ht="45" x14ac:dyDescent="0.25">
      <c r="A28" s="99" t="s">
        <v>723</v>
      </c>
      <c r="B28" s="99"/>
      <c r="C28" s="99" t="s">
        <v>664</v>
      </c>
      <c r="D28" s="111" t="s">
        <v>721</v>
      </c>
      <c r="E28" s="106" t="s">
        <v>724</v>
      </c>
      <c r="F28" s="99" t="s">
        <v>73</v>
      </c>
      <c r="G28" s="102" t="s">
        <v>667</v>
      </c>
      <c r="H28" s="103" t="s">
        <v>668</v>
      </c>
      <c r="I28" s="90" t="s">
        <v>75</v>
      </c>
      <c r="J28" s="101" t="s">
        <v>669</v>
      </c>
    </row>
    <row r="29" spans="1:10" ht="36" x14ac:dyDescent="0.25">
      <c r="A29" s="99" t="s">
        <v>725</v>
      </c>
      <c r="B29" s="99"/>
      <c r="C29" s="99" t="s">
        <v>664</v>
      </c>
      <c r="D29" s="111" t="s">
        <v>721</v>
      </c>
      <c r="E29" s="106" t="s">
        <v>726</v>
      </c>
      <c r="F29" s="99" t="s">
        <v>73</v>
      </c>
      <c r="G29" s="102" t="s">
        <v>667</v>
      </c>
      <c r="H29" s="103" t="s">
        <v>668</v>
      </c>
      <c r="I29" s="90" t="s">
        <v>75</v>
      </c>
      <c r="J29" s="101" t="s">
        <v>669</v>
      </c>
    </row>
    <row r="30" spans="1:10" ht="36.75" thickBot="1" x14ac:dyDescent="0.3">
      <c r="A30" s="112" t="s">
        <v>727</v>
      </c>
      <c r="B30" s="112"/>
      <c r="C30" s="112" t="s">
        <v>664</v>
      </c>
      <c r="D30" s="113" t="s">
        <v>721</v>
      </c>
      <c r="E30" s="114" t="s">
        <v>728</v>
      </c>
      <c r="F30" s="112" t="s">
        <v>73</v>
      </c>
      <c r="G30" s="102" t="s">
        <v>667</v>
      </c>
      <c r="H30" s="103" t="s">
        <v>668</v>
      </c>
      <c r="I30" s="90" t="s">
        <v>75</v>
      </c>
      <c r="J30" s="101" t="s">
        <v>669</v>
      </c>
    </row>
    <row r="31" spans="1:10" ht="45" x14ac:dyDescent="0.25">
      <c r="A31" s="115" t="s">
        <v>729</v>
      </c>
      <c r="B31" s="115"/>
      <c r="C31" s="115" t="s">
        <v>664</v>
      </c>
      <c r="D31" s="116" t="s">
        <v>665</v>
      </c>
      <c r="E31" s="117" t="s">
        <v>730</v>
      </c>
      <c r="F31" s="117" t="s">
        <v>731</v>
      </c>
      <c r="G31" s="118">
        <v>2</v>
      </c>
      <c r="H31" s="103" t="s">
        <v>668</v>
      </c>
      <c r="I31" s="90" t="s">
        <v>75</v>
      </c>
      <c r="J31" s="115"/>
    </row>
    <row r="32" spans="1:10" ht="45" x14ac:dyDescent="0.25">
      <c r="A32" s="99" t="s">
        <v>732</v>
      </c>
      <c r="B32" s="99"/>
      <c r="C32" s="99" t="s">
        <v>664</v>
      </c>
      <c r="D32" s="107" t="s">
        <v>733</v>
      </c>
      <c r="E32" s="119" t="s">
        <v>734</v>
      </c>
      <c r="F32" s="117" t="s">
        <v>731</v>
      </c>
      <c r="G32" s="118">
        <v>2</v>
      </c>
      <c r="H32" s="103" t="s">
        <v>668</v>
      </c>
      <c r="I32" s="90" t="s">
        <v>75</v>
      </c>
      <c r="J32" s="99"/>
    </row>
    <row r="33" spans="1:10" ht="45" x14ac:dyDescent="0.25">
      <c r="A33" s="99" t="s">
        <v>735</v>
      </c>
      <c r="B33" s="99"/>
      <c r="C33" s="99" t="s">
        <v>664</v>
      </c>
      <c r="D33" s="107" t="s">
        <v>733</v>
      </c>
      <c r="E33" s="119" t="s">
        <v>736</v>
      </c>
      <c r="F33" s="117" t="s">
        <v>731</v>
      </c>
      <c r="G33" s="118">
        <v>2</v>
      </c>
      <c r="H33" s="103" t="s">
        <v>668</v>
      </c>
      <c r="I33" s="90" t="s">
        <v>75</v>
      </c>
      <c r="J33" s="99"/>
    </row>
    <row r="34" spans="1:10" ht="45" x14ac:dyDescent="0.25">
      <c r="A34" s="99" t="s">
        <v>737</v>
      </c>
      <c r="B34" s="99"/>
      <c r="C34" s="99" t="s">
        <v>664</v>
      </c>
      <c r="D34" s="107" t="s">
        <v>733</v>
      </c>
      <c r="E34" s="119" t="s">
        <v>738</v>
      </c>
      <c r="F34" s="117" t="s">
        <v>731</v>
      </c>
      <c r="G34" s="118">
        <v>2</v>
      </c>
      <c r="H34" s="103" t="s">
        <v>668</v>
      </c>
      <c r="I34" s="90" t="s">
        <v>75</v>
      </c>
      <c r="J34" s="99"/>
    </row>
    <row r="35" spans="1:10" ht="60" x14ac:dyDescent="0.25">
      <c r="A35" s="99" t="s">
        <v>739</v>
      </c>
      <c r="B35" s="99"/>
      <c r="C35" s="99" t="s">
        <v>664</v>
      </c>
      <c r="D35" s="107" t="s">
        <v>733</v>
      </c>
      <c r="E35" s="119" t="s">
        <v>740</v>
      </c>
      <c r="F35" s="117" t="s">
        <v>731</v>
      </c>
      <c r="G35" s="118">
        <v>3</v>
      </c>
      <c r="H35" s="103" t="s">
        <v>668</v>
      </c>
      <c r="I35" s="90" t="s">
        <v>75</v>
      </c>
      <c r="J35" s="99"/>
    </row>
    <row r="36" spans="1:10" ht="36" x14ac:dyDescent="0.25">
      <c r="A36" s="99" t="s">
        <v>741</v>
      </c>
      <c r="B36" s="99"/>
      <c r="C36" s="99" t="s">
        <v>664</v>
      </c>
      <c r="D36" s="107" t="s">
        <v>733</v>
      </c>
      <c r="E36" s="119" t="s">
        <v>742</v>
      </c>
      <c r="F36" s="117" t="s">
        <v>731</v>
      </c>
      <c r="G36" s="118">
        <v>2</v>
      </c>
      <c r="H36" s="103" t="s">
        <v>668</v>
      </c>
      <c r="I36" s="90" t="s">
        <v>75</v>
      </c>
      <c r="J36" s="99"/>
    </row>
    <row r="37" spans="1:10" ht="45" x14ac:dyDescent="0.25">
      <c r="A37" s="99" t="s">
        <v>743</v>
      </c>
      <c r="B37" s="99"/>
      <c r="C37" s="99" t="s">
        <v>664</v>
      </c>
      <c r="D37" s="107" t="s">
        <v>733</v>
      </c>
      <c r="E37" s="119" t="s">
        <v>744</v>
      </c>
      <c r="F37" s="117" t="s">
        <v>731</v>
      </c>
      <c r="G37" s="118">
        <v>2</v>
      </c>
      <c r="H37" s="103" t="s">
        <v>668</v>
      </c>
      <c r="I37" s="90" t="s">
        <v>75</v>
      </c>
      <c r="J37" s="99"/>
    </row>
    <row r="38" spans="1:10" ht="66" x14ac:dyDescent="0.25">
      <c r="A38" s="99" t="s">
        <v>745</v>
      </c>
      <c r="B38" s="99"/>
      <c r="C38" s="99" t="s">
        <v>664</v>
      </c>
      <c r="D38" s="120" t="s">
        <v>746</v>
      </c>
      <c r="E38" s="121" t="s">
        <v>747</v>
      </c>
      <c r="F38" s="117" t="s">
        <v>731</v>
      </c>
      <c r="G38" s="118">
        <v>3</v>
      </c>
      <c r="H38" s="103" t="s">
        <v>668</v>
      </c>
      <c r="I38" s="90" t="s">
        <v>75</v>
      </c>
      <c r="J38" s="99"/>
    </row>
    <row r="39" spans="1:10" ht="36" x14ac:dyDescent="0.25">
      <c r="A39" s="99" t="s">
        <v>748</v>
      </c>
      <c r="B39" s="99"/>
      <c r="C39" s="99" t="s">
        <v>664</v>
      </c>
      <c r="D39" s="120" t="s">
        <v>746</v>
      </c>
      <c r="E39" s="121" t="s">
        <v>749</v>
      </c>
      <c r="F39" s="117" t="s">
        <v>731</v>
      </c>
      <c r="G39" s="118">
        <v>2</v>
      </c>
      <c r="H39" s="103" t="s">
        <v>668</v>
      </c>
      <c r="I39" s="90" t="s">
        <v>75</v>
      </c>
      <c r="J39" s="99"/>
    </row>
    <row r="40" spans="1:10" ht="49.5" x14ac:dyDescent="0.25">
      <c r="A40" s="99" t="s">
        <v>750</v>
      </c>
      <c r="B40" s="99"/>
      <c r="C40" s="99" t="s">
        <v>664</v>
      </c>
      <c r="D40" s="111" t="s">
        <v>721</v>
      </c>
      <c r="E40" s="121" t="s">
        <v>751</v>
      </c>
      <c r="F40" s="117" t="s">
        <v>731</v>
      </c>
      <c r="G40" s="118">
        <v>2</v>
      </c>
      <c r="H40" s="103" t="s">
        <v>668</v>
      </c>
      <c r="I40" s="90" t="s">
        <v>75</v>
      </c>
      <c r="J40" s="99"/>
    </row>
    <row r="41" spans="1:10" ht="36" x14ac:dyDescent="0.3">
      <c r="A41" s="99" t="s">
        <v>752</v>
      </c>
      <c r="B41" s="99"/>
      <c r="C41" s="99" t="s">
        <v>664</v>
      </c>
      <c r="D41" s="122" t="s">
        <v>753</v>
      </c>
      <c r="E41" s="123" t="s">
        <v>754</v>
      </c>
      <c r="F41" s="117" t="s">
        <v>731</v>
      </c>
      <c r="G41" s="118">
        <v>2</v>
      </c>
      <c r="H41" s="103" t="s">
        <v>668</v>
      </c>
      <c r="I41" s="90" t="s">
        <v>75</v>
      </c>
      <c r="J41" s="99"/>
    </row>
    <row r="42" spans="1:10" ht="36" x14ac:dyDescent="0.25">
      <c r="A42" s="124" t="s">
        <v>755</v>
      </c>
      <c r="B42" s="124"/>
      <c r="C42" s="124" t="s">
        <v>664</v>
      </c>
      <c r="D42" s="125" t="s">
        <v>756</v>
      </c>
      <c r="E42" s="126" t="s">
        <v>757</v>
      </c>
      <c r="F42" s="127" t="s">
        <v>731</v>
      </c>
      <c r="G42" s="128">
        <v>2</v>
      </c>
      <c r="H42" s="129" t="s">
        <v>668</v>
      </c>
      <c r="I42" s="130" t="s">
        <v>75</v>
      </c>
      <c r="J42" s="124"/>
    </row>
    <row r="43" spans="1:10" x14ac:dyDescent="0.25">
      <c r="H43"/>
    </row>
    <row r="44" spans="1:10" x14ac:dyDescent="0.25">
      <c r="H44"/>
    </row>
    <row r="45" spans="1:10" x14ac:dyDescent="0.25">
      <c r="H45"/>
    </row>
    <row r="46" spans="1:10" x14ac:dyDescent="0.25">
      <c r="H46"/>
    </row>
    <row r="47" spans="1:10" x14ac:dyDescent="0.25">
      <c r="H47"/>
    </row>
    <row r="48" spans="1:10" x14ac:dyDescent="0.25">
      <c r="H48"/>
    </row>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row r="486" customFormat="1" x14ac:dyDescent="0.25"/>
    <row r="487" customFormat="1" x14ac:dyDescent="0.25"/>
    <row r="488" customFormat="1" x14ac:dyDescent="0.25"/>
    <row r="489" customFormat="1" x14ac:dyDescent="0.25"/>
    <row r="490" customFormat="1" x14ac:dyDescent="0.25"/>
    <row r="491" customFormat="1" x14ac:dyDescent="0.25"/>
    <row r="492" customFormat="1" x14ac:dyDescent="0.25"/>
    <row r="493" customForma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x14ac:dyDescent="0.25"/>
    <row r="501" customFormat="1" x14ac:dyDescent="0.25"/>
    <row r="502" customFormat="1" x14ac:dyDescent="0.25"/>
    <row r="503" customFormat="1" x14ac:dyDescent="0.25"/>
    <row r="504" customFormat="1" x14ac:dyDescent="0.25"/>
    <row r="505" customFormat="1" x14ac:dyDescent="0.25"/>
    <row r="506" customFormat="1" x14ac:dyDescent="0.25"/>
    <row r="507" customFormat="1" x14ac:dyDescent="0.25"/>
    <row r="508" customFormat="1" x14ac:dyDescent="0.25"/>
    <row r="509" customFormat="1" x14ac:dyDescent="0.25"/>
    <row r="510" customFormat="1" x14ac:dyDescent="0.25"/>
    <row r="511" customFormat="1" x14ac:dyDescent="0.25"/>
    <row r="512" customFormat="1" x14ac:dyDescent="0.25"/>
    <row r="513" customFormat="1" x14ac:dyDescent="0.25"/>
    <row r="514" customFormat="1" x14ac:dyDescent="0.25"/>
    <row r="515" customFormat="1" x14ac:dyDescent="0.25"/>
    <row r="516" customFormat="1" x14ac:dyDescent="0.25"/>
    <row r="517" customFormat="1" x14ac:dyDescent="0.25"/>
    <row r="518" customFormat="1" x14ac:dyDescent="0.25"/>
    <row r="519" customFormat="1" x14ac:dyDescent="0.25"/>
    <row r="520" customFormat="1" x14ac:dyDescent="0.25"/>
    <row r="521" customFormat="1" x14ac:dyDescent="0.25"/>
    <row r="522" customFormat="1" x14ac:dyDescent="0.25"/>
    <row r="523" customFormat="1" x14ac:dyDescent="0.25"/>
    <row r="524" customFormat="1" x14ac:dyDescent="0.25"/>
    <row r="525" customFormat="1" x14ac:dyDescent="0.25"/>
    <row r="526" customFormat="1" x14ac:dyDescent="0.25"/>
    <row r="527" customFormat="1" x14ac:dyDescent="0.25"/>
    <row r="528" customFormat="1" x14ac:dyDescent="0.25"/>
    <row r="529" customFormat="1" x14ac:dyDescent="0.25"/>
    <row r="530" customFormat="1" x14ac:dyDescent="0.25"/>
    <row r="531" customFormat="1" x14ac:dyDescent="0.25"/>
    <row r="532" customFormat="1" x14ac:dyDescent="0.25"/>
    <row r="533" customFormat="1" x14ac:dyDescent="0.25"/>
    <row r="534" customFormat="1" x14ac:dyDescent="0.25"/>
    <row r="535" customFormat="1" x14ac:dyDescent="0.25"/>
    <row r="536" customFormat="1" x14ac:dyDescent="0.25"/>
    <row r="537" customFormat="1" x14ac:dyDescent="0.25"/>
    <row r="538" customFormat="1" x14ac:dyDescent="0.25"/>
    <row r="539" customFormat="1" x14ac:dyDescent="0.25"/>
    <row r="540" customFormat="1" x14ac:dyDescent="0.25"/>
    <row r="541" customFormat="1" x14ac:dyDescent="0.25"/>
    <row r="542" customFormat="1" x14ac:dyDescent="0.25"/>
    <row r="543" customFormat="1" x14ac:dyDescent="0.25"/>
    <row r="544" customFormat="1" x14ac:dyDescent="0.25"/>
    <row r="545" customFormat="1" x14ac:dyDescent="0.25"/>
    <row r="546" customFormat="1" x14ac:dyDescent="0.25"/>
    <row r="547" customFormat="1" x14ac:dyDescent="0.25"/>
    <row r="548" customFormat="1" x14ac:dyDescent="0.25"/>
    <row r="549" customFormat="1" x14ac:dyDescent="0.25"/>
    <row r="550" customFormat="1" x14ac:dyDescent="0.25"/>
    <row r="551" customFormat="1" x14ac:dyDescent="0.25"/>
    <row r="552" customFormat="1" x14ac:dyDescent="0.25"/>
    <row r="553" customFormat="1" x14ac:dyDescent="0.25"/>
    <row r="554" customFormat="1" x14ac:dyDescent="0.25"/>
    <row r="555" customFormat="1" x14ac:dyDescent="0.25"/>
    <row r="556" customFormat="1" x14ac:dyDescent="0.25"/>
    <row r="557" customFormat="1" x14ac:dyDescent="0.25"/>
    <row r="558" customFormat="1" x14ac:dyDescent="0.25"/>
    <row r="559" customFormat="1" x14ac:dyDescent="0.25"/>
    <row r="560" customFormat="1" x14ac:dyDescent="0.25"/>
    <row r="561" customFormat="1" x14ac:dyDescent="0.25"/>
    <row r="562" customFormat="1" x14ac:dyDescent="0.25"/>
    <row r="563" customFormat="1" x14ac:dyDescent="0.25"/>
    <row r="564" customFormat="1" x14ac:dyDescent="0.25"/>
    <row r="565" customFormat="1" x14ac:dyDescent="0.25"/>
    <row r="566" customFormat="1" x14ac:dyDescent="0.25"/>
    <row r="567" customFormat="1" x14ac:dyDescent="0.25"/>
    <row r="568" customFormat="1" x14ac:dyDescent="0.25"/>
    <row r="569" customFormat="1" x14ac:dyDescent="0.25"/>
    <row r="570" customFormat="1" x14ac:dyDescent="0.25"/>
    <row r="571" customFormat="1" x14ac:dyDescent="0.25"/>
    <row r="572" customFormat="1" x14ac:dyDescent="0.25"/>
    <row r="573" customFormat="1" x14ac:dyDescent="0.25"/>
    <row r="574" customFormat="1" x14ac:dyDescent="0.25"/>
    <row r="575" customFormat="1" x14ac:dyDescent="0.25"/>
    <row r="576" customFormat="1" x14ac:dyDescent="0.25"/>
    <row r="577" customFormat="1" x14ac:dyDescent="0.25"/>
    <row r="578" customFormat="1" x14ac:dyDescent="0.25"/>
    <row r="579" customFormat="1" x14ac:dyDescent="0.25"/>
    <row r="580" customFormat="1" x14ac:dyDescent="0.25"/>
    <row r="581" customFormat="1" x14ac:dyDescent="0.25"/>
    <row r="582" customFormat="1" x14ac:dyDescent="0.25"/>
    <row r="583" customFormat="1" x14ac:dyDescent="0.25"/>
    <row r="584" customFormat="1" x14ac:dyDescent="0.25"/>
    <row r="585" customFormat="1" x14ac:dyDescent="0.25"/>
    <row r="586" customFormat="1" x14ac:dyDescent="0.25"/>
    <row r="587" customFormat="1" x14ac:dyDescent="0.25"/>
    <row r="588" customFormat="1" x14ac:dyDescent="0.25"/>
    <row r="589" customFormat="1" x14ac:dyDescent="0.25"/>
    <row r="590" customFormat="1" x14ac:dyDescent="0.25"/>
    <row r="591" customFormat="1" x14ac:dyDescent="0.25"/>
    <row r="592" customFormat="1" x14ac:dyDescent="0.25"/>
    <row r="593" customFormat="1" x14ac:dyDescent="0.25"/>
    <row r="594" customFormat="1" x14ac:dyDescent="0.25"/>
    <row r="595" customFormat="1" x14ac:dyDescent="0.25"/>
    <row r="596" customFormat="1" x14ac:dyDescent="0.25"/>
    <row r="597" customFormat="1" x14ac:dyDescent="0.25"/>
    <row r="598" customFormat="1" x14ac:dyDescent="0.25"/>
    <row r="599" customFormat="1" x14ac:dyDescent="0.25"/>
    <row r="600" customFormat="1" x14ac:dyDescent="0.25"/>
    <row r="601" customFormat="1" x14ac:dyDescent="0.25"/>
    <row r="602" customFormat="1" x14ac:dyDescent="0.25"/>
    <row r="603" customFormat="1" x14ac:dyDescent="0.25"/>
    <row r="604" customFormat="1" x14ac:dyDescent="0.25"/>
    <row r="605" customFormat="1" x14ac:dyDescent="0.25"/>
    <row r="606" customFormat="1" x14ac:dyDescent="0.25"/>
    <row r="607" customFormat="1" x14ac:dyDescent="0.25"/>
    <row r="608" customFormat="1" x14ac:dyDescent="0.25"/>
    <row r="609" customFormat="1" x14ac:dyDescent="0.25"/>
    <row r="610" customFormat="1" x14ac:dyDescent="0.25"/>
    <row r="611" customFormat="1" x14ac:dyDescent="0.25"/>
    <row r="612" customFormat="1" x14ac:dyDescent="0.25"/>
    <row r="613" customFormat="1" x14ac:dyDescent="0.25"/>
    <row r="614" customFormat="1" x14ac:dyDescent="0.25"/>
    <row r="615" customFormat="1" x14ac:dyDescent="0.25"/>
    <row r="616" customFormat="1" x14ac:dyDescent="0.25"/>
    <row r="617" customFormat="1" x14ac:dyDescent="0.25"/>
    <row r="618" customFormat="1" x14ac:dyDescent="0.25"/>
    <row r="619" customFormat="1" x14ac:dyDescent="0.25"/>
    <row r="620" customFormat="1" x14ac:dyDescent="0.25"/>
    <row r="621" customFormat="1" x14ac:dyDescent="0.25"/>
    <row r="622" customFormat="1" x14ac:dyDescent="0.25"/>
    <row r="623" customFormat="1" x14ac:dyDescent="0.25"/>
    <row r="624" customFormat="1" x14ac:dyDescent="0.25"/>
    <row r="625" customFormat="1" x14ac:dyDescent="0.25"/>
    <row r="626" customFormat="1" x14ac:dyDescent="0.25"/>
    <row r="627" customFormat="1" x14ac:dyDescent="0.25"/>
    <row r="628" customFormat="1" x14ac:dyDescent="0.25"/>
    <row r="629" customFormat="1" x14ac:dyDescent="0.25"/>
    <row r="630" customFormat="1" x14ac:dyDescent="0.25"/>
    <row r="631" customFormat="1" x14ac:dyDescent="0.25"/>
    <row r="632" customFormat="1" x14ac:dyDescent="0.25"/>
    <row r="633" customFormat="1" x14ac:dyDescent="0.25"/>
    <row r="634" customFormat="1" x14ac:dyDescent="0.25"/>
    <row r="635" customFormat="1" x14ac:dyDescent="0.25"/>
    <row r="636" customFormat="1" x14ac:dyDescent="0.25"/>
    <row r="637" customFormat="1" x14ac:dyDescent="0.25"/>
    <row r="638" customFormat="1" x14ac:dyDescent="0.25"/>
    <row r="639" customFormat="1" x14ac:dyDescent="0.25"/>
    <row r="640" customFormat="1" x14ac:dyDescent="0.25"/>
    <row r="641" customFormat="1" x14ac:dyDescent="0.25"/>
    <row r="642" customFormat="1" x14ac:dyDescent="0.25"/>
    <row r="643" customFormat="1" x14ac:dyDescent="0.25"/>
    <row r="644" customFormat="1" x14ac:dyDescent="0.25"/>
    <row r="645" customFormat="1" x14ac:dyDescent="0.25"/>
    <row r="646" customFormat="1" x14ac:dyDescent="0.25"/>
    <row r="647" customFormat="1" x14ac:dyDescent="0.25"/>
    <row r="648" customFormat="1" x14ac:dyDescent="0.25"/>
    <row r="649" customFormat="1" x14ac:dyDescent="0.25"/>
    <row r="650" customFormat="1" x14ac:dyDescent="0.25"/>
    <row r="651" customFormat="1" x14ac:dyDescent="0.25"/>
    <row r="652" customFormat="1" x14ac:dyDescent="0.25"/>
    <row r="653" customFormat="1" x14ac:dyDescent="0.25"/>
    <row r="654" customFormat="1" x14ac:dyDescent="0.25"/>
    <row r="655" customFormat="1" x14ac:dyDescent="0.25"/>
    <row r="656" customFormat="1" x14ac:dyDescent="0.25"/>
    <row r="657" customFormat="1" x14ac:dyDescent="0.25"/>
    <row r="658" customFormat="1" x14ac:dyDescent="0.25"/>
    <row r="659" customFormat="1" x14ac:dyDescent="0.25"/>
    <row r="660" customFormat="1" x14ac:dyDescent="0.25"/>
    <row r="661" customFormat="1" x14ac:dyDescent="0.25"/>
    <row r="662" customFormat="1" x14ac:dyDescent="0.25"/>
    <row r="663" customFormat="1" x14ac:dyDescent="0.25"/>
    <row r="664" customFormat="1" x14ac:dyDescent="0.25"/>
    <row r="665" customFormat="1" x14ac:dyDescent="0.25"/>
    <row r="666" customFormat="1" x14ac:dyDescent="0.25"/>
    <row r="667" customFormat="1" x14ac:dyDescent="0.25"/>
    <row r="668" customFormat="1" x14ac:dyDescent="0.25"/>
    <row r="669" customFormat="1" x14ac:dyDescent="0.25"/>
    <row r="670" customFormat="1" x14ac:dyDescent="0.25"/>
    <row r="671" customFormat="1" x14ac:dyDescent="0.25"/>
    <row r="672" customFormat="1" x14ac:dyDescent="0.25"/>
    <row r="673" customFormat="1" x14ac:dyDescent="0.25"/>
    <row r="674" customFormat="1" x14ac:dyDescent="0.25"/>
    <row r="675" customFormat="1" x14ac:dyDescent="0.25"/>
    <row r="676" customFormat="1" x14ac:dyDescent="0.25"/>
    <row r="677" customFormat="1" x14ac:dyDescent="0.25"/>
    <row r="678" customFormat="1" x14ac:dyDescent="0.25"/>
    <row r="679" customFormat="1" x14ac:dyDescent="0.25"/>
    <row r="680" customFormat="1" x14ac:dyDescent="0.25"/>
    <row r="681" customFormat="1" x14ac:dyDescent="0.25"/>
    <row r="682" customFormat="1" x14ac:dyDescent="0.25"/>
    <row r="683" customFormat="1" x14ac:dyDescent="0.25"/>
    <row r="684" customFormat="1" x14ac:dyDescent="0.25"/>
    <row r="685" customFormat="1" x14ac:dyDescent="0.25"/>
    <row r="686" customFormat="1" x14ac:dyDescent="0.25"/>
    <row r="687" customFormat="1" x14ac:dyDescent="0.25"/>
    <row r="688" customFormat="1" x14ac:dyDescent="0.25"/>
    <row r="689" customFormat="1" x14ac:dyDescent="0.25"/>
    <row r="690" customFormat="1" x14ac:dyDescent="0.25"/>
    <row r="691" customFormat="1" x14ac:dyDescent="0.25"/>
    <row r="692" customFormat="1" x14ac:dyDescent="0.25"/>
    <row r="693" customFormat="1" x14ac:dyDescent="0.25"/>
    <row r="694" customFormat="1" x14ac:dyDescent="0.25"/>
    <row r="695" customFormat="1" x14ac:dyDescent="0.25"/>
    <row r="696" customFormat="1" x14ac:dyDescent="0.25"/>
    <row r="697" customFormat="1" x14ac:dyDescent="0.25"/>
    <row r="698" customFormat="1" x14ac:dyDescent="0.25"/>
    <row r="699" customFormat="1" x14ac:dyDescent="0.25"/>
    <row r="700" customFormat="1" x14ac:dyDescent="0.25"/>
    <row r="701" customFormat="1" x14ac:dyDescent="0.25"/>
    <row r="702" customFormat="1" x14ac:dyDescent="0.25"/>
    <row r="703" customFormat="1" x14ac:dyDescent="0.25"/>
    <row r="704" customFormat="1" x14ac:dyDescent="0.25"/>
    <row r="705" customFormat="1" x14ac:dyDescent="0.25"/>
    <row r="706" customFormat="1" x14ac:dyDescent="0.25"/>
    <row r="707" customFormat="1" x14ac:dyDescent="0.25"/>
    <row r="708" customFormat="1" x14ac:dyDescent="0.25"/>
    <row r="709" customFormat="1" x14ac:dyDescent="0.25"/>
    <row r="710" customFormat="1" x14ac:dyDescent="0.25"/>
    <row r="711" customFormat="1" x14ac:dyDescent="0.25"/>
    <row r="712" customFormat="1" x14ac:dyDescent="0.25"/>
    <row r="713" customFormat="1" x14ac:dyDescent="0.25"/>
    <row r="714" customFormat="1" x14ac:dyDescent="0.25"/>
    <row r="715" customFormat="1" x14ac:dyDescent="0.25"/>
    <row r="716" customFormat="1" x14ac:dyDescent="0.25"/>
    <row r="717" customFormat="1" x14ac:dyDescent="0.25"/>
    <row r="718" customFormat="1" x14ac:dyDescent="0.25"/>
    <row r="719" customFormat="1" x14ac:dyDescent="0.25"/>
    <row r="720" customFormat="1" x14ac:dyDescent="0.25"/>
    <row r="721" customFormat="1" x14ac:dyDescent="0.25"/>
    <row r="722" customFormat="1" x14ac:dyDescent="0.25"/>
    <row r="723" customFormat="1" x14ac:dyDescent="0.25"/>
    <row r="724" customFormat="1" x14ac:dyDescent="0.25"/>
    <row r="725" customFormat="1" x14ac:dyDescent="0.25"/>
    <row r="726" customFormat="1" x14ac:dyDescent="0.25"/>
    <row r="727" customFormat="1" x14ac:dyDescent="0.25"/>
    <row r="728" customFormat="1" x14ac:dyDescent="0.25"/>
    <row r="729" customFormat="1" x14ac:dyDescent="0.25"/>
    <row r="730" customFormat="1" x14ac:dyDescent="0.25"/>
    <row r="731" customFormat="1" x14ac:dyDescent="0.25"/>
    <row r="732" customFormat="1" x14ac:dyDescent="0.25"/>
    <row r="733" customFormat="1" x14ac:dyDescent="0.25"/>
    <row r="734" customFormat="1" x14ac:dyDescent="0.25"/>
    <row r="735" customFormat="1" x14ac:dyDescent="0.25"/>
    <row r="736" customFormat="1" x14ac:dyDescent="0.25"/>
    <row r="737" customFormat="1" x14ac:dyDescent="0.25"/>
    <row r="738" customFormat="1" x14ac:dyDescent="0.25"/>
    <row r="739" customFormat="1" x14ac:dyDescent="0.25"/>
    <row r="740" customFormat="1" x14ac:dyDescent="0.25"/>
    <row r="741" customFormat="1" x14ac:dyDescent="0.25"/>
    <row r="742" customFormat="1" x14ac:dyDescent="0.25"/>
    <row r="743" customFormat="1" x14ac:dyDescent="0.25"/>
    <row r="744" customFormat="1" x14ac:dyDescent="0.25"/>
    <row r="745" customFormat="1" x14ac:dyDescent="0.25"/>
    <row r="746" customFormat="1" x14ac:dyDescent="0.25"/>
    <row r="747" customFormat="1" x14ac:dyDescent="0.25"/>
    <row r="748" customFormat="1" x14ac:dyDescent="0.25"/>
    <row r="749" customFormat="1" x14ac:dyDescent="0.25"/>
    <row r="750" customFormat="1" x14ac:dyDescent="0.25"/>
    <row r="751" customFormat="1" x14ac:dyDescent="0.25"/>
    <row r="752" customFormat="1" x14ac:dyDescent="0.25"/>
    <row r="753" customFormat="1" x14ac:dyDescent="0.25"/>
    <row r="754" customFormat="1" x14ac:dyDescent="0.25"/>
    <row r="755" customFormat="1" x14ac:dyDescent="0.25"/>
    <row r="756" customFormat="1" x14ac:dyDescent="0.25"/>
    <row r="757" customFormat="1" x14ac:dyDescent="0.25"/>
    <row r="758" customFormat="1" x14ac:dyDescent="0.25"/>
    <row r="759" customFormat="1" x14ac:dyDescent="0.25"/>
    <row r="760" customFormat="1" x14ac:dyDescent="0.25"/>
    <row r="761" customFormat="1" x14ac:dyDescent="0.25"/>
    <row r="762" customFormat="1" x14ac:dyDescent="0.25"/>
    <row r="763" customFormat="1" x14ac:dyDescent="0.25"/>
    <row r="764" customFormat="1" x14ac:dyDescent="0.25"/>
    <row r="765" customFormat="1" x14ac:dyDescent="0.25"/>
    <row r="766" customFormat="1" x14ac:dyDescent="0.25"/>
    <row r="767" customFormat="1" x14ac:dyDescent="0.25"/>
    <row r="768" customFormat="1" x14ac:dyDescent="0.25"/>
    <row r="769" customFormat="1" x14ac:dyDescent="0.25"/>
    <row r="770" customFormat="1" x14ac:dyDescent="0.25"/>
    <row r="771" customFormat="1" x14ac:dyDescent="0.25"/>
    <row r="772" customFormat="1" x14ac:dyDescent="0.25"/>
    <row r="773" customFormat="1" x14ac:dyDescent="0.25"/>
    <row r="774" customFormat="1" x14ac:dyDescent="0.25"/>
    <row r="775" customFormat="1" x14ac:dyDescent="0.25"/>
    <row r="776" customFormat="1" x14ac:dyDescent="0.25"/>
    <row r="777" customFormat="1" x14ac:dyDescent="0.25"/>
    <row r="778" customFormat="1" x14ac:dyDescent="0.25"/>
    <row r="779" customFormat="1" x14ac:dyDescent="0.25"/>
    <row r="780" customFormat="1" x14ac:dyDescent="0.25"/>
    <row r="781" customFormat="1" x14ac:dyDescent="0.25"/>
    <row r="782" customFormat="1" x14ac:dyDescent="0.25"/>
    <row r="783" customFormat="1" x14ac:dyDescent="0.25"/>
    <row r="784" customFormat="1" x14ac:dyDescent="0.25"/>
    <row r="785" customFormat="1" x14ac:dyDescent="0.25"/>
    <row r="786" customFormat="1" x14ac:dyDescent="0.25"/>
    <row r="787" customFormat="1" x14ac:dyDescent="0.25"/>
    <row r="788" customFormat="1" x14ac:dyDescent="0.25"/>
    <row r="789" customFormat="1" x14ac:dyDescent="0.25"/>
    <row r="790" customFormat="1" x14ac:dyDescent="0.25"/>
    <row r="791" customFormat="1" x14ac:dyDescent="0.25"/>
    <row r="792" customFormat="1" x14ac:dyDescent="0.25"/>
    <row r="793" customFormat="1" x14ac:dyDescent="0.25"/>
    <row r="794" customFormat="1" x14ac:dyDescent="0.25"/>
    <row r="795" customFormat="1" x14ac:dyDescent="0.25"/>
    <row r="796" customFormat="1" x14ac:dyDescent="0.25"/>
    <row r="797" customFormat="1" x14ac:dyDescent="0.25"/>
    <row r="798" customFormat="1" x14ac:dyDescent="0.25"/>
    <row r="799" customFormat="1" x14ac:dyDescent="0.25"/>
    <row r="800" customFormat="1" x14ac:dyDescent="0.25"/>
    <row r="801" customFormat="1" x14ac:dyDescent="0.25"/>
    <row r="802" customFormat="1" x14ac:dyDescent="0.25"/>
    <row r="803" customFormat="1" x14ac:dyDescent="0.25"/>
    <row r="804" customFormat="1" x14ac:dyDescent="0.25"/>
    <row r="805" customFormat="1" x14ac:dyDescent="0.25"/>
    <row r="806" customFormat="1" x14ac:dyDescent="0.25"/>
    <row r="807" customFormat="1" x14ac:dyDescent="0.25"/>
    <row r="808" customFormat="1" x14ac:dyDescent="0.25"/>
    <row r="809" customFormat="1" x14ac:dyDescent="0.25"/>
    <row r="810" customFormat="1" x14ac:dyDescent="0.25"/>
    <row r="811" customFormat="1" x14ac:dyDescent="0.25"/>
    <row r="812" customFormat="1" x14ac:dyDescent="0.25"/>
    <row r="813" customFormat="1" x14ac:dyDescent="0.25"/>
    <row r="814" customFormat="1" x14ac:dyDescent="0.25"/>
    <row r="815" customFormat="1" x14ac:dyDescent="0.25"/>
    <row r="816" customFormat="1" x14ac:dyDescent="0.25"/>
    <row r="817" customFormat="1" x14ac:dyDescent="0.25"/>
    <row r="818" customFormat="1" x14ac:dyDescent="0.25"/>
    <row r="819" customFormat="1" x14ac:dyDescent="0.25"/>
    <row r="820" customFormat="1" x14ac:dyDescent="0.25"/>
    <row r="821" customFormat="1" x14ac:dyDescent="0.25"/>
    <row r="822" customFormat="1" x14ac:dyDescent="0.25"/>
    <row r="823" customFormat="1" x14ac:dyDescent="0.25"/>
    <row r="824" customFormat="1" x14ac:dyDescent="0.25"/>
    <row r="825" customFormat="1" x14ac:dyDescent="0.25"/>
    <row r="826" customFormat="1" x14ac:dyDescent="0.25"/>
    <row r="827" customFormat="1" x14ac:dyDescent="0.25"/>
    <row r="828" customFormat="1" x14ac:dyDescent="0.25"/>
    <row r="829" customFormat="1" x14ac:dyDescent="0.25"/>
    <row r="830" customFormat="1" x14ac:dyDescent="0.25"/>
    <row r="831" customFormat="1" x14ac:dyDescent="0.25"/>
    <row r="832" customFormat="1" x14ac:dyDescent="0.25"/>
    <row r="833" customFormat="1" x14ac:dyDescent="0.25"/>
    <row r="834" customFormat="1" x14ac:dyDescent="0.25"/>
    <row r="835" customFormat="1" x14ac:dyDescent="0.25"/>
    <row r="836" customFormat="1" x14ac:dyDescent="0.25"/>
    <row r="837" customFormat="1" x14ac:dyDescent="0.25"/>
    <row r="838" customFormat="1" x14ac:dyDescent="0.25"/>
    <row r="839" customFormat="1" x14ac:dyDescent="0.25"/>
    <row r="840" customFormat="1" x14ac:dyDescent="0.25"/>
    <row r="841" customFormat="1" x14ac:dyDescent="0.25"/>
    <row r="842" customFormat="1" x14ac:dyDescent="0.25"/>
    <row r="843" customFormat="1" x14ac:dyDescent="0.25"/>
    <row r="844" customFormat="1" x14ac:dyDescent="0.25"/>
    <row r="845" customFormat="1" x14ac:dyDescent="0.25"/>
    <row r="846" customFormat="1" x14ac:dyDescent="0.25"/>
    <row r="847" customFormat="1" x14ac:dyDescent="0.25"/>
    <row r="848" customFormat="1" x14ac:dyDescent="0.25"/>
    <row r="849" customFormat="1" x14ac:dyDescent="0.25"/>
    <row r="850" customFormat="1" x14ac:dyDescent="0.25"/>
    <row r="851" customFormat="1" x14ac:dyDescent="0.25"/>
    <row r="852" customFormat="1" x14ac:dyDescent="0.25"/>
    <row r="853" customFormat="1" x14ac:dyDescent="0.25"/>
    <row r="854" customFormat="1" x14ac:dyDescent="0.25"/>
    <row r="855" customFormat="1" x14ac:dyDescent="0.25"/>
    <row r="856" customFormat="1" x14ac:dyDescent="0.25"/>
    <row r="857" customFormat="1" x14ac:dyDescent="0.25"/>
    <row r="858" customFormat="1" x14ac:dyDescent="0.25"/>
    <row r="859" customFormat="1" x14ac:dyDescent="0.25"/>
    <row r="860" customFormat="1" x14ac:dyDescent="0.25"/>
    <row r="861" customFormat="1" x14ac:dyDescent="0.25"/>
    <row r="862" customFormat="1" x14ac:dyDescent="0.25"/>
    <row r="863" customFormat="1" x14ac:dyDescent="0.25"/>
    <row r="864" customFormat="1" x14ac:dyDescent="0.25"/>
    <row r="865" customFormat="1" x14ac:dyDescent="0.25"/>
    <row r="866" customFormat="1" x14ac:dyDescent="0.25"/>
    <row r="867" customFormat="1" x14ac:dyDescent="0.25"/>
    <row r="868" customFormat="1" x14ac:dyDescent="0.25"/>
    <row r="869" customFormat="1" x14ac:dyDescent="0.25"/>
    <row r="870" customFormat="1" x14ac:dyDescent="0.25"/>
    <row r="871" customFormat="1" x14ac:dyDescent="0.25"/>
    <row r="872" customFormat="1" x14ac:dyDescent="0.25"/>
    <row r="873" customFormat="1" x14ac:dyDescent="0.25"/>
    <row r="874" customFormat="1" x14ac:dyDescent="0.25"/>
    <row r="875" customFormat="1" x14ac:dyDescent="0.25"/>
    <row r="876" customFormat="1" x14ac:dyDescent="0.25"/>
    <row r="877" customFormat="1" x14ac:dyDescent="0.25"/>
    <row r="878" customFormat="1" x14ac:dyDescent="0.25"/>
    <row r="879" customFormat="1" x14ac:dyDescent="0.25"/>
    <row r="880" customFormat="1" x14ac:dyDescent="0.25"/>
    <row r="881" customFormat="1" x14ac:dyDescent="0.25"/>
    <row r="882" customFormat="1" x14ac:dyDescent="0.25"/>
    <row r="883" customFormat="1" x14ac:dyDescent="0.25"/>
    <row r="884" customFormat="1" x14ac:dyDescent="0.25"/>
    <row r="885" customFormat="1" x14ac:dyDescent="0.25"/>
    <row r="886" customFormat="1" x14ac:dyDescent="0.25"/>
    <row r="887" customFormat="1" x14ac:dyDescent="0.25"/>
    <row r="888" customFormat="1" x14ac:dyDescent="0.25"/>
    <row r="889" customFormat="1" x14ac:dyDescent="0.25"/>
    <row r="890" customFormat="1" x14ac:dyDescent="0.25"/>
    <row r="891" customFormat="1" x14ac:dyDescent="0.25"/>
    <row r="892" customFormat="1" x14ac:dyDescent="0.25"/>
    <row r="893" customFormat="1" x14ac:dyDescent="0.25"/>
    <row r="894" customFormat="1" x14ac:dyDescent="0.25"/>
    <row r="895" customFormat="1" x14ac:dyDescent="0.25"/>
    <row r="896" customFormat="1" x14ac:dyDescent="0.25"/>
    <row r="897" customFormat="1" x14ac:dyDescent="0.25"/>
    <row r="898" customFormat="1" x14ac:dyDescent="0.25"/>
    <row r="899" customFormat="1" x14ac:dyDescent="0.25"/>
    <row r="900" customFormat="1" x14ac:dyDescent="0.25"/>
    <row r="901" customFormat="1" x14ac:dyDescent="0.25"/>
    <row r="902" customFormat="1" x14ac:dyDescent="0.25"/>
    <row r="903" customFormat="1" x14ac:dyDescent="0.25"/>
    <row r="904" customFormat="1" x14ac:dyDescent="0.25"/>
    <row r="905" customFormat="1" x14ac:dyDescent="0.25"/>
    <row r="906" customFormat="1" x14ac:dyDescent="0.25"/>
    <row r="907" customFormat="1" x14ac:dyDescent="0.25"/>
    <row r="908" customFormat="1" x14ac:dyDescent="0.25"/>
    <row r="909" customFormat="1" x14ac:dyDescent="0.25"/>
    <row r="910" customFormat="1" x14ac:dyDescent="0.25"/>
    <row r="911" customFormat="1" x14ac:dyDescent="0.25"/>
    <row r="912" customFormat="1" x14ac:dyDescent="0.25"/>
    <row r="913" customFormat="1" x14ac:dyDescent="0.25"/>
    <row r="914" customFormat="1" x14ac:dyDescent="0.25"/>
    <row r="915" customFormat="1" x14ac:dyDescent="0.25"/>
    <row r="916" customFormat="1" x14ac:dyDescent="0.25"/>
    <row r="917" customFormat="1" x14ac:dyDescent="0.25"/>
    <row r="918" customFormat="1" x14ac:dyDescent="0.25"/>
    <row r="919" customFormat="1" x14ac:dyDescent="0.25"/>
    <row r="920" customFormat="1" x14ac:dyDescent="0.25"/>
    <row r="921" customFormat="1" x14ac:dyDescent="0.25"/>
    <row r="922" customFormat="1" x14ac:dyDescent="0.25"/>
    <row r="923" customFormat="1" x14ac:dyDescent="0.25"/>
    <row r="924" customFormat="1" x14ac:dyDescent="0.25"/>
    <row r="925" customFormat="1" x14ac:dyDescent="0.25"/>
    <row r="926" customFormat="1" x14ac:dyDescent="0.25"/>
    <row r="927" customFormat="1" x14ac:dyDescent="0.25"/>
    <row r="928" customFormat="1" x14ac:dyDescent="0.25"/>
    <row r="929" customFormat="1" x14ac:dyDescent="0.25"/>
    <row r="930" customFormat="1" x14ac:dyDescent="0.25"/>
    <row r="931" customFormat="1" x14ac:dyDescent="0.25"/>
    <row r="932" customFormat="1" x14ac:dyDescent="0.25"/>
    <row r="933" customFormat="1" x14ac:dyDescent="0.25"/>
    <row r="934" customFormat="1" x14ac:dyDescent="0.25"/>
    <row r="935" customFormat="1" x14ac:dyDescent="0.25"/>
    <row r="936" customFormat="1" x14ac:dyDescent="0.25"/>
    <row r="937" customFormat="1" x14ac:dyDescent="0.25"/>
    <row r="938" customFormat="1" x14ac:dyDescent="0.25"/>
    <row r="939" customFormat="1" x14ac:dyDescent="0.25"/>
    <row r="940" customFormat="1" x14ac:dyDescent="0.25"/>
    <row r="941" customFormat="1" x14ac:dyDescent="0.25"/>
    <row r="942" customFormat="1" x14ac:dyDescent="0.25"/>
    <row r="943" customFormat="1" x14ac:dyDescent="0.25"/>
    <row r="944" customFormat="1" x14ac:dyDescent="0.25"/>
    <row r="945" customFormat="1" x14ac:dyDescent="0.25"/>
    <row r="946" customFormat="1" x14ac:dyDescent="0.25"/>
    <row r="947" customFormat="1" x14ac:dyDescent="0.25"/>
    <row r="948" customFormat="1" x14ac:dyDescent="0.25"/>
    <row r="949" customFormat="1" x14ac:dyDescent="0.25"/>
    <row r="950" customFormat="1" x14ac:dyDescent="0.25"/>
    <row r="951" customFormat="1" x14ac:dyDescent="0.25"/>
    <row r="952" customFormat="1" x14ac:dyDescent="0.25"/>
    <row r="953" customFormat="1" x14ac:dyDescent="0.25"/>
    <row r="954" customFormat="1" x14ac:dyDescent="0.25"/>
    <row r="955" customFormat="1" x14ac:dyDescent="0.25"/>
    <row r="956" customFormat="1" x14ac:dyDescent="0.25"/>
    <row r="957" customFormat="1" x14ac:dyDescent="0.25"/>
    <row r="958" customFormat="1" x14ac:dyDescent="0.25"/>
    <row r="959" customFormat="1" x14ac:dyDescent="0.25"/>
    <row r="960" customFormat="1" x14ac:dyDescent="0.25"/>
    <row r="961" customFormat="1" x14ac:dyDescent="0.25"/>
    <row r="962" customFormat="1" x14ac:dyDescent="0.25"/>
    <row r="963" customFormat="1" x14ac:dyDescent="0.25"/>
    <row r="964" customFormat="1" x14ac:dyDescent="0.25"/>
    <row r="965" customFormat="1" x14ac:dyDescent="0.25"/>
    <row r="966" customFormat="1" x14ac:dyDescent="0.25"/>
    <row r="967" customFormat="1" x14ac:dyDescent="0.25"/>
    <row r="968" customFormat="1" x14ac:dyDescent="0.25"/>
    <row r="969" customFormat="1" x14ac:dyDescent="0.25"/>
    <row r="970" customFormat="1" x14ac:dyDescent="0.25"/>
    <row r="971" customFormat="1" x14ac:dyDescent="0.25"/>
    <row r="972" customFormat="1" x14ac:dyDescent="0.25"/>
    <row r="973" customFormat="1" x14ac:dyDescent="0.25"/>
    <row r="974" customFormat="1" x14ac:dyDescent="0.25"/>
    <row r="975" customFormat="1" x14ac:dyDescent="0.25"/>
    <row r="976" customFormat="1" x14ac:dyDescent="0.25"/>
    <row r="977" customFormat="1" x14ac:dyDescent="0.25"/>
    <row r="978" customFormat="1" x14ac:dyDescent="0.25"/>
    <row r="979" customFormat="1" x14ac:dyDescent="0.25"/>
    <row r="980" customFormat="1" x14ac:dyDescent="0.25"/>
    <row r="981" customFormat="1" x14ac:dyDescent="0.25"/>
    <row r="982" customFormat="1" x14ac:dyDescent="0.25"/>
    <row r="983" customFormat="1" x14ac:dyDescent="0.25"/>
    <row r="984" customFormat="1" x14ac:dyDescent="0.25"/>
    <row r="985" customFormat="1" x14ac:dyDescent="0.25"/>
    <row r="986" customFormat="1" x14ac:dyDescent="0.25"/>
    <row r="987" customFormat="1" x14ac:dyDescent="0.25"/>
    <row r="988" customFormat="1" x14ac:dyDescent="0.25"/>
    <row r="989" customFormat="1" x14ac:dyDescent="0.25"/>
    <row r="990" customFormat="1" x14ac:dyDescent="0.25"/>
    <row r="991" customFormat="1" x14ac:dyDescent="0.25"/>
    <row r="992" customFormat="1" x14ac:dyDescent="0.25"/>
    <row r="993" customFormat="1" x14ac:dyDescent="0.25"/>
    <row r="994" customFormat="1" x14ac:dyDescent="0.25"/>
    <row r="995" customFormat="1" x14ac:dyDescent="0.25"/>
    <row r="996" customFormat="1" x14ac:dyDescent="0.25"/>
    <row r="997" customFormat="1" x14ac:dyDescent="0.25"/>
    <row r="998" customFormat="1" x14ac:dyDescent="0.25"/>
    <row r="999" customFormat="1" x14ac:dyDescent="0.25"/>
    <row r="1000" customFormat="1" x14ac:dyDescent="0.25"/>
    <row r="1001" customFormat="1" x14ac:dyDescent="0.25"/>
    <row r="1002" customFormat="1" x14ac:dyDescent="0.25"/>
    <row r="1003" customFormat="1" x14ac:dyDescent="0.25"/>
    <row r="1004" customFormat="1" x14ac:dyDescent="0.25"/>
    <row r="1005" customFormat="1" x14ac:dyDescent="0.25"/>
    <row r="1006" customFormat="1" x14ac:dyDescent="0.25"/>
    <row r="1007" customFormat="1" x14ac:dyDescent="0.25"/>
    <row r="1008" customFormat="1" x14ac:dyDescent="0.25"/>
    <row r="1009" customFormat="1" x14ac:dyDescent="0.25"/>
    <row r="1010" customFormat="1" x14ac:dyDescent="0.25"/>
    <row r="1011" customFormat="1" x14ac:dyDescent="0.25"/>
    <row r="1012" customFormat="1" x14ac:dyDescent="0.25"/>
    <row r="1013" customFormat="1" x14ac:dyDescent="0.25"/>
    <row r="1014" customFormat="1" x14ac:dyDescent="0.25"/>
    <row r="1015" customFormat="1" x14ac:dyDescent="0.25"/>
    <row r="1016" customFormat="1" x14ac:dyDescent="0.25"/>
    <row r="1017" customFormat="1" x14ac:dyDescent="0.25"/>
    <row r="1018" customFormat="1" x14ac:dyDescent="0.25"/>
    <row r="1019" customFormat="1" x14ac:dyDescent="0.25"/>
    <row r="1020" customFormat="1" x14ac:dyDescent="0.25"/>
    <row r="1021" customFormat="1" x14ac:dyDescent="0.25"/>
    <row r="1022" customFormat="1" x14ac:dyDescent="0.25"/>
    <row r="1023" customFormat="1" x14ac:dyDescent="0.25"/>
    <row r="1024" customFormat="1" x14ac:dyDescent="0.25"/>
    <row r="1025" customFormat="1" x14ac:dyDescent="0.25"/>
    <row r="1026" customFormat="1" x14ac:dyDescent="0.25"/>
    <row r="1027" customFormat="1" x14ac:dyDescent="0.25"/>
    <row r="1028" customFormat="1" x14ac:dyDescent="0.25"/>
    <row r="1029" customFormat="1" x14ac:dyDescent="0.25"/>
    <row r="1030" customFormat="1" x14ac:dyDescent="0.25"/>
    <row r="1031" customFormat="1" x14ac:dyDescent="0.25"/>
    <row r="1032" customFormat="1" x14ac:dyDescent="0.25"/>
    <row r="1033" customFormat="1" x14ac:dyDescent="0.25"/>
    <row r="1034" customFormat="1" x14ac:dyDescent="0.25"/>
    <row r="1035" customFormat="1" x14ac:dyDescent="0.25"/>
    <row r="1036" customFormat="1" x14ac:dyDescent="0.25"/>
    <row r="1037" customFormat="1" x14ac:dyDescent="0.25"/>
    <row r="1038" customFormat="1" x14ac:dyDescent="0.25"/>
    <row r="1039" customFormat="1" x14ac:dyDescent="0.25"/>
    <row r="1040" customFormat="1" x14ac:dyDescent="0.25"/>
    <row r="1041" customFormat="1" x14ac:dyDescent="0.25"/>
    <row r="1042" customFormat="1" x14ac:dyDescent="0.25"/>
    <row r="1043" customFormat="1" x14ac:dyDescent="0.25"/>
    <row r="1044" customFormat="1" x14ac:dyDescent="0.25"/>
    <row r="1045" customFormat="1" x14ac:dyDescent="0.25"/>
    <row r="1046" customFormat="1" x14ac:dyDescent="0.25"/>
    <row r="1047" customFormat="1" x14ac:dyDescent="0.25"/>
    <row r="1048" customFormat="1" x14ac:dyDescent="0.25"/>
    <row r="1049" customFormat="1" x14ac:dyDescent="0.25"/>
    <row r="1050" customFormat="1" x14ac:dyDescent="0.25"/>
    <row r="1051" customFormat="1" x14ac:dyDescent="0.25"/>
    <row r="1052" customFormat="1" x14ac:dyDescent="0.25"/>
    <row r="1053" customFormat="1" x14ac:dyDescent="0.25"/>
    <row r="1054" customFormat="1" x14ac:dyDescent="0.25"/>
    <row r="1055" customFormat="1" x14ac:dyDescent="0.25"/>
    <row r="1056" customFormat="1" x14ac:dyDescent="0.25"/>
    <row r="1057" customFormat="1" x14ac:dyDescent="0.25"/>
    <row r="1058" customFormat="1" x14ac:dyDescent="0.25"/>
    <row r="1059" customFormat="1" x14ac:dyDescent="0.25"/>
    <row r="1060" customFormat="1" x14ac:dyDescent="0.25"/>
    <row r="1061" customFormat="1" x14ac:dyDescent="0.25"/>
    <row r="1062" customFormat="1" x14ac:dyDescent="0.25"/>
    <row r="1063" customFormat="1" x14ac:dyDescent="0.25"/>
    <row r="1064" customFormat="1" x14ac:dyDescent="0.25"/>
    <row r="1065" customFormat="1" x14ac:dyDescent="0.25"/>
    <row r="1066" customFormat="1" x14ac:dyDescent="0.25"/>
    <row r="1067" customFormat="1" x14ac:dyDescent="0.25"/>
    <row r="1068" customFormat="1" x14ac:dyDescent="0.25"/>
    <row r="1069" customFormat="1" x14ac:dyDescent="0.25"/>
    <row r="1070" customFormat="1" x14ac:dyDescent="0.25"/>
    <row r="1071" customFormat="1" x14ac:dyDescent="0.25"/>
    <row r="1072" customFormat="1" x14ac:dyDescent="0.25"/>
    <row r="1073" customFormat="1" x14ac:dyDescent="0.25"/>
    <row r="1074" customFormat="1" x14ac:dyDescent="0.25"/>
    <row r="1075" customFormat="1" x14ac:dyDescent="0.25"/>
    <row r="1076" customFormat="1" x14ac:dyDescent="0.25"/>
    <row r="1077" customFormat="1" x14ac:dyDescent="0.25"/>
    <row r="1078" customFormat="1" x14ac:dyDescent="0.25"/>
    <row r="1079" customFormat="1" x14ac:dyDescent="0.25"/>
    <row r="1080" customFormat="1" x14ac:dyDescent="0.25"/>
    <row r="1081" customFormat="1" x14ac:dyDescent="0.25"/>
    <row r="1082" customFormat="1" x14ac:dyDescent="0.25"/>
    <row r="1083" customFormat="1" x14ac:dyDescent="0.25"/>
    <row r="1084" customFormat="1" x14ac:dyDescent="0.25"/>
    <row r="1085" customFormat="1" x14ac:dyDescent="0.25"/>
    <row r="1086" customFormat="1" x14ac:dyDescent="0.25"/>
    <row r="1087" customFormat="1" x14ac:dyDescent="0.25"/>
    <row r="1088" customFormat="1" x14ac:dyDescent="0.25"/>
    <row r="1089" customFormat="1" x14ac:dyDescent="0.25"/>
    <row r="1090" customFormat="1" x14ac:dyDescent="0.25"/>
    <row r="1091" customFormat="1" x14ac:dyDescent="0.25"/>
    <row r="1092" customFormat="1" x14ac:dyDescent="0.25"/>
    <row r="1093" customFormat="1" x14ac:dyDescent="0.25"/>
    <row r="1094" customFormat="1" x14ac:dyDescent="0.25"/>
    <row r="1095" customFormat="1" x14ac:dyDescent="0.25"/>
    <row r="1096" customFormat="1" x14ac:dyDescent="0.25"/>
    <row r="1097" customFormat="1" x14ac:dyDescent="0.25"/>
    <row r="1098" customFormat="1" x14ac:dyDescent="0.25"/>
    <row r="1099" customFormat="1" x14ac:dyDescent="0.25"/>
    <row r="1100" customFormat="1" x14ac:dyDescent="0.25"/>
    <row r="1101" customFormat="1" x14ac:dyDescent="0.25"/>
    <row r="1102" customFormat="1" x14ac:dyDescent="0.25"/>
    <row r="1103" customFormat="1" x14ac:dyDescent="0.25"/>
    <row r="1104" customFormat="1" x14ac:dyDescent="0.25"/>
    <row r="1105" customFormat="1" x14ac:dyDescent="0.25"/>
    <row r="1106" customFormat="1" x14ac:dyDescent="0.25"/>
    <row r="1107" customFormat="1" x14ac:dyDescent="0.25"/>
    <row r="1108" customFormat="1" x14ac:dyDescent="0.25"/>
    <row r="1109" customFormat="1" x14ac:dyDescent="0.25"/>
    <row r="1110" customFormat="1" x14ac:dyDescent="0.25"/>
    <row r="1111" customFormat="1" x14ac:dyDescent="0.25"/>
    <row r="1112" customFormat="1" x14ac:dyDescent="0.25"/>
    <row r="1113" customFormat="1" x14ac:dyDescent="0.25"/>
    <row r="1114" customFormat="1" x14ac:dyDescent="0.25"/>
    <row r="1115" customFormat="1" x14ac:dyDescent="0.25"/>
    <row r="1116" customFormat="1" x14ac:dyDescent="0.25"/>
    <row r="1117" customFormat="1" x14ac:dyDescent="0.25"/>
    <row r="1118" customFormat="1" x14ac:dyDescent="0.25"/>
    <row r="1119" customFormat="1" x14ac:dyDescent="0.25"/>
    <row r="1120" customFormat="1" x14ac:dyDescent="0.25"/>
    <row r="1121" customFormat="1" x14ac:dyDescent="0.25"/>
    <row r="1122" customFormat="1" x14ac:dyDescent="0.25"/>
    <row r="1123" customFormat="1" x14ac:dyDescent="0.25"/>
    <row r="1124" customFormat="1" x14ac:dyDescent="0.25"/>
    <row r="1125" customFormat="1" x14ac:dyDescent="0.25"/>
    <row r="1126" customFormat="1" x14ac:dyDescent="0.25"/>
    <row r="1127" customFormat="1" x14ac:dyDescent="0.25"/>
    <row r="1128" customFormat="1" x14ac:dyDescent="0.25"/>
    <row r="1129" customFormat="1" x14ac:dyDescent="0.25"/>
    <row r="1130" customFormat="1" x14ac:dyDescent="0.25"/>
    <row r="1131" customFormat="1" x14ac:dyDescent="0.25"/>
    <row r="1132" customFormat="1" x14ac:dyDescent="0.25"/>
    <row r="1133" customFormat="1" x14ac:dyDescent="0.25"/>
    <row r="1134" customFormat="1" x14ac:dyDescent="0.25"/>
    <row r="1135" customFormat="1" x14ac:dyDescent="0.25"/>
    <row r="1136" customFormat="1" x14ac:dyDescent="0.25"/>
    <row r="1137" customFormat="1" x14ac:dyDescent="0.25"/>
    <row r="1138" customFormat="1" x14ac:dyDescent="0.25"/>
    <row r="1139" customFormat="1" x14ac:dyDescent="0.25"/>
    <row r="1140" customFormat="1" x14ac:dyDescent="0.25"/>
    <row r="1141" customFormat="1" x14ac:dyDescent="0.25"/>
    <row r="1142" customFormat="1" x14ac:dyDescent="0.25"/>
    <row r="1143" customFormat="1" x14ac:dyDescent="0.25"/>
    <row r="1144" customFormat="1" x14ac:dyDescent="0.25"/>
    <row r="1145" customFormat="1" x14ac:dyDescent="0.25"/>
    <row r="1146" customFormat="1" x14ac:dyDescent="0.25"/>
    <row r="1147" customFormat="1" x14ac:dyDescent="0.25"/>
    <row r="1148" customFormat="1" x14ac:dyDescent="0.25"/>
    <row r="1149" customFormat="1" x14ac:dyDescent="0.25"/>
    <row r="1150" customFormat="1" x14ac:dyDescent="0.25"/>
    <row r="1151" customFormat="1" x14ac:dyDescent="0.25"/>
    <row r="1152" customFormat="1" x14ac:dyDescent="0.25"/>
    <row r="1153" customFormat="1" x14ac:dyDescent="0.25"/>
    <row r="1154" customFormat="1" x14ac:dyDescent="0.25"/>
    <row r="1155" customFormat="1" x14ac:dyDescent="0.25"/>
    <row r="1156" customFormat="1" x14ac:dyDescent="0.25"/>
    <row r="1157" customFormat="1" x14ac:dyDescent="0.25"/>
    <row r="1158" customFormat="1" x14ac:dyDescent="0.25"/>
    <row r="1159" customFormat="1" x14ac:dyDescent="0.25"/>
    <row r="1160" customFormat="1" x14ac:dyDescent="0.25"/>
    <row r="1161" customFormat="1" x14ac:dyDescent="0.25"/>
    <row r="1162" customFormat="1" x14ac:dyDescent="0.25"/>
    <row r="1163" customFormat="1" x14ac:dyDescent="0.25"/>
    <row r="1164" customFormat="1" x14ac:dyDescent="0.25"/>
    <row r="1165" customFormat="1" x14ac:dyDescent="0.25"/>
    <row r="1166" customFormat="1" x14ac:dyDescent="0.25"/>
    <row r="1167" customFormat="1" x14ac:dyDescent="0.25"/>
    <row r="1168" customFormat="1" x14ac:dyDescent="0.25"/>
    <row r="1169" customFormat="1" x14ac:dyDescent="0.25"/>
    <row r="1170" customFormat="1" x14ac:dyDescent="0.25"/>
    <row r="1171" customFormat="1" x14ac:dyDescent="0.25"/>
    <row r="1172" customFormat="1" x14ac:dyDescent="0.25"/>
    <row r="1173" customFormat="1" x14ac:dyDescent="0.25"/>
    <row r="1174" customFormat="1" x14ac:dyDescent="0.25"/>
    <row r="1175" customFormat="1" x14ac:dyDescent="0.25"/>
    <row r="1176" customFormat="1" x14ac:dyDescent="0.25"/>
    <row r="1177" customFormat="1" x14ac:dyDescent="0.25"/>
    <row r="1178" customFormat="1" x14ac:dyDescent="0.25"/>
    <row r="1179" customFormat="1" x14ac:dyDescent="0.25"/>
    <row r="1180" customFormat="1" x14ac:dyDescent="0.25"/>
    <row r="1181" customFormat="1" x14ac:dyDescent="0.25"/>
    <row r="1182" customFormat="1" x14ac:dyDescent="0.25"/>
    <row r="1183" customFormat="1" x14ac:dyDescent="0.25"/>
    <row r="1184" customFormat="1" x14ac:dyDescent="0.25"/>
    <row r="1185" customFormat="1" x14ac:dyDescent="0.25"/>
    <row r="1186" customFormat="1" x14ac:dyDescent="0.25"/>
    <row r="1187" customFormat="1" x14ac:dyDescent="0.25"/>
    <row r="1188" customFormat="1" x14ac:dyDescent="0.25"/>
    <row r="1189" customFormat="1" x14ac:dyDescent="0.25"/>
    <row r="1190" customFormat="1" x14ac:dyDescent="0.25"/>
    <row r="1191" customFormat="1" x14ac:dyDescent="0.25"/>
    <row r="1192" customFormat="1" x14ac:dyDescent="0.25"/>
    <row r="1193" customFormat="1" x14ac:dyDescent="0.25"/>
    <row r="1194" customFormat="1" x14ac:dyDescent="0.25"/>
    <row r="1195" customFormat="1" x14ac:dyDescent="0.25"/>
    <row r="1196" customFormat="1" x14ac:dyDescent="0.25"/>
    <row r="1197" customFormat="1" x14ac:dyDescent="0.25"/>
    <row r="1198" customFormat="1" x14ac:dyDescent="0.25"/>
    <row r="1199" customFormat="1" x14ac:dyDescent="0.25"/>
    <row r="1200" customFormat="1" x14ac:dyDescent="0.25"/>
    <row r="1201" customFormat="1" x14ac:dyDescent="0.25"/>
    <row r="1202" customFormat="1" x14ac:dyDescent="0.25"/>
    <row r="1203" customFormat="1" x14ac:dyDescent="0.25"/>
    <row r="1204" customFormat="1" x14ac:dyDescent="0.25"/>
    <row r="1205" customFormat="1" x14ac:dyDescent="0.25"/>
    <row r="1206" customFormat="1" x14ac:dyDescent="0.25"/>
    <row r="1207" customFormat="1" x14ac:dyDescent="0.25"/>
    <row r="1208" customFormat="1" x14ac:dyDescent="0.25"/>
    <row r="1209" customFormat="1" x14ac:dyDescent="0.25"/>
    <row r="1210" customFormat="1" x14ac:dyDescent="0.25"/>
    <row r="1211" customFormat="1" x14ac:dyDescent="0.25"/>
    <row r="1212" customFormat="1" x14ac:dyDescent="0.25"/>
    <row r="1213" customFormat="1" x14ac:dyDescent="0.25"/>
    <row r="1214" customFormat="1" x14ac:dyDescent="0.25"/>
    <row r="1215" customFormat="1" x14ac:dyDescent="0.25"/>
    <row r="1216" customFormat="1" x14ac:dyDescent="0.25"/>
    <row r="1217" customFormat="1" x14ac:dyDescent="0.25"/>
    <row r="1218" customFormat="1" x14ac:dyDescent="0.25"/>
    <row r="1219" customFormat="1" x14ac:dyDescent="0.25"/>
    <row r="1220" customFormat="1" x14ac:dyDescent="0.25"/>
    <row r="1221" customFormat="1" x14ac:dyDescent="0.25"/>
    <row r="1222" customFormat="1" x14ac:dyDescent="0.25"/>
    <row r="1223" customFormat="1" x14ac:dyDescent="0.25"/>
    <row r="1224" customFormat="1" x14ac:dyDescent="0.25"/>
    <row r="1225" customFormat="1" x14ac:dyDescent="0.25"/>
    <row r="1226" customFormat="1" x14ac:dyDescent="0.25"/>
    <row r="1227" customFormat="1" x14ac:dyDescent="0.25"/>
    <row r="1228" customFormat="1" x14ac:dyDescent="0.25"/>
    <row r="1229" customFormat="1" x14ac:dyDescent="0.25"/>
    <row r="1230" customFormat="1" x14ac:dyDescent="0.25"/>
    <row r="1231" customFormat="1" x14ac:dyDescent="0.25"/>
    <row r="1232" customFormat="1" x14ac:dyDescent="0.25"/>
    <row r="1233" customFormat="1" x14ac:dyDescent="0.25"/>
    <row r="1234" customFormat="1" x14ac:dyDescent="0.25"/>
    <row r="1235" customFormat="1" x14ac:dyDescent="0.25"/>
    <row r="1236" customFormat="1" x14ac:dyDescent="0.25"/>
    <row r="1237" customFormat="1" x14ac:dyDescent="0.25"/>
    <row r="1238" customFormat="1" x14ac:dyDescent="0.25"/>
    <row r="1239" customFormat="1" x14ac:dyDescent="0.25"/>
    <row r="1240" customFormat="1" x14ac:dyDescent="0.25"/>
    <row r="1241" customFormat="1" x14ac:dyDescent="0.25"/>
    <row r="1242" customFormat="1" x14ac:dyDescent="0.25"/>
    <row r="1243" customFormat="1" x14ac:dyDescent="0.25"/>
    <row r="1244" customFormat="1" x14ac:dyDescent="0.25"/>
    <row r="1245" customFormat="1" x14ac:dyDescent="0.25"/>
    <row r="1246" customFormat="1" x14ac:dyDescent="0.25"/>
    <row r="1247" customFormat="1" x14ac:dyDescent="0.25"/>
    <row r="1248" customFormat="1" x14ac:dyDescent="0.25"/>
    <row r="1249" customFormat="1" x14ac:dyDescent="0.25"/>
    <row r="1250" customFormat="1" x14ac:dyDescent="0.25"/>
    <row r="1251" customFormat="1" x14ac:dyDescent="0.25"/>
    <row r="1252" customFormat="1" x14ac:dyDescent="0.25"/>
    <row r="1253" customFormat="1" x14ac:dyDescent="0.25"/>
    <row r="1254" customFormat="1" x14ac:dyDescent="0.25"/>
    <row r="1255" customFormat="1" x14ac:dyDescent="0.25"/>
    <row r="1256" customFormat="1" x14ac:dyDescent="0.25"/>
    <row r="1257" customFormat="1" x14ac:dyDescent="0.25"/>
    <row r="1258" customFormat="1" x14ac:dyDescent="0.25"/>
    <row r="1259" customFormat="1" x14ac:dyDescent="0.25"/>
    <row r="1260" customFormat="1" x14ac:dyDescent="0.25"/>
    <row r="1261" customFormat="1" x14ac:dyDescent="0.25"/>
    <row r="1262" customFormat="1" x14ac:dyDescent="0.25"/>
    <row r="1263" customFormat="1" x14ac:dyDescent="0.25"/>
    <row r="1264" customFormat="1" x14ac:dyDescent="0.25"/>
    <row r="1265" customFormat="1" x14ac:dyDescent="0.25"/>
    <row r="1266" customFormat="1" x14ac:dyDescent="0.25"/>
    <row r="1267" customFormat="1" x14ac:dyDescent="0.25"/>
    <row r="1268" customFormat="1" x14ac:dyDescent="0.25"/>
    <row r="1269" customFormat="1" x14ac:dyDescent="0.25"/>
    <row r="1270" customFormat="1" x14ac:dyDescent="0.25"/>
    <row r="1271" customFormat="1" x14ac:dyDescent="0.25"/>
    <row r="1272" customFormat="1" x14ac:dyDescent="0.25"/>
    <row r="1273" customFormat="1" x14ac:dyDescent="0.25"/>
    <row r="1274" customFormat="1" x14ac:dyDescent="0.25"/>
    <row r="1275" customFormat="1" x14ac:dyDescent="0.25"/>
    <row r="1276" customFormat="1" x14ac:dyDescent="0.25"/>
    <row r="1277" customFormat="1" x14ac:dyDescent="0.25"/>
    <row r="1278" customFormat="1" x14ac:dyDescent="0.25"/>
    <row r="1279" customFormat="1" x14ac:dyDescent="0.25"/>
    <row r="1280" customFormat="1" x14ac:dyDescent="0.25"/>
    <row r="1281" customFormat="1" x14ac:dyDescent="0.25"/>
    <row r="1282" customFormat="1" x14ac:dyDescent="0.25"/>
    <row r="1283" customFormat="1" x14ac:dyDescent="0.25"/>
    <row r="1284" customFormat="1" x14ac:dyDescent="0.25"/>
    <row r="1285" customFormat="1" x14ac:dyDescent="0.25"/>
    <row r="1286" customFormat="1" x14ac:dyDescent="0.25"/>
    <row r="1287" customFormat="1" x14ac:dyDescent="0.25"/>
    <row r="1288" customFormat="1" x14ac:dyDescent="0.25"/>
    <row r="1289" customFormat="1" x14ac:dyDescent="0.25"/>
    <row r="1290" customFormat="1" x14ac:dyDescent="0.25"/>
    <row r="1291" customFormat="1" x14ac:dyDescent="0.25"/>
    <row r="1292" customFormat="1" x14ac:dyDescent="0.25"/>
    <row r="1293" customFormat="1" x14ac:dyDescent="0.25"/>
    <row r="1294" customFormat="1" x14ac:dyDescent="0.25"/>
    <row r="1295" customFormat="1" x14ac:dyDescent="0.25"/>
    <row r="1296" customFormat="1" x14ac:dyDescent="0.25"/>
    <row r="1297" customFormat="1" x14ac:dyDescent="0.25"/>
    <row r="1298" customFormat="1" x14ac:dyDescent="0.25"/>
    <row r="1299" customFormat="1" x14ac:dyDescent="0.25"/>
    <row r="1300" customFormat="1" x14ac:dyDescent="0.25"/>
    <row r="1301" customFormat="1" x14ac:dyDescent="0.25"/>
    <row r="1302" customFormat="1" x14ac:dyDescent="0.25"/>
    <row r="1303" customFormat="1" x14ac:dyDescent="0.25"/>
    <row r="1304" customFormat="1" x14ac:dyDescent="0.25"/>
    <row r="1305" customFormat="1" x14ac:dyDescent="0.25"/>
    <row r="1306" customFormat="1" x14ac:dyDescent="0.25"/>
    <row r="1307" customFormat="1" x14ac:dyDescent="0.25"/>
    <row r="1308" customFormat="1" x14ac:dyDescent="0.25"/>
    <row r="1309" customFormat="1" x14ac:dyDescent="0.25"/>
    <row r="1310" customFormat="1" x14ac:dyDescent="0.25"/>
    <row r="1311" customFormat="1" x14ac:dyDescent="0.25"/>
    <row r="1312" customFormat="1" x14ac:dyDescent="0.25"/>
    <row r="1313" customFormat="1" x14ac:dyDescent="0.25"/>
    <row r="1314" customFormat="1" x14ac:dyDescent="0.25"/>
    <row r="1315" customFormat="1" x14ac:dyDescent="0.25"/>
    <row r="1316" customFormat="1" x14ac:dyDescent="0.25"/>
    <row r="1317" customFormat="1" x14ac:dyDescent="0.25"/>
    <row r="1318" customFormat="1" x14ac:dyDescent="0.25"/>
    <row r="1319" customFormat="1" x14ac:dyDescent="0.25"/>
    <row r="1320" customFormat="1" x14ac:dyDescent="0.25"/>
    <row r="1321" customFormat="1" x14ac:dyDescent="0.25"/>
    <row r="1322" customFormat="1" x14ac:dyDescent="0.25"/>
    <row r="1323" customFormat="1" x14ac:dyDescent="0.25"/>
    <row r="1324" customFormat="1" x14ac:dyDescent="0.25"/>
    <row r="1325" customFormat="1" x14ac:dyDescent="0.25"/>
    <row r="1326" customFormat="1" x14ac:dyDescent="0.25"/>
    <row r="1327" customFormat="1" x14ac:dyDescent="0.25"/>
    <row r="1328" customFormat="1" x14ac:dyDescent="0.25"/>
    <row r="1329" customFormat="1" x14ac:dyDescent="0.25"/>
    <row r="1330" customFormat="1" x14ac:dyDescent="0.25"/>
    <row r="1331" customFormat="1" x14ac:dyDescent="0.25"/>
    <row r="1332" customFormat="1" x14ac:dyDescent="0.25"/>
    <row r="1333" customFormat="1" x14ac:dyDescent="0.25"/>
    <row r="1334" customFormat="1" x14ac:dyDescent="0.25"/>
    <row r="1335" customFormat="1" x14ac:dyDescent="0.25"/>
    <row r="1336" customFormat="1" x14ac:dyDescent="0.25"/>
    <row r="1337" customFormat="1" x14ac:dyDescent="0.25"/>
    <row r="1338" customFormat="1" x14ac:dyDescent="0.25"/>
    <row r="1339" customFormat="1" x14ac:dyDescent="0.25"/>
    <row r="1340" customFormat="1" x14ac:dyDescent="0.25"/>
    <row r="1341" customFormat="1" x14ac:dyDescent="0.25"/>
    <row r="1342" customFormat="1" x14ac:dyDescent="0.25"/>
    <row r="1343" customFormat="1" x14ac:dyDescent="0.25"/>
    <row r="1344" customFormat="1" x14ac:dyDescent="0.25"/>
    <row r="1345" customFormat="1" x14ac:dyDescent="0.25"/>
    <row r="1346" customFormat="1" x14ac:dyDescent="0.25"/>
    <row r="1347" customFormat="1" x14ac:dyDescent="0.25"/>
    <row r="1348" customFormat="1" x14ac:dyDescent="0.25"/>
    <row r="1349" customFormat="1" x14ac:dyDescent="0.25"/>
    <row r="1350" customFormat="1" x14ac:dyDescent="0.25"/>
    <row r="1351" customFormat="1" x14ac:dyDescent="0.25"/>
    <row r="1352" customFormat="1" x14ac:dyDescent="0.25"/>
    <row r="1353" customFormat="1" x14ac:dyDescent="0.25"/>
    <row r="1354" customFormat="1" x14ac:dyDescent="0.25"/>
    <row r="1355" customFormat="1" x14ac:dyDescent="0.25"/>
    <row r="1356" customFormat="1" x14ac:dyDescent="0.25"/>
    <row r="1357" customFormat="1" x14ac:dyDescent="0.25"/>
    <row r="1358" customFormat="1" x14ac:dyDescent="0.25"/>
    <row r="1359" customFormat="1" x14ac:dyDescent="0.25"/>
    <row r="1360" customFormat="1" x14ac:dyDescent="0.25"/>
    <row r="1361" customFormat="1" x14ac:dyDescent="0.25"/>
    <row r="1362" customFormat="1" x14ac:dyDescent="0.25"/>
    <row r="1363" customFormat="1" x14ac:dyDescent="0.25"/>
    <row r="1364" customFormat="1" x14ac:dyDescent="0.25"/>
    <row r="1365" customFormat="1" x14ac:dyDescent="0.25"/>
    <row r="1366" customFormat="1" x14ac:dyDescent="0.25"/>
    <row r="1367" customFormat="1" x14ac:dyDescent="0.25"/>
    <row r="1368" customFormat="1" x14ac:dyDescent="0.25"/>
    <row r="1369" customFormat="1" x14ac:dyDescent="0.25"/>
    <row r="1370" customFormat="1" x14ac:dyDescent="0.25"/>
    <row r="1371" customFormat="1" x14ac:dyDescent="0.25"/>
    <row r="1372" customFormat="1" x14ac:dyDescent="0.25"/>
    <row r="1373" customFormat="1" x14ac:dyDescent="0.25"/>
    <row r="1374" customFormat="1" x14ac:dyDescent="0.25"/>
    <row r="1375" customFormat="1" x14ac:dyDescent="0.25"/>
    <row r="1376" customFormat="1" x14ac:dyDescent="0.25"/>
    <row r="1377" customFormat="1" x14ac:dyDescent="0.25"/>
    <row r="1378" customFormat="1" x14ac:dyDescent="0.25"/>
    <row r="1379" customFormat="1" x14ac:dyDescent="0.25"/>
    <row r="1380" customFormat="1" x14ac:dyDescent="0.25"/>
    <row r="1381" customFormat="1" x14ac:dyDescent="0.25"/>
    <row r="1382" customFormat="1" x14ac:dyDescent="0.25"/>
    <row r="1383" customFormat="1" x14ac:dyDescent="0.25"/>
    <row r="1384" customFormat="1" x14ac:dyDescent="0.25"/>
    <row r="1385" customFormat="1" x14ac:dyDescent="0.25"/>
    <row r="1386" customFormat="1" x14ac:dyDescent="0.25"/>
    <row r="1387" customFormat="1" x14ac:dyDescent="0.25"/>
    <row r="1388" customFormat="1" x14ac:dyDescent="0.25"/>
    <row r="1389" customFormat="1" x14ac:dyDescent="0.25"/>
    <row r="1390" customFormat="1" x14ac:dyDescent="0.25"/>
    <row r="1391" customFormat="1" x14ac:dyDescent="0.25"/>
    <row r="1392" customFormat="1" x14ac:dyDescent="0.25"/>
    <row r="1393" customFormat="1" x14ac:dyDescent="0.25"/>
    <row r="1394" customFormat="1" x14ac:dyDescent="0.25"/>
    <row r="1395" customFormat="1" x14ac:dyDescent="0.25"/>
    <row r="1396" customFormat="1" x14ac:dyDescent="0.25"/>
    <row r="1397" customFormat="1" x14ac:dyDescent="0.25"/>
    <row r="1398" customFormat="1" x14ac:dyDescent="0.25"/>
    <row r="1399" customFormat="1" x14ac:dyDescent="0.25"/>
    <row r="1400" customFormat="1" x14ac:dyDescent="0.25"/>
    <row r="1401" customFormat="1" x14ac:dyDescent="0.25"/>
    <row r="1402" customFormat="1" x14ac:dyDescent="0.25"/>
    <row r="1403" customFormat="1" x14ac:dyDescent="0.25"/>
    <row r="1404" customFormat="1" x14ac:dyDescent="0.25"/>
    <row r="1405" customFormat="1" x14ac:dyDescent="0.25"/>
    <row r="1406" customFormat="1" x14ac:dyDescent="0.25"/>
    <row r="1407" customFormat="1" x14ac:dyDescent="0.25"/>
    <row r="1408" customFormat="1" x14ac:dyDescent="0.25"/>
    <row r="1409" customFormat="1" x14ac:dyDescent="0.25"/>
    <row r="1410" customFormat="1" x14ac:dyDescent="0.25"/>
    <row r="1411" customFormat="1" x14ac:dyDescent="0.25"/>
    <row r="1412" customFormat="1" x14ac:dyDescent="0.25"/>
    <row r="1413" customFormat="1" x14ac:dyDescent="0.25"/>
    <row r="1414" customFormat="1" x14ac:dyDescent="0.25"/>
    <row r="1415" customFormat="1" x14ac:dyDescent="0.25"/>
    <row r="1416" customFormat="1" x14ac:dyDescent="0.25"/>
    <row r="1417" customFormat="1" x14ac:dyDescent="0.25"/>
    <row r="1418" customFormat="1" x14ac:dyDescent="0.25"/>
    <row r="1419" customFormat="1" x14ac:dyDescent="0.25"/>
    <row r="1420" customFormat="1" x14ac:dyDescent="0.25"/>
    <row r="1421" customFormat="1" x14ac:dyDescent="0.25"/>
    <row r="1422" customFormat="1" x14ac:dyDescent="0.25"/>
    <row r="1423" customFormat="1" x14ac:dyDescent="0.25"/>
    <row r="1424" customFormat="1" x14ac:dyDescent="0.25"/>
    <row r="1425" customFormat="1" x14ac:dyDescent="0.25"/>
    <row r="1426" customFormat="1" x14ac:dyDescent="0.25"/>
    <row r="1427" customFormat="1" x14ac:dyDescent="0.25"/>
    <row r="1428" customFormat="1" x14ac:dyDescent="0.25"/>
    <row r="1429" customFormat="1" x14ac:dyDescent="0.25"/>
    <row r="1430" customFormat="1" x14ac:dyDescent="0.25"/>
    <row r="1431" customFormat="1" x14ac:dyDescent="0.25"/>
    <row r="1432" customFormat="1" x14ac:dyDescent="0.25"/>
    <row r="1433" customFormat="1" x14ac:dyDescent="0.25"/>
    <row r="1434" customFormat="1" x14ac:dyDescent="0.25"/>
    <row r="1435" customFormat="1" x14ac:dyDescent="0.25"/>
    <row r="1436" customFormat="1" x14ac:dyDescent="0.25"/>
    <row r="1437" customFormat="1" x14ac:dyDescent="0.25"/>
    <row r="1438" customFormat="1" x14ac:dyDescent="0.25"/>
    <row r="1439" customFormat="1" x14ac:dyDescent="0.25"/>
    <row r="1440" customFormat="1" x14ac:dyDescent="0.25"/>
    <row r="1441" customFormat="1" x14ac:dyDescent="0.25"/>
    <row r="1442" customFormat="1" x14ac:dyDescent="0.25"/>
    <row r="1443" customFormat="1" x14ac:dyDescent="0.25"/>
    <row r="1444" customFormat="1" x14ac:dyDescent="0.25"/>
    <row r="1445" customFormat="1" x14ac:dyDescent="0.25"/>
    <row r="1446" customFormat="1" x14ac:dyDescent="0.25"/>
    <row r="1447" customFormat="1" x14ac:dyDescent="0.25"/>
    <row r="1448" customFormat="1" x14ac:dyDescent="0.25"/>
    <row r="1449" customFormat="1" x14ac:dyDescent="0.25"/>
    <row r="1450" customFormat="1" x14ac:dyDescent="0.25"/>
    <row r="1451" customFormat="1" x14ac:dyDescent="0.25"/>
    <row r="1452" customFormat="1" x14ac:dyDescent="0.25"/>
    <row r="1453" customFormat="1" x14ac:dyDescent="0.25"/>
    <row r="1454" customFormat="1" x14ac:dyDescent="0.25"/>
    <row r="1455" customFormat="1" x14ac:dyDescent="0.25"/>
    <row r="1456" customFormat="1" x14ac:dyDescent="0.25"/>
    <row r="1457" customFormat="1" x14ac:dyDescent="0.25"/>
    <row r="1458" customFormat="1" x14ac:dyDescent="0.25"/>
    <row r="1459" customFormat="1" x14ac:dyDescent="0.25"/>
    <row r="1460" customFormat="1" x14ac:dyDescent="0.25"/>
    <row r="1461" customFormat="1" x14ac:dyDescent="0.25"/>
    <row r="1462" customFormat="1" x14ac:dyDescent="0.25"/>
    <row r="1463" customFormat="1" x14ac:dyDescent="0.25"/>
    <row r="1464" customFormat="1" x14ac:dyDescent="0.25"/>
    <row r="1465" customFormat="1" x14ac:dyDescent="0.25"/>
    <row r="1466" customFormat="1" x14ac:dyDescent="0.25"/>
    <row r="1467" customFormat="1" x14ac:dyDescent="0.25"/>
    <row r="1468" customFormat="1" x14ac:dyDescent="0.25"/>
    <row r="1469" customFormat="1" x14ac:dyDescent="0.25"/>
    <row r="1470" customFormat="1" x14ac:dyDescent="0.25"/>
    <row r="1471" customFormat="1" x14ac:dyDescent="0.25"/>
    <row r="1472" customFormat="1" x14ac:dyDescent="0.25"/>
    <row r="1473" customFormat="1" x14ac:dyDescent="0.25"/>
    <row r="1474" customFormat="1" x14ac:dyDescent="0.25"/>
    <row r="1475" customFormat="1" x14ac:dyDescent="0.25"/>
    <row r="1476" customFormat="1" x14ac:dyDescent="0.25"/>
    <row r="1477" customFormat="1" x14ac:dyDescent="0.25"/>
    <row r="1478" customFormat="1" x14ac:dyDescent="0.25"/>
    <row r="1479" customFormat="1" x14ac:dyDescent="0.25"/>
    <row r="1480" customFormat="1" x14ac:dyDescent="0.25"/>
    <row r="1481" customFormat="1" x14ac:dyDescent="0.25"/>
    <row r="1482" customFormat="1" x14ac:dyDescent="0.25"/>
    <row r="1483" customFormat="1" x14ac:dyDescent="0.25"/>
    <row r="1484" customFormat="1" x14ac:dyDescent="0.25"/>
    <row r="1485" customFormat="1" x14ac:dyDescent="0.25"/>
    <row r="1486" customFormat="1" x14ac:dyDescent="0.25"/>
    <row r="1487" customFormat="1" x14ac:dyDescent="0.25"/>
    <row r="1488" customFormat="1" x14ac:dyDescent="0.25"/>
    <row r="1489" customFormat="1" x14ac:dyDescent="0.25"/>
    <row r="1490" customFormat="1" x14ac:dyDescent="0.25"/>
    <row r="1491" customFormat="1" x14ac:dyDescent="0.25"/>
    <row r="1492" customFormat="1" x14ac:dyDescent="0.25"/>
    <row r="1493" customFormat="1" x14ac:dyDescent="0.25"/>
    <row r="1494" customFormat="1" x14ac:dyDescent="0.25"/>
    <row r="1495" customFormat="1" x14ac:dyDescent="0.25"/>
    <row r="1496" customFormat="1" x14ac:dyDescent="0.25"/>
    <row r="1497" customFormat="1" x14ac:dyDescent="0.25"/>
    <row r="1498" customFormat="1" x14ac:dyDescent="0.25"/>
    <row r="1499" customFormat="1" x14ac:dyDescent="0.25"/>
    <row r="1500" customFormat="1" x14ac:dyDescent="0.25"/>
    <row r="1501" customFormat="1" x14ac:dyDescent="0.25"/>
    <row r="1502" customFormat="1" x14ac:dyDescent="0.25"/>
    <row r="1503" customFormat="1" x14ac:dyDescent="0.25"/>
    <row r="1504" customFormat="1" x14ac:dyDescent="0.25"/>
    <row r="1505" customFormat="1" x14ac:dyDescent="0.25"/>
    <row r="1506" customFormat="1" x14ac:dyDescent="0.25"/>
    <row r="1507" customFormat="1" x14ac:dyDescent="0.25"/>
    <row r="1508" customFormat="1" x14ac:dyDescent="0.25"/>
    <row r="1509" customFormat="1" x14ac:dyDescent="0.25"/>
    <row r="1510" customFormat="1" x14ac:dyDescent="0.25"/>
    <row r="1511" customFormat="1" x14ac:dyDescent="0.25"/>
    <row r="1512" customFormat="1" x14ac:dyDescent="0.25"/>
    <row r="1513" customFormat="1" x14ac:dyDescent="0.25"/>
    <row r="1514" customFormat="1" x14ac:dyDescent="0.25"/>
    <row r="1515" customFormat="1" x14ac:dyDescent="0.25"/>
    <row r="1516" customFormat="1" x14ac:dyDescent="0.25"/>
    <row r="1517" customFormat="1" x14ac:dyDescent="0.25"/>
    <row r="1518" customFormat="1" x14ac:dyDescent="0.25"/>
    <row r="1519" customFormat="1" x14ac:dyDescent="0.25"/>
    <row r="1520" customFormat="1" x14ac:dyDescent="0.25"/>
    <row r="1521" customFormat="1" x14ac:dyDescent="0.25"/>
    <row r="1522" customFormat="1" x14ac:dyDescent="0.25"/>
    <row r="1523" customFormat="1" x14ac:dyDescent="0.25"/>
    <row r="1524" customFormat="1" x14ac:dyDescent="0.25"/>
    <row r="1525" customFormat="1" x14ac:dyDescent="0.25"/>
    <row r="1526" customFormat="1" x14ac:dyDescent="0.25"/>
    <row r="1527" customFormat="1" x14ac:dyDescent="0.25"/>
    <row r="1528" customFormat="1" x14ac:dyDescent="0.25"/>
    <row r="1529" customFormat="1" x14ac:dyDescent="0.25"/>
    <row r="1530" customFormat="1" x14ac:dyDescent="0.25"/>
    <row r="1531" customFormat="1" x14ac:dyDescent="0.25"/>
    <row r="1532" customFormat="1" x14ac:dyDescent="0.25"/>
    <row r="1533" customFormat="1" x14ac:dyDescent="0.25"/>
    <row r="1534" customFormat="1" x14ac:dyDescent="0.25"/>
    <row r="1535" customFormat="1" x14ac:dyDescent="0.25"/>
    <row r="1536" customFormat="1" x14ac:dyDescent="0.25"/>
    <row r="1537" customFormat="1" x14ac:dyDescent="0.25"/>
    <row r="1538" customFormat="1" x14ac:dyDescent="0.25"/>
    <row r="1539" customFormat="1" x14ac:dyDescent="0.25"/>
    <row r="1540" customFormat="1" x14ac:dyDescent="0.25"/>
    <row r="1541" customFormat="1" x14ac:dyDescent="0.25"/>
    <row r="1542" customFormat="1" x14ac:dyDescent="0.25"/>
    <row r="1543" customFormat="1" x14ac:dyDescent="0.25"/>
    <row r="1544" customFormat="1" x14ac:dyDescent="0.25"/>
    <row r="1545" customFormat="1" x14ac:dyDescent="0.25"/>
    <row r="1546" customFormat="1" x14ac:dyDescent="0.25"/>
    <row r="1547" customFormat="1" x14ac:dyDescent="0.25"/>
    <row r="1548" customFormat="1" x14ac:dyDescent="0.25"/>
    <row r="1549" customFormat="1" x14ac:dyDescent="0.25"/>
    <row r="1550" customFormat="1" x14ac:dyDescent="0.25"/>
    <row r="1551" customFormat="1" x14ac:dyDescent="0.25"/>
    <row r="1552" customFormat="1" x14ac:dyDescent="0.25"/>
    <row r="1553" customFormat="1" x14ac:dyDescent="0.25"/>
    <row r="1554" customFormat="1" x14ac:dyDescent="0.25"/>
    <row r="1555" customFormat="1" x14ac:dyDescent="0.25"/>
    <row r="1556" customFormat="1" x14ac:dyDescent="0.25"/>
    <row r="1557" customFormat="1" x14ac:dyDescent="0.25"/>
    <row r="1558" customFormat="1" x14ac:dyDescent="0.25"/>
    <row r="1559" customFormat="1" x14ac:dyDescent="0.25"/>
    <row r="1560" customFormat="1" x14ac:dyDescent="0.25"/>
    <row r="1561" customFormat="1" x14ac:dyDescent="0.25"/>
    <row r="1562" customFormat="1" x14ac:dyDescent="0.25"/>
    <row r="1563" customFormat="1" x14ac:dyDescent="0.25"/>
    <row r="1564" customFormat="1" x14ac:dyDescent="0.25"/>
    <row r="1565" customFormat="1" x14ac:dyDescent="0.25"/>
    <row r="1566" customFormat="1" x14ac:dyDescent="0.25"/>
    <row r="1567" customFormat="1" x14ac:dyDescent="0.25"/>
    <row r="1568" customFormat="1" x14ac:dyDescent="0.25"/>
    <row r="1569" customFormat="1" x14ac:dyDescent="0.25"/>
    <row r="1570" customFormat="1" x14ac:dyDescent="0.25"/>
    <row r="1571" customFormat="1" x14ac:dyDescent="0.25"/>
    <row r="1572" customFormat="1" x14ac:dyDescent="0.25"/>
    <row r="1573" customFormat="1" x14ac:dyDescent="0.25"/>
    <row r="1574" customFormat="1" x14ac:dyDescent="0.25"/>
    <row r="1575" customFormat="1" x14ac:dyDescent="0.25"/>
    <row r="1576" customFormat="1" x14ac:dyDescent="0.25"/>
    <row r="1577" customFormat="1" x14ac:dyDescent="0.25"/>
    <row r="1578" customFormat="1" x14ac:dyDescent="0.25"/>
    <row r="1579" customFormat="1" x14ac:dyDescent="0.25"/>
    <row r="1580" customFormat="1" x14ac:dyDescent="0.25"/>
    <row r="1581" customFormat="1" x14ac:dyDescent="0.25"/>
    <row r="1582" customFormat="1" x14ac:dyDescent="0.25"/>
    <row r="1583" customFormat="1" x14ac:dyDescent="0.25"/>
    <row r="1584" customFormat="1" x14ac:dyDescent="0.25"/>
    <row r="1585" customFormat="1" x14ac:dyDescent="0.25"/>
    <row r="1586" customFormat="1" x14ac:dyDescent="0.25"/>
    <row r="1587" customFormat="1" x14ac:dyDescent="0.25"/>
    <row r="1588" customFormat="1" x14ac:dyDescent="0.25"/>
    <row r="1589" customFormat="1" x14ac:dyDescent="0.25"/>
    <row r="1590" customFormat="1" x14ac:dyDescent="0.25"/>
    <row r="1591" customFormat="1" x14ac:dyDescent="0.25"/>
    <row r="1592" customFormat="1" x14ac:dyDescent="0.25"/>
    <row r="1593" customFormat="1" x14ac:dyDescent="0.25"/>
    <row r="1594" customFormat="1" x14ac:dyDescent="0.25"/>
    <row r="1595" customFormat="1" x14ac:dyDescent="0.25"/>
    <row r="1596" customFormat="1" x14ac:dyDescent="0.25"/>
    <row r="1597" customFormat="1" x14ac:dyDescent="0.25"/>
    <row r="1598" customFormat="1" x14ac:dyDescent="0.25"/>
    <row r="1599" customFormat="1" x14ac:dyDescent="0.25"/>
    <row r="1600" customFormat="1" x14ac:dyDescent="0.25"/>
    <row r="1601" customFormat="1" x14ac:dyDescent="0.25"/>
    <row r="1602" customFormat="1" x14ac:dyDescent="0.25"/>
    <row r="1603" customFormat="1" x14ac:dyDescent="0.25"/>
    <row r="1604" customFormat="1" x14ac:dyDescent="0.25"/>
    <row r="1605" customFormat="1" x14ac:dyDescent="0.25"/>
    <row r="1606" customFormat="1" x14ac:dyDescent="0.25"/>
    <row r="1607" customFormat="1" x14ac:dyDescent="0.25"/>
    <row r="1608" customFormat="1" x14ac:dyDescent="0.25"/>
    <row r="1609" customFormat="1" x14ac:dyDescent="0.25"/>
    <row r="1610" customFormat="1" x14ac:dyDescent="0.25"/>
    <row r="1611" customFormat="1" x14ac:dyDescent="0.25"/>
    <row r="1612" customFormat="1" x14ac:dyDescent="0.25"/>
    <row r="1613" customFormat="1" x14ac:dyDescent="0.25"/>
    <row r="1614" customFormat="1" x14ac:dyDescent="0.25"/>
    <row r="1615" customFormat="1" x14ac:dyDescent="0.25"/>
    <row r="1616" customFormat="1" x14ac:dyDescent="0.25"/>
    <row r="1617" customFormat="1" x14ac:dyDescent="0.25"/>
    <row r="1618" customFormat="1" x14ac:dyDescent="0.25"/>
    <row r="1619" customFormat="1" x14ac:dyDescent="0.25"/>
    <row r="1620" customFormat="1" x14ac:dyDescent="0.25"/>
    <row r="1621" customFormat="1" x14ac:dyDescent="0.25"/>
    <row r="1622" customFormat="1" x14ac:dyDescent="0.25"/>
    <row r="1623" customFormat="1" x14ac:dyDescent="0.25"/>
    <row r="1624" customFormat="1" x14ac:dyDescent="0.25"/>
    <row r="1625" customFormat="1" x14ac:dyDescent="0.25"/>
    <row r="1626" customFormat="1" x14ac:dyDescent="0.25"/>
    <row r="1627" customFormat="1" x14ac:dyDescent="0.25"/>
    <row r="1628" customFormat="1" x14ac:dyDescent="0.25"/>
    <row r="1629" customFormat="1" x14ac:dyDescent="0.25"/>
    <row r="1630" customFormat="1" x14ac:dyDescent="0.25"/>
    <row r="1631" customFormat="1" x14ac:dyDescent="0.25"/>
    <row r="1632" customFormat="1" x14ac:dyDescent="0.25"/>
    <row r="1633" customFormat="1" x14ac:dyDescent="0.25"/>
    <row r="1634" customFormat="1" x14ac:dyDescent="0.25"/>
    <row r="1635" customFormat="1" x14ac:dyDescent="0.25"/>
    <row r="1636" customFormat="1" x14ac:dyDescent="0.25"/>
    <row r="1637" customFormat="1" x14ac:dyDescent="0.25"/>
    <row r="1638" customFormat="1" x14ac:dyDescent="0.25"/>
    <row r="1639" customFormat="1" x14ac:dyDescent="0.25"/>
    <row r="1640" customFormat="1" x14ac:dyDescent="0.25"/>
    <row r="1641" customFormat="1" x14ac:dyDescent="0.25"/>
    <row r="1642" customFormat="1" x14ac:dyDescent="0.25"/>
    <row r="1643" customFormat="1" x14ac:dyDescent="0.25"/>
    <row r="1644" customFormat="1" x14ac:dyDescent="0.25"/>
    <row r="1645" customFormat="1" x14ac:dyDescent="0.25"/>
    <row r="1646" customFormat="1" x14ac:dyDescent="0.25"/>
    <row r="1647" customFormat="1" x14ac:dyDescent="0.25"/>
    <row r="1648" customFormat="1" x14ac:dyDescent="0.25"/>
    <row r="1649" customFormat="1" x14ac:dyDescent="0.25"/>
    <row r="1650" customFormat="1" x14ac:dyDescent="0.25"/>
    <row r="1651" customFormat="1" x14ac:dyDescent="0.25"/>
    <row r="1652" customFormat="1" x14ac:dyDescent="0.25"/>
    <row r="1653" customFormat="1" x14ac:dyDescent="0.25"/>
    <row r="1654" customFormat="1" x14ac:dyDescent="0.25"/>
    <row r="1655" customFormat="1" x14ac:dyDescent="0.25"/>
    <row r="1656" customFormat="1" x14ac:dyDescent="0.25"/>
    <row r="1657" customFormat="1" x14ac:dyDescent="0.25"/>
    <row r="1658" customFormat="1" x14ac:dyDescent="0.25"/>
    <row r="1659" customFormat="1" x14ac:dyDescent="0.25"/>
    <row r="1660" customFormat="1" x14ac:dyDescent="0.25"/>
    <row r="1661" customFormat="1" x14ac:dyDescent="0.25"/>
    <row r="1662" customFormat="1" x14ac:dyDescent="0.25"/>
    <row r="1663" customFormat="1" x14ac:dyDescent="0.25"/>
    <row r="1664" customFormat="1" x14ac:dyDescent="0.25"/>
    <row r="1665" customFormat="1" x14ac:dyDescent="0.25"/>
    <row r="1666" customFormat="1" x14ac:dyDescent="0.25"/>
    <row r="1667" customFormat="1" x14ac:dyDescent="0.25"/>
    <row r="1668" customFormat="1" x14ac:dyDescent="0.25"/>
    <row r="1669" customFormat="1" x14ac:dyDescent="0.25"/>
    <row r="1670" customFormat="1" x14ac:dyDescent="0.25"/>
    <row r="1671" customFormat="1" x14ac:dyDescent="0.25"/>
    <row r="1672" customFormat="1" x14ac:dyDescent="0.25"/>
    <row r="1673" customFormat="1" x14ac:dyDescent="0.25"/>
    <row r="1674" customFormat="1" x14ac:dyDescent="0.25"/>
    <row r="1675" customFormat="1" x14ac:dyDescent="0.25"/>
    <row r="1676" customFormat="1" x14ac:dyDescent="0.25"/>
    <row r="1677" customFormat="1" x14ac:dyDescent="0.25"/>
    <row r="1678" customFormat="1" x14ac:dyDescent="0.25"/>
    <row r="1679" customFormat="1" x14ac:dyDescent="0.25"/>
    <row r="1680" customFormat="1" x14ac:dyDescent="0.25"/>
    <row r="1681" customFormat="1" x14ac:dyDescent="0.25"/>
    <row r="1682" customFormat="1" x14ac:dyDescent="0.25"/>
    <row r="1683" customFormat="1" x14ac:dyDescent="0.25"/>
    <row r="1684" customFormat="1" x14ac:dyDescent="0.25"/>
    <row r="1685" customFormat="1" x14ac:dyDescent="0.25"/>
    <row r="1686" customFormat="1" x14ac:dyDescent="0.25"/>
    <row r="1687" customFormat="1" x14ac:dyDescent="0.25"/>
    <row r="1688" customFormat="1" x14ac:dyDescent="0.25"/>
    <row r="1689" customFormat="1" x14ac:dyDescent="0.25"/>
    <row r="1690" customFormat="1" x14ac:dyDescent="0.25"/>
    <row r="1691" customFormat="1" x14ac:dyDescent="0.25"/>
    <row r="1692" customFormat="1" x14ac:dyDescent="0.25"/>
    <row r="1693" customFormat="1" x14ac:dyDescent="0.25"/>
    <row r="1694" customFormat="1" x14ac:dyDescent="0.25"/>
    <row r="1695" customFormat="1" x14ac:dyDescent="0.25"/>
    <row r="1696" customFormat="1" x14ac:dyDescent="0.25"/>
    <row r="1697" customFormat="1" x14ac:dyDescent="0.25"/>
    <row r="1698" customFormat="1" x14ac:dyDescent="0.25"/>
    <row r="1699" customFormat="1" x14ac:dyDescent="0.25"/>
    <row r="1700" customFormat="1" x14ac:dyDescent="0.25"/>
    <row r="1701" customFormat="1" x14ac:dyDescent="0.25"/>
    <row r="1702" customFormat="1" x14ac:dyDescent="0.25"/>
    <row r="1703" customFormat="1" x14ac:dyDescent="0.25"/>
    <row r="1704" customFormat="1" x14ac:dyDescent="0.25"/>
    <row r="1705" customFormat="1" x14ac:dyDescent="0.25"/>
    <row r="1706" customFormat="1" x14ac:dyDescent="0.25"/>
    <row r="1707" customFormat="1" x14ac:dyDescent="0.25"/>
    <row r="1708" customFormat="1" x14ac:dyDescent="0.25"/>
    <row r="1709" customFormat="1" x14ac:dyDescent="0.25"/>
    <row r="1710" customFormat="1" x14ac:dyDescent="0.25"/>
    <row r="1711" customFormat="1" x14ac:dyDescent="0.25"/>
    <row r="1712" customFormat="1" x14ac:dyDescent="0.25"/>
    <row r="1713" customFormat="1" x14ac:dyDescent="0.25"/>
    <row r="1714" customFormat="1" x14ac:dyDescent="0.25"/>
    <row r="1715" customFormat="1" x14ac:dyDescent="0.25"/>
    <row r="1716" customFormat="1" x14ac:dyDescent="0.25"/>
    <row r="1717" customFormat="1" x14ac:dyDescent="0.25"/>
    <row r="1718" customFormat="1" x14ac:dyDescent="0.25"/>
    <row r="1719" customFormat="1" x14ac:dyDescent="0.25"/>
    <row r="1720" customFormat="1" x14ac:dyDescent="0.25"/>
    <row r="1721" customFormat="1" x14ac:dyDescent="0.25"/>
    <row r="1722" customFormat="1" x14ac:dyDescent="0.25"/>
    <row r="1723" customFormat="1" x14ac:dyDescent="0.25"/>
    <row r="1724" customFormat="1" x14ac:dyDescent="0.25"/>
    <row r="1725" customFormat="1" x14ac:dyDescent="0.25"/>
    <row r="1726" customFormat="1" x14ac:dyDescent="0.25"/>
    <row r="1727" customFormat="1" x14ac:dyDescent="0.25"/>
    <row r="1728" customFormat="1" x14ac:dyDescent="0.25"/>
    <row r="1729" customFormat="1" x14ac:dyDescent="0.25"/>
    <row r="1730" customFormat="1" x14ac:dyDescent="0.25"/>
    <row r="1731" customFormat="1" x14ac:dyDescent="0.25"/>
    <row r="1732" customFormat="1" x14ac:dyDescent="0.25"/>
    <row r="1733" customFormat="1" x14ac:dyDescent="0.25"/>
    <row r="1734" customFormat="1" x14ac:dyDescent="0.25"/>
    <row r="1735" customFormat="1" x14ac:dyDescent="0.25"/>
    <row r="1736" customFormat="1" x14ac:dyDescent="0.25"/>
    <row r="1737" customFormat="1" x14ac:dyDescent="0.25"/>
    <row r="1738" customFormat="1" x14ac:dyDescent="0.25"/>
    <row r="1739" customFormat="1" x14ac:dyDescent="0.25"/>
    <row r="1740" customFormat="1" x14ac:dyDescent="0.25"/>
    <row r="1741" customFormat="1" x14ac:dyDescent="0.25"/>
    <row r="1742" customFormat="1" x14ac:dyDescent="0.25"/>
    <row r="1743" customFormat="1" x14ac:dyDescent="0.25"/>
    <row r="1744" customFormat="1" x14ac:dyDescent="0.25"/>
    <row r="1745" customFormat="1" x14ac:dyDescent="0.25"/>
    <row r="1746" customFormat="1" x14ac:dyDescent="0.25"/>
    <row r="1747" customFormat="1" x14ac:dyDescent="0.25"/>
    <row r="1748" customFormat="1" x14ac:dyDescent="0.25"/>
    <row r="1749" customFormat="1" x14ac:dyDescent="0.25"/>
    <row r="1750" customFormat="1" x14ac:dyDescent="0.25"/>
    <row r="1751" customFormat="1" x14ac:dyDescent="0.25"/>
    <row r="1752" customFormat="1" x14ac:dyDescent="0.25"/>
    <row r="1753" customFormat="1" x14ac:dyDescent="0.25"/>
    <row r="1754" customFormat="1" x14ac:dyDescent="0.25"/>
    <row r="1755" customFormat="1" x14ac:dyDescent="0.25"/>
    <row r="1756" customFormat="1" x14ac:dyDescent="0.25"/>
    <row r="1757" customFormat="1" x14ac:dyDescent="0.25"/>
    <row r="1758" customFormat="1" x14ac:dyDescent="0.25"/>
    <row r="1759" customFormat="1" x14ac:dyDescent="0.25"/>
    <row r="1760" customFormat="1" x14ac:dyDescent="0.25"/>
    <row r="1761" customFormat="1" x14ac:dyDescent="0.25"/>
    <row r="1762" customFormat="1" x14ac:dyDescent="0.25"/>
    <row r="1763" customFormat="1" x14ac:dyDescent="0.25"/>
    <row r="1764" customFormat="1" x14ac:dyDescent="0.25"/>
    <row r="1765" customFormat="1" x14ac:dyDescent="0.25"/>
    <row r="1766" customFormat="1" x14ac:dyDescent="0.25"/>
    <row r="1767" customFormat="1" x14ac:dyDescent="0.25"/>
    <row r="1768" customFormat="1" x14ac:dyDescent="0.25"/>
    <row r="1769" customFormat="1" x14ac:dyDescent="0.25"/>
    <row r="1770" customFormat="1" x14ac:dyDescent="0.25"/>
    <row r="1771" customFormat="1" x14ac:dyDescent="0.25"/>
    <row r="1772" customFormat="1" x14ac:dyDescent="0.25"/>
    <row r="1773" customFormat="1" x14ac:dyDescent="0.25"/>
    <row r="1774" customFormat="1" x14ac:dyDescent="0.25"/>
    <row r="1775" customFormat="1" x14ac:dyDescent="0.25"/>
    <row r="1776" customFormat="1" x14ac:dyDescent="0.25"/>
    <row r="1777" customFormat="1" x14ac:dyDescent="0.25"/>
    <row r="1778" customFormat="1" x14ac:dyDescent="0.25"/>
    <row r="1779" customFormat="1" x14ac:dyDescent="0.25"/>
    <row r="1780" customFormat="1" x14ac:dyDescent="0.25"/>
    <row r="1781" customFormat="1" x14ac:dyDescent="0.25"/>
    <row r="1782" customFormat="1" x14ac:dyDescent="0.25"/>
    <row r="1783" customFormat="1" x14ac:dyDescent="0.25"/>
    <row r="1784" customFormat="1" x14ac:dyDescent="0.25"/>
    <row r="1785" customFormat="1" x14ac:dyDescent="0.25"/>
    <row r="1786" customFormat="1" x14ac:dyDescent="0.25"/>
    <row r="1787" customFormat="1" x14ac:dyDescent="0.25"/>
    <row r="1788" customFormat="1" x14ac:dyDescent="0.25"/>
    <row r="1789" customFormat="1" x14ac:dyDescent="0.25"/>
    <row r="1790" customFormat="1" x14ac:dyDescent="0.25"/>
    <row r="1791" customFormat="1" x14ac:dyDescent="0.25"/>
    <row r="1792" customFormat="1" x14ac:dyDescent="0.25"/>
    <row r="1793" customFormat="1" x14ac:dyDescent="0.25"/>
    <row r="1794" customFormat="1" x14ac:dyDescent="0.25"/>
    <row r="1795" customFormat="1" x14ac:dyDescent="0.25"/>
    <row r="1796" customFormat="1" x14ac:dyDescent="0.25"/>
    <row r="1797" customFormat="1" x14ac:dyDescent="0.25"/>
    <row r="1798" customFormat="1" x14ac:dyDescent="0.25"/>
    <row r="1799" customFormat="1" x14ac:dyDescent="0.25"/>
    <row r="1800" customFormat="1" x14ac:dyDescent="0.25"/>
    <row r="1801" customFormat="1" x14ac:dyDescent="0.25"/>
    <row r="1802" customFormat="1" x14ac:dyDescent="0.25"/>
    <row r="1803" customFormat="1" x14ac:dyDescent="0.25"/>
    <row r="1804" customFormat="1" x14ac:dyDescent="0.25"/>
    <row r="1805" customFormat="1" x14ac:dyDescent="0.25"/>
    <row r="1806" customFormat="1" x14ac:dyDescent="0.25"/>
    <row r="1807" customFormat="1" x14ac:dyDescent="0.25"/>
    <row r="1808" customFormat="1" x14ac:dyDescent="0.25"/>
    <row r="1809" customFormat="1" x14ac:dyDescent="0.25"/>
    <row r="1810" customFormat="1" x14ac:dyDescent="0.25"/>
    <row r="1811" customFormat="1" x14ac:dyDescent="0.25"/>
    <row r="1812" customFormat="1" x14ac:dyDescent="0.25"/>
    <row r="1813" customFormat="1" x14ac:dyDescent="0.25"/>
    <row r="1814" customFormat="1" x14ac:dyDescent="0.25"/>
    <row r="1815" customFormat="1" x14ac:dyDescent="0.25"/>
    <row r="1816" customFormat="1" x14ac:dyDescent="0.25"/>
    <row r="1817" customFormat="1" x14ac:dyDescent="0.25"/>
    <row r="1818" customFormat="1" x14ac:dyDescent="0.25"/>
    <row r="1819" customFormat="1" x14ac:dyDescent="0.25"/>
    <row r="1820" customFormat="1" x14ac:dyDescent="0.25"/>
    <row r="1821" customFormat="1" x14ac:dyDescent="0.25"/>
    <row r="1822" customFormat="1" x14ac:dyDescent="0.25"/>
    <row r="1823" customFormat="1" x14ac:dyDescent="0.25"/>
    <row r="1824" customFormat="1" x14ac:dyDescent="0.25"/>
    <row r="1825" customFormat="1" x14ac:dyDescent="0.25"/>
    <row r="1826" customFormat="1" x14ac:dyDescent="0.25"/>
    <row r="1827" customFormat="1" x14ac:dyDescent="0.25"/>
    <row r="1828" customFormat="1" x14ac:dyDescent="0.25"/>
    <row r="1829" customFormat="1" x14ac:dyDescent="0.25"/>
    <row r="1830" customFormat="1" x14ac:dyDescent="0.25"/>
    <row r="1831" customFormat="1" x14ac:dyDescent="0.25"/>
    <row r="1832" customFormat="1" x14ac:dyDescent="0.25"/>
    <row r="1833" customFormat="1" x14ac:dyDescent="0.25"/>
    <row r="1834" customFormat="1" x14ac:dyDescent="0.25"/>
    <row r="1835" customFormat="1" x14ac:dyDescent="0.25"/>
    <row r="1836" customFormat="1" x14ac:dyDescent="0.25"/>
    <row r="1837" customFormat="1" x14ac:dyDescent="0.25"/>
    <row r="1838" customFormat="1" x14ac:dyDescent="0.25"/>
    <row r="1839" customFormat="1" x14ac:dyDescent="0.25"/>
    <row r="1840" customFormat="1" x14ac:dyDescent="0.25"/>
    <row r="1841" customFormat="1" x14ac:dyDescent="0.25"/>
    <row r="1842" customFormat="1" x14ac:dyDescent="0.25"/>
    <row r="1843" customFormat="1" x14ac:dyDescent="0.25"/>
    <row r="1844" customFormat="1" x14ac:dyDescent="0.25"/>
    <row r="1845" customFormat="1" x14ac:dyDescent="0.25"/>
    <row r="1846" customFormat="1" x14ac:dyDescent="0.25"/>
    <row r="1847" customFormat="1" x14ac:dyDescent="0.25"/>
    <row r="1848" customFormat="1" x14ac:dyDescent="0.25"/>
    <row r="1849" customFormat="1" x14ac:dyDescent="0.25"/>
    <row r="1850" customFormat="1" x14ac:dyDescent="0.25"/>
    <row r="1851" customFormat="1" x14ac:dyDescent="0.25"/>
    <row r="1852" customFormat="1" x14ac:dyDescent="0.25"/>
    <row r="1853" customFormat="1" x14ac:dyDescent="0.25"/>
    <row r="1854" customFormat="1" x14ac:dyDescent="0.25"/>
    <row r="1855" customFormat="1" x14ac:dyDescent="0.25"/>
    <row r="1856" customFormat="1" x14ac:dyDescent="0.25"/>
    <row r="1857" customFormat="1" x14ac:dyDescent="0.25"/>
    <row r="1858" customFormat="1" x14ac:dyDescent="0.25"/>
    <row r="1859" customFormat="1" x14ac:dyDescent="0.25"/>
    <row r="1860" customFormat="1" x14ac:dyDescent="0.25"/>
    <row r="1861" customFormat="1" x14ac:dyDescent="0.25"/>
    <row r="1862" customFormat="1" x14ac:dyDescent="0.25"/>
    <row r="1863" customFormat="1" x14ac:dyDescent="0.25"/>
    <row r="1864" customFormat="1" x14ac:dyDescent="0.25"/>
    <row r="1865" customFormat="1" x14ac:dyDescent="0.25"/>
    <row r="1866" customFormat="1" x14ac:dyDescent="0.25"/>
    <row r="1867" customFormat="1" x14ac:dyDescent="0.25"/>
    <row r="1868" customFormat="1" x14ac:dyDescent="0.25"/>
    <row r="1869" customFormat="1" x14ac:dyDescent="0.25"/>
    <row r="1870" customFormat="1" x14ac:dyDescent="0.25"/>
    <row r="1871" customFormat="1" x14ac:dyDescent="0.25"/>
    <row r="1872" customFormat="1" x14ac:dyDescent="0.25"/>
    <row r="1873" customFormat="1" x14ac:dyDescent="0.25"/>
    <row r="1874" customFormat="1" x14ac:dyDescent="0.25"/>
    <row r="1875" customFormat="1" x14ac:dyDescent="0.25"/>
    <row r="1876" customFormat="1" x14ac:dyDescent="0.25"/>
    <row r="1877" customFormat="1" x14ac:dyDescent="0.25"/>
    <row r="1878" customFormat="1" x14ac:dyDescent="0.25"/>
    <row r="1879" customFormat="1" x14ac:dyDescent="0.25"/>
    <row r="1880" customFormat="1" x14ac:dyDescent="0.25"/>
    <row r="1881" customFormat="1" x14ac:dyDescent="0.25"/>
    <row r="1882" customFormat="1" x14ac:dyDescent="0.25"/>
    <row r="1883" customFormat="1" x14ac:dyDescent="0.25"/>
    <row r="1884" customFormat="1" x14ac:dyDescent="0.25"/>
    <row r="1885" customFormat="1" x14ac:dyDescent="0.25"/>
    <row r="1886" customFormat="1" x14ac:dyDescent="0.25"/>
    <row r="1887" customFormat="1" x14ac:dyDescent="0.25"/>
    <row r="1888" customFormat="1" x14ac:dyDescent="0.25"/>
    <row r="1889" customFormat="1" x14ac:dyDescent="0.25"/>
    <row r="1890" customFormat="1" x14ac:dyDescent="0.25"/>
    <row r="1891" customFormat="1" x14ac:dyDescent="0.25"/>
    <row r="1892" customFormat="1" x14ac:dyDescent="0.25"/>
    <row r="1893" customFormat="1" x14ac:dyDescent="0.25"/>
    <row r="1894" customFormat="1" x14ac:dyDescent="0.25"/>
    <row r="1895" customFormat="1" x14ac:dyDescent="0.25"/>
    <row r="1896" customFormat="1" x14ac:dyDescent="0.25"/>
    <row r="1897" customFormat="1" x14ac:dyDescent="0.25"/>
    <row r="1898" customFormat="1" x14ac:dyDescent="0.25"/>
    <row r="1899" customFormat="1" x14ac:dyDescent="0.25"/>
    <row r="1900" customFormat="1" x14ac:dyDescent="0.25"/>
    <row r="1901" customFormat="1" x14ac:dyDescent="0.25"/>
    <row r="1902" customFormat="1" x14ac:dyDescent="0.25"/>
    <row r="1903" customFormat="1" x14ac:dyDescent="0.25"/>
    <row r="1904" customFormat="1" x14ac:dyDescent="0.25"/>
    <row r="1905" customFormat="1" x14ac:dyDescent="0.25"/>
    <row r="1906" customFormat="1" x14ac:dyDescent="0.25"/>
    <row r="1907" customFormat="1" x14ac:dyDescent="0.25"/>
    <row r="1908" customFormat="1" x14ac:dyDescent="0.25"/>
    <row r="1909" customFormat="1" x14ac:dyDescent="0.25"/>
    <row r="1910" customFormat="1" x14ac:dyDescent="0.25"/>
    <row r="1911" customFormat="1" x14ac:dyDescent="0.25"/>
    <row r="1912" customFormat="1" x14ac:dyDescent="0.25"/>
    <row r="1913" customFormat="1" x14ac:dyDescent="0.25"/>
    <row r="1914" customFormat="1" x14ac:dyDescent="0.25"/>
    <row r="1915" customFormat="1" x14ac:dyDescent="0.25"/>
    <row r="1916" customFormat="1" x14ac:dyDescent="0.25"/>
    <row r="1917" customFormat="1" x14ac:dyDescent="0.25"/>
    <row r="1918" customFormat="1" x14ac:dyDescent="0.25"/>
    <row r="1919" customFormat="1" x14ac:dyDescent="0.25"/>
    <row r="1920" customFormat="1" x14ac:dyDescent="0.25"/>
    <row r="1921" customFormat="1" x14ac:dyDescent="0.25"/>
    <row r="1922" customFormat="1" x14ac:dyDescent="0.25"/>
    <row r="1923" customFormat="1" x14ac:dyDescent="0.25"/>
    <row r="1924" customFormat="1" x14ac:dyDescent="0.25"/>
    <row r="1925" customFormat="1" x14ac:dyDescent="0.25"/>
    <row r="1926" customFormat="1" x14ac:dyDescent="0.25"/>
    <row r="1927" customFormat="1" x14ac:dyDescent="0.25"/>
    <row r="1928" customFormat="1" x14ac:dyDescent="0.25"/>
    <row r="1929" customFormat="1" x14ac:dyDescent="0.25"/>
    <row r="1930" customFormat="1" x14ac:dyDescent="0.25"/>
    <row r="1931" customFormat="1" x14ac:dyDescent="0.25"/>
    <row r="1932" customFormat="1" x14ac:dyDescent="0.25"/>
    <row r="1933" customFormat="1" x14ac:dyDescent="0.25"/>
    <row r="1934" customFormat="1" x14ac:dyDescent="0.25"/>
    <row r="1935" customFormat="1" x14ac:dyDescent="0.25"/>
    <row r="1936" customFormat="1" x14ac:dyDescent="0.25"/>
    <row r="1937" customFormat="1" x14ac:dyDescent="0.25"/>
    <row r="1938" customFormat="1" x14ac:dyDescent="0.25"/>
    <row r="1939" customFormat="1" x14ac:dyDescent="0.25"/>
    <row r="1940" customFormat="1" x14ac:dyDescent="0.25"/>
    <row r="1941" customFormat="1" x14ac:dyDescent="0.25"/>
    <row r="1942" customFormat="1" x14ac:dyDescent="0.25"/>
    <row r="1943" customFormat="1" x14ac:dyDescent="0.25"/>
    <row r="1944" customFormat="1" x14ac:dyDescent="0.25"/>
    <row r="1945" customFormat="1" x14ac:dyDescent="0.25"/>
    <row r="1946" customFormat="1" x14ac:dyDescent="0.25"/>
    <row r="1947" customFormat="1" x14ac:dyDescent="0.25"/>
    <row r="1948" customFormat="1" x14ac:dyDescent="0.25"/>
    <row r="1949" customFormat="1" x14ac:dyDescent="0.25"/>
    <row r="1950" customFormat="1" x14ac:dyDescent="0.25"/>
    <row r="1951" customFormat="1" x14ac:dyDescent="0.25"/>
    <row r="1952" customFormat="1" x14ac:dyDescent="0.25"/>
    <row r="1953" customFormat="1" x14ac:dyDescent="0.25"/>
    <row r="1954" customFormat="1" x14ac:dyDescent="0.25"/>
    <row r="1955" customFormat="1" x14ac:dyDescent="0.25"/>
    <row r="1956" customFormat="1" x14ac:dyDescent="0.25"/>
    <row r="1957" customFormat="1" x14ac:dyDescent="0.25"/>
    <row r="1958" customFormat="1" x14ac:dyDescent="0.25"/>
    <row r="1959" customFormat="1" x14ac:dyDescent="0.25"/>
    <row r="1960" customFormat="1" x14ac:dyDescent="0.25"/>
    <row r="1961" customFormat="1" x14ac:dyDescent="0.25"/>
    <row r="1962" customFormat="1" x14ac:dyDescent="0.25"/>
    <row r="1963" customFormat="1" x14ac:dyDescent="0.25"/>
    <row r="1964" customFormat="1" x14ac:dyDescent="0.25"/>
    <row r="1965" customFormat="1" x14ac:dyDescent="0.25"/>
    <row r="1966" customFormat="1" x14ac:dyDescent="0.25"/>
    <row r="1967" customFormat="1" x14ac:dyDescent="0.25"/>
    <row r="1968" customFormat="1" x14ac:dyDescent="0.25"/>
    <row r="1969" customFormat="1" x14ac:dyDescent="0.25"/>
    <row r="1970" customFormat="1" x14ac:dyDescent="0.25"/>
    <row r="1971" customFormat="1" x14ac:dyDescent="0.25"/>
    <row r="1972" customFormat="1" x14ac:dyDescent="0.25"/>
    <row r="1973" customFormat="1" x14ac:dyDescent="0.25"/>
    <row r="1974" customFormat="1" x14ac:dyDescent="0.25"/>
    <row r="1975" customFormat="1" x14ac:dyDescent="0.25"/>
    <row r="1976" customFormat="1" x14ac:dyDescent="0.25"/>
    <row r="1977" customFormat="1" x14ac:dyDescent="0.25"/>
    <row r="1978" customFormat="1" x14ac:dyDescent="0.25"/>
    <row r="1979" customFormat="1" x14ac:dyDescent="0.25"/>
    <row r="1980" customFormat="1" x14ac:dyDescent="0.25"/>
    <row r="1981" customFormat="1" x14ac:dyDescent="0.25"/>
    <row r="1982" customFormat="1" x14ac:dyDescent="0.25"/>
    <row r="1983" customFormat="1" x14ac:dyDescent="0.25"/>
    <row r="1984" customFormat="1" x14ac:dyDescent="0.25"/>
    <row r="1985" customFormat="1" x14ac:dyDescent="0.25"/>
    <row r="1986" customFormat="1" x14ac:dyDescent="0.25"/>
    <row r="1987" customFormat="1" x14ac:dyDescent="0.25"/>
    <row r="1988" customFormat="1" x14ac:dyDescent="0.25"/>
    <row r="1989" customFormat="1" x14ac:dyDescent="0.25"/>
    <row r="1990" customFormat="1" x14ac:dyDescent="0.25"/>
    <row r="1991" customFormat="1" x14ac:dyDescent="0.25"/>
    <row r="1992" customFormat="1" x14ac:dyDescent="0.25"/>
    <row r="1993" customFormat="1" x14ac:dyDescent="0.25"/>
    <row r="1994" customFormat="1" x14ac:dyDescent="0.25"/>
    <row r="1995" customFormat="1" x14ac:dyDescent="0.25"/>
    <row r="1996" customFormat="1" x14ac:dyDescent="0.25"/>
    <row r="1997" customFormat="1" x14ac:dyDescent="0.25"/>
    <row r="1998" customFormat="1" x14ac:dyDescent="0.25"/>
    <row r="1999" customFormat="1" x14ac:dyDescent="0.25"/>
    <row r="2000" customFormat="1" x14ac:dyDescent="0.25"/>
    <row r="2001" customFormat="1" x14ac:dyDescent="0.25"/>
    <row r="2002" customFormat="1" x14ac:dyDescent="0.25"/>
    <row r="2003" customFormat="1" x14ac:dyDescent="0.25"/>
    <row r="2004" customFormat="1" x14ac:dyDescent="0.25"/>
    <row r="2005" customFormat="1" x14ac:dyDescent="0.25"/>
    <row r="2006" customFormat="1" x14ac:dyDescent="0.25"/>
    <row r="2007" customFormat="1" x14ac:dyDescent="0.25"/>
    <row r="2008" customFormat="1" x14ac:dyDescent="0.25"/>
    <row r="2009" customFormat="1" x14ac:dyDescent="0.25"/>
    <row r="2010" customFormat="1" x14ac:dyDescent="0.25"/>
    <row r="2011" customFormat="1" x14ac:dyDescent="0.25"/>
    <row r="2012" customFormat="1" x14ac:dyDescent="0.25"/>
    <row r="2013" customFormat="1" x14ac:dyDescent="0.25"/>
    <row r="2014" customFormat="1" x14ac:dyDescent="0.25"/>
    <row r="2015" customFormat="1" x14ac:dyDescent="0.25"/>
    <row r="2016" customFormat="1" x14ac:dyDescent="0.25"/>
    <row r="2017" customFormat="1" x14ac:dyDescent="0.25"/>
    <row r="2018" customFormat="1" x14ac:dyDescent="0.25"/>
    <row r="2019" customFormat="1" x14ac:dyDescent="0.25"/>
    <row r="2020" customFormat="1" x14ac:dyDescent="0.25"/>
    <row r="2021" customFormat="1" x14ac:dyDescent="0.25"/>
    <row r="2022" customFormat="1" x14ac:dyDescent="0.25"/>
    <row r="2023" customFormat="1" x14ac:dyDescent="0.25"/>
    <row r="2024" customFormat="1" x14ac:dyDescent="0.25"/>
    <row r="2025" customFormat="1" x14ac:dyDescent="0.25"/>
    <row r="2026" customFormat="1" x14ac:dyDescent="0.25"/>
    <row r="2027" customFormat="1" x14ac:dyDescent="0.25"/>
    <row r="2028" customFormat="1" x14ac:dyDescent="0.25"/>
    <row r="2029" customFormat="1" x14ac:dyDescent="0.25"/>
    <row r="2030" customFormat="1" x14ac:dyDescent="0.25"/>
    <row r="2031" customFormat="1" x14ac:dyDescent="0.25"/>
    <row r="2032" customFormat="1" x14ac:dyDescent="0.25"/>
    <row r="2033" customFormat="1" x14ac:dyDescent="0.25"/>
    <row r="2034" customFormat="1" x14ac:dyDescent="0.25"/>
    <row r="2035" customFormat="1" x14ac:dyDescent="0.25"/>
    <row r="2036" customFormat="1" x14ac:dyDescent="0.25"/>
    <row r="2037" customFormat="1" x14ac:dyDescent="0.25"/>
    <row r="2038" customFormat="1" x14ac:dyDescent="0.25"/>
    <row r="2039" customFormat="1" x14ac:dyDescent="0.25"/>
    <row r="2040" customFormat="1" x14ac:dyDescent="0.25"/>
    <row r="2041" customFormat="1" x14ac:dyDescent="0.25"/>
    <row r="2042" customFormat="1" x14ac:dyDescent="0.25"/>
    <row r="2043" customFormat="1" x14ac:dyDescent="0.25"/>
    <row r="2044" customFormat="1" x14ac:dyDescent="0.25"/>
    <row r="2045" customFormat="1" x14ac:dyDescent="0.25"/>
    <row r="2046" customFormat="1" x14ac:dyDescent="0.25"/>
    <row r="2047" customFormat="1" x14ac:dyDescent="0.25"/>
    <row r="2048" customFormat="1" x14ac:dyDescent="0.25"/>
    <row r="2049" customFormat="1" x14ac:dyDescent="0.25"/>
    <row r="2050" customFormat="1" x14ac:dyDescent="0.25"/>
    <row r="2051" customFormat="1" x14ac:dyDescent="0.25"/>
    <row r="2052" customFormat="1" x14ac:dyDescent="0.25"/>
    <row r="2053" customFormat="1" x14ac:dyDescent="0.25"/>
    <row r="2054" customFormat="1" x14ac:dyDescent="0.25"/>
    <row r="2055" customFormat="1" x14ac:dyDescent="0.25"/>
    <row r="2056" customFormat="1" x14ac:dyDescent="0.25"/>
    <row r="2057" customFormat="1" x14ac:dyDescent="0.25"/>
    <row r="2058" customFormat="1" x14ac:dyDescent="0.25"/>
    <row r="2059" customFormat="1" x14ac:dyDescent="0.25"/>
    <row r="2060" customFormat="1" x14ac:dyDescent="0.25"/>
    <row r="2061" customFormat="1" x14ac:dyDescent="0.25"/>
    <row r="2062" customFormat="1" x14ac:dyDescent="0.25"/>
    <row r="2063" customFormat="1" x14ac:dyDescent="0.25"/>
    <row r="2064" customFormat="1" x14ac:dyDescent="0.25"/>
    <row r="2065" customFormat="1" x14ac:dyDescent="0.25"/>
    <row r="2066" customFormat="1" x14ac:dyDescent="0.25"/>
    <row r="2067" customFormat="1" x14ac:dyDescent="0.25"/>
    <row r="2068" customFormat="1" x14ac:dyDescent="0.25"/>
    <row r="2069" customFormat="1" x14ac:dyDescent="0.25"/>
    <row r="2070" customFormat="1" x14ac:dyDescent="0.25"/>
    <row r="2071" customFormat="1" x14ac:dyDescent="0.25"/>
    <row r="2072" customFormat="1" x14ac:dyDescent="0.25"/>
    <row r="2073" customFormat="1" x14ac:dyDescent="0.25"/>
    <row r="2074" customFormat="1" x14ac:dyDescent="0.25"/>
    <row r="2075" customFormat="1" x14ac:dyDescent="0.25"/>
    <row r="2076" customFormat="1" x14ac:dyDescent="0.25"/>
    <row r="2077" customFormat="1" x14ac:dyDescent="0.25"/>
    <row r="2078" customFormat="1" x14ac:dyDescent="0.25"/>
    <row r="2079" customFormat="1" x14ac:dyDescent="0.25"/>
    <row r="2080" customFormat="1" x14ac:dyDescent="0.25"/>
    <row r="2081" customFormat="1" x14ac:dyDescent="0.25"/>
    <row r="2082" customFormat="1" x14ac:dyDescent="0.25"/>
    <row r="2083" customFormat="1" x14ac:dyDescent="0.25"/>
    <row r="2084" customFormat="1" x14ac:dyDescent="0.25"/>
    <row r="2085" customFormat="1" x14ac:dyDescent="0.25"/>
    <row r="2086" customFormat="1" x14ac:dyDescent="0.25"/>
    <row r="2087" customFormat="1" x14ac:dyDescent="0.25"/>
    <row r="2088" customFormat="1" x14ac:dyDescent="0.25"/>
    <row r="2089" customFormat="1" x14ac:dyDescent="0.25"/>
    <row r="2090" customFormat="1" x14ac:dyDescent="0.25"/>
    <row r="2091" customFormat="1" x14ac:dyDescent="0.25"/>
    <row r="2092" customFormat="1" x14ac:dyDescent="0.25"/>
    <row r="2093" customFormat="1" x14ac:dyDescent="0.25"/>
    <row r="2094" customFormat="1" x14ac:dyDescent="0.25"/>
    <row r="2095" customFormat="1" x14ac:dyDescent="0.25"/>
    <row r="2096" customFormat="1" x14ac:dyDescent="0.25"/>
    <row r="2097" customFormat="1" x14ac:dyDescent="0.25"/>
    <row r="2098" customFormat="1" x14ac:dyDescent="0.25"/>
    <row r="2099" customFormat="1" x14ac:dyDescent="0.25"/>
    <row r="2100" customFormat="1" x14ac:dyDescent="0.25"/>
    <row r="2101" customFormat="1" x14ac:dyDescent="0.25"/>
    <row r="2102" customFormat="1" x14ac:dyDescent="0.25"/>
    <row r="2103" customFormat="1" x14ac:dyDescent="0.25"/>
    <row r="2104" customFormat="1" x14ac:dyDescent="0.25"/>
    <row r="2105" customFormat="1" x14ac:dyDescent="0.25"/>
    <row r="2106" customFormat="1" x14ac:dyDescent="0.25"/>
    <row r="2107" customFormat="1" x14ac:dyDescent="0.25"/>
    <row r="2108" customFormat="1" x14ac:dyDescent="0.25"/>
    <row r="2109" customFormat="1" x14ac:dyDescent="0.25"/>
    <row r="2110" customFormat="1" x14ac:dyDescent="0.25"/>
    <row r="2111" customFormat="1" x14ac:dyDescent="0.25"/>
    <row r="2112" customFormat="1" x14ac:dyDescent="0.25"/>
    <row r="2113" customFormat="1" x14ac:dyDescent="0.25"/>
    <row r="2114" customFormat="1" x14ac:dyDescent="0.25"/>
    <row r="2115" customFormat="1" x14ac:dyDescent="0.25"/>
    <row r="2116" customFormat="1" x14ac:dyDescent="0.25"/>
    <row r="2117" customFormat="1" x14ac:dyDescent="0.25"/>
    <row r="2118" customFormat="1" x14ac:dyDescent="0.25"/>
    <row r="2119" customFormat="1" x14ac:dyDescent="0.25"/>
    <row r="2120" customFormat="1" x14ac:dyDescent="0.25"/>
    <row r="2121" customFormat="1" x14ac:dyDescent="0.25"/>
    <row r="2122" customFormat="1" x14ac:dyDescent="0.25"/>
    <row r="2123" customFormat="1" x14ac:dyDescent="0.25"/>
    <row r="2124" customFormat="1" x14ac:dyDescent="0.25"/>
    <row r="2125" customFormat="1" x14ac:dyDescent="0.25"/>
    <row r="2126" customFormat="1" x14ac:dyDescent="0.25"/>
    <row r="2127" customFormat="1" x14ac:dyDescent="0.25"/>
    <row r="2128" customFormat="1" x14ac:dyDescent="0.25"/>
    <row r="2129" customFormat="1" x14ac:dyDescent="0.25"/>
    <row r="2130" customFormat="1" x14ac:dyDescent="0.25"/>
    <row r="2131" customFormat="1" x14ac:dyDescent="0.25"/>
    <row r="2132" customFormat="1" x14ac:dyDescent="0.25"/>
    <row r="2133" customFormat="1" x14ac:dyDescent="0.25"/>
    <row r="2134" customFormat="1" x14ac:dyDescent="0.25"/>
    <row r="2135" customFormat="1" x14ac:dyDescent="0.25"/>
    <row r="2136" customFormat="1" x14ac:dyDescent="0.25"/>
    <row r="2137" customFormat="1" x14ac:dyDescent="0.25"/>
    <row r="2138" customFormat="1" x14ac:dyDescent="0.25"/>
    <row r="2139" customFormat="1" x14ac:dyDescent="0.25"/>
    <row r="2140" customFormat="1" x14ac:dyDescent="0.25"/>
    <row r="2141" customFormat="1" x14ac:dyDescent="0.25"/>
    <row r="2142" customFormat="1" x14ac:dyDescent="0.25"/>
    <row r="2143" customFormat="1" x14ac:dyDescent="0.25"/>
    <row r="2144" customFormat="1" x14ac:dyDescent="0.25"/>
    <row r="2145" customFormat="1" x14ac:dyDescent="0.25"/>
    <row r="2146" customFormat="1" x14ac:dyDescent="0.25"/>
    <row r="2147" customFormat="1" x14ac:dyDescent="0.25"/>
    <row r="2148" customFormat="1" x14ac:dyDescent="0.25"/>
    <row r="2149" customFormat="1" x14ac:dyDescent="0.25"/>
    <row r="2150" customFormat="1" x14ac:dyDescent="0.25"/>
    <row r="2151" customFormat="1" x14ac:dyDescent="0.25"/>
    <row r="2152" customFormat="1" x14ac:dyDescent="0.25"/>
    <row r="2153" customFormat="1" x14ac:dyDescent="0.25"/>
    <row r="2154" customFormat="1" x14ac:dyDescent="0.25"/>
    <row r="2155" customFormat="1" x14ac:dyDescent="0.25"/>
    <row r="2156" customFormat="1" x14ac:dyDescent="0.25"/>
    <row r="2157" customFormat="1" x14ac:dyDescent="0.25"/>
    <row r="2158" customFormat="1" x14ac:dyDescent="0.25"/>
    <row r="2159" customFormat="1" x14ac:dyDescent="0.25"/>
    <row r="2160" customFormat="1" x14ac:dyDescent="0.25"/>
    <row r="2161" customFormat="1" x14ac:dyDescent="0.25"/>
    <row r="2162" customFormat="1" x14ac:dyDescent="0.25"/>
    <row r="2163" customFormat="1" x14ac:dyDescent="0.25"/>
    <row r="2164" customFormat="1" x14ac:dyDescent="0.25"/>
    <row r="2165" customFormat="1" x14ac:dyDescent="0.25"/>
    <row r="2166" customFormat="1" x14ac:dyDescent="0.25"/>
    <row r="2167" customFormat="1" x14ac:dyDescent="0.25"/>
    <row r="2168" customFormat="1" x14ac:dyDescent="0.25"/>
    <row r="2169" customFormat="1" x14ac:dyDescent="0.25"/>
    <row r="2170" customFormat="1" x14ac:dyDescent="0.25"/>
    <row r="2171" customFormat="1" x14ac:dyDescent="0.25"/>
    <row r="2172" customFormat="1" x14ac:dyDescent="0.25"/>
    <row r="2173" customFormat="1" x14ac:dyDescent="0.25"/>
    <row r="2174" customFormat="1" x14ac:dyDescent="0.25"/>
    <row r="2175" customFormat="1" x14ac:dyDescent="0.25"/>
    <row r="2176" customFormat="1" x14ac:dyDescent="0.25"/>
    <row r="2177" customFormat="1" x14ac:dyDescent="0.25"/>
    <row r="2178" customFormat="1" x14ac:dyDescent="0.25"/>
    <row r="2179" customFormat="1" x14ac:dyDescent="0.25"/>
    <row r="2180" customFormat="1" x14ac:dyDescent="0.25"/>
    <row r="2181" customFormat="1" x14ac:dyDescent="0.25"/>
    <row r="2182" customFormat="1" x14ac:dyDescent="0.25"/>
    <row r="2183" customFormat="1" x14ac:dyDescent="0.25"/>
    <row r="2184" customFormat="1" x14ac:dyDescent="0.25"/>
    <row r="2185" customFormat="1" x14ac:dyDescent="0.25"/>
    <row r="2186" customFormat="1" x14ac:dyDescent="0.25"/>
    <row r="2187" customFormat="1" x14ac:dyDescent="0.25"/>
    <row r="2188" customFormat="1" x14ac:dyDescent="0.25"/>
    <row r="2189" customFormat="1" x14ac:dyDescent="0.25"/>
    <row r="2190" customFormat="1" x14ac:dyDescent="0.25"/>
    <row r="2191" customFormat="1" x14ac:dyDescent="0.25"/>
    <row r="2192" customFormat="1" x14ac:dyDescent="0.25"/>
    <row r="2193" customFormat="1" x14ac:dyDescent="0.25"/>
    <row r="2194" customFormat="1" x14ac:dyDescent="0.25"/>
    <row r="2195" customFormat="1" x14ac:dyDescent="0.25"/>
    <row r="2196" customFormat="1" x14ac:dyDescent="0.25"/>
    <row r="2197" customFormat="1" x14ac:dyDescent="0.25"/>
    <row r="2198" customFormat="1" x14ac:dyDescent="0.25"/>
    <row r="2199" customFormat="1" x14ac:dyDescent="0.25"/>
    <row r="2200" customFormat="1" x14ac:dyDescent="0.25"/>
    <row r="2201" customFormat="1" x14ac:dyDescent="0.25"/>
    <row r="2202" customFormat="1" x14ac:dyDescent="0.25"/>
    <row r="2203" customFormat="1" x14ac:dyDescent="0.25"/>
    <row r="2204" customFormat="1" x14ac:dyDescent="0.25"/>
    <row r="2205" customFormat="1" x14ac:dyDescent="0.25"/>
    <row r="2206" customFormat="1" x14ac:dyDescent="0.25"/>
    <row r="2207" customFormat="1" x14ac:dyDescent="0.25"/>
    <row r="2208" customFormat="1" x14ac:dyDescent="0.25"/>
    <row r="2209" customFormat="1" x14ac:dyDescent="0.25"/>
    <row r="2210" customFormat="1" x14ac:dyDescent="0.25"/>
    <row r="2211" customFormat="1" x14ac:dyDescent="0.25"/>
    <row r="2212" customFormat="1" x14ac:dyDescent="0.25"/>
    <row r="2213" customFormat="1" x14ac:dyDescent="0.25"/>
    <row r="2214" customFormat="1" x14ac:dyDescent="0.25"/>
    <row r="2215" customFormat="1" x14ac:dyDescent="0.25"/>
    <row r="2216" customFormat="1" x14ac:dyDescent="0.25"/>
    <row r="2217" customFormat="1" x14ac:dyDescent="0.25"/>
    <row r="2218" customFormat="1" x14ac:dyDescent="0.25"/>
    <row r="2219" customFormat="1" x14ac:dyDescent="0.25"/>
    <row r="2220" customFormat="1" x14ac:dyDescent="0.25"/>
    <row r="2221" customFormat="1" x14ac:dyDescent="0.25"/>
    <row r="2222" customFormat="1" x14ac:dyDescent="0.25"/>
    <row r="2223" customFormat="1" x14ac:dyDescent="0.25"/>
    <row r="2224" customFormat="1" x14ac:dyDescent="0.25"/>
    <row r="2225" customFormat="1" x14ac:dyDescent="0.25"/>
    <row r="2226" customFormat="1" x14ac:dyDescent="0.25"/>
    <row r="2227" customFormat="1" x14ac:dyDescent="0.25"/>
    <row r="2228" customFormat="1" x14ac:dyDescent="0.25"/>
    <row r="2229" customFormat="1" x14ac:dyDescent="0.25"/>
    <row r="2230" customFormat="1" x14ac:dyDescent="0.25"/>
    <row r="2231" customFormat="1" x14ac:dyDescent="0.25"/>
    <row r="2232" customFormat="1" x14ac:dyDescent="0.25"/>
    <row r="2233" customFormat="1" x14ac:dyDescent="0.25"/>
    <row r="2234" customFormat="1" x14ac:dyDescent="0.25"/>
    <row r="2235" customFormat="1" x14ac:dyDescent="0.25"/>
    <row r="2236" customFormat="1" x14ac:dyDescent="0.25"/>
    <row r="2237" customFormat="1" x14ac:dyDescent="0.25"/>
    <row r="2238" customFormat="1" x14ac:dyDescent="0.25"/>
    <row r="2239" customFormat="1" x14ac:dyDescent="0.25"/>
    <row r="2240" customFormat="1" x14ac:dyDescent="0.25"/>
    <row r="2241" customFormat="1" x14ac:dyDescent="0.25"/>
    <row r="2242" customFormat="1" x14ac:dyDescent="0.25"/>
    <row r="2243" customFormat="1" x14ac:dyDescent="0.25"/>
    <row r="2244" customFormat="1" x14ac:dyDescent="0.25"/>
    <row r="2245" customFormat="1" x14ac:dyDescent="0.25"/>
    <row r="2246" customFormat="1" x14ac:dyDescent="0.25"/>
    <row r="2247" customFormat="1" x14ac:dyDescent="0.25"/>
    <row r="2248" customFormat="1" x14ac:dyDescent="0.25"/>
    <row r="2249" customFormat="1" x14ac:dyDescent="0.25"/>
    <row r="2250" customFormat="1" x14ac:dyDescent="0.25"/>
    <row r="2251" customFormat="1" x14ac:dyDescent="0.25"/>
    <row r="2252" customFormat="1" x14ac:dyDescent="0.25"/>
    <row r="2253" customFormat="1" x14ac:dyDescent="0.25"/>
    <row r="2254" customFormat="1" x14ac:dyDescent="0.25"/>
    <row r="2255" customFormat="1" x14ac:dyDescent="0.25"/>
    <row r="2256" customFormat="1" x14ac:dyDescent="0.25"/>
    <row r="2257" customFormat="1" x14ac:dyDescent="0.25"/>
    <row r="2258" customFormat="1" x14ac:dyDescent="0.25"/>
    <row r="2259" customFormat="1" x14ac:dyDescent="0.25"/>
    <row r="2260" customFormat="1" x14ac:dyDescent="0.25"/>
    <row r="2261" customFormat="1" x14ac:dyDescent="0.25"/>
    <row r="2262" customFormat="1" x14ac:dyDescent="0.25"/>
    <row r="2263" customFormat="1" x14ac:dyDescent="0.25"/>
    <row r="2264" customFormat="1" x14ac:dyDescent="0.25"/>
    <row r="2265" customFormat="1" x14ac:dyDescent="0.25"/>
    <row r="2266" customFormat="1" x14ac:dyDescent="0.25"/>
    <row r="2267" customFormat="1" x14ac:dyDescent="0.25"/>
    <row r="2268" customFormat="1" x14ac:dyDescent="0.25"/>
    <row r="2269" customFormat="1" x14ac:dyDescent="0.25"/>
    <row r="2270" customFormat="1" x14ac:dyDescent="0.25"/>
    <row r="2271" customFormat="1" x14ac:dyDescent="0.25"/>
    <row r="2272" customFormat="1" x14ac:dyDescent="0.25"/>
    <row r="2273" customFormat="1" x14ac:dyDescent="0.25"/>
    <row r="2274" customFormat="1" x14ac:dyDescent="0.25"/>
    <row r="2275" customFormat="1" x14ac:dyDescent="0.25"/>
    <row r="2276" customFormat="1" x14ac:dyDescent="0.25"/>
    <row r="2277" customFormat="1" x14ac:dyDescent="0.25"/>
    <row r="2278" customFormat="1" x14ac:dyDescent="0.25"/>
    <row r="2279" customFormat="1" x14ac:dyDescent="0.25"/>
    <row r="2280" customFormat="1" x14ac:dyDescent="0.25"/>
    <row r="2281" customFormat="1" x14ac:dyDescent="0.25"/>
    <row r="2282" customFormat="1" x14ac:dyDescent="0.25"/>
    <row r="2283" customFormat="1" x14ac:dyDescent="0.25"/>
    <row r="2284" customFormat="1" x14ac:dyDescent="0.25"/>
    <row r="2285" customFormat="1" x14ac:dyDescent="0.25"/>
    <row r="2286" customFormat="1" x14ac:dyDescent="0.25"/>
    <row r="2287" customFormat="1" x14ac:dyDescent="0.25"/>
    <row r="2288" customFormat="1" x14ac:dyDescent="0.25"/>
    <row r="2289" customFormat="1" x14ac:dyDescent="0.25"/>
    <row r="2290" customFormat="1" x14ac:dyDescent="0.25"/>
    <row r="2291" customFormat="1" x14ac:dyDescent="0.25"/>
    <row r="2292" customFormat="1" x14ac:dyDescent="0.25"/>
    <row r="2293" customFormat="1" x14ac:dyDescent="0.25"/>
    <row r="2294" customFormat="1" x14ac:dyDescent="0.25"/>
    <row r="2295" customFormat="1" x14ac:dyDescent="0.25"/>
    <row r="2296" customFormat="1" x14ac:dyDescent="0.25"/>
    <row r="2297" customFormat="1" x14ac:dyDescent="0.25"/>
    <row r="2298" customFormat="1" x14ac:dyDescent="0.25"/>
    <row r="2299" customFormat="1" x14ac:dyDescent="0.25"/>
    <row r="2300" customFormat="1" x14ac:dyDescent="0.25"/>
    <row r="2301" customFormat="1" x14ac:dyDescent="0.25"/>
    <row r="2302" customFormat="1" x14ac:dyDescent="0.25"/>
    <row r="2303" customFormat="1" x14ac:dyDescent="0.25"/>
    <row r="2304" customFormat="1" x14ac:dyDescent="0.25"/>
    <row r="2305" customFormat="1" x14ac:dyDescent="0.25"/>
    <row r="2306" customFormat="1" x14ac:dyDescent="0.25"/>
    <row r="2307" customFormat="1" x14ac:dyDescent="0.25"/>
    <row r="2308" customFormat="1" x14ac:dyDescent="0.25"/>
    <row r="2309" customFormat="1" x14ac:dyDescent="0.25"/>
    <row r="2310" customFormat="1" x14ac:dyDescent="0.25"/>
    <row r="2311" customFormat="1" x14ac:dyDescent="0.25"/>
    <row r="2312" customFormat="1" x14ac:dyDescent="0.25"/>
    <row r="2313" customFormat="1" x14ac:dyDescent="0.25"/>
    <row r="2314" customFormat="1" x14ac:dyDescent="0.25"/>
    <row r="2315" customFormat="1" x14ac:dyDescent="0.25"/>
    <row r="2316" customFormat="1" x14ac:dyDescent="0.25"/>
    <row r="2317" customFormat="1" x14ac:dyDescent="0.25"/>
    <row r="2318" customFormat="1" x14ac:dyDescent="0.25"/>
    <row r="2319" customFormat="1" x14ac:dyDescent="0.25"/>
    <row r="2320" customFormat="1" x14ac:dyDescent="0.25"/>
    <row r="2321" customFormat="1" x14ac:dyDescent="0.25"/>
    <row r="2322" customFormat="1" x14ac:dyDescent="0.25"/>
    <row r="2323" customFormat="1" x14ac:dyDescent="0.25"/>
    <row r="2324" customFormat="1" x14ac:dyDescent="0.25"/>
    <row r="2325" customFormat="1" x14ac:dyDescent="0.25"/>
    <row r="2326" customFormat="1" x14ac:dyDescent="0.25"/>
    <row r="2327" customFormat="1" x14ac:dyDescent="0.25"/>
    <row r="2328" customFormat="1" x14ac:dyDescent="0.25"/>
    <row r="2329" customFormat="1" x14ac:dyDescent="0.25"/>
    <row r="2330" customFormat="1" x14ac:dyDescent="0.25"/>
    <row r="2331" customFormat="1" x14ac:dyDescent="0.25"/>
    <row r="2332" customFormat="1" x14ac:dyDescent="0.25"/>
    <row r="2333" customFormat="1" x14ac:dyDescent="0.25"/>
    <row r="2334" customFormat="1" x14ac:dyDescent="0.25"/>
    <row r="2335" customFormat="1" x14ac:dyDescent="0.25"/>
    <row r="2336" customFormat="1" x14ac:dyDescent="0.25"/>
    <row r="2337" customFormat="1" x14ac:dyDescent="0.25"/>
    <row r="2338" customFormat="1" x14ac:dyDescent="0.25"/>
    <row r="2339" customFormat="1" x14ac:dyDescent="0.25"/>
    <row r="2340" customFormat="1" x14ac:dyDescent="0.25"/>
    <row r="2341" customFormat="1" x14ac:dyDescent="0.25"/>
    <row r="2342" customFormat="1" x14ac:dyDescent="0.25"/>
    <row r="2343" customFormat="1" x14ac:dyDescent="0.25"/>
    <row r="2344" customFormat="1" x14ac:dyDescent="0.25"/>
    <row r="2345" customFormat="1" x14ac:dyDescent="0.25"/>
    <row r="2346" customFormat="1" x14ac:dyDescent="0.25"/>
    <row r="2347" customFormat="1" x14ac:dyDescent="0.25"/>
    <row r="2348" customFormat="1" x14ac:dyDescent="0.25"/>
    <row r="2349" customFormat="1" x14ac:dyDescent="0.25"/>
    <row r="2350" customFormat="1" x14ac:dyDescent="0.25"/>
    <row r="2351" customFormat="1" x14ac:dyDescent="0.25"/>
    <row r="2352" customFormat="1" x14ac:dyDescent="0.25"/>
    <row r="2353" customFormat="1" x14ac:dyDescent="0.25"/>
    <row r="2354" customFormat="1" x14ac:dyDescent="0.25"/>
    <row r="2355" customFormat="1" x14ac:dyDescent="0.25"/>
    <row r="2356" customFormat="1" x14ac:dyDescent="0.25"/>
    <row r="2357" customFormat="1" x14ac:dyDescent="0.25"/>
    <row r="2358" customFormat="1" x14ac:dyDescent="0.25"/>
    <row r="2359" customFormat="1" x14ac:dyDescent="0.25"/>
    <row r="2360" customFormat="1" x14ac:dyDescent="0.25"/>
    <row r="2361" customFormat="1" x14ac:dyDescent="0.25"/>
    <row r="2362" customFormat="1" x14ac:dyDescent="0.25"/>
    <row r="2363" customFormat="1" x14ac:dyDescent="0.25"/>
    <row r="2364" customFormat="1" x14ac:dyDescent="0.25"/>
    <row r="2365" customFormat="1" x14ac:dyDescent="0.25"/>
    <row r="2366" customFormat="1" x14ac:dyDescent="0.25"/>
    <row r="2367" customFormat="1" x14ac:dyDescent="0.25"/>
    <row r="2368" customFormat="1" x14ac:dyDescent="0.25"/>
    <row r="2369" customFormat="1" x14ac:dyDescent="0.25"/>
    <row r="2370" customFormat="1" x14ac:dyDescent="0.25"/>
    <row r="2371" customFormat="1" x14ac:dyDescent="0.25"/>
    <row r="2372" customFormat="1" x14ac:dyDescent="0.25"/>
    <row r="2373" customFormat="1" x14ac:dyDescent="0.25"/>
    <row r="2374" customFormat="1" x14ac:dyDescent="0.25"/>
    <row r="2375" customFormat="1" x14ac:dyDescent="0.25"/>
    <row r="2376" customFormat="1" x14ac:dyDescent="0.25"/>
    <row r="2377" customFormat="1" x14ac:dyDescent="0.25"/>
    <row r="2378" customFormat="1" x14ac:dyDescent="0.25"/>
    <row r="2379" customFormat="1" x14ac:dyDescent="0.25"/>
    <row r="2380" customFormat="1" x14ac:dyDescent="0.25"/>
    <row r="2381" customFormat="1" x14ac:dyDescent="0.25"/>
    <row r="2382" customFormat="1" x14ac:dyDescent="0.25"/>
    <row r="2383" customFormat="1" x14ac:dyDescent="0.25"/>
    <row r="2384" customFormat="1" x14ac:dyDescent="0.25"/>
    <row r="2385" customFormat="1" x14ac:dyDescent="0.25"/>
    <row r="2386" customFormat="1" x14ac:dyDescent="0.25"/>
    <row r="2387" customFormat="1" x14ac:dyDescent="0.25"/>
    <row r="2388" customFormat="1" x14ac:dyDescent="0.25"/>
    <row r="2389" customFormat="1" x14ac:dyDescent="0.25"/>
    <row r="2390" customFormat="1" x14ac:dyDescent="0.25"/>
    <row r="2391" customFormat="1" x14ac:dyDescent="0.25"/>
    <row r="2392" customFormat="1" x14ac:dyDescent="0.25"/>
    <row r="2393" customFormat="1" x14ac:dyDescent="0.25"/>
    <row r="2394" customFormat="1" x14ac:dyDescent="0.25"/>
    <row r="2395" customFormat="1" x14ac:dyDescent="0.25"/>
    <row r="2396" customFormat="1" x14ac:dyDescent="0.25"/>
    <row r="2397" customFormat="1" x14ac:dyDescent="0.25"/>
    <row r="2398" customFormat="1" x14ac:dyDescent="0.25"/>
    <row r="2399" customFormat="1" x14ac:dyDescent="0.25"/>
    <row r="2400" customFormat="1" x14ac:dyDescent="0.25"/>
    <row r="2401" customFormat="1" x14ac:dyDescent="0.25"/>
    <row r="2402" customFormat="1" x14ac:dyDescent="0.25"/>
    <row r="2403" customFormat="1" x14ac:dyDescent="0.25"/>
    <row r="2404" customFormat="1" x14ac:dyDescent="0.25"/>
    <row r="2405" customFormat="1" x14ac:dyDescent="0.25"/>
    <row r="2406" customFormat="1" x14ac:dyDescent="0.25"/>
    <row r="2407" customFormat="1" x14ac:dyDescent="0.25"/>
    <row r="2408" customFormat="1" x14ac:dyDescent="0.25"/>
    <row r="2409" customFormat="1" x14ac:dyDescent="0.25"/>
    <row r="2410" customFormat="1" x14ac:dyDescent="0.25"/>
    <row r="2411" customFormat="1" x14ac:dyDescent="0.25"/>
    <row r="2412" customFormat="1" x14ac:dyDescent="0.25"/>
    <row r="2413" customFormat="1" x14ac:dyDescent="0.25"/>
    <row r="2414" customFormat="1" x14ac:dyDescent="0.25"/>
    <row r="2415" customFormat="1" x14ac:dyDescent="0.25"/>
    <row r="2416" customFormat="1" x14ac:dyDescent="0.25"/>
    <row r="2417" customFormat="1" x14ac:dyDescent="0.25"/>
    <row r="2418" customFormat="1" x14ac:dyDescent="0.25"/>
    <row r="2419" customFormat="1" x14ac:dyDescent="0.25"/>
    <row r="2420" customFormat="1" x14ac:dyDescent="0.25"/>
    <row r="2421" customFormat="1" x14ac:dyDescent="0.25"/>
    <row r="2422" customFormat="1" x14ac:dyDescent="0.25"/>
    <row r="2423" customFormat="1" x14ac:dyDescent="0.25"/>
    <row r="2424" customFormat="1" x14ac:dyDescent="0.25"/>
    <row r="2425" customFormat="1" x14ac:dyDescent="0.25"/>
    <row r="2426" customFormat="1" x14ac:dyDescent="0.25"/>
    <row r="2427" customFormat="1" x14ac:dyDescent="0.25"/>
    <row r="2428" customFormat="1" x14ac:dyDescent="0.25"/>
    <row r="2429" customFormat="1" x14ac:dyDescent="0.25"/>
    <row r="2430" customFormat="1" x14ac:dyDescent="0.25"/>
    <row r="2431" customFormat="1" x14ac:dyDescent="0.25"/>
    <row r="2432" customFormat="1" x14ac:dyDescent="0.25"/>
    <row r="2433" customFormat="1" x14ac:dyDescent="0.25"/>
    <row r="2434" customFormat="1" x14ac:dyDescent="0.25"/>
    <row r="2435" customFormat="1" x14ac:dyDescent="0.25"/>
    <row r="2436" customFormat="1" x14ac:dyDescent="0.25"/>
    <row r="2437" customFormat="1" x14ac:dyDescent="0.25"/>
    <row r="2438" customFormat="1" x14ac:dyDescent="0.25"/>
    <row r="2439" customFormat="1" x14ac:dyDescent="0.25"/>
    <row r="2440" customFormat="1" x14ac:dyDescent="0.25"/>
    <row r="2441" customFormat="1" x14ac:dyDescent="0.25"/>
    <row r="2442" customFormat="1" x14ac:dyDescent="0.25"/>
    <row r="2443" customFormat="1" x14ac:dyDescent="0.25"/>
    <row r="2444" customFormat="1" x14ac:dyDescent="0.25"/>
    <row r="2445" customFormat="1" x14ac:dyDescent="0.25"/>
    <row r="2446" customFormat="1" x14ac:dyDescent="0.25"/>
    <row r="2447" customFormat="1" x14ac:dyDescent="0.25"/>
    <row r="2448" customFormat="1" x14ac:dyDescent="0.25"/>
    <row r="2449" customFormat="1" x14ac:dyDescent="0.25"/>
    <row r="2450" customFormat="1" x14ac:dyDescent="0.25"/>
    <row r="2451" customFormat="1" x14ac:dyDescent="0.25"/>
    <row r="2452" customFormat="1" x14ac:dyDescent="0.25"/>
    <row r="2453" customFormat="1" x14ac:dyDescent="0.25"/>
    <row r="2454" customFormat="1" x14ac:dyDescent="0.25"/>
    <row r="2455" customFormat="1" x14ac:dyDescent="0.25"/>
    <row r="2456" customFormat="1" x14ac:dyDescent="0.25"/>
    <row r="2457" customFormat="1" x14ac:dyDescent="0.25"/>
    <row r="2458" customFormat="1" x14ac:dyDescent="0.25"/>
    <row r="2459" customFormat="1" x14ac:dyDescent="0.25"/>
    <row r="2460" customFormat="1" x14ac:dyDescent="0.25"/>
    <row r="2461" customFormat="1" x14ac:dyDescent="0.25"/>
    <row r="2462" customFormat="1" x14ac:dyDescent="0.25"/>
    <row r="2463" customFormat="1" x14ac:dyDescent="0.25"/>
    <row r="2464" customFormat="1" x14ac:dyDescent="0.25"/>
    <row r="2465" customFormat="1" x14ac:dyDescent="0.25"/>
    <row r="2466" customFormat="1" x14ac:dyDescent="0.25"/>
    <row r="2467" customFormat="1" x14ac:dyDescent="0.25"/>
    <row r="2468" customFormat="1" x14ac:dyDescent="0.25"/>
    <row r="2469" customFormat="1" x14ac:dyDescent="0.25"/>
    <row r="2470" customFormat="1" x14ac:dyDescent="0.25"/>
    <row r="2471" customFormat="1" x14ac:dyDescent="0.25"/>
    <row r="2472" customFormat="1" x14ac:dyDescent="0.25"/>
    <row r="2473" customFormat="1" x14ac:dyDescent="0.25"/>
    <row r="2474" customFormat="1" x14ac:dyDescent="0.25"/>
    <row r="2475" customFormat="1" x14ac:dyDescent="0.25"/>
    <row r="2476" customFormat="1" x14ac:dyDescent="0.25"/>
    <row r="2477" customFormat="1" x14ac:dyDescent="0.25"/>
    <row r="2478" customFormat="1" x14ac:dyDescent="0.25"/>
    <row r="2479" customFormat="1" x14ac:dyDescent="0.25"/>
    <row r="2480" customFormat="1" x14ac:dyDescent="0.25"/>
    <row r="2481" customFormat="1" x14ac:dyDescent="0.25"/>
    <row r="2482" customFormat="1" x14ac:dyDescent="0.25"/>
    <row r="2483" customFormat="1" x14ac:dyDescent="0.25"/>
    <row r="2484" customFormat="1" x14ac:dyDescent="0.25"/>
    <row r="2485" customFormat="1" x14ac:dyDescent="0.25"/>
    <row r="2486" customFormat="1" x14ac:dyDescent="0.25"/>
    <row r="2487" customFormat="1" x14ac:dyDescent="0.25"/>
    <row r="2488" customFormat="1" x14ac:dyDescent="0.25"/>
    <row r="2489" customFormat="1" x14ac:dyDescent="0.25"/>
    <row r="2490" customFormat="1" x14ac:dyDescent="0.25"/>
    <row r="2491" customFormat="1" x14ac:dyDescent="0.25"/>
    <row r="2492" customFormat="1" x14ac:dyDescent="0.25"/>
    <row r="2493" customFormat="1" x14ac:dyDescent="0.25"/>
    <row r="2494" customFormat="1" x14ac:dyDescent="0.25"/>
    <row r="2495" customFormat="1" x14ac:dyDescent="0.25"/>
    <row r="2496" customFormat="1" x14ac:dyDescent="0.25"/>
    <row r="2497" customFormat="1" x14ac:dyDescent="0.25"/>
    <row r="2498" customFormat="1" x14ac:dyDescent="0.25"/>
    <row r="2499" customFormat="1" x14ac:dyDescent="0.25"/>
    <row r="2500" customFormat="1" x14ac:dyDescent="0.25"/>
    <row r="2501" customFormat="1" x14ac:dyDescent="0.25"/>
    <row r="2502" customFormat="1" x14ac:dyDescent="0.25"/>
    <row r="2503" customFormat="1" x14ac:dyDescent="0.25"/>
    <row r="2504" customFormat="1" x14ac:dyDescent="0.25"/>
    <row r="2505" customFormat="1" x14ac:dyDescent="0.25"/>
    <row r="2506" customFormat="1" x14ac:dyDescent="0.25"/>
    <row r="2507" customFormat="1" x14ac:dyDescent="0.25"/>
    <row r="2508" customFormat="1" x14ac:dyDescent="0.25"/>
    <row r="2509" customFormat="1" x14ac:dyDescent="0.25"/>
    <row r="2510" customFormat="1" x14ac:dyDescent="0.25"/>
    <row r="2511" customFormat="1" x14ac:dyDescent="0.25"/>
    <row r="2512" customFormat="1" x14ac:dyDescent="0.25"/>
    <row r="2513" customFormat="1" x14ac:dyDescent="0.25"/>
    <row r="2514" customFormat="1" x14ac:dyDescent="0.25"/>
    <row r="2515" customFormat="1" x14ac:dyDescent="0.25"/>
    <row r="2516" customFormat="1" x14ac:dyDescent="0.25"/>
    <row r="2517" customFormat="1" x14ac:dyDescent="0.25"/>
    <row r="2518" customFormat="1" x14ac:dyDescent="0.25"/>
    <row r="2519" customFormat="1" x14ac:dyDescent="0.25"/>
    <row r="2520" customFormat="1" x14ac:dyDescent="0.25"/>
    <row r="2521" customFormat="1" x14ac:dyDescent="0.25"/>
    <row r="2522" customFormat="1" x14ac:dyDescent="0.25"/>
    <row r="2523" customFormat="1" x14ac:dyDescent="0.25"/>
    <row r="2524" customFormat="1" x14ac:dyDescent="0.25"/>
    <row r="2525" customFormat="1" x14ac:dyDescent="0.25"/>
    <row r="2526" customFormat="1" x14ac:dyDescent="0.25"/>
    <row r="2527" customFormat="1" x14ac:dyDescent="0.25"/>
    <row r="2528" customFormat="1" x14ac:dyDescent="0.25"/>
    <row r="2529" customFormat="1" x14ac:dyDescent="0.25"/>
    <row r="2530" customFormat="1" x14ac:dyDescent="0.25"/>
    <row r="2531" customFormat="1" x14ac:dyDescent="0.25"/>
    <row r="2532" customFormat="1" x14ac:dyDescent="0.25"/>
    <row r="2533" customFormat="1" x14ac:dyDescent="0.25"/>
    <row r="2534" customFormat="1" x14ac:dyDescent="0.25"/>
    <row r="2535" customFormat="1" x14ac:dyDescent="0.25"/>
    <row r="2536" customFormat="1" x14ac:dyDescent="0.25"/>
    <row r="2537" customFormat="1" x14ac:dyDescent="0.25"/>
    <row r="2538" customFormat="1" x14ac:dyDescent="0.25"/>
    <row r="2539" customFormat="1" x14ac:dyDescent="0.25"/>
    <row r="2540" customFormat="1" x14ac:dyDescent="0.25"/>
    <row r="2541" customFormat="1" x14ac:dyDescent="0.25"/>
    <row r="2542" customFormat="1" x14ac:dyDescent="0.25"/>
    <row r="2543" customFormat="1" x14ac:dyDescent="0.25"/>
    <row r="2544" customFormat="1" x14ac:dyDescent="0.25"/>
    <row r="2545" customFormat="1" x14ac:dyDescent="0.25"/>
    <row r="2546" customFormat="1" x14ac:dyDescent="0.25"/>
    <row r="2547" customFormat="1" x14ac:dyDescent="0.25"/>
    <row r="2548" customFormat="1" x14ac:dyDescent="0.25"/>
    <row r="2549" customFormat="1" x14ac:dyDescent="0.25"/>
    <row r="2550" customFormat="1" x14ac:dyDescent="0.25"/>
    <row r="2551" customFormat="1" x14ac:dyDescent="0.25"/>
    <row r="2552" customFormat="1" x14ac:dyDescent="0.25"/>
    <row r="2553" customFormat="1" x14ac:dyDescent="0.25"/>
    <row r="2554" customFormat="1" x14ac:dyDescent="0.25"/>
    <row r="2555" customFormat="1" x14ac:dyDescent="0.25"/>
    <row r="2556" customFormat="1" x14ac:dyDescent="0.25"/>
    <row r="2557" customFormat="1" x14ac:dyDescent="0.25"/>
    <row r="2558" customFormat="1" x14ac:dyDescent="0.25"/>
    <row r="2559" customFormat="1" x14ac:dyDescent="0.25"/>
    <row r="2560" customFormat="1" x14ac:dyDescent="0.25"/>
    <row r="2561" customFormat="1" x14ac:dyDescent="0.25"/>
    <row r="2562" customFormat="1" x14ac:dyDescent="0.25"/>
    <row r="2563" customFormat="1" x14ac:dyDescent="0.25"/>
    <row r="2564" customFormat="1" x14ac:dyDescent="0.25"/>
    <row r="2565" customFormat="1" x14ac:dyDescent="0.25"/>
    <row r="2566" customFormat="1" x14ac:dyDescent="0.25"/>
    <row r="2567" customFormat="1" x14ac:dyDescent="0.25"/>
    <row r="2568" customFormat="1" x14ac:dyDescent="0.25"/>
    <row r="2569" customFormat="1" x14ac:dyDescent="0.25"/>
    <row r="2570" customFormat="1" x14ac:dyDescent="0.25"/>
    <row r="2571" customFormat="1" x14ac:dyDescent="0.25"/>
    <row r="2572" customFormat="1" x14ac:dyDescent="0.25"/>
    <row r="2573" customFormat="1" x14ac:dyDescent="0.25"/>
    <row r="2574" customFormat="1" x14ac:dyDescent="0.25"/>
    <row r="2575" customFormat="1" x14ac:dyDescent="0.25"/>
    <row r="2576" customFormat="1" x14ac:dyDescent="0.25"/>
    <row r="2577" customFormat="1" x14ac:dyDescent="0.25"/>
    <row r="2578" customFormat="1" x14ac:dyDescent="0.25"/>
    <row r="2579" customFormat="1" x14ac:dyDescent="0.25"/>
    <row r="2580" customFormat="1" x14ac:dyDescent="0.25"/>
    <row r="2581" customFormat="1" x14ac:dyDescent="0.25"/>
    <row r="2582" customFormat="1" x14ac:dyDescent="0.25"/>
    <row r="2583" customFormat="1" x14ac:dyDescent="0.25"/>
    <row r="2584" customFormat="1" x14ac:dyDescent="0.25"/>
    <row r="2585" customFormat="1" x14ac:dyDescent="0.25"/>
    <row r="2586" customFormat="1" x14ac:dyDescent="0.25"/>
    <row r="2587" customFormat="1" x14ac:dyDescent="0.25"/>
    <row r="2588" customFormat="1" x14ac:dyDescent="0.25"/>
    <row r="2589" customFormat="1" x14ac:dyDescent="0.25"/>
    <row r="2590" customFormat="1" x14ac:dyDescent="0.25"/>
    <row r="2591" customFormat="1" x14ac:dyDescent="0.25"/>
    <row r="2592" customFormat="1" x14ac:dyDescent="0.25"/>
    <row r="2593" customFormat="1" x14ac:dyDescent="0.25"/>
    <row r="2594" customFormat="1" x14ac:dyDescent="0.25"/>
    <row r="2595" customFormat="1" x14ac:dyDescent="0.25"/>
    <row r="2596" customFormat="1" x14ac:dyDescent="0.25"/>
    <row r="2597" customFormat="1" x14ac:dyDescent="0.25"/>
    <row r="2598" customFormat="1" x14ac:dyDescent="0.25"/>
    <row r="2599" customFormat="1" x14ac:dyDescent="0.25"/>
    <row r="2600" customFormat="1" x14ac:dyDescent="0.25"/>
    <row r="2601" customFormat="1" x14ac:dyDescent="0.25"/>
    <row r="2602" customFormat="1" x14ac:dyDescent="0.25"/>
    <row r="2603" customFormat="1" x14ac:dyDescent="0.25"/>
    <row r="2604" customFormat="1" x14ac:dyDescent="0.25"/>
    <row r="2605" customFormat="1" x14ac:dyDescent="0.25"/>
    <row r="2606" customFormat="1" x14ac:dyDescent="0.25"/>
    <row r="2607" customFormat="1" x14ac:dyDescent="0.25"/>
    <row r="2608" customFormat="1" x14ac:dyDescent="0.25"/>
    <row r="2609" customFormat="1" x14ac:dyDescent="0.25"/>
    <row r="2610" customFormat="1" x14ac:dyDescent="0.25"/>
    <row r="2611" customFormat="1" x14ac:dyDescent="0.25"/>
    <row r="2612" customFormat="1" x14ac:dyDescent="0.25"/>
    <row r="2613" customFormat="1" x14ac:dyDescent="0.25"/>
    <row r="2614" customFormat="1" x14ac:dyDescent="0.25"/>
    <row r="2615" customFormat="1" x14ac:dyDescent="0.25"/>
    <row r="2616" customFormat="1" x14ac:dyDescent="0.25"/>
    <row r="2617" customFormat="1" x14ac:dyDescent="0.25"/>
    <row r="2618" customFormat="1" x14ac:dyDescent="0.25"/>
    <row r="2619" customFormat="1" x14ac:dyDescent="0.25"/>
    <row r="2620" customFormat="1" x14ac:dyDescent="0.25"/>
    <row r="2621" customFormat="1" x14ac:dyDescent="0.25"/>
    <row r="2622" customFormat="1" x14ac:dyDescent="0.25"/>
    <row r="2623" customFormat="1" x14ac:dyDescent="0.25"/>
    <row r="2624" customFormat="1" x14ac:dyDescent="0.25"/>
    <row r="2625" customFormat="1" x14ac:dyDescent="0.25"/>
    <row r="2626" customFormat="1" x14ac:dyDescent="0.25"/>
    <row r="2627" customFormat="1" x14ac:dyDescent="0.25"/>
    <row r="2628" customFormat="1" x14ac:dyDescent="0.25"/>
    <row r="2629" customFormat="1" x14ac:dyDescent="0.25"/>
    <row r="2630" customFormat="1" x14ac:dyDescent="0.25"/>
    <row r="2631" customFormat="1" x14ac:dyDescent="0.25"/>
    <row r="2632" customFormat="1" x14ac:dyDescent="0.25"/>
    <row r="2633" customFormat="1" x14ac:dyDescent="0.25"/>
    <row r="2634" customFormat="1" x14ac:dyDescent="0.25"/>
    <row r="2635" customFormat="1" x14ac:dyDescent="0.25"/>
    <row r="2636" customFormat="1" x14ac:dyDescent="0.25"/>
    <row r="2637" customFormat="1" x14ac:dyDescent="0.25"/>
    <row r="2638" customFormat="1" x14ac:dyDescent="0.25"/>
    <row r="2639" customFormat="1" x14ac:dyDescent="0.25"/>
    <row r="2640" customFormat="1" x14ac:dyDescent="0.25"/>
    <row r="2641" customFormat="1" x14ac:dyDescent="0.25"/>
    <row r="2642" customFormat="1" x14ac:dyDescent="0.25"/>
    <row r="2643" customFormat="1" x14ac:dyDescent="0.25"/>
    <row r="2644" customFormat="1" x14ac:dyDescent="0.25"/>
    <row r="2645" customFormat="1" x14ac:dyDescent="0.25"/>
    <row r="2646" customFormat="1" x14ac:dyDescent="0.25"/>
    <row r="2647" customFormat="1" x14ac:dyDescent="0.25"/>
    <row r="2648" customFormat="1" x14ac:dyDescent="0.25"/>
    <row r="2649" customFormat="1" x14ac:dyDescent="0.25"/>
    <row r="2650" customFormat="1" x14ac:dyDescent="0.25"/>
    <row r="2651" customFormat="1" x14ac:dyDescent="0.25"/>
    <row r="2652" customFormat="1" x14ac:dyDescent="0.25"/>
    <row r="2653" customFormat="1" x14ac:dyDescent="0.25"/>
    <row r="2654" customFormat="1" x14ac:dyDescent="0.25"/>
    <row r="2655" customFormat="1" x14ac:dyDescent="0.25"/>
    <row r="2656" customFormat="1" x14ac:dyDescent="0.25"/>
    <row r="2657" customFormat="1" x14ac:dyDescent="0.25"/>
    <row r="2658" customFormat="1" x14ac:dyDescent="0.25"/>
    <row r="2659" customFormat="1" x14ac:dyDescent="0.25"/>
    <row r="2660" customFormat="1" x14ac:dyDescent="0.25"/>
    <row r="2661" customFormat="1" x14ac:dyDescent="0.25"/>
    <row r="2662" customFormat="1" x14ac:dyDescent="0.25"/>
    <row r="2663" customFormat="1" x14ac:dyDescent="0.25"/>
    <row r="2664" customFormat="1" x14ac:dyDescent="0.25"/>
    <row r="2665" customFormat="1" x14ac:dyDescent="0.25"/>
    <row r="2666" customFormat="1" x14ac:dyDescent="0.25"/>
    <row r="2667" customFormat="1" x14ac:dyDescent="0.25"/>
    <row r="2668" customFormat="1" x14ac:dyDescent="0.25"/>
    <row r="2669" customFormat="1" x14ac:dyDescent="0.25"/>
    <row r="2670" customFormat="1" x14ac:dyDescent="0.25"/>
    <row r="2671" customFormat="1" x14ac:dyDescent="0.25"/>
    <row r="2672" customFormat="1" x14ac:dyDescent="0.25"/>
    <row r="2673" customFormat="1" x14ac:dyDescent="0.25"/>
    <row r="2674" customFormat="1" x14ac:dyDescent="0.25"/>
    <row r="2675" customFormat="1" x14ac:dyDescent="0.25"/>
    <row r="2676" customFormat="1" x14ac:dyDescent="0.25"/>
    <row r="2677" customFormat="1" x14ac:dyDescent="0.25"/>
    <row r="2678" customFormat="1" x14ac:dyDescent="0.25"/>
    <row r="2679" customFormat="1" x14ac:dyDescent="0.25"/>
    <row r="2680" customFormat="1" x14ac:dyDescent="0.25"/>
    <row r="2681" customFormat="1" x14ac:dyDescent="0.25"/>
    <row r="2682" customFormat="1" x14ac:dyDescent="0.25"/>
    <row r="2683" customFormat="1" x14ac:dyDescent="0.25"/>
    <row r="2684" customFormat="1" x14ac:dyDescent="0.25"/>
    <row r="2685" customFormat="1" x14ac:dyDescent="0.25"/>
    <row r="2686" customFormat="1" x14ac:dyDescent="0.25"/>
    <row r="2687" customFormat="1" x14ac:dyDescent="0.25"/>
    <row r="2688" customFormat="1" x14ac:dyDescent="0.25"/>
    <row r="2689" customFormat="1" x14ac:dyDescent="0.25"/>
    <row r="2690" customFormat="1" x14ac:dyDescent="0.25"/>
    <row r="2691" customFormat="1" x14ac:dyDescent="0.25"/>
    <row r="2692" customFormat="1" x14ac:dyDescent="0.25"/>
    <row r="2693" customFormat="1" x14ac:dyDescent="0.25"/>
    <row r="2694" customFormat="1" x14ac:dyDescent="0.25"/>
    <row r="2695" customFormat="1" x14ac:dyDescent="0.25"/>
    <row r="2696" customFormat="1" x14ac:dyDescent="0.25"/>
    <row r="2697" customFormat="1" x14ac:dyDescent="0.25"/>
    <row r="2698" customFormat="1" x14ac:dyDescent="0.25"/>
    <row r="2699" customFormat="1" x14ac:dyDescent="0.25"/>
    <row r="2700" customFormat="1" x14ac:dyDescent="0.25"/>
    <row r="2701" customFormat="1" x14ac:dyDescent="0.25"/>
    <row r="2702" customFormat="1" x14ac:dyDescent="0.25"/>
    <row r="2703" customFormat="1" x14ac:dyDescent="0.25"/>
    <row r="2704" customFormat="1" x14ac:dyDescent="0.25"/>
    <row r="2705" customFormat="1" x14ac:dyDescent="0.25"/>
    <row r="2706" customFormat="1" x14ac:dyDescent="0.25"/>
    <row r="2707" customFormat="1" x14ac:dyDescent="0.25"/>
    <row r="2708" customFormat="1" x14ac:dyDescent="0.25"/>
    <row r="2709" customFormat="1" x14ac:dyDescent="0.25"/>
    <row r="2710" customFormat="1" x14ac:dyDescent="0.25"/>
    <row r="2711" customFormat="1" x14ac:dyDescent="0.25"/>
    <row r="2712" customFormat="1" x14ac:dyDescent="0.25"/>
    <row r="2713" customFormat="1" x14ac:dyDescent="0.25"/>
    <row r="2714" customFormat="1" x14ac:dyDescent="0.25"/>
    <row r="2715" customFormat="1" x14ac:dyDescent="0.25"/>
    <row r="2716" customFormat="1" x14ac:dyDescent="0.25"/>
    <row r="2717" customFormat="1" x14ac:dyDescent="0.25"/>
    <row r="2718" customFormat="1" x14ac:dyDescent="0.25"/>
    <row r="2719" customFormat="1" x14ac:dyDescent="0.25"/>
    <row r="2720" customFormat="1" x14ac:dyDescent="0.25"/>
    <row r="2721" spans="8:8" x14ac:dyDescent="0.25">
      <c r="H2721"/>
    </row>
    <row r="2722" spans="8:8" x14ac:dyDescent="0.25">
      <c r="H2722"/>
    </row>
    <row r="2723" spans="8:8" x14ac:dyDescent="0.25">
      <c r="H2723"/>
    </row>
    <row r="2724" spans="8:8" x14ac:dyDescent="0.25">
      <c r="H2724"/>
    </row>
    <row r="2725" spans="8:8" x14ac:dyDescent="0.25">
      <c r="H2725"/>
    </row>
    <row r="2726" spans="8:8" x14ac:dyDescent="0.25">
      <c r="H2726"/>
    </row>
    <row r="2727" spans="8:8" x14ac:dyDescent="0.25">
      <c r="H2727"/>
    </row>
    <row r="2728" spans="8:8" x14ac:dyDescent="0.25">
      <c r="H2728"/>
    </row>
    <row r="2729" spans="8:8" x14ac:dyDescent="0.25">
      <c r="H2729"/>
    </row>
    <row r="2730" spans="8:8" x14ac:dyDescent="0.25">
      <c r="H2730"/>
    </row>
    <row r="2731" spans="8:8" x14ac:dyDescent="0.25">
      <c r="H2731"/>
    </row>
    <row r="2732" spans="8:8" x14ac:dyDescent="0.25">
      <c r="H2732"/>
    </row>
    <row r="2733" spans="8:8" x14ac:dyDescent="0.25">
      <c r="H2733"/>
    </row>
    <row r="2734" spans="8:8" x14ac:dyDescent="0.25">
      <c r="H2734"/>
    </row>
    <row r="2735" spans="8:8" x14ac:dyDescent="0.25">
      <c r="H2735" s="131"/>
    </row>
    <row r="3610" spans="8:8" x14ac:dyDescent="0.25">
      <c r="H3610" s="102"/>
    </row>
    <row r="3611" spans="8:8" x14ac:dyDescent="0.25">
      <c r="H3611" s="102"/>
    </row>
    <row r="3612" spans="8:8" x14ac:dyDescent="0.25">
      <c r="H3612" s="102"/>
    </row>
    <row r="3613" spans="8:8" x14ac:dyDescent="0.25">
      <c r="H3613" s="102"/>
    </row>
    <row r="3614" spans="8:8" x14ac:dyDescent="0.25">
      <c r="H3614" s="102"/>
    </row>
    <row r="3615" spans="8:8" x14ac:dyDescent="0.25">
      <c r="H3615" s="102"/>
    </row>
    <row r="3616" spans="8:8" x14ac:dyDescent="0.25">
      <c r="H3616" s="102"/>
    </row>
    <row r="3617" spans="8:8" x14ac:dyDescent="0.25">
      <c r="H3617" s="102"/>
    </row>
    <row r="3618" spans="8:8" x14ac:dyDescent="0.25">
      <c r="H3618" s="102"/>
    </row>
    <row r="3619" spans="8:8" x14ac:dyDescent="0.25">
      <c r="H3619" s="102"/>
    </row>
    <row r="3620" spans="8:8" x14ac:dyDescent="0.25">
      <c r="H3620" s="102"/>
    </row>
    <row r="3621" spans="8:8" x14ac:dyDescent="0.25">
      <c r="H3621" s="102"/>
    </row>
    <row r="3622" spans="8:8" x14ac:dyDescent="0.25">
      <c r="H3622" s="102"/>
    </row>
    <row r="3623" spans="8:8" x14ac:dyDescent="0.25">
      <c r="H3623" s="102"/>
    </row>
    <row r="3624" spans="8:8" x14ac:dyDescent="0.25">
      <c r="H3624" s="102"/>
    </row>
    <row r="3625" spans="8:8" x14ac:dyDescent="0.25">
      <c r="H3625" s="102"/>
    </row>
    <row r="3626" spans="8:8" x14ac:dyDescent="0.25">
      <c r="H3626" s="102"/>
    </row>
    <row r="3627" spans="8:8" x14ac:dyDescent="0.25">
      <c r="H3627" s="102"/>
    </row>
    <row r="3628" spans="8:8" x14ac:dyDescent="0.25">
      <c r="H3628" s="102"/>
    </row>
    <row r="3629" spans="8:8" x14ac:dyDescent="0.25">
      <c r="H3629" s="102"/>
    </row>
  </sheetData>
  <mergeCells count="2">
    <mergeCell ref="A1:F1"/>
    <mergeCell ref="I1:J1"/>
  </mergeCells>
  <conditionalFormatting sqref="I3:I42">
    <cfRule type="expression" dxfId="0" priority="1">
      <formula>OR($I3="Vraag vervallen",#REF!=-1)</formula>
    </cfRule>
  </conditionalFormatting>
  <pageMargins left="0.7" right="0.7" top="0.75" bottom="0.75" header="0.3" footer="0.3"/>
  <pageSetup paperSize="9" scale="81"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6500B322-1BE3-4AF9-ACAA-5BDA51317823}">
          <x14:formula1>
            <xm:f>Antwoorden!$A$1:$A$8</xm:f>
          </x14:formula1>
          <xm:sqref>I3:I42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69199-4029-4BAC-9CDF-063B13627354}">
  <sheetPr codeName="Blad2">
    <tabColor theme="9" tint="0.79998168889431442"/>
  </sheetPr>
  <dimension ref="A1:K25"/>
  <sheetViews>
    <sheetView topLeftCell="B1" zoomScaleNormal="100" workbookViewId="0">
      <pane ySplit="2" topLeftCell="A3" activePane="bottomLeft" state="frozen"/>
      <selection pane="bottomLeft" activeCell="F3" sqref="F3"/>
    </sheetView>
  </sheetViews>
  <sheetFormatPr defaultRowHeight="15" x14ac:dyDescent="0.25"/>
  <cols>
    <col min="1" max="1" width="9.28515625" bestFit="1" customWidth="1"/>
    <col min="2" max="2" width="5.85546875" bestFit="1" customWidth="1"/>
    <col min="3" max="3" width="8.42578125" bestFit="1" customWidth="1"/>
    <col min="4" max="4" width="13.42578125" customWidth="1"/>
    <col min="5" max="5" width="66.28515625" customWidth="1"/>
    <col min="6" max="6" width="9.85546875" bestFit="1" customWidth="1"/>
    <col min="7" max="7" width="8.85546875" bestFit="1" customWidth="1"/>
    <col min="8" max="8" width="9.28515625" bestFit="1" customWidth="1"/>
    <col min="9" max="9" width="18.140625" bestFit="1" customWidth="1"/>
    <col min="10" max="10" width="20.28515625" bestFit="1" customWidth="1"/>
  </cols>
  <sheetData>
    <row r="1" spans="1:11" x14ac:dyDescent="0.25">
      <c r="A1" s="156" t="s">
        <v>58</v>
      </c>
      <c r="B1" s="157"/>
      <c r="C1" s="157"/>
      <c r="D1" s="157"/>
      <c r="E1" s="157"/>
      <c r="F1" s="157"/>
      <c r="G1" s="37"/>
      <c r="H1" s="37"/>
      <c r="I1" s="158" t="s">
        <v>59</v>
      </c>
      <c r="J1" s="159"/>
      <c r="K1" s="65"/>
    </row>
    <row r="2" spans="1:11" ht="24" x14ac:dyDescent="0.25">
      <c r="A2" s="38" t="s">
        <v>60</v>
      </c>
      <c r="B2" s="38" t="s">
        <v>60</v>
      </c>
      <c r="C2" s="39" t="s">
        <v>61</v>
      </c>
      <c r="D2" s="40" t="s">
        <v>62</v>
      </c>
      <c r="E2" s="39" t="s">
        <v>63</v>
      </c>
      <c r="F2" s="38" t="s">
        <v>64</v>
      </c>
      <c r="G2" s="39" t="s">
        <v>65</v>
      </c>
      <c r="H2" s="39" t="s">
        <v>66</v>
      </c>
      <c r="I2" s="41" t="s">
        <v>67</v>
      </c>
      <c r="J2" s="64" t="s">
        <v>68</v>
      </c>
      <c r="K2" s="66"/>
    </row>
    <row r="3" spans="1:11" ht="36" x14ac:dyDescent="0.25">
      <c r="A3" s="42" t="s">
        <v>69</v>
      </c>
      <c r="B3" s="43" t="s">
        <v>70</v>
      </c>
      <c r="C3" s="42" t="s">
        <v>69</v>
      </c>
      <c r="D3" s="44" t="s">
        <v>71</v>
      </c>
      <c r="E3" s="45" t="s">
        <v>72</v>
      </c>
      <c r="F3" s="45" t="s">
        <v>73</v>
      </c>
      <c r="G3" s="45" t="s">
        <v>74</v>
      </c>
      <c r="H3" s="46"/>
      <c r="I3" s="47" t="s">
        <v>75</v>
      </c>
      <c r="J3" s="48"/>
      <c r="K3" s="67"/>
    </row>
    <row r="4" spans="1:11" ht="60" x14ac:dyDescent="0.25">
      <c r="A4" s="42" t="s">
        <v>76</v>
      </c>
      <c r="B4" s="43" t="s">
        <v>77</v>
      </c>
      <c r="C4" s="42" t="s">
        <v>76</v>
      </c>
      <c r="D4" s="44" t="s">
        <v>71</v>
      </c>
      <c r="E4" s="49" t="s">
        <v>78</v>
      </c>
      <c r="F4" s="45" t="s">
        <v>73</v>
      </c>
      <c r="G4" s="45" t="s">
        <v>74</v>
      </c>
      <c r="H4" s="46"/>
      <c r="I4" s="47" t="s">
        <v>75</v>
      </c>
      <c r="J4" s="48"/>
      <c r="K4" s="67"/>
    </row>
    <row r="5" spans="1:11" ht="120" x14ac:dyDescent="0.25">
      <c r="A5" s="42" t="s">
        <v>79</v>
      </c>
      <c r="B5" s="43" t="s">
        <v>80</v>
      </c>
      <c r="C5" s="42" t="s">
        <v>79</v>
      </c>
      <c r="D5" s="44" t="s">
        <v>71</v>
      </c>
      <c r="E5" s="45" t="s">
        <v>81</v>
      </c>
      <c r="F5" s="45" t="s">
        <v>73</v>
      </c>
      <c r="G5" s="45" t="s">
        <v>74</v>
      </c>
      <c r="H5" s="46"/>
      <c r="I5" s="47" t="s">
        <v>75</v>
      </c>
      <c r="J5" s="48"/>
      <c r="K5" s="67"/>
    </row>
    <row r="6" spans="1:11" ht="72" x14ac:dyDescent="0.25">
      <c r="A6" s="42" t="s">
        <v>82</v>
      </c>
      <c r="B6" s="43" t="s">
        <v>83</v>
      </c>
      <c r="C6" s="42" t="s">
        <v>82</v>
      </c>
      <c r="D6" s="50" t="s">
        <v>84</v>
      </c>
      <c r="E6" s="45" t="s">
        <v>85</v>
      </c>
      <c r="F6" s="45" t="s">
        <v>73</v>
      </c>
      <c r="G6" s="45" t="s">
        <v>74</v>
      </c>
      <c r="H6" s="46"/>
      <c r="I6" s="47" t="s">
        <v>75</v>
      </c>
      <c r="J6" s="48"/>
      <c r="K6" s="67"/>
    </row>
    <row r="7" spans="1:11" ht="36" x14ac:dyDescent="0.25">
      <c r="A7" s="42" t="s">
        <v>86</v>
      </c>
      <c r="B7" s="43" t="s">
        <v>87</v>
      </c>
      <c r="C7" s="42" t="s">
        <v>86</v>
      </c>
      <c r="D7" s="50" t="s">
        <v>84</v>
      </c>
      <c r="E7" s="49" t="s">
        <v>88</v>
      </c>
      <c r="F7" s="45" t="s">
        <v>73</v>
      </c>
      <c r="G7" s="45" t="s">
        <v>74</v>
      </c>
      <c r="H7" s="46"/>
      <c r="I7" s="47" t="s">
        <v>75</v>
      </c>
      <c r="J7" s="48"/>
      <c r="K7" s="67"/>
    </row>
    <row r="8" spans="1:11" ht="36" x14ac:dyDescent="0.25">
      <c r="A8" s="42" t="s">
        <v>89</v>
      </c>
      <c r="B8" s="43" t="s">
        <v>90</v>
      </c>
      <c r="C8" s="42" t="s">
        <v>89</v>
      </c>
      <c r="D8" s="50" t="s">
        <v>84</v>
      </c>
      <c r="E8" s="49" t="s">
        <v>91</v>
      </c>
      <c r="F8" s="45" t="s">
        <v>73</v>
      </c>
      <c r="G8" s="45" t="s">
        <v>74</v>
      </c>
      <c r="H8" s="46"/>
      <c r="I8" s="47" t="s">
        <v>75</v>
      </c>
      <c r="J8" s="48"/>
      <c r="K8" s="67"/>
    </row>
    <row r="9" spans="1:11" ht="132" x14ac:dyDescent="0.25">
      <c r="A9" s="42" t="s">
        <v>92</v>
      </c>
      <c r="B9" s="43" t="s">
        <v>93</v>
      </c>
      <c r="C9" s="42" t="s">
        <v>92</v>
      </c>
      <c r="D9" s="50" t="s">
        <v>84</v>
      </c>
      <c r="E9" s="49" t="s">
        <v>94</v>
      </c>
      <c r="F9" s="45" t="s">
        <v>73</v>
      </c>
      <c r="G9" s="45" t="s">
        <v>74</v>
      </c>
      <c r="H9" s="46"/>
      <c r="I9" s="47" t="s">
        <v>75</v>
      </c>
      <c r="J9" s="48"/>
      <c r="K9" s="67"/>
    </row>
    <row r="10" spans="1:11" ht="48" x14ac:dyDescent="0.25">
      <c r="A10" s="42" t="s">
        <v>95</v>
      </c>
      <c r="B10" s="43" t="s">
        <v>96</v>
      </c>
      <c r="C10" s="42" t="s">
        <v>95</v>
      </c>
      <c r="D10" s="50" t="s">
        <v>84</v>
      </c>
      <c r="E10" s="49" t="s">
        <v>97</v>
      </c>
      <c r="F10" s="45" t="s">
        <v>73</v>
      </c>
      <c r="G10" s="45" t="s">
        <v>74</v>
      </c>
      <c r="H10" s="46"/>
      <c r="I10" s="47" t="s">
        <v>75</v>
      </c>
      <c r="J10" s="48"/>
      <c r="K10" s="67"/>
    </row>
    <row r="11" spans="1:11" ht="72" x14ac:dyDescent="0.25">
      <c r="A11" s="42" t="s">
        <v>98</v>
      </c>
      <c r="B11" s="43" t="s">
        <v>99</v>
      </c>
      <c r="C11" s="42" t="s">
        <v>98</v>
      </c>
      <c r="D11" s="50" t="s">
        <v>84</v>
      </c>
      <c r="E11" s="49" t="s">
        <v>100</v>
      </c>
      <c r="F11" s="45" t="s">
        <v>73</v>
      </c>
      <c r="G11" s="45" t="s">
        <v>74</v>
      </c>
      <c r="H11" s="46"/>
      <c r="I11" s="47" t="s">
        <v>75</v>
      </c>
      <c r="J11" s="51"/>
      <c r="K11" s="67"/>
    </row>
    <row r="12" spans="1:11" ht="24" x14ac:dyDescent="0.25">
      <c r="A12" s="42" t="s">
        <v>101</v>
      </c>
      <c r="B12" s="43" t="s">
        <v>102</v>
      </c>
      <c r="C12" s="42" t="s">
        <v>101</v>
      </c>
      <c r="D12" s="50" t="s">
        <v>84</v>
      </c>
      <c r="E12" s="49" t="s">
        <v>103</v>
      </c>
      <c r="F12" s="45" t="s">
        <v>73</v>
      </c>
      <c r="G12" s="45" t="s">
        <v>74</v>
      </c>
      <c r="H12" s="46"/>
      <c r="I12" s="47" t="s">
        <v>75</v>
      </c>
      <c r="J12" s="48"/>
      <c r="K12" s="67"/>
    </row>
    <row r="13" spans="1:11" ht="36" x14ac:dyDescent="0.25">
      <c r="A13" s="42" t="s">
        <v>104</v>
      </c>
      <c r="B13" s="43" t="s">
        <v>105</v>
      </c>
      <c r="C13" s="42" t="s">
        <v>104</v>
      </c>
      <c r="D13" s="50" t="s">
        <v>84</v>
      </c>
      <c r="E13" s="52" t="s">
        <v>106</v>
      </c>
      <c r="F13" s="45" t="s">
        <v>73</v>
      </c>
      <c r="G13" s="45" t="s">
        <v>74</v>
      </c>
      <c r="H13" s="46"/>
      <c r="I13" s="47" t="s">
        <v>75</v>
      </c>
      <c r="J13" s="48"/>
      <c r="K13" s="67"/>
    </row>
    <row r="14" spans="1:11" ht="96" x14ac:dyDescent="0.25">
      <c r="A14" s="42" t="s">
        <v>107</v>
      </c>
      <c r="B14" s="43" t="s">
        <v>108</v>
      </c>
      <c r="C14" s="42" t="s">
        <v>107</v>
      </c>
      <c r="D14" s="50" t="s">
        <v>84</v>
      </c>
      <c r="E14" s="53" t="s">
        <v>109</v>
      </c>
      <c r="F14" s="54" t="s">
        <v>110</v>
      </c>
      <c r="G14" s="49" t="s">
        <v>111</v>
      </c>
      <c r="H14" s="46" t="s">
        <v>112</v>
      </c>
      <c r="I14" s="47" t="s">
        <v>75</v>
      </c>
      <c r="J14" s="132" t="s">
        <v>113</v>
      </c>
      <c r="K14" s="67"/>
    </row>
    <row r="15" spans="1:11" ht="24" x14ac:dyDescent="0.25">
      <c r="A15" s="42" t="s">
        <v>114</v>
      </c>
      <c r="B15" s="43" t="s">
        <v>115</v>
      </c>
      <c r="C15" s="42" t="s">
        <v>114</v>
      </c>
      <c r="D15" s="50" t="s">
        <v>84</v>
      </c>
      <c r="E15" s="45" t="s">
        <v>116</v>
      </c>
      <c r="F15" s="45" t="s">
        <v>73</v>
      </c>
      <c r="G15" s="45" t="s">
        <v>74</v>
      </c>
      <c r="H15" s="46"/>
      <c r="I15" s="47" t="s">
        <v>75</v>
      </c>
      <c r="J15" s="51"/>
      <c r="K15" s="67"/>
    </row>
    <row r="16" spans="1:11" ht="24" x14ac:dyDescent="0.25">
      <c r="A16" s="42" t="s">
        <v>117</v>
      </c>
      <c r="B16" s="43" t="s">
        <v>118</v>
      </c>
      <c r="C16" s="42" t="s">
        <v>119</v>
      </c>
      <c r="D16" s="50" t="s">
        <v>84</v>
      </c>
      <c r="E16" s="49" t="s">
        <v>120</v>
      </c>
      <c r="F16" s="45" t="s">
        <v>73</v>
      </c>
      <c r="G16" s="45" t="s">
        <v>74</v>
      </c>
      <c r="H16" s="46"/>
      <c r="I16" s="47" t="s">
        <v>75</v>
      </c>
      <c r="J16" s="48"/>
      <c r="K16" s="67"/>
    </row>
    <row r="17" spans="1:11" ht="24" x14ac:dyDescent="0.25">
      <c r="A17" s="55" t="s">
        <v>121</v>
      </c>
      <c r="B17" s="43" t="s">
        <v>118</v>
      </c>
      <c r="C17" s="42" t="s">
        <v>122</v>
      </c>
      <c r="D17" s="50" t="s">
        <v>84</v>
      </c>
      <c r="E17" s="45" t="s">
        <v>123</v>
      </c>
      <c r="F17" s="45" t="s">
        <v>73</v>
      </c>
      <c r="G17" s="45" t="s">
        <v>74</v>
      </c>
      <c r="H17" s="46"/>
      <c r="I17" s="47" t="s">
        <v>75</v>
      </c>
      <c r="J17" s="48"/>
      <c r="K17" s="67"/>
    </row>
    <row r="18" spans="1:11" ht="24" x14ac:dyDescent="0.25">
      <c r="A18" s="56" t="s">
        <v>124</v>
      </c>
      <c r="B18" s="160" t="s">
        <v>125</v>
      </c>
      <c r="C18" s="160" t="s">
        <v>126</v>
      </c>
      <c r="D18" s="163" t="s">
        <v>127</v>
      </c>
      <c r="E18" s="57" t="s">
        <v>128</v>
      </c>
      <c r="F18" s="166" t="s">
        <v>73</v>
      </c>
      <c r="G18" s="169" t="s">
        <v>74</v>
      </c>
      <c r="H18" s="172"/>
      <c r="I18" s="58" t="s">
        <v>75</v>
      </c>
      <c r="J18" s="175"/>
      <c r="K18" s="67"/>
    </row>
    <row r="19" spans="1:11" ht="24" x14ac:dyDescent="0.25">
      <c r="A19" s="56" t="s">
        <v>129</v>
      </c>
      <c r="B19" s="161"/>
      <c r="C19" s="161"/>
      <c r="D19" s="164"/>
      <c r="E19" s="59" t="s">
        <v>130</v>
      </c>
      <c r="F19" s="167"/>
      <c r="G19" s="170"/>
      <c r="H19" s="173"/>
      <c r="I19" s="58" t="s">
        <v>75</v>
      </c>
      <c r="J19" s="176"/>
      <c r="K19" s="67"/>
    </row>
    <row r="20" spans="1:11" ht="36" x14ac:dyDescent="0.25">
      <c r="A20" s="56" t="s">
        <v>131</v>
      </c>
      <c r="B20" s="161"/>
      <c r="C20" s="161"/>
      <c r="D20" s="164"/>
      <c r="E20" s="59" t="s">
        <v>132</v>
      </c>
      <c r="F20" s="167"/>
      <c r="G20" s="170"/>
      <c r="H20" s="173"/>
      <c r="I20" s="58" t="s">
        <v>75</v>
      </c>
      <c r="J20" s="176"/>
      <c r="K20" s="67"/>
    </row>
    <row r="21" spans="1:11" ht="48" x14ac:dyDescent="0.25">
      <c r="A21" s="56" t="s">
        <v>133</v>
      </c>
      <c r="B21" s="161"/>
      <c r="C21" s="161"/>
      <c r="D21" s="164"/>
      <c r="E21" s="59" t="s">
        <v>134</v>
      </c>
      <c r="F21" s="167"/>
      <c r="G21" s="170"/>
      <c r="H21" s="173"/>
      <c r="I21" s="58" t="s">
        <v>75</v>
      </c>
      <c r="J21" s="176"/>
      <c r="K21" s="67"/>
    </row>
    <row r="22" spans="1:11" ht="60" x14ac:dyDescent="0.25">
      <c r="A22" s="56" t="s">
        <v>135</v>
      </c>
      <c r="B22" s="162"/>
      <c r="C22" s="162"/>
      <c r="D22" s="165"/>
      <c r="E22" s="60" t="s">
        <v>136</v>
      </c>
      <c r="F22" s="168"/>
      <c r="G22" s="171"/>
      <c r="H22" s="174"/>
      <c r="I22" s="58" t="s">
        <v>75</v>
      </c>
      <c r="J22" s="177"/>
      <c r="K22" s="67"/>
    </row>
    <row r="23" spans="1:11" ht="96" x14ac:dyDescent="0.25">
      <c r="A23" s="42" t="s">
        <v>122</v>
      </c>
      <c r="B23" s="43" t="s">
        <v>137</v>
      </c>
      <c r="C23" s="43" t="s">
        <v>138</v>
      </c>
      <c r="D23" s="61" t="s">
        <v>127</v>
      </c>
      <c r="E23" s="45" t="s">
        <v>139</v>
      </c>
      <c r="F23" s="54" t="s">
        <v>110</v>
      </c>
      <c r="G23" s="49" t="s">
        <v>111</v>
      </c>
      <c r="H23" s="46" t="s">
        <v>112</v>
      </c>
      <c r="I23" s="47" t="s">
        <v>75</v>
      </c>
      <c r="J23" s="132" t="s">
        <v>113</v>
      </c>
      <c r="K23" s="67"/>
    </row>
    <row r="24" spans="1:11" ht="24" x14ac:dyDescent="0.25">
      <c r="A24" s="42" t="s">
        <v>126</v>
      </c>
      <c r="B24" s="43" t="s">
        <v>140</v>
      </c>
      <c r="C24" s="43" t="s">
        <v>141</v>
      </c>
      <c r="D24" s="62" t="s">
        <v>142</v>
      </c>
      <c r="E24" s="45" t="s">
        <v>143</v>
      </c>
      <c r="F24" s="45" t="s">
        <v>73</v>
      </c>
      <c r="G24" s="45" t="s">
        <v>74</v>
      </c>
      <c r="H24" s="46"/>
      <c r="I24" s="58" t="s">
        <v>75</v>
      </c>
      <c r="J24" s="48"/>
      <c r="K24" s="67"/>
    </row>
    <row r="25" spans="1:11" ht="48" x14ac:dyDescent="0.25">
      <c r="A25" s="42" t="s">
        <v>138</v>
      </c>
      <c r="B25" s="43" t="s">
        <v>144</v>
      </c>
      <c r="C25" s="43" t="s">
        <v>145</v>
      </c>
      <c r="D25" s="62" t="s">
        <v>142</v>
      </c>
      <c r="E25" s="45" t="s">
        <v>146</v>
      </c>
      <c r="F25" s="45" t="s">
        <v>73</v>
      </c>
      <c r="G25" s="45" t="s">
        <v>74</v>
      </c>
      <c r="H25" s="46"/>
      <c r="I25" s="47" t="s">
        <v>75</v>
      </c>
      <c r="J25" s="48"/>
      <c r="K25" s="67"/>
    </row>
  </sheetData>
  <mergeCells count="9">
    <mergeCell ref="A1:F1"/>
    <mergeCell ref="I1:J1"/>
    <mergeCell ref="B18:B22"/>
    <mergeCell ref="C18:C22"/>
    <mergeCell ref="D18:D22"/>
    <mergeCell ref="F18:F22"/>
    <mergeCell ref="G18:G22"/>
    <mergeCell ref="H18:H22"/>
    <mergeCell ref="J18:J22"/>
  </mergeCells>
  <conditionalFormatting sqref="C24:C25 A23:K23">
    <cfRule type="expression" dxfId="98" priority="2">
      <formula>$I23="Vraag vervallen"</formula>
    </cfRule>
  </conditionalFormatting>
  <conditionalFormatting sqref="A3:K25">
    <cfRule type="expression" dxfId="97" priority="66">
      <formula>OR($I3="Vraag vervallen",$N3=-1)</formula>
    </cfRule>
  </conditionalFormatting>
  <dataValidations count="1">
    <dataValidation type="list" allowBlank="1" showInputMessage="1" showErrorMessage="1" sqref="H8 H10:H12" xr:uid="{297B2250-47FE-4DBC-BBA4-C3F58C76CD7D}">
      <formula1>"kort, uitgebreid, zeer uigebreid"</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C47A05E-9AE4-485F-87D6-B9E54736B351}">
          <x14:formula1>
            <xm:f>Antwoorden!$A$1:$A$8</xm:f>
          </x14:formula1>
          <xm:sqref>I3:I25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24E51-3B2D-476C-BEA7-C2D33FEB8DFB}">
  <sheetPr codeName="Blad3">
    <tabColor theme="4" tint="0.79998168889431442"/>
  </sheetPr>
  <dimension ref="A1:J7"/>
  <sheetViews>
    <sheetView zoomScaleNormal="100" workbookViewId="0">
      <pane ySplit="2" topLeftCell="A3" activePane="bottomLeft" state="frozen"/>
      <selection pane="bottomLeft" activeCell="F15" sqref="F15"/>
    </sheetView>
  </sheetViews>
  <sheetFormatPr defaultRowHeight="15" x14ac:dyDescent="0.25"/>
  <cols>
    <col min="4" max="4" width="16.85546875" customWidth="1"/>
    <col min="5" max="5" width="65.85546875" customWidth="1"/>
    <col min="9" max="9" width="18.140625" bestFit="1" customWidth="1"/>
    <col min="10" max="10" width="18.140625" customWidth="1"/>
  </cols>
  <sheetData>
    <row r="1" spans="1:10" x14ac:dyDescent="0.25">
      <c r="A1" s="178" t="s">
        <v>147</v>
      </c>
      <c r="B1" s="178"/>
      <c r="C1" s="178"/>
      <c r="D1" s="178"/>
      <c r="E1" s="178"/>
      <c r="F1" s="179"/>
      <c r="G1" s="68"/>
      <c r="H1" s="68"/>
      <c r="I1" s="159" t="s">
        <v>59</v>
      </c>
      <c r="J1" s="180"/>
    </row>
    <row r="2" spans="1:10" ht="24" x14ac:dyDescent="0.25">
      <c r="A2" s="69" t="s">
        <v>60</v>
      </c>
      <c r="B2" s="69" t="s">
        <v>60</v>
      </c>
      <c r="C2" s="69" t="s">
        <v>61</v>
      </c>
      <c r="D2" s="70" t="s">
        <v>62</v>
      </c>
      <c r="E2" s="71" t="s">
        <v>63</v>
      </c>
      <c r="F2" s="69" t="s">
        <v>64</v>
      </c>
      <c r="G2" s="71" t="s">
        <v>65</v>
      </c>
      <c r="H2" s="71" t="s">
        <v>66</v>
      </c>
      <c r="I2" s="72" t="s">
        <v>67</v>
      </c>
      <c r="J2" s="73" t="s">
        <v>68</v>
      </c>
    </row>
    <row r="3" spans="1:10" ht="24" x14ac:dyDescent="0.25">
      <c r="A3" s="42" t="s">
        <v>148</v>
      </c>
      <c r="B3" s="43" t="s">
        <v>149</v>
      </c>
      <c r="C3" s="43" t="s">
        <v>150</v>
      </c>
      <c r="D3" s="44" t="s">
        <v>151</v>
      </c>
      <c r="E3" s="45" t="s">
        <v>152</v>
      </c>
      <c r="F3" s="43" t="s">
        <v>73</v>
      </c>
      <c r="G3" s="45" t="s">
        <v>74</v>
      </c>
      <c r="H3" s="46"/>
      <c r="I3" s="47" t="s">
        <v>75</v>
      </c>
      <c r="J3" s="48"/>
    </row>
    <row r="4" spans="1:10" ht="120" x14ac:dyDescent="0.25">
      <c r="A4" s="42" t="s">
        <v>153</v>
      </c>
      <c r="B4" s="43" t="s">
        <v>154</v>
      </c>
      <c r="C4" s="43" t="s">
        <v>150</v>
      </c>
      <c r="D4" s="44" t="s">
        <v>151</v>
      </c>
      <c r="E4" s="74" t="s">
        <v>81</v>
      </c>
      <c r="F4" s="43" t="s">
        <v>73</v>
      </c>
      <c r="G4" s="45" t="s">
        <v>74</v>
      </c>
      <c r="H4" s="43"/>
      <c r="I4" s="47" t="s">
        <v>75</v>
      </c>
      <c r="J4" s="48"/>
    </row>
    <row r="5" spans="1:10" ht="36" x14ac:dyDescent="0.25">
      <c r="A5" s="42" t="s">
        <v>155</v>
      </c>
      <c r="B5" s="43" t="s">
        <v>156</v>
      </c>
      <c r="C5" s="43" t="s">
        <v>150</v>
      </c>
      <c r="D5" s="44" t="s">
        <v>151</v>
      </c>
      <c r="E5" s="49" t="s">
        <v>157</v>
      </c>
      <c r="F5" s="43" t="s">
        <v>73</v>
      </c>
      <c r="G5" s="45" t="s">
        <v>74</v>
      </c>
      <c r="H5" s="46"/>
      <c r="I5" s="47" t="s">
        <v>75</v>
      </c>
      <c r="J5" s="51"/>
    </row>
    <row r="6" spans="1:10" ht="36" x14ac:dyDescent="0.25">
      <c r="A6" s="42" t="s">
        <v>158</v>
      </c>
      <c r="B6" s="43" t="s">
        <v>159</v>
      </c>
      <c r="C6" s="43" t="s">
        <v>150</v>
      </c>
      <c r="D6" s="44" t="s">
        <v>151</v>
      </c>
      <c r="E6" s="45" t="s">
        <v>160</v>
      </c>
      <c r="F6" s="43" t="s">
        <v>73</v>
      </c>
      <c r="G6" s="45" t="s">
        <v>74</v>
      </c>
      <c r="H6" s="46"/>
      <c r="I6" s="47" t="s">
        <v>75</v>
      </c>
      <c r="J6" s="48"/>
    </row>
    <row r="7" spans="1:10" ht="48" x14ac:dyDescent="0.25">
      <c r="A7" s="42" t="s">
        <v>161</v>
      </c>
      <c r="B7" s="43" t="s">
        <v>162</v>
      </c>
      <c r="C7" s="43" t="s">
        <v>150</v>
      </c>
      <c r="D7" s="44" t="s">
        <v>151</v>
      </c>
      <c r="E7" s="45" t="s">
        <v>163</v>
      </c>
      <c r="F7" s="43" t="s">
        <v>73</v>
      </c>
      <c r="G7" s="45" t="s">
        <v>74</v>
      </c>
      <c r="H7" s="46"/>
      <c r="I7" s="47" t="s">
        <v>75</v>
      </c>
      <c r="J7" s="51"/>
    </row>
  </sheetData>
  <mergeCells count="2">
    <mergeCell ref="A1:F1"/>
    <mergeCell ref="I1:J1"/>
  </mergeCells>
  <conditionalFormatting sqref="A3:J7">
    <cfRule type="expression" dxfId="96" priority="25">
      <formula>OR($I3="Vraag vervallen",$M3=-1)</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A4A7159-F7BD-47B0-BA22-EDEDF2E63933}">
          <x14:formula1>
            <xm:f>Antwoorden!$A$1:$A$8</xm:f>
          </x14:formula1>
          <xm:sqref>I3:I7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E7F72-0862-41AC-8C34-7646AEA6BE75}">
  <sheetPr codeName="Blad4">
    <tabColor theme="7" tint="0.79998168889431442"/>
  </sheetPr>
  <dimension ref="A1:J4"/>
  <sheetViews>
    <sheetView zoomScaleNormal="100" workbookViewId="0">
      <pane ySplit="2" topLeftCell="A3" activePane="bottomLeft" state="frozen"/>
      <selection pane="bottomLeft" activeCell="F4" sqref="F4"/>
    </sheetView>
  </sheetViews>
  <sheetFormatPr defaultRowHeight="15" x14ac:dyDescent="0.25"/>
  <cols>
    <col min="2" max="2" width="7.42578125" hidden="1" customWidth="1"/>
    <col min="3" max="3" width="8.5703125" bestFit="1" customWidth="1"/>
    <col min="4" max="4" width="29.42578125" customWidth="1"/>
    <col min="5" max="5" width="49.140625" customWidth="1"/>
    <col min="6" max="6" width="10" customWidth="1"/>
    <col min="7" max="7" width="12.42578125" customWidth="1"/>
    <col min="8" max="8" width="13.42578125" customWidth="1"/>
    <col min="9" max="9" width="18.85546875" style="79" customWidth="1"/>
    <col min="10" max="10" width="19.5703125" style="79" customWidth="1"/>
  </cols>
  <sheetData>
    <row r="1" spans="1:10" x14ac:dyDescent="0.25">
      <c r="A1" s="178" t="s">
        <v>147</v>
      </c>
      <c r="B1" s="178"/>
      <c r="C1" s="178"/>
      <c r="D1" s="178"/>
      <c r="E1" s="178"/>
      <c r="F1" s="179"/>
      <c r="G1" s="68"/>
      <c r="H1" s="68"/>
      <c r="I1" s="159" t="s">
        <v>59</v>
      </c>
      <c r="J1" s="180"/>
    </row>
    <row r="2" spans="1:10" ht="24" x14ac:dyDescent="0.25">
      <c r="A2" s="69" t="s">
        <v>60</v>
      </c>
      <c r="B2" s="69" t="s">
        <v>60</v>
      </c>
      <c r="C2" s="69" t="s">
        <v>61</v>
      </c>
      <c r="D2" s="70" t="s">
        <v>62</v>
      </c>
      <c r="E2" s="71" t="s">
        <v>63</v>
      </c>
      <c r="F2" s="69" t="s">
        <v>64</v>
      </c>
      <c r="G2" s="71" t="s">
        <v>65</v>
      </c>
      <c r="H2" s="71" t="s">
        <v>66</v>
      </c>
      <c r="I2" s="72" t="s">
        <v>67</v>
      </c>
      <c r="J2" s="75" t="s">
        <v>68</v>
      </c>
    </row>
    <row r="3" spans="1:10" s="78" customFormat="1" ht="96" x14ac:dyDescent="0.25">
      <c r="A3" s="42" t="s">
        <v>164</v>
      </c>
      <c r="B3" s="43" t="s">
        <v>165</v>
      </c>
      <c r="C3" s="43" t="s">
        <v>150</v>
      </c>
      <c r="D3" s="76" t="s">
        <v>166</v>
      </c>
      <c r="E3" s="45" t="s">
        <v>167</v>
      </c>
      <c r="F3" s="77" t="s">
        <v>110</v>
      </c>
      <c r="G3" s="49" t="s">
        <v>111</v>
      </c>
      <c r="H3" s="46" t="s">
        <v>112</v>
      </c>
      <c r="I3" s="47" t="s">
        <v>75</v>
      </c>
      <c r="J3" s="132" t="s">
        <v>113</v>
      </c>
    </row>
    <row r="4" spans="1:10" s="78" customFormat="1" ht="84" x14ac:dyDescent="0.25">
      <c r="A4" s="42" t="s">
        <v>168</v>
      </c>
      <c r="B4" s="43" t="s">
        <v>169</v>
      </c>
      <c r="C4" s="43" t="s">
        <v>150</v>
      </c>
      <c r="D4" s="76" t="s">
        <v>166</v>
      </c>
      <c r="E4" s="49" t="s">
        <v>78</v>
      </c>
      <c r="F4" s="45" t="s">
        <v>758</v>
      </c>
      <c r="G4" s="49" t="s">
        <v>111</v>
      </c>
      <c r="H4" s="46" t="s">
        <v>112</v>
      </c>
      <c r="I4" s="47" t="s">
        <v>75</v>
      </c>
      <c r="J4" s="132"/>
    </row>
  </sheetData>
  <mergeCells count="2">
    <mergeCell ref="A1:F1"/>
    <mergeCell ref="I1:J1"/>
  </mergeCells>
  <conditionalFormatting sqref="A3:E3 G3:I3 A4:I4">
    <cfRule type="expression" dxfId="95" priority="41">
      <formula>OR($I1048540="Vraag vervallen",#REF!=-1)</formula>
    </cfRule>
    <cfRule type="expression" dxfId="94" priority="42">
      <formula>$I3="Vraag vervallen"</formula>
    </cfRule>
  </conditionalFormatting>
  <conditionalFormatting sqref="F3">
    <cfRule type="expression" dxfId="93" priority="40">
      <formula>OR($I3="Vraag vervallen",#REF!=-1)</formula>
    </cfRule>
  </conditionalFormatting>
  <conditionalFormatting sqref="J3">
    <cfRule type="expression" dxfId="92" priority="4">
      <formula>OR($I3="Vraag vervallen",$N3=-1)</formula>
    </cfRule>
  </conditionalFormatting>
  <conditionalFormatting sqref="J3">
    <cfRule type="expression" dxfId="91" priority="3">
      <formula>$I3="Vraag vervallen"</formula>
    </cfRule>
  </conditionalFormatting>
  <conditionalFormatting sqref="J4">
    <cfRule type="expression" dxfId="90" priority="2">
      <formula>OR($I4="Vraag vervallen",$N4=-1)</formula>
    </cfRule>
  </conditionalFormatting>
  <conditionalFormatting sqref="J4">
    <cfRule type="expression" dxfId="89" priority="1">
      <formula>$I4="Vraag vervallen"</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A38728F-CD7E-4BAA-8A39-4870903E3157}">
          <x14:formula1>
            <xm:f>Antwoorden!$A$1:$A$8</xm:f>
          </x14:formula1>
          <xm:sqref>I3:I4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3897F-D473-49A9-A805-05CCB2EC57A0}">
  <sheetPr codeName="Blad5"/>
  <dimension ref="A1:J37"/>
  <sheetViews>
    <sheetView topLeftCell="C1" zoomScaleNormal="100" workbookViewId="0">
      <pane ySplit="2" topLeftCell="A33" activePane="bottomLeft" state="frozen"/>
      <selection pane="bottomLeft" activeCell="F37" sqref="F37"/>
    </sheetView>
  </sheetViews>
  <sheetFormatPr defaultRowHeight="15" x14ac:dyDescent="0.25"/>
  <cols>
    <col min="1" max="1" width="8.28515625" bestFit="1" customWidth="1"/>
    <col min="2" max="2" width="5.85546875" bestFit="1" customWidth="1"/>
    <col min="3" max="3" width="8.42578125" bestFit="1" customWidth="1"/>
    <col min="4" max="4" width="21" customWidth="1"/>
    <col min="5" max="5" width="60.140625" customWidth="1"/>
    <col min="6" max="6" width="9.85546875" bestFit="1" customWidth="1"/>
    <col min="7" max="7" width="10.85546875" customWidth="1"/>
    <col min="9" max="9" width="18.140625" bestFit="1" customWidth="1"/>
    <col min="10" max="10" width="20.28515625" bestFit="1" customWidth="1"/>
  </cols>
  <sheetData>
    <row r="1" spans="1:10" x14ac:dyDescent="0.25">
      <c r="A1" s="178" t="s">
        <v>147</v>
      </c>
      <c r="B1" s="178"/>
      <c r="C1" s="178"/>
      <c r="D1" s="178"/>
      <c r="E1" s="178"/>
      <c r="F1" s="179"/>
      <c r="G1" s="68"/>
      <c r="H1" s="68"/>
      <c r="I1" s="159" t="s">
        <v>59</v>
      </c>
      <c r="J1" s="180"/>
    </row>
    <row r="2" spans="1:10" ht="24" x14ac:dyDescent="0.25">
      <c r="A2" s="69" t="s">
        <v>60</v>
      </c>
      <c r="B2" s="69" t="s">
        <v>60</v>
      </c>
      <c r="C2" s="69" t="s">
        <v>61</v>
      </c>
      <c r="D2" s="70" t="s">
        <v>62</v>
      </c>
      <c r="E2" s="71" t="s">
        <v>63</v>
      </c>
      <c r="F2" s="69" t="s">
        <v>64</v>
      </c>
      <c r="G2" s="71" t="s">
        <v>171</v>
      </c>
      <c r="H2" s="71" t="s">
        <v>66</v>
      </c>
      <c r="I2" s="72" t="s">
        <v>67</v>
      </c>
      <c r="J2" s="75" t="s">
        <v>68</v>
      </c>
    </row>
    <row r="3" spans="1:10" ht="72" x14ac:dyDescent="0.25">
      <c r="A3" s="42" t="s">
        <v>172</v>
      </c>
      <c r="B3" s="43" t="s">
        <v>173</v>
      </c>
      <c r="C3" s="43" t="s">
        <v>150</v>
      </c>
      <c r="D3" s="44" t="s">
        <v>174</v>
      </c>
      <c r="E3" s="80" t="s">
        <v>78</v>
      </c>
      <c r="F3" s="43" t="s">
        <v>73</v>
      </c>
      <c r="G3" s="45" t="s">
        <v>74</v>
      </c>
      <c r="H3" s="43"/>
      <c r="I3" s="47" t="s">
        <v>75</v>
      </c>
      <c r="J3" s="48"/>
    </row>
    <row r="4" spans="1:10" ht="36" x14ac:dyDescent="0.25">
      <c r="A4" s="42" t="s">
        <v>175</v>
      </c>
      <c r="B4" s="43" t="s">
        <v>176</v>
      </c>
      <c r="C4" s="43" t="s">
        <v>150</v>
      </c>
      <c r="D4" s="44" t="s">
        <v>174</v>
      </c>
      <c r="E4" s="45" t="s">
        <v>177</v>
      </c>
      <c r="F4" s="43" t="s">
        <v>73</v>
      </c>
      <c r="G4" s="45" t="s">
        <v>74</v>
      </c>
      <c r="H4" s="46"/>
      <c r="I4" s="47" t="s">
        <v>75</v>
      </c>
      <c r="J4" s="48"/>
    </row>
    <row r="5" spans="1:10" ht="36" x14ac:dyDescent="0.25">
      <c r="A5" s="42" t="s">
        <v>178</v>
      </c>
      <c r="B5" s="43" t="s">
        <v>179</v>
      </c>
      <c r="C5" s="43" t="s">
        <v>150</v>
      </c>
      <c r="D5" s="44" t="s">
        <v>174</v>
      </c>
      <c r="E5" s="45" t="s">
        <v>180</v>
      </c>
      <c r="F5" s="43" t="s">
        <v>73</v>
      </c>
      <c r="G5" s="45" t="s">
        <v>74</v>
      </c>
      <c r="H5" s="46"/>
      <c r="I5" s="47" t="s">
        <v>75</v>
      </c>
      <c r="J5" s="48"/>
    </row>
    <row r="6" spans="1:10" ht="36" x14ac:dyDescent="0.25">
      <c r="A6" s="42" t="s">
        <v>181</v>
      </c>
      <c r="B6" s="43" t="s">
        <v>182</v>
      </c>
      <c r="C6" s="43" t="s">
        <v>150</v>
      </c>
      <c r="D6" s="44" t="s">
        <v>174</v>
      </c>
      <c r="E6" s="45" t="s">
        <v>183</v>
      </c>
      <c r="F6" s="43" t="s">
        <v>73</v>
      </c>
      <c r="G6" s="45" t="s">
        <v>74</v>
      </c>
      <c r="H6" s="46"/>
      <c r="I6" s="47" t="s">
        <v>75</v>
      </c>
      <c r="J6" s="48"/>
    </row>
    <row r="7" spans="1:10" ht="60" x14ac:dyDescent="0.25">
      <c r="A7" s="42" t="s">
        <v>184</v>
      </c>
      <c r="B7" s="43" t="s">
        <v>185</v>
      </c>
      <c r="C7" s="43" t="s">
        <v>150</v>
      </c>
      <c r="D7" s="81" t="s">
        <v>186</v>
      </c>
      <c r="E7" s="74" t="s">
        <v>187</v>
      </c>
      <c r="F7" s="43" t="s">
        <v>73</v>
      </c>
      <c r="G7" s="45" t="s">
        <v>74</v>
      </c>
      <c r="H7" s="43"/>
      <c r="I7" s="47" t="s">
        <v>75</v>
      </c>
      <c r="J7" s="48"/>
    </row>
    <row r="8" spans="1:10" ht="48" x14ac:dyDescent="0.25">
      <c r="A8" s="42" t="s">
        <v>188</v>
      </c>
      <c r="B8" s="43" t="s">
        <v>189</v>
      </c>
      <c r="C8" s="43" t="s">
        <v>150</v>
      </c>
      <c r="D8" s="82" t="s">
        <v>190</v>
      </c>
      <c r="E8" s="45" t="s">
        <v>191</v>
      </c>
      <c r="F8" s="43" t="s">
        <v>73</v>
      </c>
      <c r="G8" s="45" t="s">
        <v>74</v>
      </c>
      <c r="H8" s="43"/>
      <c r="I8" s="47" t="s">
        <v>75</v>
      </c>
      <c r="J8" s="48"/>
    </row>
    <row r="9" spans="1:10" ht="48" x14ac:dyDescent="0.25">
      <c r="A9" s="42" t="s">
        <v>192</v>
      </c>
      <c r="B9" s="43" t="s">
        <v>193</v>
      </c>
      <c r="C9" s="43" t="s">
        <v>150</v>
      </c>
      <c r="D9" s="82" t="s">
        <v>190</v>
      </c>
      <c r="E9" s="45" t="s">
        <v>194</v>
      </c>
      <c r="F9" s="43" t="s">
        <v>73</v>
      </c>
      <c r="G9" s="45" t="s">
        <v>74</v>
      </c>
      <c r="H9" s="46"/>
      <c r="I9" s="47" t="s">
        <v>75</v>
      </c>
      <c r="J9" s="48"/>
    </row>
    <row r="10" spans="1:10" ht="48" x14ac:dyDescent="0.25">
      <c r="A10" s="42" t="s">
        <v>195</v>
      </c>
      <c r="B10" s="43" t="s">
        <v>196</v>
      </c>
      <c r="C10" s="43" t="s">
        <v>150</v>
      </c>
      <c r="D10" s="82" t="s">
        <v>190</v>
      </c>
      <c r="E10" s="45" t="s">
        <v>197</v>
      </c>
      <c r="F10" s="43" t="s">
        <v>73</v>
      </c>
      <c r="G10" s="45" t="s">
        <v>74</v>
      </c>
      <c r="H10" s="46"/>
      <c r="I10" s="47" t="s">
        <v>75</v>
      </c>
      <c r="J10" s="48"/>
    </row>
    <row r="11" spans="1:10" ht="96" x14ac:dyDescent="0.25">
      <c r="A11" s="42" t="s">
        <v>198</v>
      </c>
      <c r="B11" s="43" t="s">
        <v>199</v>
      </c>
      <c r="C11" s="43" t="s">
        <v>150</v>
      </c>
      <c r="D11" s="82" t="s">
        <v>190</v>
      </c>
      <c r="E11" s="49" t="s">
        <v>200</v>
      </c>
      <c r="F11" s="43" t="s">
        <v>110</v>
      </c>
      <c r="G11" s="49" t="s">
        <v>111</v>
      </c>
      <c r="H11" s="46" t="s">
        <v>201</v>
      </c>
      <c r="I11" s="47" t="s">
        <v>75</v>
      </c>
      <c r="J11" s="132" t="s">
        <v>113</v>
      </c>
    </row>
    <row r="12" spans="1:10" ht="48" x14ac:dyDescent="0.25">
      <c r="A12" s="42" t="s">
        <v>202</v>
      </c>
      <c r="B12" s="43" t="s">
        <v>203</v>
      </c>
      <c r="C12" s="43" t="s">
        <v>150</v>
      </c>
      <c r="D12" s="82" t="s">
        <v>190</v>
      </c>
      <c r="E12" s="74" t="s">
        <v>204</v>
      </c>
      <c r="F12" s="43" t="s">
        <v>73</v>
      </c>
      <c r="G12" s="45" t="s">
        <v>74</v>
      </c>
      <c r="H12" s="43"/>
      <c r="I12" s="47" t="s">
        <v>75</v>
      </c>
      <c r="J12" s="48"/>
    </row>
    <row r="13" spans="1:10" ht="48" x14ac:dyDescent="0.25">
      <c r="A13" s="42" t="s">
        <v>205</v>
      </c>
      <c r="B13" s="43" t="s">
        <v>206</v>
      </c>
      <c r="C13" s="43" t="s">
        <v>150</v>
      </c>
      <c r="D13" s="82" t="s">
        <v>190</v>
      </c>
      <c r="E13" s="45" t="s">
        <v>207</v>
      </c>
      <c r="F13" s="43" t="s">
        <v>170</v>
      </c>
      <c r="G13" s="49" t="s">
        <v>111</v>
      </c>
      <c r="H13" s="46" t="s">
        <v>208</v>
      </c>
      <c r="I13" s="47" t="s">
        <v>75</v>
      </c>
      <c r="J13" s="48" t="s">
        <v>209</v>
      </c>
    </row>
    <row r="14" spans="1:10" ht="60" x14ac:dyDescent="0.25">
      <c r="A14" s="42" t="s">
        <v>210</v>
      </c>
      <c r="B14" s="43" t="s">
        <v>211</v>
      </c>
      <c r="C14" s="43" t="s">
        <v>150</v>
      </c>
      <c r="D14" s="82" t="s">
        <v>190</v>
      </c>
      <c r="E14" s="45" t="s">
        <v>212</v>
      </c>
      <c r="F14" s="43" t="s">
        <v>73</v>
      </c>
      <c r="G14" s="45" t="s">
        <v>74</v>
      </c>
      <c r="H14" s="46"/>
      <c r="I14" s="47" t="s">
        <v>75</v>
      </c>
      <c r="J14" s="48"/>
    </row>
    <row r="15" spans="1:10" ht="252" x14ac:dyDescent="0.25">
      <c r="A15" s="42" t="s">
        <v>213</v>
      </c>
      <c r="B15" s="43" t="s">
        <v>214</v>
      </c>
      <c r="C15" s="43" t="s">
        <v>150</v>
      </c>
      <c r="D15" s="83" t="s">
        <v>215</v>
      </c>
      <c r="E15" s="74" t="s">
        <v>216</v>
      </c>
      <c r="F15" s="43" t="s">
        <v>73</v>
      </c>
      <c r="G15" s="45" t="s">
        <v>74</v>
      </c>
      <c r="H15" s="43"/>
      <c r="I15" s="47" t="s">
        <v>75</v>
      </c>
      <c r="J15" s="48"/>
    </row>
    <row r="16" spans="1:10" ht="36" x14ac:dyDescent="0.25">
      <c r="A16" s="42" t="s">
        <v>217</v>
      </c>
      <c r="B16" s="43" t="s">
        <v>218</v>
      </c>
      <c r="C16" s="43" t="s">
        <v>150</v>
      </c>
      <c r="D16" s="84" t="s">
        <v>219</v>
      </c>
      <c r="E16" s="74" t="s">
        <v>220</v>
      </c>
      <c r="F16" s="43" t="s">
        <v>73</v>
      </c>
      <c r="G16" s="45" t="s">
        <v>74</v>
      </c>
      <c r="H16" s="43"/>
      <c r="I16" s="47" t="s">
        <v>75</v>
      </c>
      <c r="J16" s="48"/>
    </row>
    <row r="17" spans="1:10" ht="84" x14ac:dyDescent="0.25">
      <c r="A17" s="42" t="s">
        <v>221</v>
      </c>
      <c r="B17" s="43" t="s">
        <v>222</v>
      </c>
      <c r="C17" s="43" t="s">
        <v>150</v>
      </c>
      <c r="D17" s="84" t="s">
        <v>219</v>
      </c>
      <c r="E17" s="74" t="s">
        <v>223</v>
      </c>
      <c r="F17" s="43" t="s">
        <v>73</v>
      </c>
      <c r="G17" s="45" t="s">
        <v>74</v>
      </c>
      <c r="H17" s="43"/>
      <c r="I17" s="47" t="s">
        <v>75</v>
      </c>
      <c r="J17" s="48"/>
    </row>
    <row r="18" spans="1:10" ht="48" x14ac:dyDescent="0.25">
      <c r="A18" s="42" t="s">
        <v>224</v>
      </c>
      <c r="B18" s="43" t="s">
        <v>225</v>
      </c>
      <c r="C18" s="43" t="s">
        <v>150</v>
      </c>
      <c r="D18" s="85" t="s">
        <v>226</v>
      </c>
      <c r="E18" s="74" t="s">
        <v>227</v>
      </c>
      <c r="F18" s="43" t="s">
        <v>73</v>
      </c>
      <c r="G18" s="45" t="s">
        <v>74</v>
      </c>
      <c r="H18" s="43"/>
      <c r="I18" s="47" t="s">
        <v>75</v>
      </c>
      <c r="J18" s="48"/>
    </row>
    <row r="19" spans="1:10" ht="36" x14ac:dyDescent="0.25">
      <c r="A19" s="42" t="s">
        <v>228</v>
      </c>
      <c r="B19" s="43" t="s">
        <v>229</v>
      </c>
      <c r="C19" s="43" t="s">
        <v>150</v>
      </c>
      <c r="D19" s="85" t="s">
        <v>226</v>
      </c>
      <c r="E19" s="49" t="s">
        <v>230</v>
      </c>
      <c r="F19" s="43" t="s">
        <v>73</v>
      </c>
      <c r="G19" s="45" t="s">
        <v>74</v>
      </c>
      <c r="H19" s="46"/>
      <c r="I19" s="47" t="s">
        <v>75</v>
      </c>
      <c r="J19" s="48"/>
    </row>
    <row r="20" spans="1:10" ht="36" x14ac:dyDescent="0.25">
      <c r="A20" s="42" t="s">
        <v>231</v>
      </c>
      <c r="B20" s="46"/>
      <c r="C20" s="46" t="s">
        <v>150</v>
      </c>
      <c r="D20" s="85" t="s">
        <v>226</v>
      </c>
      <c r="E20" s="49" t="s">
        <v>232</v>
      </c>
      <c r="F20" s="46" t="s">
        <v>73</v>
      </c>
      <c r="G20" s="49" t="s">
        <v>74</v>
      </c>
      <c r="H20" s="46"/>
      <c r="I20" s="47" t="s">
        <v>75</v>
      </c>
      <c r="J20" s="48"/>
    </row>
    <row r="21" spans="1:10" ht="36" x14ac:dyDescent="0.25">
      <c r="A21" s="42" t="s">
        <v>233</v>
      </c>
      <c r="B21" s="43" t="s">
        <v>234</v>
      </c>
      <c r="C21" s="43" t="s">
        <v>150</v>
      </c>
      <c r="D21" s="85" t="s">
        <v>226</v>
      </c>
      <c r="E21" s="45" t="s">
        <v>235</v>
      </c>
      <c r="F21" s="43" t="s">
        <v>73</v>
      </c>
      <c r="G21" s="45" t="s">
        <v>74</v>
      </c>
      <c r="H21" s="46"/>
      <c r="I21" s="47" t="s">
        <v>75</v>
      </c>
      <c r="J21" s="48"/>
    </row>
    <row r="22" spans="1:10" ht="204" x14ac:dyDescent="0.25">
      <c r="A22" s="42" t="s">
        <v>236</v>
      </c>
      <c r="B22" s="43" t="s">
        <v>237</v>
      </c>
      <c r="C22" s="43" t="s">
        <v>150</v>
      </c>
      <c r="D22" s="86" t="s">
        <v>238</v>
      </c>
      <c r="E22" s="45" t="s">
        <v>239</v>
      </c>
      <c r="F22" s="43" t="s">
        <v>73</v>
      </c>
      <c r="G22" s="45" t="s">
        <v>74</v>
      </c>
      <c r="H22" s="46"/>
      <c r="I22" s="47" t="s">
        <v>75</v>
      </c>
      <c r="J22" s="48"/>
    </row>
    <row r="23" spans="1:10" ht="96" x14ac:dyDescent="0.25">
      <c r="A23" s="42" t="s">
        <v>240</v>
      </c>
      <c r="B23" s="43" t="s">
        <v>241</v>
      </c>
      <c r="C23" s="43" t="s">
        <v>150</v>
      </c>
      <c r="D23" s="86" t="s">
        <v>238</v>
      </c>
      <c r="E23" s="45" t="s">
        <v>242</v>
      </c>
      <c r="F23" s="43" t="s">
        <v>110</v>
      </c>
      <c r="G23" s="49" t="s">
        <v>111</v>
      </c>
      <c r="H23" s="46" t="s">
        <v>208</v>
      </c>
      <c r="I23" s="47" t="s">
        <v>75</v>
      </c>
      <c r="J23" s="132" t="s">
        <v>113</v>
      </c>
    </row>
    <row r="24" spans="1:10" ht="48" x14ac:dyDescent="0.25">
      <c r="A24" s="42" t="s">
        <v>243</v>
      </c>
      <c r="B24" s="43" t="s">
        <v>244</v>
      </c>
      <c r="C24" s="43" t="s">
        <v>150</v>
      </c>
      <c r="D24" s="86" t="s">
        <v>238</v>
      </c>
      <c r="E24" s="45" t="s">
        <v>245</v>
      </c>
      <c r="F24" s="43" t="s">
        <v>73</v>
      </c>
      <c r="G24" s="45" t="s">
        <v>74</v>
      </c>
      <c r="H24" s="87"/>
      <c r="I24" s="47" t="s">
        <v>75</v>
      </c>
      <c r="J24" s="48"/>
    </row>
    <row r="25" spans="1:10" ht="96" x14ac:dyDescent="0.25">
      <c r="A25" s="42" t="s">
        <v>246</v>
      </c>
      <c r="B25" s="43" t="s">
        <v>247</v>
      </c>
      <c r="C25" s="43" t="s">
        <v>150</v>
      </c>
      <c r="D25" s="86" t="s">
        <v>238</v>
      </c>
      <c r="E25" s="45" t="s">
        <v>248</v>
      </c>
      <c r="F25" s="43" t="s">
        <v>110</v>
      </c>
      <c r="G25" s="49" t="s">
        <v>111</v>
      </c>
      <c r="H25" s="46" t="s">
        <v>208</v>
      </c>
      <c r="I25" s="47" t="s">
        <v>75</v>
      </c>
      <c r="J25" s="132" t="s">
        <v>113</v>
      </c>
    </row>
    <row r="26" spans="1:10" ht="36" x14ac:dyDescent="0.25">
      <c r="A26" s="42" t="s">
        <v>249</v>
      </c>
      <c r="B26" s="43" t="s">
        <v>250</v>
      </c>
      <c r="C26" s="43" t="s">
        <v>150</v>
      </c>
      <c r="D26" s="88" t="s">
        <v>226</v>
      </c>
      <c r="E26" s="45" t="s">
        <v>251</v>
      </c>
      <c r="F26" s="43" t="s">
        <v>73</v>
      </c>
      <c r="G26" s="45" t="s">
        <v>74</v>
      </c>
      <c r="H26" s="46"/>
      <c r="I26" s="47" t="s">
        <v>75</v>
      </c>
      <c r="J26" s="48"/>
    </row>
    <row r="27" spans="1:10" ht="36" x14ac:dyDescent="0.25">
      <c r="A27" s="42" t="s">
        <v>252</v>
      </c>
      <c r="B27" s="43" t="s">
        <v>253</v>
      </c>
      <c r="C27" s="43" t="s">
        <v>150</v>
      </c>
      <c r="D27" s="88" t="s">
        <v>226</v>
      </c>
      <c r="E27" s="49" t="s">
        <v>254</v>
      </c>
      <c r="F27" s="43" t="s">
        <v>73</v>
      </c>
      <c r="G27" s="45" t="s">
        <v>74</v>
      </c>
      <c r="H27" s="46"/>
      <c r="I27" s="47" t="s">
        <v>75</v>
      </c>
      <c r="J27" s="48"/>
    </row>
    <row r="28" spans="1:10" ht="36" x14ac:dyDescent="0.25">
      <c r="A28" s="42" t="s">
        <v>255</v>
      </c>
      <c r="B28" s="43" t="s">
        <v>256</v>
      </c>
      <c r="C28" s="43" t="s">
        <v>150</v>
      </c>
      <c r="D28" s="88" t="s">
        <v>226</v>
      </c>
      <c r="E28" s="45" t="s">
        <v>257</v>
      </c>
      <c r="F28" s="43" t="s">
        <v>73</v>
      </c>
      <c r="G28" s="45" t="s">
        <v>74</v>
      </c>
      <c r="H28" s="46"/>
      <c r="I28" s="47" t="s">
        <v>75</v>
      </c>
      <c r="J28" s="48"/>
    </row>
    <row r="29" spans="1:10" ht="36" x14ac:dyDescent="0.25">
      <c r="A29" s="42" t="s">
        <v>258</v>
      </c>
      <c r="B29" s="43" t="s">
        <v>259</v>
      </c>
      <c r="C29" s="43" t="s">
        <v>150</v>
      </c>
      <c r="D29" s="88" t="s">
        <v>226</v>
      </c>
      <c r="E29" s="45" t="s">
        <v>260</v>
      </c>
      <c r="F29" s="43" t="s">
        <v>73</v>
      </c>
      <c r="G29" s="45" t="s">
        <v>74</v>
      </c>
      <c r="H29" s="46"/>
      <c r="I29" s="47" t="s">
        <v>75</v>
      </c>
      <c r="J29" s="48"/>
    </row>
    <row r="30" spans="1:10" ht="36" x14ac:dyDescent="0.25">
      <c r="A30" s="42" t="s">
        <v>261</v>
      </c>
      <c r="B30" s="43" t="s">
        <v>262</v>
      </c>
      <c r="C30" s="43" t="s">
        <v>150</v>
      </c>
      <c r="D30" s="88" t="s">
        <v>226</v>
      </c>
      <c r="E30" s="45" t="s">
        <v>263</v>
      </c>
      <c r="F30" s="43" t="s">
        <v>73</v>
      </c>
      <c r="G30" s="45" t="s">
        <v>74</v>
      </c>
      <c r="H30" s="46"/>
      <c r="I30" s="47" t="s">
        <v>75</v>
      </c>
      <c r="J30" s="48"/>
    </row>
    <row r="31" spans="1:10" ht="36" x14ac:dyDescent="0.25">
      <c r="A31" s="42" t="s">
        <v>264</v>
      </c>
      <c r="B31" s="43" t="s">
        <v>265</v>
      </c>
      <c r="C31" s="43" t="s">
        <v>150</v>
      </c>
      <c r="D31" s="88" t="s">
        <v>226</v>
      </c>
      <c r="E31" s="45" t="s">
        <v>266</v>
      </c>
      <c r="F31" s="43" t="s">
        <v>73</v>
      </c>
      <c r="G31" s="45" t="s">
        <v>74</v>
      </c>
      <c r="H31" s="46"/>
      <c r="I31" s="47" t="s">
        <v>75</v>
      </c>
      <c r="J31" s="48"/>
    </row>
    <row r="32" spans="1:10" ht="48" x14ac:dyDescent="0.25">
      <c r="A32" s="42" t="s">
        <v>267</v>
      </c>
      <c r="B32" s="43" t="s">
        <v>268</v>
      </c>
      <c r="C32" s="43" t="s">
        <v>150</v>
      </c>
      <c r="D32" s="82" t="s">
        <v>269</v>
      </c>
      <c r="E32" s="45" t="s">
        <v>270</v>
      </c>
      <c r="F32" s="43" t="s">
        <v>73</v>
      </c>
      <c r="G32" s="45" t="s">
        <v>74</v>
      </c>
      <c r="H32" s="46"/>
      <c r="I32" s="47" t="s">
        <v>75</v>
      </c>
      <c r="J32" s="48"/>
    </row>
    <row r="33" spans="1:10" ht="48" x14ac:dyDescent="0.25">
      <c r="A33" s="42" t="s">
        <v>271</v>
      </c>
      <c r="B33" s="43" t="s">
        <v>272</v>
      </c>
      <c r="C33" s="43" t="s">
        <v>150</v>
      </c>
      <c r="D33" s="82" t="s">
        <v>269</v>
      </c>
      <c r="E33" s="45" t="s">
        <v>273</v>
      </c>
      <c r="F33" s="43" t="s">
        <v>73</v>
      </c>
      <c r="G33" s="45" t="s">
        <v>74</v>
      </c>
      <c r="H33" s="46"/>
      <c r="I33" s="47" t="s">
        <v>75</v>
      </c>
      <c r="J33" s="48"/>
    </row>
    <row r="34" spans="1:10" ht="48" x14ac:dyDescent="0.25">
      <c r="A34" s="42" t="s">
        <v>274</v>
      </c>
      <c r="B34" s="43" t="s">
        <v>275</v>
      </c>
      <c r="C34" s="43" t="s">
        <v>150</v>
      </c>
      <c r="D34" s="82" t="s">
        <v>269</v>
      </c>
      <c r="E34" s="45" t="s">
        <v>276</v>
      </c>
      <c r="F34" s="43" t="s">
        <v>73</v>
      </c>
      <c r="G34" s="45" t="s">
        <v>74</v>
      </c>
      <c r="H34" s="46"/>
      <c r="I34" s="47" t="s">
        <v>75</v>
      </c>
      <c r="J34" s="48"/>
    </row>
    <row r="35" spans="1:10" ht="60" x14ac:dyDescent="0.25">
      <c r="A35" s="42" t="s">
        <v>277</v>
      </c>
      <c r="B35" s="43" t="s">
        <v>278</v>
      </c>
      <c r="C35" s="43" t="s">
        <v>150</v>
      </c>
      <c r="D35" s="83" t="s">
        <v>279</v>
      </c>
      <c r="E35" s="45" t="s">
        <v>280</v>
      </c>
      <c r="F35" s="43" t="s">
        <v>73</v>
      </c>
      <c r="G35" s="45" t="s">
        <v>74</v>
      </c>
      <c r="H35" s="46"/>
      <c r="I35" s="47" t="s">
        <v>75</v>
      </c>
      <c r="J35" s="48"/>
    </row>
    <row r="36" spans="1:10" ht="48" x14ac:dyDescent="0.25">
      <c r="A36" s="42" t="s">
        <v>281</v>
      </c>
      <c r="B36" s="43" t="s">
        <v>282</v>
      </c>
      <c r="C36" s="43" t="s">
        <v>150</v>
      </c>
      <c r="D36" s="83" t="s">
        <v>279</v>
      </c>
      <c r="E36" s="45" t="s">
        <v>283</v>
      </c>
      <c r="F36" s="45" t="s">
        <v>758</v>
      </c>
      <c r="G36" s="49" t="s">
        <v>111</v>
      </c>
      <c r="H36" s="46" t="s">
        <v>201</v>
      </c>
      <c r="I36" s="47" t="s">
        <v>75</v>
      </c>
      <c r="J36" s="48"/>
    </row>
    <row r="37" spans="1:10" ht="60" x14ac:dyDescent="0.25">
      <c r="A37" s="42" t="s">
        <v>284</v>
      </c>
      <c r="B37" s="43" t="s">
        <v>285</v>
      </c>
      <c r="C37" s="43" t="s">
        <v>150</v>
      </c>
      <c r="D37" s="84" t="s">
        <v>286</v>
      </c>
      <c r="E37" s="45" t="s">
        <v>287</v>
      </c>
      <c r="F37" s="45" t="s">
        <v>758</v>
      </c>
      <c r="G37" s="49" t="s">
        <v>111</v>
      </c>
      <c r="H37" s="46" t="s">
        <v>208</v>
      </c>
      <c r="I37" s="47" t="s">
        <v>75</v>
      </c>
      <c r="J37" s="48"/>
    </row>
  </sheetData>
  <mergeCells count="2">
    <mergeCell ref="A1:F1"/>
    <mergeCell ref="I1:J1"/>
  </mergeCells>
  <conditionalFormatting sqref="A3:J10 A12:J22 A11:I11 A24:J24 A23:I23 A26:J35 A25:I25 A36:E37 G36:J37">
    <cfRule type="expression" dxfId="88" priority="49">
      <formula>OR($I3="Vraag vervallen",#REF!=-1)</formula>
    </cfRule>
  </conditionalFormatting>
  <conditionalFormatting sqref="J11">
    <cfRule type="expression" dxfId="87" priority="10">
      <formula>OR($I11="Vraag vervallen",$N11=-1)</formula>
    </cfRule>
  </conditionalFormatting>
  <conditionalFormatting sqref="J11">
    <cfRule type="expression" dxfId="86" priority="9">
      <formula>$I11="Vraag vervallen"</formula>
    </cfRule>
  </conditionalFormatting>
  <conditionalFormatting sqref="J23">
    <cfRule type="expression" dxfId="85" priority="8">
      <formula>OR($I23="Vraag vervallen",$N23=-1)</formula>
    </cfRule>
  </conditionalFormatting>
  <conditionalFormatting sqref="J23">
    <cfRule type="expression" dxfId="84" priority="7">
      <formula>$I23="Vraag vervallen"</formula>
    </cfRule>
  </conditionalFormatting>
  <conditionalFormatting sqref="J25">
    <cfRule type="expression" dxfId="83" priority="6">
      <formula>OR($I25="Vraag vervallen",$N25=-1)</formula>
    </cfRule>
  </conditionalFormatting>
  <conditionalFormatting sqref="J25">
    <cfRule type="expression" dxfId="82" priority="5">
      <formula>$I25="Vraag vervallen"</formula>
    </cfRule>
  </conditionalFormatting>
  <conditionalFormatting sqref="F36">
    <cfRule type="expression" dxfId="81" priority="3">
      <formula>OR($I1048573="Vraag vervallen",#REF!=-1)</formula>
    </cfRule>
    <cfRule type="expression" dxfId="80" priority="4">
      <formula>$I36="Vraag vervallen"</formula>
    </cfRule>
  </conditionalFormatting>
  <conditionalFormatting sqref="F37">
    <cfRule type="expression" dxfId="79" priority="1">
      <formula>OR($I1048574="Vraag vervallen",#REF!=-1)</formula>
    </cfRule>
    <cfRule type="expression" dxfId="78" priority="2">
      <formula>$I37="Vraag vervallen"</formula>
    </cfRule>
  </conditionalFormatting>
  <dataValidations count="1">
    <dataValidation type="list" allowBlank="1" showInputMessage="1" showErrorMessage="1" sqref="H3 H36" xr:uid="{9ACD67FD-57D3-4844-9B6E-28AB65DB981E}">
      <formula1>"kort, uitgebreid, zeer uigebreid"</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C4CACB8E-502F-4CBB-90EC-4897115E8625}">
          <x14:formula1>
            <xm:f>Antwoorden!$A$1:$A$8</xm:f>
          </x14:formula1>
          <xm:sqref>I3:I37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8A8FB-D40C-4E4F-85FA-748139343C29}">
  <sheetPr codeName="Blad6"/>
  <dimension ref="A1:A9"/>
  <sheetViews>
    <sheetView workbookViewId="0">
      <selection activeCell="D11" sqref="D11"/>
    </sheetView>
  </sheetViews>
  <sheetFormatPr defaultRowHeight="15" x14ac:dyDescent="0.25"/>
  <cols>
    <col min="1" max="1" width="20.7109375" bestFit="1" customWidth="1"/>
  </cols>
  <sheetData>
    <row r="1" spans="1:1" x14ac:dyDescent="0.25">
      <c r="A1" t="s">
        <v>20</v>
      </c>
    </row>
    <row r="2" spans="1:1" x14ac:dyDescent="0.25">
      <c r="A2" t="s">
        <v>23</v>
      </c>
    </row>
    <row r="3" spans="1:1" x14ac:dyDescent="0.25">
      <c r="A3" t="s">
        <v>288</v>
      </c>
    </row>
    <row r="4" spans="1:1" x14ac:dyDescent="0.25">
      <c r="A4" t="s">
        <v>289</v>
      </c>
    </row>
    <row r="5" spans="1:1" x14ac:dyDescent="0.25">
      <c r="A5" t="s">
        <v>290</v>
      </c>
    </row>
    <row r="6" spans="1:1" x14ac:dyDescent="0.25">
      <c r="A6" t="s">
        <v>291</v>
      </c>
    </row>
    <row r="7" spans="1:1" x14ac:dyDescent="0.25">
      <c r="A7" t="s">
        <v>111</v>
      </c>
    </row>
    <row r="8" spans="1:1" x14ac:dyDescent="0.25">
      <c r="A8" t="s">
        <v>75</v>
      </c>
    </row>
    <row r="9" spans="1:1" x14ac:dyDescent="0.25">
      <c r="A9" t="s">
        <v>292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BFDE4-1D45-453C-9B20-6DB4723B1A09}">
  <sheetPr codeName="Blad7">
    <tabColor theme="5" tint="0.79998168889431442"/>
  </sheetPr>
  <dimension ref="A1:J6"/>
  <sheetViews>
    <sheetView zoomScaleNormal="100" workbookViewId="0">
      <pane ySplit="2" topLeftCell="A3" activePane="bottomLeft" state="frozen"/>
      <selection pane="bottomLeft" activeCell="I13" sqref="I13"/>
    </sheetView>
  </sheetViews>
  <sheetFormatPr defaultRowHeight="15" x14ac:dyDescent="0.25"/>
  <cols>
    <col min="1" max="1" width="8.28515625" bestFit="1" customWidth="1"/>
    <col min="2" max="2" width="5.85546875" bestFit="1" customWidth="1"/>
    <col min="3" max="3" width="8.42578125" bestFit="1" customWidth="1"/>
    <col min="4" max="4" width="11.42578125" customWidth="1"/>
    <col min="5" max="5" width="64.7109375" customWidth="1"/>
    <col min="6" max="6" width="9.85546875" bestFit="1" customWidth="1"/>
    <col min="7" max="7" width="8.85546875" bestFit="1" customWidth="1"/>
    <col min="8" max="8" width="12.85546875" bestFit="1" customWidth="1"/>
    <col min="9" max="9" width="18.140625" bestFit="1" customWidth="1"/>
    <col min="10" max="10" width="20.28515625" bestFit="1" customWidth="1"/>
  </cols>
  <sheetData>
    <row r="1" spans="1:10" x14ac:dyDescent="0.25">
      <c r="A1" s="178" t="s">
        <v>147</v>
      </c>
      <c r="B1" s="178"/>
      <c r="C1" s="178"/>
      <c r="D1" s="178"/>
      <c r="E1" s="178"/>
      <c r="F1" s="179"/>
      <c r="G1" s="68"/>
      <c r="H1" s="68"/>
      <c r="I1" s="159" t="s">
        <v>59</v>
      </c>
      <c r="J1" s="180"/>
    </row>
    <row r="2" spans="1:10" ht="24" x14ac:dyDescent="0.25">
      <c r="A2" s="69" t="s">
        <v>60</v>
      </c>
      <c r="B2" s="69" t="s">
        <v>60</v>
      </c>
      <c r="C2" s="69" t="s">
        <v>61</v>
      </c>
      <c r="D2" s="70" t="s">
        <v>62</v>
      </c>
      <c r="E2" s="71" t="s">
        <v>63</v>
      </c>
      <c r="F2" s="69" t="s">
        <v>64</v>
      </c>
      <c r="G2" s="71" t="s">
        <v>65</v>
      </c>
      <c r="H2" s="71" t="s">
        <v>66</v>
      </c>
      <c r="I2" s="72" t="s">
        <v>67</v>
      </c>
      <c r="J2" s="75" t="s">
        <v>68</v>
      </c>
    </row>
    <row r="3" spans="1:10" ht="72" x14ac:dyDescent="0.25">
      <c r="A3" s="42" t="s">
        <v>293</v>
      </c>
      <c r="B3" s="43" t="s">
        <v>294</v>
      </c>
      <c r="C3" s="43" t="s">
        <v>150</v>
      </c>
      <c r="D3" s="50" t="s">
        <v>295</v>
      </c>
      <c r="E3" s="49" t="s">
        <v>296</v>
      </c>
      <c r="F3" s="43" t="s">
        <v>73</v>
      </c>
      <c r="G3" s="45" t="s">
        <v>74</v>
      </c>
      <c r="H3" s="46"/>
      <c r="I3" s="47" t="s">
        <v>75</v>
      </c>
      <c r="J3" s="48"/>
    </row>
    <row r="4" spans="1:10" ht="36" x14ac:dyDescent="0.25">
      <c r="A4" s="42" t="s">
        <v>297</v>
      </c>
      <c r="B4" s="43" t="s">
        <v>298</v>
      </c>
      <c r="C4" s="43" t="s">
        <v>150</v>
      </c>
      <c r="D4" s="50" t="s">
        <v>295</v>
      </c>
      <c r="E4" s="49" t="s">
        <v>299</v>
      </c>
      <c r="F4" s="43" t="s">
        <v>73</v>
      </c>
      <c r="G4" s="45" t="s">
        <v>74</v>
      </c>
      <c r="H4" s="46"/>
      <c r="I4" s="47" t="s">
        <v>75</v>
      </c>
      <c r="J4" s="48"/>
    </row>
    <row r="5" spans="1:10" ht="36" x14ac:dyDescent="0.25">
      <c r="A5" s="42" t="s">
        <v>300</v>
      </c>
      <c r="B5" s="43" t="s">
        <v>301</v>
      </c>
      <c r="C5" s="43" t="s">
        <v>150</v>
      </c>
      <c r="D5" s="50" t="s">
        <v>295</v>
      </c>
      <c r="E5" s="45" t="s">
        <v>302</v>
      </c>
      <c r="F5" s="43" t="s">
        <v>73</v>
      </c>
      <c r="G5" s="45" t="s">
        <v>74</v>
      </c>
      <c r="H5" s="46"/>
      <c r="I5" s="47" t="s">
        <v>75</v>
      </c>
      <c r="J5" s="48"/>
    </row>
    <row r="6" spans="1:10" ht="36" x14ac:dyDescent="0.25">
      <c r="A6" s="42" t="s">
        <v>303</v>
      </c>
      <c r="B6" s="43" t="s">
        <v>304</v>
      </c>
      <c r="C6" s="43" t="s">
        <v>150</v>
      </c>
      <c r="D6" s="50" t="s">
        <v>295</v>
      </c>
      <c r="E6" s="45" t="s">
        <v>305</v>
      </c>
      <c r="F6" s="43" t="s">
        <v>73</v>
      </c>
      <c r="G6" s="45" t="s">
        <v>74</v>
      </c>
      <c r="H6" s="46"/>
      <c r="I6" s="47" t="s">
        <v>75</v>
      </c>
      <c r="J6" s="48"/>
    </row>
  </sheetData>
  <mergeCells count="2">
    <mergeCell ref="A1:F1"/>
    <mergeCell ref="I1:J1"/>
  </mergeCells>
  <conditionalFormatting sqref="A3:J6">
    <cfRule type="expression" dxfId="77" priority="40">
      <formula>OR($I3="Vraag vervallen",$K3=-1)</formula>
    </cfRule>
  </conditionalFormatting>
  <dataValidations count="1">
    <dataValidation type="list" allowBlank="1" showInputMessage="1" showErrorMessage="1" sqref="H4" xr:uid="{B77FC5D8-F231-4734-8C5D-24FC4B49FDB8}">
      <formula1>"kort, uitgebreid, zeer uigebreid"</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B938970-DE95-47BF-ACBF-E6D5A47C6589}">
          <x14:formula1>
            <xm:f>Antwoorden!$A$1:$A$8</xm:f>
          </x14:formula1>
          <xm:sqref>I3:I6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63334-D58E-4068-A697-DFD32CD12F0B}">
  <sheetPr codeName="Blad8">
    <tabColor theme="4" tint="0.79998168889431442"/>
  </sheetPr>
  <dimension ref="A1:J19"/>
  <sheetViews>
    <sheetView zoomScaleNormal="100" workbookViewId="0">
      <pane ySplit="2" topLeftCell="A15" activePane="bottomLeft" state="frozen"/>
      <selection pane="bottomLeft" activeCell="J19" sqref="J19"/>
    </sheetView>
  </sheetViews>
  <sheetFormatPr defaultRowHeight="15" x14ac:dyDescent="0.25"/>
  <cols>
    <col min="2" max="2" width="7.42578125" hidden="1" customWidth="1"/>
    <col min="3" max="3" width="8.5703125" bestFit="1" customWidth="1"/>
    <col min="4" max="4" width="29.42578125" customWidth="1"/>
    <col min="5" max="5" width="49.140625" customWidth="1"/>
    <col min="6" max="6" width="10" customWidth="1"/>
    <col min="7" max="7" width="12.42578125" customWidth="1"/>
    <col min="8" max="8" width="14.42578125" customWidth="1"/>
    <col min="9" max="9" width="18" style="91" customWidth="1"/>
    <col min="10" max="10" width="19.5703125" style="79" customWidth="1"/>
  </cols>
  <sheetData>
    <row r="1" spans="1:10" x14ac:dyDescent="0.25">
      <c r="A1" s="178" t="s">
        <v>147</v>
      </c>
      <c r="B1" s="178"/>
      <c r="C1" s="178"/>
      <c r="D1" s="178"/>
      <c r="E1" s="178"/>
      <c r="F1" s="179"/>
      <c r="G1" s="68"/>
      <c r="H1" s="68"/>
      <c r="I1" s="159" t="s">
        <v>59</v>
      </c>
      <c r="J1" s="180"/>
    </row>
    <row r="2" spans="1:10" x14ac:dyDescent="0.25">
      <c r="A2" s="69" t="s">
        <v>60</v>
      </c>
      <c r="B2" s="69" t="s">
        <v>60</v>
      </c>
      <c r="C2" s="69" t="s">
        <v>61</v>
      </c>
      <c r="D2" s="70" t="s">
        <v>62</v>
      </c>
      <c r="E2" s="71" t="s">
        <v>63</v>
      </c>
      <c r="F2" s="69" t="s">
        <v>64</v>
      </c>
      <c r="G2" s="71" t="s">
        <v>65</v>
      </c>
      <c r="H2" s="71" t="s">
        <v>66</v>
      </c>
      <c r="I2" s="89" t="s">
        <v>67</v>
      </c>
      <c r="J2" s="75" t="s">
        <v>68</v>
      </c>
    </row>
    <row r="3" spans="1:10" ht="144" x14ac:dyDescent="0.25">
      <c r="A3" s="42" t="s">
        <v>306</v>
      </c>
      <c r="B3" s="43" t="s">
        <v>307</v>
      </c>
      <c r="C3" s="43" t="s">
        <v>150</v>
      </c>
      <c r="D3" s="44" t="s">
        <v>308</v>
      </c>
      <c r="E3" s="49" t="s">
        <v>309</v>
      </c>
      <c r="F3" s="43" t="s">
        <v>73</v>
      </c>
      <c r="G3" s="45" t="s">
        <v>74</v>
      </c>
      <c r="H3" s="46"/>
      <c r="I3" s="90" t="s">
        <v>75</v>
      </c>
      <c r="J3" s="51"/>
    </row>
    <row r="4" spans="1:10" ht="84" x14ac:dyDescent="0.25">
      <c r="A4" s="42" t="s">
        <v>310</v>
      </c>
      <c r="B4" s="43" t="s">
        <v>311</v>
      </c>
      <c r="C4" s="43" t="s">
        <v>150</v>
      </c>
      <c r="D4" s="44" t="s">
        <v>308</v>
      </c>
      <c r="E4" s="49" t="s">
        <v>78</v>
      </c>
      <c r="F4" s="43" t="s">
        <v>73</v>
      </c>
      <c r="G4" s="45" t="s">
        <v>74</v>
      </c>
      <c r="H4" s="46"/>
      <c r="I4" s="90" t="s">
        <v>75</v>
      </c>
      <c r="J4" s="51"/>
    </row>
    <row r="5" spans="1:10" ht="156" x14ac:dyDescent="0.25">
      <c r="A5" s="42" t="s">
        <v>312</v>
      </c>
      <c r="B5" s="43" t="s">
        <v>313</v>
      </c>
      <c r="C5" s="43" t="s">
        <v>150</v>
      </c>
      <c r="D5" s="44" t="s">
        <v>308</v>
      </c>
      <c r="E5" s="45" t="s">
        <v>81</v>
      </c>
      <c r="F5" s="43" t="s">
        <v>73</v>
      </c>
      <c r="G5" s="45" t="s">
        <v>74</v>
      </c>
      <c r="H5" s="46"/>
      <c r="I5" s="90" t="s">
        <v>75</v>
      </c>
      <c r="J5" s="51"/>
    </row>
    <row r="6" spans="1:10" ht="96" x14ac:dyDescent="0.25">
      <c r="A6" s="42" t="s">
        <v>314</v>
      </c>
      <c r="B6" s="43" t="s">
        <v>315</v>
      </c>
      <c r="C6" s="43" t="s">
        <v>150</v>
      </c>
      <c r="D6" s="44" t="s">
        <v>308</v>
      </c>
      <c r="E6" s="49" t="s">
        <v>316</v>
      </c>
      <c r="F6" s="43" t="s">
        <v>73</v>
      </c>
      <c r="G6" s="45" t="s">
        <v>317</v>
      </c>
      <c r="H6" s="46" t="s">
        <v>201</v>
      </c>
      <c r="I6" s="90" t="s">
        <v>75</v>
      </c>
      <c r="J6" s="51"/>
    </row>
    <row r="7" spans="1:10" ht="24" x14ac:dyDescent="0.25">
      <c r="A7" s="42" t="s">
        <v>318</v>
      </c>
      <c r="B7" s="43" t="s">
        <v>319</v>
      </c>
      <c r="C7" s="43" t="s">
        <v>150</v>
      </c>
      <c r="D7" s="44" t="s">
        <v>308</v>
      </c>
      <c r="E7" s="45" t="s">
        <v>320</v>
      </c>
      <c r="F7" s="43" t="s">
        <v>73</v>
      </c>
      <c r="G7" s="45" t="s">
        <v>74</v>
      </c>
      <c r="H7" s="46"/>
      <c r="I7" s="90" t="s">
        <v>75</v>
      </c>
      <c r="J7" s="51"/>
    </row>
    <row r="8" spans="1:10" ht="96" x14ac:dyDescent="0.25">
      <c r="A8" s="42" t="s">
        <v>321</v>
      </c>
      <c r="B8" s="43" t="s">
        <v>322</v>
      </c>
      <c r="C8" s="43" t="s">
        <v>150</v>
      </c>
      <c r="D8" s="44" t="s">
        <v>308</v>
      </c>
      <c r="E8" s="45" t="s">
        <v>323</v>
      </c>
      <c r="F8" s="43" t="s">
        <v>110</v>
      </c>
      <c r="G8" s="45" t="s">
        <v>111</v>
      </c>
      <c r="H8" s="46" t="s">
        <v>201</v>
      </c>
      <c r="I8" s="90" t="s">
        <v>75</v>
      </c>
      <c r="J8" s="132" t="s">
        <v>113</v>
      </c>
    </row>
    <row r="9" spans="1:10" ht="36" x14ac:dyDescent="0.25">
      <c r="A9" s="42" t="s">
        <v>324</v>
      </c>
      <c r="B9" s="43" t="s">
        <v>325</v>
      </c>
      <c r="C9" s="43" t="s">
        <v>150</v>
      </c>
      <c r="D9" s="44" t="s">
        <v>308</v>
      </c>
      <c r="E9" s="45" t="s">
        <v>326</v>
      </c>
      <c r="F9" s="43" t="s">
        <v>73</v>
      </c>
      <c r="G9" s="45" t="s">
        <v>74</v>
      </c>
      <c r="H9" s="46"/>
      <c r="I9" s="90" t="s">
        <v>75</v>
      </c>
      <c r="J9" s="51"/>
    </row>
    <row r="10" spans="1:10" ht="24" x14ac:dyDescent="0.25">
      <c r="A10" s="42" t="s">
        <v>327</v>
      </c>
      <c r="B10" s="43" t="s">
        <v>328</v>
      </c>
      <c r="C10" s="43" t="s">
        <v>150</v>
      </c>
      <c r="D10" s="44" t="s">
        <v>308</v>
      </c>
      <c r="E10" s="49" t="s">
        <v>329</v>
      </c>
      <c r="F10" s="43" t="s">
        <v>73</v>
      </c>
      <c r="G10" s="45" t="s">
        <v>74</v>
      </c>
      <c r="H10" s="46"/>
      <c r="I10" s="90" t="s">
        <v>75</v>
      </c>
      <c r="J10" s="51"/>
    </row>
    <row r="11" spans="1:10" ht="24" x14ac:dyDescent="0.25">
      <c r="A11" s="42" t="s">
        <v>330</v>
      </c>
      <c r="B11" s="43" t="s">
        <v>331</v>
      </c>
      <c r="C11" s="43" t="s">
        <v>150</v>
      </c>
      <c r="D11" s="44" t="s">
        <v>308</v>
      </c>
      <c r="E11" s="49" t="s">
        <v>332</v>
      </c>
      <c r="F11" s="43" t="s">
        <v>73</v>
      </c>
      <c r="G11" s="45" t="s">
        <v>74</v>
      </c>
      <c r="H11" s="46"/>
      <c r="I11" s="90" t="s">
        <v>75</v>
      </c>
      <c r="J11" s="51"/>
    </row>
    <row r="12" spans="1:10" ht="48" x14ac:dyDescent="0.25">
      <c r="A12" s="42" t="s">
        <v>333</v>
      </c>
      <c r="B12" s="43" t="s">
        <v>334</v>
      </c>
      <c r="C12" s="43" t="s">
        <v>150</v>
      </c>
      <c r="D12" s="44" t="s">
        <v>308</v>
      </c>
      <c r="E12" s="45" t="s">
        <v>335</v>
      </c>
      <c r="F12" s="43" t="s">
        <v>73</v>
      </c>
      <c r="G12" s="45" t="s">
        <v>74</v>
      </c>
      <c r="H12" s="46"/>
      <c r="I12" s="90" t="s">
        <v>75</v>
      </c>
      <c r="J12" s="51"/>
    </row>
    <row r="13" spans="1:10" ht="48" x14ac:dyDescent="0.25">
      <c r="A13" s="42" t="s">
        <v>336</v>
      </c>
      <c r="B13" s="43" t="s">
        <v>337</v>
      </c>
      <c r="C13" s="43" t="s">
        <v>150</v>
      </c>
      <c r="D13" s="44" t="s">
        <v>308</v>
      </c>
      <c r="E13" s="45" t="s">
        <v>338</v>
      </c>
      <c r="F13" s="43" t="s">
        <v>73</v>
      </c>
      <c r="G13" s="45" t="s">
        <v>74</v>
      </c>
      <c r="H13" s="46"/>
      <c r="I13" s="90" t="s">
        <v>75</v>
      </c>
      <c r="J13" s="51"/>
    </row>
    <row r="14" spans="1:10" ht="84" x14ac:dyDescent="0.25">
      <c r="A14" s="42" t="s">
        <v>339</v>
      </c>
      <c r="B14" s="43" t="s">
        <v>340</v>
      </c>
      <c r="C14" s="43" t="s">
        <v>150</v>
      </c>
      <c r="D14" s="44" t="s">
        <v>308</v>
      </c>
      <c r="E14" s="45" t="s">
        <v>341</v>
      </c>
      <c r="F14" s="43" t="s">
        <v>73</v>
      </c>
      <c r="G14" s="45" t="s">
        <v>74</v>
      </c>
      <c r="H14" s="46"/>
      <c r="I14" s="90" t="s">
        <v>75</v>
      </c>
      <c r="J14" s="51"/>
    </row>
    <row r="15" spans="1:10" ht="96" x14ac:dyDescent="0.25">
      <c r="A15" s="42" t="s">
        <v>342</v>
      </c>
      <c r="B15" s="43"/>
      <c r="C15" s="43" t="s">
        <v>150</v>
      </c>
      <c r="D15" s="44" t="s">
        <v>308</v>
      </c>
      <c r="E15" s="49" t="s">
        <v>343</v>
      </c>
      <c r="F15" s="43" t="s">
        <v>110</v>
      </c>
      <c r="G15" s="45" t="s">
        <v>111</v>
      </c>
      <c r="H15" s="46" t="s">
        <v>208</v>
      </c>
      <c r="I15" s="90" t="s">
        <v>75</v>
      </c>
      <c r="J15" s="132" t="s">
        <v>113</v>
      </c>
    </row>
    <row r="16" spans="1:10" ht="48" x14ac:dyDescent="0.25">
      <c r="A16" s="42" t="s">
        <v>344</v>
      </c>
      <c r="B16" s="43" t="s">
        <v>345</v>
      </c>
      <c r="C16" s="43" t="s">
        <v>150</v>
      </c>
      <c r="D16" s="44" t="s">
        <v>308</v>
      </c>
      <c r="E16" s="45" t="s">
        <v>346</v>
      </c>
      <c r="F16" s="43" t="s">
        <v>73</v>
      </c>
      <c r="G16" s="45" t="s">
        <v>74</v>
      </c>
      <c r="H16" s="46"/>
      <c r="I16" s="90" t="s">
        <v>75</v>
      </c>
      <c r="J16" s="51"/>
    </row>
    <row r="17" spans="1:10" ht="36" x14ac:dyDescent="0.25">
      <c r="A17" s="42" t="s">
        <v>347</v>
      </c>
      <c r="B17" s="43" t="s">
        <v>348</v>
      </c>
      <c r="C17" s="43" t="s">
        <v>150</v>
      </c>
      <c r="D17" s="44" t="s">
        <v>308</v>
      </c>
      <c r="E17" s="45" t="s">
        <v>349</v>
      </c>
      <c r="F17" s="43" t="s">
        <v>73</v>
      </c>
      <c r="G17" s="45" t="s">
        <v>74</v>
      </c>
      <c r="H17" s="46"/>
      <c r="I17" s="90" t="s">
        <v>75</v>
      </c>
      <c r="J17" s="51"/>
    </row>
    <row r="18" spans="1:10" ht="48" x14ac:dyDescent="0.25">
      <c r="A18" s="42" t="s">
        <v>350</v>
      </c>
      <c r="B18" s="43" t="s">
        <v>351</v>
      </c>
      <c r="C18" s="43" t="s">
        <v>150</v>
      </c>
      <c r="D18" s="44" t="s">
        <v>308</v>
      </c>
      <c r="E18" s="49" t="s">
        <v>352</v>
      </c>
      <c r="F18" s="43" t="s">
        <v>73</v>
      </c>
      <c r="G18" s="45" t="s">
        <v>74</v>
      </c>
      <c r="H18" s="46"/>
      <c r="I18" s="90" t="s">
        <v>75</v>
      </c>
      <c r="J18" s="51"/>
    </row>
    <row r="19" spans="1:10" ht="96" x14ac:dyDescent="0.25">
      <c r="A19" s="42" t="s">
        <v>353</v>
      </c>
      <c r="B19" s="43" t="s">
        <v>354</v>
      </c>
      <c r="C19" s="43" t="s">
        <v>150</v>
      </c>
      <c r="D19" s="44" t="s">
        <v>308</v>
      </c>
      <c r="E19" s="45" t="s">
        <v>355</v>
      </c>
      <c r="F19" s="43" t="s">
        <v>110</v>
      </c>
      <c r="G19" s="45" t="s">
        <v>111</v>
      </c>
      <c r="H19" s="46" t="s">
        <v>201</v>
      </c>
      <c r="I19" s="90" t="s">
        <v>75</v>
      </c>
      <c r="J19" s="132" t="s">
        <v>113</v>
      </c>
    </row>
  </sheetData>
  <mergeCells count="2">
    <mergeCell ref="A1:F1"/>
    <mergeCell ref="I1:J1"/>
  </mergeCells>
  <conditionalFormatting sqref="A3:J7 A9:J14 A8:I8 A16:J18 A15:I15 A19:I19">
    <cfRule type="expression" dxfId="76" priority="47">
      <formula>OR($I3="Vraag vervallen",#REF!=-1)</formula>
    </cfRule>
  </conditionalFormatting>
  <conditionalFormatting sqref="J8">
    <cfRule type="expression" dxfId="75" priority="6">
      <formula>OR($I8="Vraag vervallen",$N8=-1)</formula>
    </cfRule>
  </conditionalFormatting>
  <conditionalFormatting sqref="J8">
    <cfRule type="expression" dxfId="74" priority="5">
      <formula>$I8="Vraag vervallen"</formula>
    </cfRule>
  </conditionalFormatting>
  <conditionalFormatting sqref="J15">
    <cfRule type="expression" dxfId="73" priority="4">
      <formula>OR($I15="Vraag vervallen",$N15=-1)</formula>
    </cfRule>
  </conditionalFormatting>
  <conditionalFormatting sqref="J15">
    <cfRule type="expression" dxfId="72" priority="3">
      <formula>$I15="Vraag vervallen"</formula>
    </cfRule>
  </conditionalFormatting>
  <conditionalFormatting sqref="J19">
    <cfRule type="expression" dxfId="71" priority="2">
      <formula>OR($I19="Vraag vervallen",$N19=-1)</formula>
    </cfRule>
  </conditionalFormatting>
  <conditionalFormatting sqref="J19">
    <cfRule type="expression" dxfId="70" priority="1">
      <formula>$I19="Vraag vervallen"</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DCDF02D-3A7E-4652-A321-492A43BD0DE9}">
          <x14:formula1>
            <xm:f>Antwoorden!$A$1:$A$8</xm:f>
          </x14:formula1>
          <xm:sqref>I3:I19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DAC75-8CB6-49C2-8DC0-9D598B432070}">
  <sheetPr codeName="Blad9">
    <tabColor theme="0" tint="-0.14999847407452621"/>
  </sheetPr>
  <dimension ref="A1:J7"/>
  <sheetViews>
    <sheetView zoomScaleNormal="100" workbookViewId="0">
      <pane ySplit="2" topLeftCell="A3" activePane="bottomLeft" state="frozen"/>
      <selection pane="bottomLeft" activeCell="I7" sqref="I7"/>
    </sheetView>
  </sheetViews>
  <sheetFormatPr defaultRowHeight="15" x14ac:dyDescent="0.25"/>
  <cols>
    <col min="1" max="1" width="8.28515625" bestFit="1" customWidth="1"/>
    <col min="2" max="2" width="5.85546875" bestFit="1" customWidth="1"/>
    <col min="3" max="3" width="8.42578125" bestFit="1" customWidth="1"/>
    <col min="4" max="4" width="8.85546875" bestFit="1" customWidth="1"/>
    <col min="5" max="5" width="73.28515625" customWidth="1"/>
    <col min="6" max="6" width="8.28515625" bestFit="1" customWidth="1"/>
    <col min="7" max="7" width="8.85546875" bestFit="1" customWidth="1"/>
    <col min="8" max="8" width="8.42578125" bestFit="1" customWidth="1"/>
    <col min="9" max="9" width="18.140625" bestFit="1" customWidth="1"/>
    <col min="10" max="10" width="20.28515625" bestFit="1" customWidth="1"/>
  </cols>
  <sheetData>
    <row r="1" spans="1:10" x14ac:dyDescent="0.25">
      <c r="A1" s="178" t="s">
        <v>147</v>
      </c>
      <c r="B1" s="178"/>
      <c r="C1" s="178"/>
      <c r="D1" s="178"/>
      <c r="E1" s="178"/>
      <c r="F1" s="179"/>
      <c r="G1" s="68"/>
      <c r="H1" s="68"/>
      <c r="I1" s="159" t="s">
        <v>59</v>
      </c>
      <c r="J1" s="180"/>
    </row>
    <row r="2" spans="1:10" ht="24" x14ac:dyDescent="0.25">
      <c r="A2" s="69" t="s">
        <v>60</v>
      </c>
      <c r="B2" s="69" t="s">
        <v>60</v>
      </c>
      <c r="C2" s="69" t="s">
        <v>61</v>
      </c>
      <c r="D2" s="70" t="s">
        <v>62</v>
      </c>
      <c r="E2" s="71" t="s">
        <v>63</v>
      </c>
      <c r="F2" s="69" t="s">
        <v>64</v>
      </c>
      <c r="G2" s="71" t="s">
        <v>65</v>
      </c>
      <c r="H2" s="71" t="s">
        <v>66</v>
      </c>
      <c r="I2" s="72" t="s">
        <v>67</v>
      </c>
      <c r="J2" s="75" t="s">
        <v>68</v>
      </c>
    </row>
    <row r="3" spans="1:10" ht="60" x14ac:dyDescent="0.25">
      <c r="A3" s="42" t="s">
        <v>356</v>
      </c>
      <c r="B3" s="43" t="s">
        <v>357</v>
      </c>
      <c r="C3" s="43" t="s">
        <v>150</v>
      </c>
      <c r="D3" s="44" t="s">
        <v>358</v>
      </c>
      <c r="E3" s="49" t="s">
        <v>359</v>
      </c>
      <c r="F3" s="43" t="s">
        <v>73</v>
      </c>
      <c r="G3" s="45" t="s">
        <v>74</v>
      </c>
      <c r="H3" s="46"/>
      <c r="I3" s="47" t="s">
        <v>75</v>
      </c>
      <c r="J3" s="48"/>
    </row>
    <row r="4" spans="1:10" ht="60" x14ac:dyDescent="0.25">
      <c r="A4" s="42" t="s">
        <v>360</v>
      </c>
      <c r="B4" s="43" t="s">
        <v>361</v>
      </c>
      <c r="C4" s="43" t="s">
        <v>150</v>
      </c>
      <c r="D4" s="44" t="s">
        <v>358</v>
      </c>
      <c r="E4" s="49" t="s">
        <v>78</v>
      </c>
      <c r="F4" s="43" t="s">
        <v>73</v>
      </c>
      <c r="G4" s="45" t="s">
        <v>74</v>
      </c>
      <c r="H4" s="46"/>
      <c r="I4" s="47" t="s">
        <v>75</v>
      </c>
      <c r="J4" s="48"/>
    </row>
    <row r="5" spans="1:10" ht="96" x14ac:dyDescent="0.25">
      <c r="A5" s="42" t="s">
        <v>362</v>
      </c>
      <c r="B5" s="43" t="s">
        <v>363</v>
      </c>
      <c r="C5" s="43" t="s">
        <v>150</v>
      </c>
      <c r="D5" s="44" t="s">
        <v>358</v>
      </c>
      <c r="E5" s="45" t="s">
        <v>81</v>
      </c>
      <c r="F5" s="43" t="s">
        <v>73</v>
      </c>
      <c r="G5" s="45" t="s">
        <v>74</v>
      </c>
      <c r="H5" s="46"/>
      <c r="I5" s="47" t="s">
        <v>75</v>
      </c>
      <c r="J5" s="48"/>
    </row>
    <row r="6" spans="1:10" ht="24" x14ac:dyDescent="0.25">
      <c r="A6" s="42" t="s">
        <v>364</v>
      </c>
      <c r="B6" s="43" t="s">
        <v>365</v>
      </c>
      <c r="C6" s="43" t="s">
        <v>150</v>
      </c>
      <c r="D6" s="44" t="s">
        <v>358</v>
      </c>
      <c r="E6" s="45" t="s">
        <v>366</v>
      </c>
      <c r="F6" s="43" t="s">
        <v>73</v>
      </c>
      <c r="G6" s="45" t="s">
        <v>74</v>
      </c>
      <c r="H6" s="46"/>
      <c r="I6" s="47" t="s">
        <v>75</v>
      </c>
      <c r="J6" s="48"/>
    </row>
    <row r="7" spans="1:10" ht="36" x14ac:dyDescent="0.25">
      <c r="A7" s="42" t="s">
        <v>367</v>
      </c>
      <c r="B7" s="43" t="s">
        <v>365</v>
      </c>
      <c r="C7" s="43" t="s">
        <v>150</v>
      </c>
      <c r="D7" s="44" t="s">
        <v>358</v>
      </c>
      <c r="E7" s="45" t="s">
        <v>368</v>
      </c>
      <c r="F7" s="43" t="s">
        <v>73</v>
      </c>
      <c r="G7" s="45" t="s">
        <v>74</v>
      </c>
      <c r="H7" s="46"/>
      <c r="I7" s="47" t="s">
        <v>75</v>
      </c>
      <c r="J7" s="48"/>
    </row>
  </sheetData>
  <mergeCells count="2">
    <mergeCell ref="A1:F1"/>
    <mergeCell ref="I1:J1"/>
  </mergeCells>
  <conditionalFormatting sqref="A3:J7">
    <cfRule type="expression" dxfId="69" priority="42">
      <formula>OR($I3="Vraag vervallen",$M3=-1)</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82B416F4-9553-4FF2-B144-88681DDD9F78}">
          <x14:formula1>
            <xm:f>Antwoorden!$A$1:$A$8</xm:f>
          </x14:formula1>
          <xm:sqref>I3:I7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3220ee2-e450-4d2a-8f92-926ada5dc975">
      <Terms xmlns="http://schemas.microsoft.com/office/infopath/2007/PartnerControls"/>
    </lcf76f155ced4ddcb4097134ff3c332f>
    <TaxCatchAll xmlns="81a89f25-3c70-4ab6-8a9a-0d49a0d4e9a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F1634F28A754E40A6E7B9A6293ACB60" ma:contentTypeVersion="13" ma:contentTypeDescription="Een nieuw document maken." ma:contentTypeScope="" ma:versionID="133321cca4263c5817096c7fa88dc385">
  <xsd:schema xmlns:xsd="http://www.w3.org/2001/XMLSchema" xmlns:xs="http://www.w3.org/2001/XMLSchema" xmlns:p="http://schemas.microsoft.com/office/2006/metadata/properties" xmlns:ns2="f3220ee2-e450-4d2a-8f92-926ada5dc975" xmlns:ns3="81a89f25-3c70-4ab6-8a9a-0d49a0d4e9a9" targetNamespace="http://schemas.microsoft.com/office/2006/metadata/properties" ma:root="true" ma:fieldsID="3fa8b54badbdde4d06bca26141844a10" ns2:_="" ns3:_="">
    <xsd:import namespace="f3220ee2-e450-4d2a-8f92-926ada5dc975"/>
    <xsd:import namespace="81a89f25-3c70-4ab6-8a9a-0d49a0d4e9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220ee2-e450-4d2a-8f92-926ada5dc9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a89f25-3c70-4ab6-8a9a-0d49a0d4e9a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ffe640ee-61e5-4feb-927b-9c279aa51011}" ma:internalName="TaxCatchAll" ma:showField="CatchAllData" ma:web="81a89f25-3c70-4ab6-8a9a-0d49a0d4e9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863A15-C3CF-4D6F-9990-0B02A8FDE73D}">
  <ds:schemaRefs>
    <ds:schemaRef ds:uri="81a89f25-3c70-4ab6-8a9a-0d49a0d4e9a9"/>
    <ds:schemaRef ds:uri="http://purl.org/dc/elements/1.1/"/>
    <ds:schemaRef ds:uri="f3220ee2-e450-4d2a-8f92-926ada5dc975"/>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F808FAF2-6A6A-423F-90C3-99619D9C5F68}">
  <ds:schemaRefs>
    <ds:schemaRef ds:uri="http://schemas.microsoft.com/sharepoint/v3/contenttype/forms"/>
  </ds:schemaRefs>
</ds:datastoreItem>
</file>

<file path=customXml/itemProps3.xml><?xml version="1.0" encoding="utf-8"?>
<ds:datastoreItem xmlns:ds="http://schemas.openxmlformats.org/officeDocument/2006/customXml" ds:itemID="{911AE28A-031A-44B4-96A7-210323E7CD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220ee2-e450-4d2a-8f92-926ada5dc975"/>
    <ds:schemaRef ds:uri="81a89f25-3c70-4ab6-8a9a-0d49a0d4e9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17</vt:i4>
      </vt:variant>
    </vt:vector>
  </HeadingPairs>
  <TitlesOfParts>
    <vt:vector size="17" baseType="lpstr">
      <vt:lpstr>Voorblad</vt:lpstr>
      <vt:lpstr>1 Algemeen</vt:lpstr>
      <vt:lpstr>2 Amsterdam UMC Beleid</vt:lpstr>
      <vt:lpstr>3 Doorontwikkeling</vt:lpstr>
      <vt:lpstr>4 Informatiebeveiliging</vt:lpstr>
      <vt:lpstr>Antwoorden</vt:lpstr>
      <vt:lpstr>5 Hosting en Performance</vt:lpstr>
      <vt:lpstr>6 Servers en Storage, Software</vt:lpstr>
      <vt:lpstr>7 Netwerk</vt:lpstr>
      <vt:lpstr>8 Applicatie en Integratie</vt:lpstr>
      <vt:lpstr>9 Auth. &amp; Autorisatie</vt:lpstr>
      <vt:lpstr>10 Apparatuur en werkplekken</vt:lpstr>
      <vt:lpstr>11 Datamanagement</vt:lpstr>
      <vt:lpstr>12 Licenties</vt:lpstr>
      <vt:lpstr>13 SLA en Changes</vt:lpstr>
      <vt:lpstr>14 Opleiding</vt:lpstr>
      <vt:lpstr>15 Funtionele eisen en 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Gieszen, P.H. (Pieter)</dc:creator>
  <cp:keywords/>
  <dc:description/>
  <cp:lastModifiedBy>Dolder, R. van den (Rick)</cp:lastModifiedBy>
  <cp:revision/>
  <dcterms:created xsi:type="dcterms:W3CDTF">2015-06-05T18:17:20Z</dcterms:created>
  <dcterms:modified xsi:type="dcterms:W3CDTF">2024-10-17T08:13:43Z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0x0101001F1634F28A754E40A6E7B9A6293ACB60</vt:lpwstr>
  </property>
  <property fmtid="{D5CDD505-2E9C-101B-9397-08002B2CF9AE}" pid="3" name="MediaServiceImageTags">
    <vt:lpwstr/>
  </property>
</Properties>
</file>