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enni\OneDrive\Bureaublad\Linda\Pro-Lin\02. Klanten\Hanzehogeschool\Werkplekapparatuur\Publicatie\"/>
    </mc:Choice>
  </mc:AlternateContent>
  <xr:revisionPtr revIDLastSave="0" documentId="13_ncr:1_{55809CC5-14A7-4984-8799-3EC93493CA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A14" i="1" s="1"/>
  <c r="D10" i="1"/>
  <c r="I26" i="1"/>
  <c r="G7" i="1" l="1"/>
  <c r="G5" i="1"/>
</calcChain>
</file>

<file path=xl/sharedStrings.xml><?xml version="1.0" encoding="utf-8"?>
<sst xmlns="http://schemas.openxmlformats.org/spreadsheetml/2006/main" count="34" uniqueCount="29">
  <si>
    <t>Bijlage 7 Prijzenblad Europese aanbesteding werkplekappartuur en aanverwante dienstverlening</t>
  </si>
  <si>
    <t>Specificaties</t>
  </si>
  <si>
    <t>Standaard monitor</t>
  </si>
  <si>
    <t>Paragraaf 1.6 van het pve</t>
  </si>
  <si>
    <t>Paragraaf 1.7 van het pve</t>
  </si>
  <si>
    <t>Mac Os devices</t>
  </si>
  <si>
    <t>Ipad OS devices</t>
  </si>
  <si>
    <t>Apple accessoires</t>
  </si>
  <si>
    <t xml:space="preserve">Randapparatuur en accessoires </t>
  </si>
  <si>
    <t>Werkplekapparatuur</t>
  </si>
  <si>
    <t>Totaal G2.1 standaard werkplekapparatuur</t>
  </si>
  <si>
    <t>Maximale punten</t>
  </si>
  <si>
    <t>Opslag % over inkoopprijs</t>
  </si>
  <si>
    <t xml:space="preserve">Korting % op de door Apple 
gepubliceerde consumentenprijzen </t>
  </si>
  <si>
    <t>Nettoprijs per stuk (incl. btw)</t>
  </si>
  <si>
    <t>Totale netto prijs (incl. btw)</t>
  </si>
  <si>
    <t>Totale opslag (incl. btw)</t>
  </si>
  <si>
    <t>Totale fictieve inschrijfprijs</t>
  </si>
  <si>
    <t>G2.1 Speciale werkplekapparatuur (max 10 punten)</t>
  </si>
  <si>
    <t>Kabels, laptoptassen, USB-C hub, muis, toetsenbord etc</t>
  </si>
  <si>
    <t>Fictief volume</t>
  </si>
  <si>
    <t>Apple devices</t>
  </si>
  <si>
    <t>G2.1 Standaard apparatuur (max 25 punten)</t>
  </si>
  <si>
    <t>Merk</t>
  </si>
  <si>
    <t>Type/productnr</t>
  </si>
  <si>
    <t>Werkplekapparatuur met afwijkende hardware</t>
  </si>
  <si>
    <t>Alle gangbare A-Merken (bijvoorbeeld HP, Dell, Lenovo, Microsoft)</t>
  </si>
  <si>
    <t>Standaard laptop 14 inch</t>
  </si>
  <si>
    <t>Standaard laptop 16 inch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</si>
</sst>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\ #,##0;[Red]&quot;€&quot;\ \-#,##0"/>
    <numFmt numFmtId="164" formatCode="_ [$€-413]\ * #,##0.00_ ;_ [$€-413]\ * \-#,##0.00_ ;_ [$€-413]\ * &quot;-&quot;??_ ;_ @_ "/>
    <numFmt numFmtId="165" formatCode="_ [$€-2]\ * #,##0.00_ ;_ [$€-2]\ * \-#,##0.00_ ;_ [$€-2]\ * &quot;-&quot;??_ ;_ @_ "/>
    <numFmt numFmtId="166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</font>
    <font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1" fillId="0" borderId="0" xfId="0" applyFont="1"/>
    <xf numFmtId="164" fontId="0" fillId="5" borderId="3" xfId="0" applyNumberFormat="1" applyFill="1" applyBorder="1" applyAlignment="1" applyProtection="1">
      <alignment horizontal="center"/>
      <protection locked="0"/>
    </xf>
    <xf numFmtId="9" fontId="0" fillId="5" borderId="3" xfId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0" fillId="5" borderId="9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>
      <alignment vertical="center" wrapText="1"/>
    </xf>
    <xf numFmtId="9" fontId="0" fillId="5" borderId="9" xfId="1" applyFont="1" applyFill="1" applyBorder="1" applyAlignment="1" applyProtection="1">
      <alignment horizontal="center"/>
      <protection locked="0"/>
    </xf>
    <xf numFmtId="6" fontId="0" fillId="3" borderId="4" xfId="0" applyNumberFormat="1" applyFill="1" applyBorder="1"/>
    <xf numFmtId="165" fontId="0" fillId="4" borderId="9" xfId="0" applyNumberFormat="1" applyFill="1" applyBorder="1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vertical="center" wrapText="1"/>
    </xf>
    <xf numFmtId="0" fontId="0" fillId="0" borderId="4" xfId="0" applyBorder="1"/>
    <xf numFmtId="0" fontId="1" fillId="2" borderId="5" xfId="0" applyFont="1" applyFill="1" applyBorder="1" applyAlignment="1">
      <alignment horizontal="center" wrapText="1"/>
    </xf>
    <xf numFmtId="1" fontId="0" fillId="0" borderId="0" xfId="0" applyNumberFormat="1"/>
    <xf numFmtId="1" fontId="0" fillId="0" borderId="7" xfId="0" applyNumberFormat="1" applyBorder="1"/>
    <xf numFmtId="1" fontId="0" fillId="0" borderId="4" xfId="0" applyNumberFormat="1" applyBorder="1"/>
    <xf numFmtId="1" fontId="0" fillId="0" borderId="10" xfId="0" applyNumberFormat="1" applyBorder="1"/>
    <xf numFmtId="0" fontId="1" fillId="2" borderId="1" xfId="0" applyFont="1" applyFill="1" applyBorder="1"/>
    <xf numFmtId="165" fontId="0" fillId="3" borderId="7" xfId="0" applyNumberFormat="1" applyFill="1" applyBorder="1"/>
    <xf numFmtId="165" fontId="0" fillId="3" borderId="4" xfId="0" applyNumberFormat="1" applyFill="1" applyBorder="1"/>
    <xf numFmtId="0" fontId="5" fillId="0" borderId="0" xfId="0" applyFont="1"/>
    <xf numFmtId="0" fontId="5" fillId="0" borderId="0" xfId="0" applyFont="1" applyAlignment="1">
      <alignment horizontal="justify" vertical="center"/>
    </xf>
    <xf numFmtId="2" fontId="0" fillId="0" borderId="0" xfId="0" applyNumberFormat="1"/>
    <xf numFmtId="165" fontId="0" fillId="3" borderId="8" xfId="0" applyNumberFormat="1" applyFill="1" applyBorder="1"/>
    <xf numFmtId="166" fontId="0" fillId="0" borderId="0" xfId="0" applyNumberFormat="1"/>
    <xf numFmtId="0" fontId="0" fillId="0" borderId="11" xfId="0" applyBorder="1"/>
    <xf numFmtId="164" fontId="0" fillId="5" borderId="11" xfId="0" applyNumberFormat="1" applyFill="1" applyBorder="1" applyAlignment="1" applyProtection="1">
      <alignment horizontal="center"/>
      <protection locked="0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G14" sqref="G14"/>
    </sheetView>
  </sheetViews>
  <sheetFormatPr defaultRowHeight="14.4" x14ac:dyDescent="0.3"/>
  <cols>
    <col min="1" max="1" width="47" customWidth="1"/>
    <col min="2" max="2" width="31.109375" bestFit="1" customWidth="1"/>
    <col min="3" max="3" width="31.109375" customWidth="1"/>
    <col min="4" max="4" width="22" bestFit="1" customWidth="1"/>
    <col min="5" max="5" width="21.33203125" bestFit="1" customWidth="1"/>
    <col min="6" max="6" width="25.88671875" bestFit="1" customWidth="1"/>
    <col min="7" max="7" width="24.44140625" bestFit="1" customWidth="1"/>
  </cols>
  <sheetData>
    <row r="1" spans="1:7" ht="18" x14ac:dyDescent="0.35">
      <c r="A1" s="1" t="s">
        <v>0</v>
      </c>
    </row>
    <row r="2" spans="1:7" ht="18" x14ac:dyDescent="0.35">
      <c r="A2" s="1"/>
    </row>
    <row r="3" spans="1:7" ht="15" thickBot="1" x14ac:dyDescent="0.35">
      <c r="A3" s="4" t="s">
        <v>22</v>
      </c>
    </row>
    <row r="4" spans="1:7" x14ac:dyDescent="0.3">
      <c r="A4" s="2" t="s">
        <v>9</v>
      </c>
      <c r="B4" s="7" t="s">
        <v>23</v>
      </c>
      <c r="C4" s="7" t="s">
        <v>24</v>
      </c>
      <c r="D4" s="7" t="s">
        <v>1</v>
      </c>
      <c r="E4" s="7" t="s">
        <v>20</v>
      </c>
      <c r="F4" s="7" t="s">
        <v>14</v>
      </c>
      <c r="G4" s="8" t="s">
        <v>15</v>
      </c>
    </row>
    <row r="5" spans="1:7" x14ac:dyDescent="0.3">
      <c r="A5" s="14" t="s">
        <v>27</v>
      </c>
      <c r="B5" s="6"/>
      <c r="C5" s="6"/>
      <c r="D5" s="15" t="s">
        <v>3</v>
      </c>
      <c r="E5" s="15">
        <v>600</v>
      </c>
      <c r="F5" s="5"/>
      <c r="G5" s="26">
        <f>E5*F5</f>
        <v>0</v>
      </c>
    </row>
    <row r="6" spans="1:7" x14ac:dyDescent="0.3">
      <c r="A6" s="14" t="s">
        <v>28</v>
      </c>
      <c r="B6" s="6"/>
      <c r="C6" s="6"/>
      <c r="D6" s="15" t="s">
        <v>3</v>
      </c>
      <c r="E6" s="33">
        <v>50</v>
      </c>
      <c r="F6" s="34"/>
      <c r="G6" s="26">
        <f>E6*F6</f>
        <v>0</v>
      </c>
    </row>
    <row r="7" spans="1:7" ht="15" thickBot="1" x14ac:dyDescent="0.35">
      <c r="A7" s="16" t="s">
        <v>2</v>
      </c>
      <c r="B7" s="6"/>
      <c r="C7" s="6"/>
      <c r="D7" s="17" t="s">
        <v>4</v>
      </c>
      <c r="E7" s="17">
        <v>150</v>
      </c>
      <c r="F7" s="9"/>
      <c r="G7" s="27">
        <f>E7*F7</f>
        <v>0</v>
      </c>
    </row>
    <row r="8" spans="1:7" ht="15" thickBot="1" x14ac:dyDescent="0.35"/>
    <row r="9" spans="1:7" x14ac:dyDescent="0.3">
      <c r="A9" s="2" t="s">
        <v>8</v>
      </c>
      <c r="B9" s="7" t="s">
        <v>12</v>
      </c>
      <c r="C9" s="7" t="s">
        <v>20</v>
      </c>
      <c r="D9" s="8" t="s">
        <v>16</v>
      </c>
    </row>
    <row r="10" spans="1:7" ht="15" thickBot="1" x14ac:dyDescent="0.35">
      <c r="A10" s="10" t="s">
        <v>19</v>
      </c>
      <c r="B10" s="11">
        <v>0</v>
      </c>
      <c r="C10" s="13">
        <v>6500</v>
      </c>
      <c r="D10" s="12">
        <f>B10*C10</f>
        <v>0</v>
      </c>
    </row>
    <row r="12" spans="1:7" ht="15" thickBot="1" x14ac:dyDescent="0.35">
      <c r="A12" s="4" t="s">
        <v>10</v>
      </c>
    </row>
    <row r="13" spans="1:7" x14ac:dyDescent="0.3">
      <c r="A13" s="25" t="s">
        <v>17</v>
      </c>
      <c r="B13" s="8" t="s">
        <v>11</v>
      </c>
    </row>
    <row r="14" spans="1:7" ht="15" thickBot="1" x14ac:dyDescent="0.35">
      <c r="A14" s="31">
        <f>G5+G6+G7+D10</f>
        <v>0</v>
      </c>
      <c r="B14" s="19">
        <v>25</v>
      </c>
    </row>
    <row r="16" spans="1:7" ht="15" thickBot="1" x14ac:dyDescent="0.35">
      <c r="A16" s="4" t="s">
        <v>18</v>
      </c>
    </row>
    <row r="17" spans="1:9" ht="28.8" x14ac:dyDescent="0.3">
      <c r="A17" s="2" t="s">
        <v>21</v>
      </c>
      <c r="B17" s="20" t="s">
        <v>13</v>
      </c>
      <c r="C17" s="8" t="s">
        <v>11</v>
      </c>
    </row>
    <row r="18" spans="1:9" x14ac:dyDescent="0.3">
      <c r="A18" s="18" t="s">
        <v>5</v>
      </c>
      <c r="B18" s="6">
        <v>0</v>
      </c>
      <c r="C18" s="22">
        <v>4</v>
      </c>
      <c r="E18" s="21"/>
      <c r="F18" s="21"/>
    </row>
    <row r="19" spans="1:9" x14ac:dyDescent="0.3">
      <c r="A19" s="18" t="s">
        <v>6</v>
      </c>
      <c r="B19" s="6">
        <v>0</v>
      </c>
      <c r="C19" s="22">
        <v>3</v>
      </c>
      <c r="E19" s="21"/>
      <c r="F19" s="21"/>
    </row>
    <row r="20" spans="1:9" ht="15" thickBot="1" x14ac:dyDescent="0.35">
      <c r="A20" s="10" t="s">
        <v>7</v>
      </c>
      <c r="B20" s="11">
        <v>0</v>
      </c>
      <c r="C20" s="23">
        <v>1</v>
      </c>
      <c r="E20" s="28"/>
      <c r="F20" s="21"/>
    </row>
    <row r="21" spans="1:9" ht="15" thickBot="1" x14ac:dyDescent="0.35">
      <c r="E21" s="21"/>
      <c r="G21" s="28"/>
    </row>
    <row r="22" spans="1:9" x14ac:dyDescent="0.3">
      <c r="A22" s="2" t="s">
        <v>25</v>
      </c>
      <c r="B22" s="7" t="s">
        <v>12</v>
      </c>
      <c r="C22" s="8" t="s">
        <v>11</v>
      </c>
      <c r="E22" s="21"/>
      <c r="F22" s="21"/>
    </row>
    <row r="23" spans="1:9" ht="29.4" thickBot="1" x14ac:dyDescent="0.35">
      <c r="A23" s="10" t="s">
        <v>26</v>
      </c>
      <c r="B23" s="11">
        <v>0</v>
      </c>
      <c r="C23" s="24">
        <v>1.6666666666666667</v>
      </c>
      <c r="E23" s="32"/>
      <c r="F23" s="21"/>
      <c r="G23" s="21"/>
    </row>
    <row r="24" spans="1:9" ht="14.4" customHeight="1" x14ac:dyDescent="0.3">
      <c r="G24" s="21"/>
    </row>
    <row r="25" spans="1:9" x14ac:dyDescent="0.3">
      <c r="A25" s="3"/>
    </row>
    <row r="26" spans="1:9" x14ac:dyDescent="0.3">
      <c r="A26" s="3"/>
      <c r="H26">
        <v>30</v>
      </c>
      <c r="I26">
        <f>F26-G26*30</f>
        <v>0</v>
      </c>
    </row>
    <row r="27" spans="1:9" x14ac:dyDescent="0.3">
      <c r="A27" s="3"/>
    </row>
    <row r="29" spans="1:9" x14ac:dyDescent="0.3">
      <c r="D29" s="30"/>
      <c r="F29" s="29"/>
    </row>
    <row r="32" spans="1:9" ht="99.6" customHeight="1" x14ac:dyDescent="0.3"/>
  </sheetData>
  <sheetProtection algorithmName="SHA-512" hashValue="CbAolp0tS3GRJIWroLs/Ya0AqHDwxSYHKy+hKevj+d7BDX1A84KniJGlsprZns/YwnyqVoF0emIxHNIDgw68dQ==" saltValue="H2FmUxaqWe2st3BPTLzo1g==" spinCount="100000" sheet="1" objects="1" scenarios="1"/>
  <dataValidations count="1">
    <dataValidation type="list" allowBlank="1" showInputMessage="1" showErrorMessage="1" sqref="B5:B7" xr:uid="{26A702FF-190C-4598-924F-C45912A2321E}">
      <formula1>"Dell, HP"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E9DE5-3DF8-4567-92D8-797A8F9128B1}">
  <dimension ref="A1"/>
  <sheetViews>
    <sheetView workbookViewId="0">
      <selection activeCell="I24" sqref="I24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1F0CA3F2C6194B8CF33BCB9C78A026" ma:contentTypeVersion="6" ma:contentTypeDescription="Een nieuw document maken." ma:contentTypeScope="" ma:versionID="db36274ca9cd2cc475763e240eb82318">
  <xsd:schema xmlns:xsd="http://www.w3.org/2001/XMLSchema" xmlns:xs="http://www.w3.org/2001/XMLSchema" xmlns:p="http://schemas.microsoft.com/office/2006/metadata/properties" xmlns:ns2="40e6dffd-02c1-4167-8621-ebe7d003bf52" xmlns:ns3="f2c7bb07-8a8d-4bd4-8229-70b0c23dff05" targetNamespace="http://schemas.microsoft.com/office/2006/metadata/properties" ma:root="true" ma:fieldsID="6a955ac410dad7316e62adefe0bab2f5" ns2:_="" ns3:_="">
    <xsd:import namespace="40e6dffd-02c1-4167-8621-ebe7d003bf52"/>
    <xsd:import namespace="f2c7bb07-8a8d-4bd4-8229-70b0c23dff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6dffd-02c1-4167-8621-ebe7d003bf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7bb07-8a8d-4bd4-8229-70b0c23dff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6BC5BD-123B-4A09-B262-F0C94692746D}">
  <ds:schemaRefs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f2c7bb07-8a8d-4bd4-8229-70b0c23dff05"/>
    <ds:schemaRef ds:uri="40e6dffd-02c1-4167-8621-ebe7d003bf5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5DC6C-CB0F-43EB-BB3B-5E03F80404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e6dffd-02c1-4167-8621-ebe7d003bf52"/>
    <ds:schemaRef ds:uri="f2c7bb07-8a8d-4bd4-8229-70b0c23dff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EFBA67-4D0D-4A29-9A1E-92141FDBF1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Mol</dc:creator>
  <cp:keywords/>
  <dc:description/>
  <cp:lastModifiedBy>Bron L, Linda</cp:lastModifiedBy>
  <cp:revision/>
  <dcterms:created xsi:type="dcterms:W3CDTF">2021-01-22T09:03:48Z</dcterms:created>
  <dcterms:modified xsi:type="dcterms:W3CDTF">2025-02-06T14:51:22Z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0x010100F31F0CA3F2C6194B8CF33BCB9C78A026</vt:lpwstr>
  </property>
  <property fmtid="{D5CDD505-2E9C-101B-9397-08002B2CF9AE}" pid="3" name="MediaServiceImageTags">
    <vt:lpwstr/>
  </property>
</Properties>
</file>