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gemeenteznstd.sharepoint.com/sites/pj_AanbestedingenSoftservices/Shared Documents/General/2025 Warme en koude dranken/"/>
    </mc:Choice>
  </mc:AlternateContent>
  <xr:revisionPtr revIDLastSave="525" documentId="8_{6A7BC539-7499-4D90-9AD1-AAE347C53687}" xr6:coauthVersionLast="47" xr6:coauthVersionMax="47" xr10:uidLastSave="{6D6DEC4B-C785-4889-9C00-132B17F4DD08}"/>
  <bookViews>
    <workbookView xWindow="-108" yWindow="-108" windowWidth="23256" windowHeight="12576" xr2:uid="{E5C6EDC5-25FF-4CB9-923C-842266E18878}"/>
  </bookViews>
  <sheets>
    <sheet name="Bijlage 1 Locatie informatie" sheetId="5" r:id="rId1"/>
    <sheet name="Bijlage 2 Dienstverlenings matr" sheetId="3" r:id="rId2"/>
    <sheet name="Bijlage 3 Responstijden" sheetId="4" r:id="rId3"/>
    <sheet name="Bijlage 4 Consumpties per type" sheetId="2" r:id="rId4"/>
    <sheet name="Bijlage 5 Consumpties machine" sheetId="1" r:id="rId5"/>
  </sheets>
  <definedNames>
    <definedName name="_xlnm._FilterDatabase" localSheetId="4" hidden="1">'Bijlage 5 Consumpties machine'!$A$2:$F$783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7" i="1" l="1"/>
  <c r="D98" i="2"/>
  <c r="D85" i="2"/>
  <c r="D72" i="2"/>
  <c r="D60" i="2"/>
  <c r="C98" i="2"/>
  <c r="C85" i="2"/>
  <c r="C72" i="2"/>
  <c r="C60" i="2"/>
  <c r="C28" i="2"/>
  <c r="D28" i="2" s="1"/>
  <c r="N8" i="5"/>
  <c r="N6" i="5"/>
  <c r="N5" i="5"/>
</calcChain>
</file>

<file path=xl/sharedStrings.xml><?xml version="1.0" encoding="utf-8"?>
<sst xmlns="http://schemas.openxmlformats.org/spreadsheetml/2006/main" count="3169" uniqueCount="215">
  <si>
    <t>Bijlage 1 Locatie informatie</t>
  </si>
  <si>
    <t>Locatiegegevens Gemeente Zaanstad</t>
  </si>
  <si>
    <t>GEBOUWEN</t>
  </si>
  <si>
    <t>Straat</t>
  </si>
  <si>
    <t>Postcode</t>
  </si>
  <si>
    <t>Plaats</t>
  </si>
  <si>
    <t>Hoofdfunctie</t>
  </si>
  <si>
    <t>Omschrijving locatie</t>
  </si>
  <si>
    <t>Openings tijd t.b.v. gebruikers dag</t>
  </si>
  <si>
    <t>Openings tijd t.b.v. gebruikers avond</t>
  </si>
  <si>
    <t>Uren per dag</t>
  </si>
  <si>
    <t>Openings dagen</t>
  </si>
  <si>
    <t>Aantal m2</t>
  </si>
  <si>
    <t>Aantal werkplekken</t>
  </si>
  <si>
    <t>Aantal bezoekers</t>
  </si>
  <si>
    <t>Totaal aantal gebruikers</t>
  </si>
  <si>
    <t>Stadhuis</t>
  </si>
  <si>
    <t>Stadhuisplein 100</t>
  </si>
  <si>
    <t>1506MZ</t>
  </si>
  <si>
    <t>Zaandam</t>
  </si>
  <si>
    <t>Kantoorruimte en Publieksdienst</t>
  </si>
  <si>
    <t>Het Stadhuis midden in nieuwe stadshart, direct naast het NS-station Zaandam. Centraal gelegen, dichtbij voorzieningen, zoals bibliotheek, winkels en horeca. Het Stadhuis is een open en gastvrije ontmoetingsplek voor burgers, gemeenteraad en gemeentebestuur. Het Stadhuis bied ruimte aan circa 950 werkplekken (circa 1.100 medewerkers) en haar burgers.</t>
  </si>
  <si>
    <t>07.00-19.30</t>
  </si>
  <si>
    <t>19.30 - 23.00</t>
  </si>
  <si>
    <t>ma t/m vr</t>
  </si>
  <si>
    <t>Havenkantoor</t>
  </si>
  <si>
    <t>Westkade 2</t>
  </si>
  <si>
    <t>1506 BA</t>
  </si>
  <si>
    <t>Kantoorruimte en centrale post brugbediening</t>
  </si>
  <si>
    <t>Het Havenkantoor (inclusief brugbediening) is gevestigd aan de sluis midden in het centrum van Zaandam. Het havenkantoor bestaat uit een kantoorgedeelte en een centrale post waarvandaan de bruggen op afstand worden bediend.</t>
  </si>
  <si>
    <t>06.00-22.00</t>
  </si>
  <si>
    <t xml:space="preserve"> -</t>
  </si>
  <si>
    <t>16 uur</t>
  </si>
  <si>
    <t>Railpoint office (6e etage)</t>
  </si>
  <si>
    <t>Ebbehout 31</t>
  </si>
  <si>
    <t>1507 EA</t>
  </si>
  <si>
    <t>Kantoorruimte en vergaderzalen</t>
  </si>
  <si>
    <t>Vergaderzalen van Zaanstad. Kantoorruimtes zijn in gebruik bij aan zaanstad gelieerde partijen.</t>
  </si>
  <si>
    <t>07.00-18.00</t>
  </si>
  <si>
    <t>11 uur</t>
  </si>
  <si>
    <t>Serooskerkestraat 1 - 45</t>
  </si>
  <si>
    <t>1561 TM</t>
  </si>
  <si>
    <t>Krommenie</t>
  </si>
  <si>
    <t>Verzamelplaats medewerkers buitendienst</t>
  </si>
  <si>
    <t>Gemeente Zaanstad heeft een aantal locaties in Beheer. Dit zijn de kleine gebouwen waar medewerkers van de buitendienst terecht kunnen voor bijv. een koffiepauze. Hier zijn kleedkamers en douches aanwezig.</t>
  </si>
  <si>
    <t>07.00-16.00</t>
  </si>
  <si>
    <t>9 uur</t>
  </si>
  <si>
    <t>Slachthuisstraat (Gemeentewerf Zuid)</t>
  </si>
  <si>
    <t>Slachthuisstraat 63</t>
  </si>
  <si>
    <t>1508 EC</t>
  </si>
  <si>
    <t>Gemeente Zaanstad heeft een aantal locaties in Beheer. Dit zijn de kleine gebouwen waar medewerkers van de buitendienst terecht kunnen voor bijv. een koffiepauze. Hier zijn kleedkamers en douches aanwezig.
Deze locatie heeft is opgespitst in 3 gebruikersdelen waarvan er in het huidige contract 2 actief door ons gefaciliteerd worden.</t>
  </si>
  <si>
    <t>Peildatum 01-02-2025</t>
  </si>
  <si>
    <t>Railpointoffice 6e etage</t>
  </si>
  <si>
    <t>Slachthuisstraat</t>
  </si>
  <si>
    <t>Serooskerkestraat</t>
  </si>
  <si>
    <t>Automaten</t>
  </si>
  <si>
    <t>Aantal automaten instant melk, basis dierlijk</t>
  </si>
  <si>
    <t>Aantal automaten instant melk, basis plantaardig (zelfde automaat als 4)</t>
  </si>
  <si>
    <t>Aantal automaten houdbare, verse, vloeibare melk, basis dierlijk</t>
  </si>
  <si>
    <t>Onderhoud en bijvulling</t>
  </si>
  <si>
    <t>Preventief, correctief en curatief onderhoud</t>
  </si>
  <si>
    <t>√</t>
  </si>
  <si>
    <t xml:space="preserve"> </t>
  </si>
  <si>
    <t>Bijlage 3: Responstijden</t>
  </si>
  <si>
    <t>Locatie</t>
  </si>
  <si>
    <t>Soorten</t>
  </si>
  <si>
    <t>Uitvoer door</t>
  </si>
  <si>
    <t>Norm / Oplostijd</t>
  </si>
  <si>
    <t>Opmerking</t>
  </si>
  <si>
    <t>Stadhuis en overige</t>
  </si>
  <si>
    <r>
      <t xml:space="preserve">Automaten - aanvulling </t>
    </r>
    <r>
      <rPr>
        <u/>
        <sz val="10"/>
        <rFont val="Arial"/>
        <family val="2"/>
      </rPr>
      <t>ingrediënten</t>
    </r>
  </si>
  <si>
    <t>1e lijns</t>
  </si>
  <si>
    <t>Werkom operator</t>
  </si>
  <si>
    <t>&lt; 1 uur na melding</t>
  </si>
  <si>
    <t>Automaten kleine storingen</t>
  </si>
  <si>
    <t>&lt; 4 uur na melding</t>
  </si>
  <si>
    <t>Automatenstoring, technische storing</t>
  </si>
  <si>
    <t>2e lijns</t>
  </si>
  <si>
    <t>Automaten leverancier</t>
  </si>
  <si>
    <t>Overige locaties</t>
  </si>
  <si>
    <t>&lt; 2 uur na melding</t>
  </si>
  <si>
    <t xml:space="preserve">Automatenstoring niet binnen 4 uur op te lossen: </t>
  </si>
  <si>
    <t>+ 1 werkdag</t>
  </si>
  <si>
    <r>
      <rPr>
        <sz val="10"/>
        <color rgb="FF000000"/>
        <rFont val="Arial"/>
        <family val="2"/>
      </rPr>
      <t>na 4 uur reactie op storingsmelding</t>
    </r>
    <r>
      <rPr>
        <sz val="8"/>
        <color rgb="FF000000"/>
        <rFont val="Arial"/>
        <family val="2"/>
      </rPr>
      <t>  </t>
    </r>
  </si>
  <si>
    <t>Consumptie</t>
  </si>
  <si>
    <t>Jaartotaal*</t>
  </si>
  <si>
    <t>Bonen koffie</t>
  </si>
  <si>
    <t>Bonen cappuccino</t>
  </si>
  <si>
    <t>Bonen cappuccino (plantaardig)</t>
  </si>
  <si>
    <t>Bonen espresso</t>
  </si>
  <si>
    <t>Bonen espresso macchiato</t>
  </si>
  <si>
    <t>Bonen espresso plantaardige drink</t>
  </si>
  <si>
    <t>Bonen filter koffie</t>
  </si>
  <si>
    <t>Bonen filter koffie plantaardige drink</t>
  </si>
  <si>
    <t>Bonen flat white</t>
  </si>
  <si>
    <t>Bonen koffie plantaardige drink</t>
  </si>
  <si>
    <t>Bonen koffie verkeerd</t>
  </si>
  <si>
    <t>Bonen koffie verkeerd (plantaardig)</t>
  </si>
  <si>
    <t>Bonen latte</t>
  </si>
  <si>
    <t>Bonen latte macchiato</t>
  </si>
  <si>
    <t>Bonen latte macchiato (plantaardig)</t>
  </si>
  <si>
    <t>Bonen latte macchiato chocolade</t>
  </si>
  <si>
    <t>Bonen ristretto</t>
  </si>
  <si>
    <t>Bonen wiener melange</t>
  </si>
  <si>
    <t>Bonen cafe choco</t>
  </si>
  <si>
    <t>Instant choco de luxe</t>
  </si>
  <si>
    <t>Instant chocolademelk heet</t>
  </si>
  <si>
    <t>Instant creamy chocolate</t>
  </si>
  <si>
    <t>Verse melk heet</t>
  </si>
  <si>
    <t>Verse melkschuim heet</t>
  </si>
  <si>
    <t>Water heet</t>
  </si>
  <si>
    <t>Water koud</t>
  </si>
  <si>
    <t>Resultaat</t>
  </si>
  <si>
    <t>OD 1 t/m 5</t>
  </si>
  <si>
    <t>Bonen americano</t>
  </si>
  <si>
    <t>Instant chocochiato</t>
  </si>
  <si>
    <t>OD 6de etage</t>
  </si>
  <si>
    <t xml:space="preserve">Slachthuisstraat </t>
  </si>
  <si>
    <t>Bonen filter koffie melk</t>
  </si>
  <si>
    <t>* jaartotaal = gebaseerd op het gebruik van dec 2024 en jan 2025</t>
  </si>
  <si>
    <t>**Aan deze aantallen kunnen geen rechten worden ontleend</t>
  </si>
  <si>
    <t>Machinenummer</t>
  </si>
  <si>
    <t>Type machine</t>
  </si>
  <si>
    <t xml:space="preserve"> Ruimte</t>
  </si>
  <si>
    <t>jaartotaal*</t>
  </si>
  <si>
    <t>WIT81611269</t>
  </si>
  <si>
    <t>ESPRESSO OMNI SINGLE 9100</t>
  </si>
  <si>
    <t>Bonen espresso melk en suiker</t>
  </si>
  <si>
    <t>Bonen espresso suiker</t>
  </si>
  <si>
    <t>Bonen filter koffie suiker</t>
  </si>
  <si>
    <t>Bonen koffie melk</t>
  </si>
  <si>
    <t>Bonen koffie melk en suiker</t>
  </si>
  <si>
    <t>Bonen koffie suiker</t>
  </si>
  <si>
    <t>Bonen cappuccino suiker</t>
  </si>
  <si>
    <t>Bonen latte macchiato suiker</t>
  </si>
  <si>
    <t>WIT81512259</t>
  </si>
  <si>
    <t>Bonen espresso melk</t>
  </si>
  <si>
    <t>Bonen koffie verkeerd suiker</t>
  </si>
  <si>
    <t>WIT81411094</t>
  </si>
  <si>
    <t>WIT81311232</t>
  </si>
  <si>
    <t>Omgevingsdienst</t>
  </si>
  <si>
    <t>WIT81411078</t>
  </si>
  <si>
    <t>Bonen filter koffie melk en suiker</t>
  </si>
  <si>
    <t>SH - postkamer</t>
  </si>
  <si>
    <t>WIT81311237</t>
  </si>
  <si>
    <t>-1 L-1.04</t>
  </si>
  <si>
    <t>SH - Handhaving</t>
  </si>
  <si>
    <t>WIT81212223</t>
  </si>
  <si>
    <t>SH - Vergadercentrum</t>
  </si>
  <si>
    <t>WIT81212208</t>
  </si>
  <si>
    <t>WIT81212226</t>
  </si>
  <si>
    <t>Bonen espresso plantaardige drink en suiker</t>
  </si>
  <si>
    <t>Bonen koffie plantaardige drink en suiker</t>
  </si>
  <si>
    <t>Bonen cappuccino (plantaardig) suiker</t>
  </si>
  <si>
    <t>Bonen koffie verkeerd (plantaardig) suiker</t>
  </si>
  <si>
    <t>Bonen latte macchiato (plantaardig) suiker</t>
  </si>
  <si>
    <t>SH - Pantry</t>
  </si>
  <si>
    <t>WIT81212219</t>
  </si>
  <si>
    <t>WIT81212224</t>
  </si>
  <si>
    <t>1e H1.10</t>
  </si>
  <si>
    <t>SH - Bezoekerscentrum</t>
  </si>
  <si>
    <t>WIT81512255</t>
  </si>
  <si>
    <t>SH - Griffie</t>
  </si>
  <si>
    <t>WIT81512263</t>
  </si>
  <si>
    <t>WIT81212213</t>
  </si>
  <si>
    <t>WIT81212215</t>
  </si>
  <si>
    <t>2e H2.10</t>
  </si>
  <si>
    <t>Bonen filter koffie plantaardige drink en suiker</t>
  </si>
  <si>
    <t>SAR1814224314</t>
  </si>
  <si>
    <t>BARISTA ONE FRESH MILK</t>
  </si>
  <si>
    <t>3e A3.34</t>
  </si>
  <si>
    <t>WIT81512247</t>
  </si>
  <si>
    <t>3e E3.10</t>
  </si>
  <si>
    <t>WIT81212239</t>
  </si>
  <si>
    <t>3e H3.10</t>
  </si>
  <si>
    <t>WIT81311216</t>
  </si>
  <si>
    <t>WIT81311238</t>
  </si>
  <si>
    <t>4e H4.10</t>
  </si>
  <si>
    <t>SH - Burgemeester</t>
  </si>
  <si>
    <t>SAR1814224315</t>
  </si>
  <si>
    <t>SH - publiekshal</t>
  </si>
  <si>
    <t>WIT81212237</t>
  </si>
  <si>
    <t>bg A0.32</t>
  </si>
  <si>
    <t>SH - Gemeente Archief</t>
  </si>
  <si>
    <t>WIT81212211</t>
  </si>
  <si>
    <t xml:space="preserve">BG A0.45 </t>
  </si>
  <si>
    <t xml:space="preserve">BG A0.45  </t>
  </si>
  <si>
    <t>SH- Burgerzaken</t>
  </si>
  <si>
    <t>WIT81311224</t>
  </si>
  <si>
    <t>SH - UWV</t>
  </si>
  <si>
    <t>WIT81311225</t>
  </si>
  <si>
    <t>BG B0.18</t>
  </si>
  <si>
    <t>WIT81212238</t>
  </si>
  <si>
    <t>WIT81311233</t>
  </si>
  <si>
    <t>BG H0.09</t>
  </si>
  <si>
    <t>*aan deze aantallen kunnen geen rechten worden ontleend</t>
  </si>
  <si>
    <t>Serooskerkestraat (Gemeentewerf Noord)</t>
  </si>
  <si>
    <t>Bijvulling door werkbedrijf</t>
  </si>
  <si>
    <t>Bijlage 2: Dienstverleningsmatrix warme en koude dranken</t>
  </si>
  <si>
    <t xml:space="preserve">3e A3.19 </t>
  </si>
  <si>
    <t>1e E1.10</t>
  </si>
  <si>
    <t>2e E2.10</t>
  </si>
  <si>
    <t>4e E4.10</t>
  </si>
  <si>
    <t>BG E0.08</t>
  </si>
  <si>
    <t>HAV 1.21</t>
  </si>
  <si>
    <t>SL 0.26 BG kantine</t>
  </si>
  <si>
    <t>SL 0.11 BG kantine</t>
  </si>
  <si>
    <t>SK 0.12 BG-Kantine</t>
  </si>
  <si>
    <t>OD 6.20 6e Pantry</t>
  </si>
  <si>
    <t>BG A0.01</t>
  </si>
  <si>
    <t>1e A1.03</t>
  </si>
  <si>
    <t>2e B2.03</t>
  </si>
  <si>
    <t xml:space="preserve">2e A 2.47 </t>
  </si>
  <si>
    <t>1e A1.43 rechts</t>
  </si>
  <si>
    <t>1e A1.43 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</si>
</sst>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
    <numFmt numFmtId="165" formatCode="_-* #,##0_-;_-* #,##0\-;_-* &quot;-&quot;??_-;_-@_-"/>
  </numFmts>
  <fonts count="37" x14ac:knownFonts="1">
    <font>
      <sz val="11"/>
      <color theme="1"/>
      <name val="Calibri"/>
      <family val="2"/>
      <scheme val="minor"/>
    </font>
    <font>
      <b/>
      <sz val="8"/>
      <color rgb="FF1F497D"/>
      <name val="Verdana"/>
      <family val="2"/>
    </font>
    <font>
      <sz val="8"/>
      <color rgb="FF1F497D"/>
      <name val="Verdana"/>
      <family val="2"/>
    </font>
    <font>
      <sz val="8"/>
      <name val="Calibri"/>
      <family val="2"/>
      <scheme val="minor"/>
    </font>
    <font>
      <sz val="12"/>
      <color theme="1"/>
      <name val="Arial"/>
      <family val="2"/>
    </font>
    <font>
      <b/>
      <sz val="16"/>
      <color theme="1"/>
      <name val="Arial"/>
      <family val="2"/>
    </font>
    <font>
      <sz val="9"/>
      <color theme="1"/>
      <name val="Calibri"/>
      <family val="2"/>
      <scheme val="minor"/>
    </font>
    <font>
      <sz val="8"/>
      <color theme="1"/>
      <name val="Arial"/>
      <family val="2"/>
    </font>
    <font>
      <b/>
      <sz val="16"/>
      <color theme="1"/>
      <name val="Calibri"/>
      <family val="2"/>
      <scheme val="minor"/>
    </font>
    <font>
      <sz val="11"/>
      <color theme="1"/>
      <name val="Calibri"/>
      <family val="2"/>
      <scheme val="minor"/>
    </font>
    <font>
      <b/>
      <sz val="14"/>
      <name val="Arial"/>
      <family val="2"/>
    </font>
    <font>
      <b/>
      <sz val="8"/>
      <name val="Tahoma"/>
      <family val="2"/>
    </font>
    <font>
      <sz val="8"/>
      <name val="Tahoma"/>
      <family val="2"/>
    </font>
    <font>
      <sz val="8"/>
      <color rgb="FFFF0000"/>
      <name val="Tahoma"/>
      <family val="2"/>
    </font>
    <font>
      <sz val="7"/>
      <name val="Tahoma"/>
      <family val="2"/>
    </font>
    <font>
      <b/>
      <sz val="10"/>
      <name val="Tahoma"/>
      <family val="2"/>
    </font>
    <font>
      <sz val="11"/>
      <color theme="1"/>
      <name val="Arial"/>
      <family val="2"/>
    </font>
    <font>
      <sz val="8.5"/>
      <name val="Tahoma"/>
      <family val="2"/>
    </font>
    <font>
      <sz val="10"/>
      <color theme="1"/>
      <name val="Arial"/>
      <family val="2"/>
    </font>
    <font>
      <sz val="10"/>
      <name val="Arial"/>
      <family val="2"/>
    </font>
    <font>
      <sz val="10"/>
      <color rgb="FFFF0000"/>
      <name val="Arial"/>
      <family val="2"/>
    </font>
    <font>
      <sz val="11"/>
      <color theme="1"/>
      <name val="Arial"/>
      <family val="2"/>
    </font>
    <font>
      <u/>
      <sz val="10"/>
      <name val="Arial"/>
      <family val="2"/>
    </font>
    <font>
      <sz val="8"/>
      <color theme="1"/>
      <name val="Arial"/>
      <family val="2"/>
    </font>
    <font>
      <sz val="10"/>
      <color rgb="FF000000"/>
      <name val="Arial"/>
      <family val="2"/>
    </font>
    <font>
      <sz val="8"/>
      <color rgb="FF000000"/>
      <name val="Arial"/>
      <family val="2"/>
    </font>
    <font>
      <b/>
      <sz val="12"/>
      <color theme="1"/>
      <name val="Calibri"/>
      <family val="2"/>
      <scheme val="minor"/>
    </font>
    <font>
      <b/>
      <sz val="12"/>
      <color theme="0"/>
      <name val="Calibri"/>
      <family val="2"/>
      <scheme val="minor"/>
    </font>
    <font>
      <sz val="11"/>
      <color theme="0" tint="-4.9989318521683403E-2"/>
      <name val="Arial"/>
      <family val="2"/>
    </font>
    <font>
      <sz val="9"/>
      <color theme="0" tint="-4.9989318521683403E-2"/>
      <name val="Arial"/>
      <family val="2"/>
    </font>
    <font>
      <b/>
      <sz val="11"/>
      <color theme="0" tint="-4.9989318521683403E-2"/>
      <name val="Arial"/>
      <family val="2"/>
    </font>
    <font>
      <b/>
      <sz val="8"/>
      <color theme="0" tint="-4.9989318521683403E-2"/>
      <name val="Tahoma"/>
      <family val="2"/>
    </font>
    <font>
      <b/>
      <sz val="14"/>
      <color theme="0" tint="-4.9989318521683403E-2"/>
      <name val="Arial"/>
      <family val="2"/>
    </font>
    <font>
      <b/>
      <sz val="12"/>
      <color theme="0" tint="-4.9989318521683403E-2"/>
      <name val="Calibri"/>
      <family val="2"/>
      <scheme val="minor"/>
    </font>
    <font>
      <sz val="11"/>
      <color theme="0" tint="-4.9989318521683403E-2"/>
      <name val="Calibri"/>
      <family val="2"/>
      <scheme val="minor"/>
    </font>
    <font>
      <b/>
      <sz val="11"/>
      <color theme="0" tint="-4.9989318521683403E-2"/>
      <name val="Calibri"/>
      <family val="2"/>
      <scheme val="minor"/>
    </font>
    <font>
      <b/>
      <sz val="11"/>
      <color theme="1"/>
      <name val="Calibri"/>
      <family val="2"/>
      <scheme val="minor"/>
    </font>
  </fonts>
  <fills count="14">
    <fill>
      <patternFill patternType="none"/>
    </fill>
    <fill>
      <patternFill patternType="gray125"/>
    </fill>
    <fill>
      <patternFill patternType="solid">
        <fgColor rgb="FFDBE5F1"/>
        <bgColor rgb="FF000000"/>
      </patternFill>
    </fill>
    <fill>
      <patternFill patternType="solid">
        <fgColor rgb="FFDBE5F1"/>
        <bgColor rgb="FFFFFFFF"/>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34998626667073579"/>
        <bgColor theme="4"/>
      </patternFill>
    </fill>
  </fills>
  <borders count="42">
    <border>
      <left/>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double">
        <color indexed="64"/>
      </right>
      <top style="hair">
        <color indexed="64"/>
      </top>
      <bottom/>
      <diagonal/>
    </border>
    <border>
      <left/>
      <right style="double">
        <color indexed="64"/>
      </right>
      <top style="double">
        <color indexed="64"/>
      </top>
      <bottom style="double">
        <color indexed="64"/>
      </bottom>
      <diagonal/>
    </border>
    <border>
      <left/>
      <right style="double">
        <color indexed="64"/>
      </right>
      <top/>
      <bottom style="hair">
        <color indexed="64"/>
      </bottom>
      <diagonal/>
    </border>
  </borders>
  <cellStyleXfs count="7">
    <xf numFmtId="0" fontId="0" fillId="0" borderId="0"/>
    <xf numFmtId="0" fontId="1" fillId="2" borderId="1" applyNumberFormat="0" applyAlignment="0" applyProtection="0">
      <alignment horizontal="left" vertical="center" indent="1"/>
    </xf>
    <xf numFmtId="164" fontId="2" fillId="3" borderId="1" applyNumberFormat="0" applyAlignment="0" applyProtection="0">
      <alignment horizontal="left" vertical="center" indent="1"/>
    </xf>
    <xf numFmtId="0" fontId="1" fillId="2" borderId="2" applyNumberFormat="0" applyAlignment="0" applyProtection="0">
      <alignment horizontal="left" vertical="center" indent="1"/>
    </xf>
    <xf numFmtId="164" fontId="2" fillId="0" borderId="3" applyNumberFormat="0" applyProtection="0">
      <alignment horizontal="right" vertical="center"/>
    </xf>
    <xf numFmtId="164" fontId="1" fillId="0" borderId="2" applyNumberFormat="0" applyProtection="0">
      <alignment horizontal="right" vertical="center"/>
    </xf>
    <xf numFmtId="43" fontId="9" fillId="0" borderId="0" applyFont="0" applyFill="0" applyBorder="0" applyAlignment="0" applyProtection="0"/>
  </cellStyleXfs>
  <cellXfs count="148">
    <xf numFmtId="0" fontId="0" fillId="0" borderId="0" xfId="0"/>
    <xf numFmtId="1" fontId="0" fillId="0" borderId="0" xfId="0" applyNumberForma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textRotation="90"/>
    </xf>
    <xf numFmtId="0" fontId="6" fillId="0" borderId="0" xfId="0" applyFont="1" applyAlignment="1">
      <alignment wrapText="1"/>
    </xf>
    <xf numFmtId="0" fontId="7" fillId="0" borderId="0" xfId="0" applyFont="1" applyAlignment="1">
      <alignment vertical="center"/>
    </xf>
    <xf numFmtId="0" fontId="8" fillId="0" borderId="0" xfId="0" applyFont="1"/>
    <xf numFmtId="0" fontId="10" fillId="0" borderId="0" xfId="0" applyFont="1"/>
    <xf numFmtId="0" fontId="0" fillId="0" borderId="0" xfId="0" applyAlignment="1">
      <alignment wrapText="1"/>
    </xf>
    <xf numFmtId="0" fontId="12" fillId="0" borderId="0" xfId="0" applyFont="1"/>
    <xf numFmtId="0" fontId="11" fillId="0" borderId="0" xfId="0" applyFont="1"/>
    <xf numFmtId="0" fontId="12" fillId="0" borderId="5" xfId="0" applyFont="1" applyBorder="1" applyAlignment="1">
      <alignment vertical="top" wrapText="1"/>
    </xf>
    <xf numFmtId="0" fontId="12" fillId="0" borderId="5" xfId="0" applyFont="1" applyBorder="1" applyAlignment="1">
      <alignment horizontal="center" vertical="top" wrapText="1"/>
    </xf>
    <xf numFmtId="0" fontId="13" fillId="0" borderId="5" xfId="0" applyFont="1" applyBorder="1" applyAlignment="1">
      <alignment horizontal="center" vertical="top" wrapText="1"/>
    </xf>
    <xf numFmtId="165" fontId="12" fillId="0" borderId="5" xfId="6" applyNumberFormat="1" applyFont="1" applyBorder="1" applyAlignment="1">
      <alignment horizontal="center" vertical="top" wrapText="1"/>
    </xf>
    <xf numFmtId="0" fontId="12" fillId="0" borderId="6" xfId="0" applyFont="1" applyBorder="1" applyAlignment="1">
      <alignment vertical="top" wrapText="1"/>
    </xf>
    <xf numFmtId="0" fontId="12" fillId="0" borderId="6" xfId="0" applyFont="1" applyBorder="1" applyAlignment="1">
      <alignment horizontal="center" vertical="center"/>
    </xf>
    <xf numFmtId="0" fontId="13" fillId="0" borderId="6" xfId="0" applyFont="1" applyBorder="1" applyAlignment="1">
      <alignment horizontal="center" vertical="center"/>
    </xf>
    <xf numFmtId="0" fontId="12" fillId="0" borderId="7" xfId="0" applyFont="1" applyBorder="1" applyAlignment="1">
      <alignment vertical="top" wrapText="1"/>
    </xf>
    <xf numFmtId="0" fontId="12" fillId="0" borderId="6" xfId="0" applyFont="1" applyBorder="1" applyAlignment="1">
      <alignment horizontal="center" vertical="top"/>
    </xf>
    <xf numFmtId="0" fontId="12" fillId="0" borderId="0" xfId="0" applyFont="1" applyAlignment="1">
      <alignment vertical="top"/>
    </xf>
    <xf numFmtId="0" fontId="13" fillId="0" borderId="8" xfId="0" applyFont="1" applyBorder="1" applyAlignment="1">
      <alignment horizontal="center" vertical="top"/>
    </xf>
    <xf numFmtId="0" fontId="12" fillId="0" borderId="8" xfId="0" applyFont="1" applyBorder="1" applyAlignment="1">
      <alignment horizontal="center" vertical="top"/>
    </xf>
    <xf numFmtId="0" fontId="12" fillId="0" borderId="9" xfId="0" applyFont="1" applyBorder="1" applyAlignment="1">
      <alignment vertical="top" wrapText="1"/>
    </xf>
    <xf numFmtId="0" fontId="12" fillId="0" borderId="10" xfId="0" applyFont="1" applyBorder="1" applyAlignment="1">
      <alignment vertical="top" wrapText="1"/>
    </xf>
    <xf numFmtId="0" fontId="12" fillId="0" borderId="9" xfId="0" applyFont="1" applyBorder="1" applyAlignment="1">
      <alignment horizontal="center"/>
    </xf>
    <xf numFmtId="0" fontId="14" fillId="0" borderId="9" xfId="0" applyFont="1" applyBorder="1" applyAlignment="1">
      <alignment horizontal="center"/>
    </xf>
    <xf numFmtId="0" fontId="12" fillId="0" borderId="0" xfId="0" applyFont="1" applyAlignment="1">
      <alignment vertical="top" wrapText="1"/>
    </xf>
    <xf numFmtId="0" fontId="12" fillId="0" borderId="0" xfId="0" applyFont="1" applyAlignment="1">
      <alignment horizontal="center"/>
    </xf>
    <xf numFmtId="0" fontId="14" fillId="0" borderId="0" xfId="0" applyFont="1" applyAlignment="1">
      <alignment horizontal="center"/>
    </xf>
    <xf numFmtId="0" fontId="12" fillId="0" borderId="0" xfId="0" applyFont="1" applyAlignment="1">
      <alignment horizontal="left"/>
    </xf>
    <xf numFmtId="0" fontId="12" fillId="0" borderId="0" xfId="0" applyFont="1" applyAlignment="1">
      <alignment wrapText="1"/>
    </xf>
    <xf numFmtId="0" fontId="15" fillId="0" borderId="0" xfId="0" applyFont="1" applyAlignment="1">
      <alignment horizontal="left"/>
    </xf>
    <xf numFmtId="0" fontId="12" fillId="4" borderId="9" xfId="0" applyFont="1" applyFill="1" applyBorder="1" applyAlignment="1">
      <alignment vertical="top" wrapText="1"/>
    </xf>
    <xf numFmtId="0" fontId="19" fillId="0" borderId="7" xfId="0" applyFont="1" applyBorder="1" applyAlignment="1">
      <alignment vertical="center" wrapText="1"/>
    </xf>
    <xf numFmtId="0" fontId="18" fillId="0" borderId="7" xfId="0" applyFont="1" applyBorder="1" applyAlignment="1">
      <alignment vertical="center" wrapText="1"/>
    </xf>
    <xf numFmtId="0" fontId="20" fillId="0" borderId="7" xfId="0" applyFont="1" applyBorder="1" applyAlignment="1">
      <alignment vertical="center" wrapText="1"/>
    </xf>
    <xf numFmtId="0" fontId="18" fillId="0" borderId="13" xfId="0" applyFont="1" applyBorder="1" applyAlignment="1">
      <alignment vertical="center" wrapText="1"/>
    </xf>
    <xf numFmtId="0" fontId="21" fillId="0" borderId="11" xfId="0" applyFont="1" applyBorder="1"/>
    <xf numFmtId="0" fontId="19" fillId="0" borderId="12" xfId="0" applyFont="1" applyBorder="1" applyAlignment="1">
      <alignment vertical="center" wrapText="1"/>
    </xf>
    <xf numFmtId="0" fontId="18" fillId="0" borderId="12" xfId="0" applyFont="1" applyBorder="1" applyAlignment="1">
      <alignment vertical="center" wrapText="1"/>
    </xf>
    <xf numFmtId="0" fontId="21" fillId="0" borderId="6" xfId="0" applyFont="1" applyBorder="1"/>
    <xf numFmtId="0" fontId="21" fillId="0" borderId="9" xfId="0" applyFont="1" applyBorder="1"/>
    <xf numFmtId="0" fontId="21" fillId="0" borderId="0" xfId="0" applyFont="1"/>
    <xf numFmtId="0" fontId="23" fillId="0" borderId="0" xfId="0" applyFont="1" applyAlignment="1">
      <alignment vertical="center"/>
    </xf>
    <xf numFmtId="0" fontId="24" fillId="0" borderId="7" xfId="0" applyFont="1" applyBorder="1" applyAlignment="1">
      <alignment vertical="center" wrapText="1"/>
    </xf>
    <xf numFmtId="49" fontId="0" fillId="0" borderId="0" xfId="0" applyNumberFormat="1"/>
    <xf numFmtId="0" fontId="24" fillId="0" borderId="17" xfId="0" applyFont="1" applyBorder="1" applyAlignment="1">
      <alignment vertical="center" wrapText="1"/>
    </xf>
    <xf numFmtId="0" fontId="16" fillId="0" borderId="18" xfId="0" applyFont="1" applyBorder="1" applyAlignment="1">
      <alignment horizontal="center"/>
    </xf>
    <xf numFmtId="0" fontId="17" fillId="0" borderId="18" xfId="0" applyFont="1" applyBorder="1" applyAlignment="1">
      <alignment horizontal="center" vertical="top" wrapText="1"/>
    </xf>
    <xf numFmtId="0" fontId="16" fillId="0" borderId="19" xfId="0" applyFont="1" applyBorder="1" applyAlignment="1">
      <alignment horizontal="center"/>
    </xf>
    <xf numFmtId="0" fontId="17" fillId="0" borderId="19" xfId="0" applyFont="1" applyBorder="1" applyAlignment="1">
      <alignment horizontal="center" vertical="top" wrapText="1"/>
    </xf>
    <xf numFmtId="0" fontId="16" fillId="0" borderId="24" xfId="0" applyFont="1" applyBorder="1" applyAlignment="1">
      <alignment horizontal="center"/>
    </xf>
    <xf numFmtId="0" fontId="17" fillId="0" borderId="24" xfId="0" applyFont="1" applyBorder="1" applyAlignment="1">
      <alignment horizontal="center" vertical="top" wrapText="1"/>
    </xf>
    <xf numFmtId="0" fontId="17" fillId="0" borderId="25" xfId="0" applyFont="1" applyBorder="1" applyAlignment="1">
      <alignment horizontal="center" vertical="top" wrapText="1"/>
    </xf>
    <xf numFmtId="0" fontId="17" fillId="0" borderId="26" xfId="0" applyFont="1" applyBorder="1" applyAlignment="1">
      <alignment horizontal="center" vertical="top" wrapText="1"/>
    </xf>
    <xf numFmtId="0" fontId="17" fillId="0" borderId="35" xfId="0" applyFont="1" applyBorder="1" applyAlignment="1">
      <alignment horizontal="center" vertical="top" wrapText="1"/>
    </xf>
    <xf numFmtId="0" fontId="16" fillId="0" borderId="6" xfId="0" applyFont="1" applyBorder="1" applyAlignment="1">
      <alignment vertical="center"/>
    </xf>
    <xf numFmtId="0" fontId="16" fillId="0" borderId="6" xfId="0" applyFont="1" applyBorder="1"/>
    <xf numFmtId="0" fontId="16" fillId="0" borderId="9" xfId="0" applyFont="1" applyBorder="1"/>
    <xf numFmtId="0" fontId="28" fillId="12" borderId="4" xfId="0" applyFont="1" applyFill="1" applyBorder="1"/>
    <xf numFmtId="0" fontId="29" fillId="12" borderId="33" xfId="0" applyFont="1" applyFill="1" applyBorder="1" applyAlignment="1">
      <alignment textRotation="90"/>
    </xf>
    <xf numFmtId="0" fontId="29" fillId="12" borderId="31" xfId="0" applyFont="1" applyFill="1" applyBorder="1" applyAlignment="1">
      <alignment textRotation="90"/>
    </xf>
    <xf numFmtId="0" fontId="29" fillId="12" borderId="32" xfId="0" applyFont="1" applyFill="1" applyBorder="1" applyAlignment="1">
      <alignment textRotation="90"/>
    </xf>
    <xf numFmtId="0" fontId="30" fillId="12" borderId="5" xfId="0" applyFont="1" applyFill="1" applyBorder="1"/>
    <xf numFmtId="0" fontId="29" fillId="12" borderId="34" xfId="0" applyFont="1" applyFill="1" applyBorder="1" applyAlignment="1">
      <alignment textRotation="90"/>
    </xf>
    <xf numFmtId="0" fontId="29" fillId="12" borderId="28" xfId="0" applyFont="1" applyFill="1" applyBorder="1" applyAlignment="1">
      <alignment textRotation="90"/>
    </xf>
    <xf numFmtId="0" fontId="29" fillId="12" borderId="29" xfId="0" applyFont="1" applyFill="1" applyBorder="1" applyAlignment="1">
      <alignment textRotation="90"/>
    </xf>
    <xf numFmtId="0" fontId="30" fillId="12" borderId="6" xfId="0" applyFont="1" applyFill="1" applyBorder="1"/>
    <xf numFmtId="0" fontId="28" fillId="12" borderId="19" xfId="0" applyFont="1" applyFill="1" applyBorder="1" applyAlignment="1">
      <alignment horizontal="center"/>
    </xf>
    <xf numFmtId="0" fontId="28" fillId="12" borderId="18" xfId="0" applyFont="1" applyFill="1" applyBorder="1" applyAlignment="1">
      <alignment horizontal="center"/>
    </xf>
    <xf numFmtId="0" fontId="28" fillId="12" borderId="24" xfId="0" applyFont="1" applyFill="1" applyBorder="1" applyAlignment="1">
      <alignment horizontal="center"/>
    </xf>
    <xf numFmtId="0" fontId="31" fillId="12" borderId="4" xfId="0" applyFont="1" applyFill="1" applyBorder="1" applyAlignment="1">
      <alignment horizontal="center"/>
    </xf>
    <xf numFmtId="0" fontId="31" fillId="12" borderId="4" xfId="0" applyFont="1" applyFill="1" applyBorder="1"/>
    <xf numFmtId="0" fontId="31" fillId="12" borderId="4" xfId="0" applyFont="1" applyFill="1" applyBorder="1" applyAlignment="1">
      <alignment horizontal="left"/>
    </xf>
    <xf numFmtId="0" fontId="31" fillId="12" borderId="4" xfId="0" applyFont="1" applyFill="1" applyBorder="1" applyAlignment="1">
      <alignment wrapText="1"/>
    </xf>
    <xf numFmtId="0" fontId="31" fillId="12" borderId="4" xfId="0" applyFont="1" applyFill="1" applyBorder="1" applyAlignment="1">
      <alignment vertical="top" wrapText="1"/>
    </xf>
    <xf numFmtId="0" fontId="32" fillId="12" borderId="14" xfId="0" applyFont="1" applyFill="1" applyBorder="1" applyAlignment="1">
      <alignment vertical="center" wrapText="1"/>
    </xf>
    <xf numFmtId="0" fontId="32" fillId="12" borderId="15" xfId="0" applyFont="1" applyFill="1" applyBorder="1" applyAlignment="1">
      <alignment vertical="center" wrapText="1"/>
    </xf>
    <xf numFmtId="0" fontId="32" fillId="12" borderId="16" xfId="0" applyFont="1" applyFill="1" applyBorder="1" applyAlignment="1">
      <alignment vertical="center" wrapText="1"/>
    </xf>
    <xf numFmtId="0" fontId="36" fillId="0" borderId="0" xfId="0" applyFont="1"/>
    <xf numFmtId="0" fontId="26" fillId="0" borderId="0" xfId="0" applyFont="1"/>
    <xf numFmtId="0" fontId="33" fillId="12" borderId="20" xfId="0" applyFont="1" applyFill="1" applyBorder="1"/>
    <xf numFmtId="0" fontId="33" fillId="12" borderId="21" xfId="0" applyFont="1" applyFill="1" applyBorder="1"/>
    <xf numFmtId="0" fontId="33" fillId="12" borderId="22" xfId="0" applyFont="1" applyFill="1" applyBorder="1"/>
    <xf numFmtId="0" fontId="0" fillId="6" borderId="23" xfId="0" applyFill="1" applyBorder="1"/>
    <xf numFmtId="49" fontId="0" fillId="6" borderId="18" xfId="0" applyNumberFormat="1" applyFill="1" applyBorder="1"/>
    <xf numFmtId="1" fontId="26" fillId="0" borderId="24" xfId="0" applyNumberFormat="1" applyFont="1" applyBorder="1"/>
    <xf numFmtId="0" fontId="0" fillId="7" borderId="23" xfId="0" applyFill="1" applyBorder="1"/>
    <xf numFmtId="0" fontId="0" fillId="7" borderId="18" xfId="0" applyFill="1" applyBorder="1"/>
    <xf numFmtId="0" fontId="0" fillId="5" borderId="23" xfId="0" applyFill="1" applyBorder="1"/>
    <xf numFmtId="0" fontId="0" fillId="5" borderId="18" xfId="0" applyFill="1" applyBorder="1"/>
    <xf numFmtId="0" fontId="0" fillId="8" borderId="23" xfId="0" applyFill="1" applyBorder="1"/>
    <xf numFmtId="0" fontId="0" fillId="8" borderId="18" xfId="0" applyFill="1" applyBorder="1"/>
    <xf numFmtId="0" fontId="0" fillId="9" borderId="23" xfId="0" applyFill="1" applyBorder="1"/>
    <xf numFmtId="49" fontId="0" fillId="9" borderId="18" xfId="0" applyNumberFormat="1" applyFill="1" applyBorder="1"/>
    <xf numFmtId="0" fontId="0" fillId="9" borderId="18" xfId="0" applyFill="1" applyBorder="1"/>
    <xf numFmtId="0" fontId="0" fillId="10" borderId="23" xfId="0" applyFill="1" applyBorder="1"/>
    <xf numFmtId="0" fontId="0" fillId="10" borderId="18" xfId="0" applyFill="1" applyBorder="1"/>
    <xf numFmtId="0" fontId="0" fillId="11" borderId="23" xfId="0" applyFill="1" applyBorder="1"/>
    <xf numFmtId="0" fontId="0" fillId="11" borderId="18" xfId="0" applyFill="1" applyBorder="1"/>
    <xf numFmtId="0" fontId="0" fillId="11" borderId="36" xfId="0" applyFill="1" applyBorder="1"/>
    <xf numFmtId="0" fontId="0" fillId="11" borderId="37" xfId="0" applyFill="1" applyBorder="1"/>
    <xf numFmtId="0" fontId="34" fillId="12" borderId="30" xfId="0" applyFont="1" applyFill="1" applyBorder="1"/>
    <xf numFmtId="0" fontId="34" fillId="12" borderId="31" xfId="0" applyFont="1" applyFill="1" applyBorder="1"/>
    <xf numFmtId="0" fontId="0" fillId="10" borderId="36" xfId="0" applyFill="1" applyBorder="1"/>
    <xf numFmtId="0" fontId="0" fillId="10" borderId="37" xfId="0" applyFill="1" applyBorder="1"/>
    <xf numFmtId="0" fontId="0" fillId="11" borderId="27" xfId="0" applyFill="1" applyBorder="1"/>
    <xf numFmtId="0" fontId="0" fillId="11" borderId="28" xfId="0" applyFill="1" applyBorder="1"/>
    <xf numFmtId="0" fontId="0" fillId="9" borderId="36" xfId="0" applyFill="1" applyBorder="1"/>
    <xf numFmtId="0" fontId="0" fillId="9" borderId="37" xfId="0" applyFill="1" applyBorder="1"/>
    <xf numFmtId="0" fontId="0" fillId="10" borderId="27" xfId="0" applyFill="1" applyBorder="1"/>
    <xf numFmtId="0" fontId="0" fillId="10" borderId="28" xfId="0" applyFill="1" applyBorder="1"/>
    <xf numFmtId="0" fontId="0" fillId="8" borderId="36" xfId="0" applyFill="1" applyBorder="1"/>
    <xf numFmtId="0" fontId="0" fillId="8" borderId="37" xfId="0" applyFill="1" applyBorder="1"/>
    <xf numFmtId="0" fontId="0" fillId="9" borderId="27" xfId="0" applyFill="1" applyBorder="1"/>
    <xf numFmtId="49" fontId="0" fillId="9" borderId="28" xfId="0" applyNumberFormat="1" applyFill="1" applyBorder="1"/>
    <xf numFmtId="0" fontId="0" fillId="6" borderId="36" xfId="0" applyFill="1" applyBorder="1"/>
    <xf numFmtId="49" fontId="0" fillId="6" borderId="37" xfId="0" applyNumberFormat="1" applyFill="1" applyBorder="1"/>
    <xf numFmtId="0" fontId="0" fillId="7" borderId="27" xfId="0" applyFill="1" applyBorder="1"/>
    <xf numFmtId="0" fontId="0" fillId="7" borderId="28" xfId="0" applyFill="1" applyBorder="1"/>
    <xf numFmtId="49" fontId="34" fillId="12" borderId="31" xfId="0" applyNumberFormat="1" applyFont="1" applyFill="1" applyBorder="1"/>
    <xf numFmtId="1" fontId="33" fillId="12" borderId="32" xfId="0" applyNumberFormat="1" applyFont="1" applyFill="1" applyBorder="1"/>
    <xf numFmtId="0" fontId="33" fillId="12" borderId="12" xfId="0" applyFont="1" applyFill="1" applyBorder="1"/>
    <xf numFmtId="1" fontId="26" fillId="0" borderId="7" xfId="0" applyNumberFormat="1" applyFont="1" applyBorder="1"/>
    <xf numFmtId="0" fontId="26" fillId="0" borderId="7" xfId="0" applyFont="1" applyBorder="1"/>
    <xf numFmtId="1" fontId="26" fillId="0" borderId="39" xfId="0" applyNumberFormat="1" applyFont="1" applyBorder="1"/>
    <xf numFmtId="1" fontId="33" fillId="12" borderId="40" xfId="0" applyNumberFormat="1" applyFont="1" applyFill="1" applyBorder="1"/>
    <xf numFmtId="0" fontId="26" fillId="0" borderId="41" xfId="0" applyFont="1" applyBorder="1"/>
    <xf numFmtId="0" fontId="26" fillId="0" borderId="39" xfId="0" applyFont="1" applyBorder="1"/>
    <xf numFmtId="1" fontId="0" fillId="0" borderId="24" xfId="0" applyNumberFormat="1" applyBorder="1"/>
    <xf numFmtId="1" fontId="0" fillId="0" borderId="38" xfId="0" applyNumberFormat="1" applyBorder="1"/>
    <xf numFmtId="1" fontId="0" fillId="0" borderId="29" xfId="0" applyNumberFormat="1" applyBorder="1"/>
    <xf numFmtId="49" fontId="0" fillId="0" borderId="18" xfId="0" applyNumberFormat="1" applyBorder="1"/>
    <xf numFmtId="49" fontId="0" fillId="0" borderId="37" xfId="0" applyNumberFormat="1" applyBorder="1"/>
    <xf numFmtId="49" fontId="0" fillId="0" borderId="28" xfId="0" applyNumberFormat="1" applyBorder="1"/>
    <xf numFmtId="49" fontId="35" fillId="12" borderId="31" xfId="0" applyNumberFormat="1" applyFont="1" applyFill="1" applyBorder="1"/>
    <xf numFmtId="49" fontId="0" fillId="0" borderId="23" xfId="0" applyNumberFormat="1" applyBorder="1"/>
    <xf numFmtId="49" fontId="0" fillId="0" borderId="36" xfId="0" applyNumberFormat="1" applyBorder="1"/>
    <xf numFmtId="49" fontId="0" fillId="0" borderId="27" xfId="0" applyNumberFormat="1" applyBorder="1"/>
    <xf numFmtId="49" fontId="35" fillId="12" borderId="30" xfId="0" applyNumberFormat="1" applyFont="1" applyFill="1" applyBorder="1"/>
    <xf numFmtId="1" fontId="35" fillId="12" borderId="32" xfId="0" applyNumberFormat="1" applyFont="1" applyFill="1" applyBorder="1"/>
    <xf numFmtId="0" fontId="27" fillId="13" borderId="30" xfId="0" applyFont="1" applyFill="1" applyBorder="1"/>
    <xf numFmtId="0" fontId="27" fillId="13" borderId="31" xfId="0" applyFont="1" applyFill="1" applyBorder="1"/>
    <xf numFmtId="49" fontId="27" fillId="13" borderId="31" xfId="0" applyNumberFormat="1" applyFont="1" applyFill="1" applyBorder="1"/>
    <xf numFmtId="0" fontId="27" fillId="13" borderId="32" xfId="0" applyFont="1" applyFill="1" applyBorder="1"/>
    <xf numFmtId="49" fontId="0" fillId="0" borderId="28" xfId="0" applyNumberFormat="1" applyFill="1" applyBorder="1"/>
  </cellXfs>
  <cellStyles count="7">
    <cellStyle name="Komma" xfId="6" builtinId="3"/>
    <cellStyle name="SAPDataCell" xfId="4" xr:uid="{646EFE56-4EE6-4831-B74F-BD385E0DEC58}"/>
    <cellStyle name="SAPDataTotalCell" xfId="5" xr:uid="{CEBA1A48-B1A9-43FA-A84E-2857D5E782BE}"/>
    <cellStyle name="SAPDimensionCell" xfId="1" xr:uid="{AD39720E-B221-4490-8AA2-DAD55B2E748C}"/>
    <cellStyle name="SAPMemberCell" xfId="2" xr:uid="{0B0992F7-E3B0-43FF-BD0E-9B187230C9AC}"/>
    <cellStyle name="SAPMemberTotalCell" xfId="3" xr:uid="{860719D5-C3EA-4628-9062-7FB51655CC8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93E17-F522-4150-A6D9-BE5FCA9640BC}">
  <dimension ref="A1:O15"/>
  <sheetViews>
    <sheetView tabSelected="1" workbookViewId="0">
      <selection activeCell="F18" sqref="F18"/>
    </sheetView>
  </sheetViews>
  <sheetFormatPr defaultRowHeight="14.4" x14ac:dyDescent="0.3"/>
  <cols>
    <col min="1" max="1" width="27.5546875" customWidth="1"/>
    <col min="2" max="2" width="17.21875" customWidth="1"/>
    <col min="3" max="3" width="7.44140625" customWidth="1"/>
    <col min="4" max="4" width="8.33203125" customWidth="1"/>
    <col min="5" max="5" width="13.33203125" customWidth="1"/>
    <col min="6" max="6" width="68.33203125" style="9" customWidth="1"/>
    <col min="7" max="7" width="10.44140625" bestFit="1" customWidth="1"/>
    <col min="8" max="8" width="10.33203125" customWidth="1"/>
    <col min="9" max="9" width="7.44140625" customWidth="1"/>
    <col min="10" max="10" width="8.5546875" bestFit="1" customWidth="1"/>
    <col min="11" max="11" width="6.44140625" customWidth="1"/>
    <col min="12" max="12" width="9.77734375" customWidth="1"/>
    <col min="13" max="13" width="8.44140625" customWidth="1"/>
    <col min="14" max="14" width="8.5546875" customWidth="1"/>
    <col min="15" max="16" width="9.109375" customWidth="1"/>
  </cols>
  <sheetData>
    <row r="1" spans="1:15" ht="17.399999999999999" x14ac:dyDescent="0.3">
      <c r="A1" s="8" t="s">
        <v>0</v>
      </c>
    </row>
    <row r="2" spans="1:15" ht="15" thickBot="1" x14ac:dyDescent="0.35"/>
    <row r="3" spans="1:15" ht="15.6" thickTop="1" thickBot="1" x14ac:dyDescent="0.35">
      <c r="A3" s="73" t="s">
        <v>1</v>
      </c>
      <c r="B3" s="73"/>
      <c r="C3" s="73"/>
      <c r="D3" s="73"/>
      <c r="E3" s="73"/>
      <c r="F3" s="73"/>
      <c r="G3" s="73"/>
      <c r="H3" s="73"/>
      <c r="I3" s="73"/>
      <c r="J3" s="73"/>
      <c r="K3" s="73"/>
      <c r="L3" s="73"/>
      <c r="M3" s="73"/>
      <c r="N3" s="73"/>
      <c r="O3" s="10"/>
    </row>
    <row r="4" spans="1:15" ht="42" thickTop="1" thickBot="1" x14ac:dyDescent="0.35">
      <c r="A4" s="74" t="s">
        <v>2</v>
      </c>
      <c r="B4" s="74" t="s">
        <v>3</v>
      </c>
      <c r="C4" s="74" t="s">
        <v>4</v>
      </c>
      <c r="D4" s="74" t="s">
        <v>5</v>
      </c>
      <c r="E4" s="75" t="s">
        <v>6</v>
      </c>
      <c r="F4" s="76" t="s">
        <v>7</v>
      </c>
      <c r="G4" s="77" t="s">
        <v>8</v>
      </c>
      <c r="H4" s="77" t="s">
        <v>9</v>
      </c>
      <c r="I4" s="77" t="s">
        <v>10</v>
      </c>
      <c r="J4" s="77" t="s">
        <v>11</v>
      </c>
      <c r="K4" s="77" t="s">
        <v>12</v>
      </c>
      <c r="L4" s="77" t="s">
        <v>13</v>
      </c>
      <c r="M4" s="77" t="s">
        <v>14</v>
      </c>
      <c r="N4" s="77" t="s">
        <v>15</v>
      </c>
      <c r="O4" s="11"/>
    </row>
    <row r="5" spans="1:15" ht="41.4" thickTop="1" x14ac:dyDescent="0.3">
      <c r="A5" s="12" t="s">
        <v>16</v>
      </c>
      <c r="B5" s="12" t="s">
        <v>17</v>
      </c>
      <c r="C5" s="12" t="s">
        <v>18</v>
      </c>
      <c r="D5" s="12" t="s">
        <v>19</v>
      </c>
      <c r="E5" s="12" t="s">
        <v>20</v>
      </c>
      <c r="F5" s="12" t="s">
        <v>21</v>
      </c>
      <c r="G5" s="13" t="s">
        <v>22</v>
      </c>
      <c r="H5" s="13" t="s">
        <v>23</v>
      </c>
      <c r="I5" s="14"/>
      <c r="J5" s="13" t="s">
        <v>24</v>
      </c>
      <c r="K5" s="15">
        <v>14281.5</v>
      </c>
      <c r="L5" s="13">
        <v>950</v>
      </c>
      <c r="M5" s="13">
        <v>550</v>
      </c>
      <c r="N5" s="13">
        <f>L5+M5</f>
        <v>1500</v>
      </c>
      <c r="O5" s="11"/>
    </row>
    <row r="6" spans="1:15" ht="30.6" x14ac:dyDescent="0.3">
      <c r="A6" s="16" t="s">
        <v>25</v>
      </c>
      <c r="B6" s="16" t="s">
        <v>26</v>
      </c>
      <c r="C6" s="16" t="s">
        <v>27</v>
      </c>
      <c r="D6" s="16" t="s">
        <v>19</v>
      </c>
      <c r="E6" s="16" t="s">
        <v>28</v>
      </c>
      <c r="F6" s="16" t="s">
        <v>29</v>
      </c>
      <c r="G6" s="17" t="s">
        <v>30</v>
      </c>
      <c r="H6" s="18" t="s">
        <v>31</v>
      </c>
      <c r="I6" s="17" t="s">
        <v>32</v>
      </c>
      <c r="J6" s="17" t="s">
        <v>24</v>
      </c>
      <c r="K6" s="17">
        <v>204</v>
      </c>
      <c r="L6" s="17">
        <v>16</v>
      </c>
      <c r="M6" s="17">
        <v>7</v>
      </c>
      <c r="N6" s="17">
        <f>L6+M6</f>
        <v>23</v>
      </c>
      <c r="O6" s="10"/>
    </row>
    <row r="7" spans="1:15" ht="20.399999999999999" x14ac:dyDescent="0.3">
      <c r="A7" s="16" t="s">
        <v>33</v>
      </c>
      <c r="B7" s="19" t="s">
        <v>34</v>
      </c>
      <c r="C7" s="19" t="s">
        <v>35</v>
      </c>
      <c r="D7" s="19" t="s">
        <v>19</v>
      </c>
      <c r="E7" s="16" t="s">
        <v>36</v>
      </c>
      <c r="F7" s="16" t="s">
        <v>37</v>
      </c>
      <c r="G7" s="20" t="s">
        <v>38</v>
      </c>
      <c r="H7" s="20" t="s">
        <v>31</v>
      </c>
      <c r="I7" s="20" t="s">
        <v>39</v>
      </c>
      <c r="J7" s="20" t="s">
        <v>24</v>
      </c>
      <c r="K7" s="22"/>
      <c r="L7" s="23">
        <v>30</v>
      </c>
      <c r="M7" s="23">
        <v>45</v>
      </c>
      <c r="N7" s="23">
        <v>75</v>
      </c>
      <c r="O7" s="21"/>
    </row>
    <row r="8" spans="1:15" ht="30.6" x14ac:dyDescent="0.3">
      <c r="A8" s="16" t="s">
        <v>196</v>
      </c>
      <c r="B8" s="16" t="s">
        <v>40</v>
      </c>
      <c r="C8" s="16" t="s">
        <v>41</v>
      </c>
      <c r="D8" s="16" t="s">
        <v>42</v>
      </c>
      <c r="E8" s="16" t="s">
        <v>43</v>
      </c>
      <c r="F8" s="16" t="s">
        <v>44</v>
      </c>
      <c r="G8" s="20" t="s">
        <v>45</v>
      </c>
      <c r="H8" s="20" t="s">
        <v>31</v>
      </c>
      <c r="I8" s="20" t="s">
        <v>46</v>
      </c>
      <c r="J8" s="20" t="s">
        <v>24</v>
      </c>
      <c r="K8" s="20">
        <v>270</v>
      </c>
      <c r="L8" s="20">
        <v>7</v>
      </c>
      <c r="M8" s="20">
        <v>30</v>
      </c>
      <c r="N8" s="20">
        <f>L8+M8</f>
        <v>37</v>
      </c>
      <c r="O8" s="21"/>
    </row>
    <row r="9" spans="1:15" ht="51" x14ac:dyDescent="0.3">
      <c r="A9" s="12" t="s">
        <v>47</v>
      </c>
      <c r="B9" s="16" t="s">
        <v>48</v>
      </c>
      <c r="C9" s="16" t="s">
        <v>49</v>
      </c>
      <c r="D9" s="16" t="s">
        <v>19</v>
      </c>
      <c r="E9" s="16" t="s">
        <v>43</v>
      </c>
      <c r="F9" s="16" t="s">
        <v>50</v>
      </c>
      <c r="G9" s="20" t="s">
        <v>45</v>
      </c>
      <c r="H9" s="20" t="s">
        <v>31</v>
      </c>
      <c r="I9" s="20" t="s">
        <v>46</v>
      </c>
      <c r="J9" s="20" t="s">
        <v>24</v>
      </c>
      <c r="K9" s="20">
        <v>1302.49</v>
      </c>
      <c r="L9" s="20">
        <v>16</v>
      </c>
      <c r="M9" s="20">
        <v>30</v>
      </c>
      <c r="N9" s="20">
        <v>50</v>
      </c>
      <c r="O9" s="21"/>
    </row>
    <row r="10" spans="1:15" ht="15" thickBot="1" x14ac:dyDescent="0.35">
      <c r="A10" s="34"/>
      <c r="B10" s="24"/>
      <c r="C10" s="24"/>
      <c r="D10" s="24"/>
      <c r="E10" s="24"/>
      <c r="F10" s="25"/>
      <c r="G10" s="26"/>
      <c r="H10" s="26"/>
      <c r="I10" s="26"/>
      <c r="J10" s="26"/>
      <c r="K10" s="27"/>
      <c r="L10" s="26"/>
      <c r="M10" s="26"/>
      <c r="N10" s="26"/>
      <c r="O10" s="21"/>
    </row>
    <row r="11" spans="1:15" ht="15" thickTop="1" x14ac:dyDescent="0.3">
      <c r="A11" s="28"/>
      <c r="B11" s="28"/>
      <c r="C11" s="28"/>
      <c r="D11" s="28"/>
      <c r="E11" s="28"/>
      <c r="F11" s="28"/>
      <c r="G11" s="29"/>
      <c r="H11" s="29"/>
      <c r="I11" s="29"/>
      <c r="J11" s="29"/>
      <c r="K11" s="30"/>
      <c r="L11" s="29"/>
      <c r="M11" s="29"/>
      <c r="N11" s="29"/>
      <c r="O11" s="21"/>
    </row>
    <row r="12" spans="1:15" x14ac:dyDescent="0.3">
      <c r="A12" s="10"/>
      <c r="B12" s="10"/>
      <c r="C12" s="10"/>
      <c r="D12" s="10"/>
      <c r="E12" s="31"/>
      <c r="F12" s="32"/>
      <c r="G12" s="10"/>
      <c r="H12" s="10"/>
      <c r="I12" s="10"/>
      <c r="J12" s="10"/>
      <c r="K12" s="10"/>
      <c r="L12" s="10"/>
      <c r="M12" s="10"/>
      <c r="N12" s="10"/>
      <c r="O12" s="10"/>
    </row>
    <row r="13" spans="1:15" x14ac:dyDescent="0.3">
      <c r="A13" s="10"/>
      <c r="B13" s="10"/>
      <c r="C13" s="10"/>
      <c r="D13" s="10"/>
      <c r="E13" s="31"/>
      <c r="F13" s="32"/>
      <c r="G13" s="10"/>
      <c r="H13" s="10"/>
      <c r="I13" s="10"/>
      <c r="J13" s="10"/>
      <c r="K13" s="10"/>
      <c r="L13" s="10"/>
      <c r="M13" s="10"/>
      <c r="N13" s="10"/>
      <c r="O13" s="10"/>
    </row>
    <row r="14" spans="1:15" x14ac:dyDescent="0.3">
      <c r="A14" s="33" t="s">
        <v>51</v>
      </c>
      <c r="B14" s="10"/>
      <c r="C14" s="10"/>
      <c r="D14" s="10"/>
      <c r="E14" s="10"/>
      <c r="F14" s="32"/>
      <c r="G14" s="10"/>
      <c r="H14" s="10"/>
      <c r="I14" s="10"/>
      <c r="J14" s="10"/>
      <c r="K14" s="10"/>
      <c r="L14" s="10"/>
      <c r="M14" s="10"/>
      <c r="N14" s="10"/>
      <c r="O14" s="10"/>
    </row>
    <row r="15" spans="1:15" x14ac:dyDescent="0.3">
      <c r="A15" s="31"/>
      <c r="B15" s="10"/>
      <c r="C15" s="10"/>
      <c r="D15" s="10"/>
      <c r="E15" s="31"/>
      <c r="F15" s="32"/>
      <c r="G15" s="10"/>
      <c r="H15" s="10"/>
      <c r="I15" s="10"/>
      <c r="J15" s="10"/>
      <c r="K15" s="10"/>
      <c r="L15" s="10"/>
      <c r="M15" s="10"/>
      <c r="N15" s="10"/>
      <c r="O15" s="10"/>
    </row>
  </sheetData>
  <mergeCells count="1">
    <mergeCell ref="A3:N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6930-2C38-425A-BD18-E878AD1C0F64}">
  <dimension ref="A1:H20"/>
  <sheetViews>
    <sheetView workbookViewId="0">
      <selection activeCell="A17" sqref="A17"/>
    </sheetView>
  </sheetViews>
  <sheetFormatPr defaultRowHeight="14.4" x14ac:dyDescent="0.3"/>
  <cols>
    <col min="1" max="1" width="75.44140625" customWidth="1"/>
    <col min="2" max="6" width="7.5546875" customWidth="1"/>
  </cols>
  <sheetData>
    <row r="1" spans="1:8" ht="21" x14ac:dyDescent="0.3">
      <c r="A1" s="3" t="s">
        <v>198</v>
      </c>
    </row>
    <row r="2" spans="1:8" ht="21.6" thickBot="1" x14ac:dyDescent="0.35">
      <c r="A2" s="3"/>
    </row>
    <row r="3" spans="1:8" ht="100.95" customHeight="1" thickTop="1" thickBot="1" x14ac:dyDescent="0.35">
      <c r="A3" s="61"/>
      <c r="B3" s="62" t="s">
        <v>16</v>
      </c>
      <c r="C3" s="63" t="s">
        <v>52</v>
      </c>
      <c r="D3" s="63" t="s">
        <v>25</v>
      </c>
      <c r="E3" s="63" t="s">
        <v>53</v>
      </c>
      <c r="F3" s="64" t="s">
        <v>54</v>
      </c>
      <c r="G3" s="4"/>
      <c r="H3" s="4"/>
    </row>
    <row r="4" spans="1:8" ht="20.399999999999999" customHeight="1" thickTop="1" x14ac:dyDescent="0.3">
      <c r="A4" s="65" t="s">
        <v>55</v>
      </c>
      <c r="B4" s="66"/>
      <c r="C4" s="67"/>
      <c r="D4" s="67"/>
      <c r="E4" s="67"/>
      <c r="F4" s="68"/>
      <c r="G4" s="4"/>
      <c r="H4" s="4"/>
    </row>
    <row r="5" spans="1:8" x14ac:dyDescent="0.3">
      <c r="A5" s="58" t="s">
        <v>56</v>
      </c>
      <c r="B5" s="51">
        <v>15</v>
      </c>
      <c r="C5" s="49">
        <v>1</v>
      </c>
      <c r="D5" s="49">
        <v>1</v>
      </c>
      <c r="E5" s="49">
        <v>2</v>
      </c>
      <c r="F5" s="53">
        <v>1</v>
      </c>
    </row>
    <row r="6" spans="1:8" x14ac:dyDescent="0.3">
      <c r="A6" s="59" t="s">
        <v>57</v>
      </c>
      <c r="B6" s="51">
        <v>5</v>
      </c>
      <c r="C6" s="49"/>
      <c r="D6" s="49"/>
      <c r="E6" s="49"/>
      <c r="F6" s="53"/>
    </row>
    <row r="7" spans="1:8" x14ac:dyDescent="0.3">
      <c r="A7" s="59" t="s">
        <v>58</v>
      </c>
      <c r="B7" s="51">
        <v>2</v>
      </c>
      <c r="C7" s="49"/>
      <c r="D7" s="49"/>
      <c r="E7" s="49"/>
      <c r="F7" s="53"/>
    </row>
    <row r="8" spans="1:8" x14ac:dyDescent="0.3">
      <c r="A8" s="69" t="s">
        <v>59</v>
      </c>
      <c r="B8" s="70"/>
      <c r="C8" s="71"/>
      <c r="D8" s="71"/>
      <c r="E8" s="71"/>
      <c r="F8" s="72"/>
    </row>
    <row r="9" spans="1:8" x14ac:dyDescent="0.3">
      <c r="A9" s="59" t="s">
        <v>60</v>
      </c>
      <c r="B9" s="52" t="s">
        <v>61</v>
      </c>
      <c r="C9" s="50" t="s">
        <v>61</v>
      </c>
      <c r="D9" s="50" t="s">
        <v>61</v>
      </c>
      <c r="E9" s="50" t="s">
        <v>61</v>
      </c>
      <c r="F9" s="54" t="s">
        <v>61</v>
      </c>
    </row>
    <row r="10" spans="1:8" ht="15" thickBot="1" x14ac:dyDescent="0.35">
      <c r="A10" s="60" t="s">
        <v>197</v>
      </c>
      <c r="B10" s="57" t="s">
        <v>61</v>
      </c>
      <c r="C10" s="55" t="s">
        <v>61</v>
      </c>
      <c r="D10" s="55" t="s">
        <v>61</v>
      </c>
      <c r="E10" s="55" t="s">
        <v>61</v>
      </c>
      <c r="F10" s="56" t="s">
        <v>61</v>
      </c>
    </row>
    <row r="11" spans="1:8" ht="15.6" thickTop="1" x14ac:dyDescent="0.3">
      <c r="A11" s="5"/>
      <c r="B11" s="2"/>
    </row>
    <row r="12" spans="1:8" ht="15" x14ac:dyDescent="0.3">
      <c r="B12" s="2" t="s">
        <v>62</v>
      </c>
    </row>
    <row r="13" spans="1:8" ht="15" x14ac:dyDescent="0.3">
      <c r="B13" s="2"/>
    </row>
    <row r="14" spans="1:8" ht="15" x14ac:dyDescent="0.3">
      <c r="B14" s="2"/>
    </row>
    <row r="15" spans="1:8" ht="15" x14ac:dyDescent="0.3">
      <c r="B15" s="2"/>
    </row>
    <row r="16" spans="1:8" ht="15" x14ac:dyDescent="0.3">
      <c r="B16" s="2"/>
    </row>
    <row r="17" spans="2:2" ht="15" x14ac:dyDescent="0.3">
      <c r="B17" s="2"/>
    </row>
    <row r="18" spans="2:2" ht="15" x14ac:dyDescent="0.3">
      <c r="B18" s="2"/>
    </row>
    <row r="19" spans="2:2" ht="15" x14ac:dyDescent="0.3">
      <c r="B19" s="2"/>
    </row>
    <row r="20" spans="2:2" ht="15" x14ac:dyDescent="0.3">
      <c r="B20"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D5124-5D8F-4EDB-83D0-35BA9B59FDE8}">
  <dimension ref="A1:F15"/>
  <sheetViews>
    <sheetView workbookViewId="0">
      <selection activeCell="B23" sqref="B23"/>
    </sheetView>
  </sheetViews>
  <sheetFormatPr defaultRowHeight="15" customHeight="1" x14ac:dyDescent="0.3"/>
  <cols>
    <col min="1" max="2" width="25" customWidth="1"/>
    <col min="3" max="3" width="11" customWidth="1"/>
    <col min="4" max="4" width="22.109375" customWidth="1"/>
    <col min="5" max="5" width="28.6640625" customWidth="1"/>
    <col min="6" max="6" width="31.6640625" customWidth="1"/>
  </cols>
  <sheetData>
    <row r="1" spans="1:6" ht="21" x14ac:dyDescent="0.4">
      <c r="A1" s="7" t="s">
        <v>63</v>
      </c>
      <c r="B1" s="7"/>
    </row>
    <row r="2" spans="1:6" ht="14.4" x14ac:dyDescent="0.3"/>
    <row r="3" spans="1:6" ht="17.399999999999999" x14ac:dyDescent="0.3">
      <c r="A3" s="78" t="s">
        <v>64</v>
      </c>
      <c r="B3" s="78" t="s">
        <v>65</v>
      </c>
      <c r="C3" s="79"/>
      <c r="D3" s="79" t="s">
        <v>66</v>
      </c>
      <c r="E3" s="79" t="s">
        <v>67</v>
      </c>
      <c r="F3" s="80" t="s">
        <v>68</v>
      </c>
    </row>
    <row r="4" spans="1:6" ht="26.4" x14ac:dyDescent="0.3">
      <c r="A4" s="39" t="s">
        <v>69</v>
      </c>
      <c r="B4" s="40" t="s">
        <v>70</v>
      </c>
      <c r="C4" s="40" t="s">
        <v>71</v>
      </c>
      <c r="D4" s="40" t="s">
        <v>72</v>
      </c>
      <c r="E4" s="41" t="s">
        <v>73</v>
      </c>
      <c r="F4" s="41"/>
    </row>
    <row r="5" spans="1:6" ht="14.4" x14ac:dyDescent="0.3">
      <c r="A5" s="42" t="s">
        <v>69</v>
      </c>
      <c r="B5" s="35" t="s">
        <v>74</v>
      </c>
      <c r="C5" s="35" t="s">
        <v>71</v>
      </c>
      <c r="D5" s="35" t="s">
        <v>72</v>
      </c>
      <c r="E5" s="36" t="s">
        <v>75</v>
      </c>
      <c r="F5" s="36"/>
    </row>
    <row r="6" spans="1:6" ht="26.4" x14ac:dyDescent="0.3">
      <c r="A6" s="42" t="s">
        <v>16</v>
      </c>
      <c r="B6" s="36" t="s">
        <v>76</v>
      </c>
      <c r="C6" s="36" t="s">
        <v>77</v>
      </c>
      <c r="D6" s="36" t="s">
        <v>78</v>
      </c>
      <c r="E6" s="36" t="s">
        <v>75</v>
      </c>
      <c r="F6" s="37"/>
    </row>
    <row r="7" spans="1:6" ht="26.4" x14ac:dyDescent="0.3">
      <c r="A7" s="42" t="s">
        <v>79</v>
      </c>
      <c r="B7" s="35" t="s">
        <v>70</v>
      </c>
      <c r="C7" s="35" t="s">
        <v>71</v>
      </c>
      <c r="D7" s="35" t="s">
        <v>72</v>
      </c>
      <c r="E7" s="36" t="s">
        <v>80</v>
      </c>
      <c r="F7" s="36"/>
    </row>
    <row r="8" spans="1:6" ht="14.4" x14ac:dyDescent="0.3">
      <c r="A8" s="42" t="s">
        <v>79</v>
      </c>
      <c r="B8" s="35" t="s">
        <v>74</v>
      </c>
      <c r="C8" s="35" t="s">
        <v>71</v>
      </c>
      <c r="D8" s="35" t="s">
        <v>72</v>
      </c>
      <c r="E8" s="36" t="s">
        <v>75</v>
      </c>
      <c r="F8" s="36"/>
    </row>
    <row r="9" spans="1:6" ht="26.4" x14ac:dyDescent="0.3">
      <c r="A9" s="42" t="s">
        <v>79</v>
      </c>
      <c r="B9" s="36" t="s">
        <v>76</v>
      </c>
      <c r="C9" s="36" t="s">
        <v>77</v>
      </c>
      <c r="D9" s="35" t="s">
        <v>78</v>
      </c>
      <c r="E9" s="36" t="s">
        <v>75</v>
      </c>
      <c r="F9" s="37"/>
    </row>
    <row r="10" spans="1:6" ht="26.4" x14ac:dyDescent="0.3">
      <c r="A10" s="42" t="s">
        <v>69</v>
      </c>
      <c r="B10" s="36" t="s">
        <v>81</v>
      </c>
      <c r="C10" s="36"/>
      <c r="D10" s="36" t="s">
        <v>78</v>
      </c>
      <c r="E10" s="36" t="s">
        <v>82</v>
      </c>
      <c r="F10" s="46" t="s">
        <v>83</v>
      </c>
    </row>
    <row r="11" spans="1:6" ht="27" thickBot="1" x14ac:dyDescent="0.35">
      <c r="A11" s="43" t="s">
        <v>69</v>
      </c>
      <c r="B11" s="38" t="s">
        <v>81</v>
      </c>
      <c r="C11" s="38"/>
      <c r="D11" s="38" t="s">
        <v>78</v>
      </c>
      <c r="E11" s="38" t="s">
        <v>82</v>
      </c>
      <c r="F11" s="48" t="s">
        <v>83</v>
      </c>
    </row>
    <row r="12" spans="1:6" thickTop="1" x14ac:dyDescent="0.3">
      <c r="A12" s="44"/>
      <c r="B12" s="45"/>
      <c r="C12" s="45"/>
      <c r="D12" s="45"/>
      <c r="E12" s="44"/>
      <c r="F12" s="44"/>
    </row>
    <row r="13" spans="1:6" ht="14.4" x14ac:dyDescent="0.3">
      <c r="B13" s="6"/>
      <c r="C13" s="6"/>
      <c r="D13" s="6"/>
    </row>
    <row r="14" spans="1:6" ht="14.4" x14ac:dyDescent="0.3"/>
    <row r="15" spans="1:6" ht="14.4" x14ac:dyDescent="0.3"/>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8F57E-6690-43F7-9630-D67A2A547B3D}">
  <dimension ref="A1:F102"/>
  <sheetViews>
    <sheetView workbookViewId="0">
      <selection activeCell="I23" sqref="I23"/>
    </sheetView>
  </sheetViews>
  <sheetFormatPr defaultRowHeight="15.6" x14ac:dyDescent="0.3"/>
  <cols>
    <col min="1" max="1" width="17.6640625" bestFit="1" customWidth="1"/>
    <col min="2" max="2" width="41.88671875" bestFit="1" customWidth="1"/>
    <col min="3" max="3" width="17.6640625" bestFit="1" customWidth="1"/>
    <col min="4" max="4" width="0" style="82" hidden="1" customWidth="1"/>
  </cols>
  <sheetData>
    <row r="1" spans="1:6" ht="16.2" thickTop="1" x14ac:dyDescent="0.3">
      <c r="A1" s="83" t="s">
        <v>64</v>
      </c>
      <c r="B1" s="84" t="s">
        <v>84</v>
      </c>
      <c r="C1" s="85" t="s">
        <v>85</v>
      </c>
      <c r="D1" s="124"/>
    </row>
    <row r="2" spans="1:6" x14ac:dyDescent="0.3">
      <c r="A2" s="86" t="s">
        <v>16</v>
      </c>
      <c r="B2" s="87" t="s">
        <v>86</v>
      </c>
      <c r="C2" s="131">
        <v>102536</v>
      </c>
      <c r="D2" s="125"/>
      <c r="E2" s="1"/>
      <c r="F2" s="1"/>
    </row>
    <row r="3" spans="1:6" x14ac:dyDescent="0.3">
      <c r="A3" s="86"/>
      <c r="B3" s="87" t="s">
        <v>87</v>
      </c>
      <c r="C3" s="131">
        <v>48588</v>
      </c>
      <c r="D3" s="125"/>
      <c r="E3" s="1"/>
      <c r="F3" s="1"/>
    </row>
    <row r="4" spans="1:6" x14ac:dyDescent="0.3">
      <c r="A4" s="86"/>
      <c r="B4" s="87" t="s">
        <v>88</v>
      </c>
      <c r="C4" s="131">
        <v>849</v>
      </c>
      <c r="D4" s="125"/>
      <c r="E4" s="1"/>
      <c r="F4" s="1"/>
    </row>
    <row r="5" spans="1:6" x14ac:dyDescent="0.3">
      <c r="A5" s="86"/>
      <c r="B5" s="87" t="s">
        <v>89</v>
      </c>
      <c r="C5" s="131">
        <v>27871</v>
      </c>
      <c r="D5" s="125"/>
      <c r="E5" s="1"/>
      <c r="F5" s="1"/>
    </row>
    <row r="6" spans="1:6" x14ac:dyDescent="0.3">
      <c r="A6" s="86"/>
      <c r="B6" s="87" t="s">
        <v>90</v>
      </c>
      <c r="C6" s="131">
        <v>114</v>
      </c>
      <c r="D6" s="125"/>
      <c r="E6" s="1"/>
      <c r="F6" s="1"/>
    </row>
    <row r="7" spans="1:6" x14ac:dyDescent="0.3">
      <c r="A7" s="86"/>
      <c r="B7" s="87" t="s">
        <v>91</v>
      </c>
      <c r="C7" s="131">
        <v>67</v>
      </c>
      <c r="D7" s="125"/>
      <c r="E7" s="1"/>
      <c r="F7" s="1"/>
    </row>
    <row r="8" spans="1:6" x14ac:dyDescent="0.3">
      <c r="A8" s="86"/>
      <c r="B8" s="87" t="s">
        <v>92</v>
      </c>
      <c r="C8" s="131">
        <v>4284</v>
      </c>
      <c r="D8" s="125"/>
      <c r="E8" s="1"/>
      <c r="F8" s="1"/>
    </row>
    <row r="9" spans="1:6" x14ac:dyDescent="0.3">
      <c r="A9" s="86"/>
      <c r="B9" s="87" t="s">
        <v>93</v>
      </c>
      <c r="C9" s="131">
        <v>4991</v>
      </c>
      <c r="D9" s="126"/>
    </row>
    <row r="10" spans="1:6" x14ac:dyDescent="0.3">
      <c r="A10" s="86"/>
      <c r="B10" s="87" t="s">
        <v>94</v>
      </c>
      <c r="C10" s="131">
        <v>54</v>
      </c>
      <c r="D10" s="125"/>
      <c r="E10" s="1"/>
      <c r="F10" s="1"/>
    </row>
    <row r="11" spans="1:6" x14ac:dyDescent="0.3">
      <c r="A11" s="86"/>
      <c r="B11" s="87" t="s">
        <v>95</v>
      </c>
      <c r="C11" s="131">
        <v>2400</v>
      </c>
      <c r="D11" s="126"/>
    </row>
    <row r="12" spans="1:6" x14ac:dyDescent="0.3">
      <c r="A12" s="86"/>
      <c r="B12" s="87" t="s">
        <v>96</v>
      </c>
      <c r="C12" s="131">
        <v>2776</v>
      </c>
      <c r="D12" s="125"/>
      <c r="E12" s="1"/>
      <c r="F12" s="1"/>
    </row>
    <row r="13" spans="1:6" x14ac:dyDescent="0.3">
      <c r="A13" s="86"/>
      <c r="B13" s="87" t="s">
        <v>97</v>
      </c>
      <c r="C13" s="131">
        <v>480</v>
      </c>
      <c r="D13" s="126"/>
    </row>
    <row r="14" spans="1:6" x14ac:dyDescent="0.3">
      <c r="A14" s="86"/>
      <c r="B14" s="87" t="s">
        <v>98</v>
      </c>
      <c r="C14" s="131">
        <v>535</v>
      </c>
      <c r="D14" s="125"/>
      <c r="E14" s="1"/>
      <c r="F14" s="1"/>
    </row>
    <row r="15" spans="1:6" x14ac:dyDescent="0.3">
      <c r="A15" s="86"/>
      <c r="B15" s="87" t="s">
        <v>99</v>
      </c>
      <c r="C15" s="131">
        <v>14185</v>
      </c>
      <c r="D15" s="125"/>
      <c r="E15" s="1"/>
      <c r="F15" s="1"/>
    </row>
    <row r="16" spans="1:6" x14ac:dyDescent="0.3">
      <c r="A16" s="86"/>
      <c r="B16" s="87" t="s">
        <v>100</v>
      </c>
      <c r="C16" s="131">
        <v>1403</v>
      </c>
      <c r="D16" s="126"/>
    </row>
    <row r="17" spans="1:6" x14ac:dyDescent="0.3">
      <c r="A17" s="86"/>
      <c r="B17" s="87" t="s">
        <v>101</v>
      </c>
      <c r="C17" s="131">
        <v>80</v>
      </c>
      <c r="D17" s="125"/>
      <c r="E17" s="1"/>
      <c r="F17" s="1"/>
    </row>
    <row r="18" spans="1:6" x14ac:dyDescent="0.3">
      <c r="A18" s="86"/>
      <c r="B18" s="87" t="s">
        <v>102</v>
      </c>
      <c r="C18" s="131">
        <v>111</v>
      </c>
      <c r="D18" s="125"/>
      <c r="E18" s="1"/>
      <c r="F18" s="1"/>
    </row>
    <row r="19" spans="1:6" x14ac:dyDescent="0.3">
      <c r="A19" s="86"/>
      <c r="B19" s="87" t="s">
        <v>103</v>
      </c>
      <c r="C19" s="131">
        <v>3229</v>
      </c>
      <c r="D19" s="125"/>
      <c r="E19" s="1"/>
      <c r="F19" s="1"/>
    </row>
    <row r="20" spans="1:6" x14ac:dyDescent="0.3">
      <c r="A20" s="86"/>
      <c r="B20" s="87" t="s">
        <v>104</v>
      </c>
      <c r="C20" s="131">
        <v>1027</v>
      </c>
      <c r="D20" s="125"/>
      <c r="E20" s="1"/>
      <c r="F20" s="1"/>
    </row>
    <row r="21" spans="1:6" x14ac:dyDescent="0.3">
      <c r="A21" s="86"/>
      <c r="B21" s="87" t="s">
        <v>105</v>
      </c>
      <c r="C21" s="131">
        <v>8622</v>
      </c>
      <c r="D21" s="125"/>
      <c r="E21" s="1"/>
      <c r="F21" s="1"/>
    </row>
    <row r="22" spans="1:6" x14ac:dyDescent="0.3">
      <c r="A22" s="86"/>
      <c r="B22" s="87" t="s">
        <v>106</v>
      </c>
      <c r="C22" s="131">
        <v>13309</v>
      </c>
      <c r="D22" s="125"/>
      <c r="E22" s="1"/>
      <c r="F22" s="1"/>
    </row>
    <row r="23" spans="1:6" x14ac:dyDescent="0.3">
      <c r="A23" s="86"/>
      <c r="B23" s="87" t="s">
        <v>107</v>
      </c>
      <c r="C23" s="131">
        <v>315</v>
      </c>
      <c r="D23" s="125"/>
      <c r="E23" s="1"/>
      <c r="F23" s="1"/>
    </row>
    <row r="24" spans="1:6" x14ac:dyDescent="0.3">
      <c r="A24" s="86"/>
      <c r="B24" s="87" t="s">
        <v>108</v>
      </c>
      <c r="C24" s="131">
        <v>441</v>
      </c>
      <c r="D24" s="125"/>
      <c r="E24" s="1"/>
      <c r="F24" s="1"/>
    </row>
    <row r="25" spans="1:6" x14ac:dyDescent="0.3">
      <c r="A25" s="86"/>
      <c r="B25" s="87" t="s">
        <v>109</v>
      </c>
      <c r="C25" s="131">
        <v>291</v>
      </c>
      <c r="D25" s="125"/>
      <c r="E25" s="1"/>
      <c r="F25" s="1"/>
    </row>
    <row r="26" spans="1:6" x14ac:dyDescent="0.3">
      <c r="A26" s="86"/>
      <c r="B26" s="87" t="s">
        <v>110</v>
      </c>
      <c r="C26" s="131">
        <v>76344</v>
      </c>
      <c r="D26" s="125"/>
      <c r="E26" s="1"/>
      <c r="F26" s="1"/>
    </row>
    <row r="27" spans="1:6" ht="16.2" thickBot="1" x14ac:dyDescent="0.35">
      <c r="A27" s="118"/>
      <c r="B27" s="119" t="s">
        <v>111</v>
      </c>
      <c r="C27" s="132">
        <v>55625</v>
      </c>
      <c r="D27" s="127"/>
      <c r="E27" s="1"/>
      <c r="F27" s="1"/>
    </row>
    <row r="28" spans="1:6" ht="16.8" thickTop="1" thickBot="1" x14ac:dyDescent="0.35">
      <c r="A28" s="104" t="s">
        <v>112</v>
      </c>
      <c r="B28" s="122"/>
      <c r="C28" s="123">
        <f>SUM(C2:C27)</f>
        <v>370527</v>
      </c>
      <c r="D28" s="128">
        <f>C28</f>
        <v>370527</v>
      </c>
      <c r="E28" s="1"/>
      <c r="F28" s="1"/>
    </row>
    <row r="29" spans="1:6" hidden="1" x14ac:dyDescent="0.3">
      <c r="A29" s="120" t="s">
        <v>113</v>
      </c>
      <c r="B29" s="121" t="s">
        <v>86</v>
      </c>
      <c r="C29" s="133">
        <v>20402</v>
      </c>
      <c r="D29" s="129"/>
    </row>
    <row r="30" spans="1:6" hidden="1" x14ac:dyDescent="0.3">
      <c r="A30" s="89"/>
      <c r="B30" s="90" t="s">
        <v>114</v>
      </c>
      <c r="C30" s="131">
        <v>1413</v>
      </c>
      <c r="D30" s="126"/>
    </row>
    <row r="31" spans="1:6" hidden="1" x14ac:dyDescent="0.3">
      <c r="A31" s="89"/>
      <c r="B31" s="90" t="s">
        <v>87</v>
      </c>
      <c r="C31" s="131">
        <v>4796</v>
      </c>
      <c r="D31" s="126"/>
    </row>
    <row r="32" spans="1:6" hidden="1" x14ac:dyDescent="0.3">
      <c r="A32" s="89"/>
      <c r="B32" s="90" t="s">
        <v>89</v>
      </c>
      <c r="C32" s="131">
        <v>4453</v>
      </c>
      <c r="D32" s="126"/>
    </row>
    <row r="33" spans="1:4" hidden="1" x14ac:dyDescent="0.3">
      <c r="A33" s="89"/>
      <c r="B33" s="90" t="s">
        <v>90</v>
      </c>
      <c r="C33" s="131">
        <v>21296</v>
      </c>
      <c r="D33" s="126"/>
    </row>
    <row r="34" spans="1:4" hidden="1" x14ac:dyDescent="0.3">
      <c r="A34" s="89"/>
      <c r="B34" s="90" t="s">
        <v>94</v>
      </c>
      <c r="C34" s="131">
        <v>1101</v>
      </c>
      <c r="D34" s="126"/>
    </row>
    <row r="35" spans="1:4" hidden="1" x14ac:dyDescent="0.3">
      <c r="A35" s="89"/>
      <c r="B35" s="90" t="s">
        <v>96</v>
      </c>
      <c r="C35" s="131">
        <v>1042</v>
      </c>
      <c r="D35" s="126"/>
    </row>
    <row r="36" spans="1:4" hidden="1" x14ac:dyDescent="0.3">
      <c r="A36" s="89"/>
      <c r="B36" s="90" t="s">
        <v>98</v>
      </c>
      <c r="C36" s="131">
        <v>1669</v>
      </c>
      <c r="D36" s="126"/>
    </row>
    <row r="37" spans="1:4" hidden="1" x14ac:dyDescent="0.3">
      <c r="A37" s="89"/>
      <c r="B37" s="90" t="s">
        <v>99</v>
      </c>
      <c r="C37" s="131">
        <v>2129</v>
      </c>
      <c r="D37" s="126"/>
    </row>
    <row r="38" spans="1:4" hidden="1" x14ac:dyDescent="0.3">
      <c r="A38" s="89"/>
      <c r="B38" s="90" t="s">
        <v>101</v>
      </c>
      <c r="C38" s="131">
        <v>10848</v>
      </c>
      <c r="D38" s="126"/>
    </row>
    <row r="39" spans="1:4" hidden="1" x14ac:dyDescent="0.3">
      <c r="A39" s="89"/>
      <c r="B39" s="90" t="s">
        <v>102</v>
      </c>
      <c r="C39" s="131">
        <v>20812</v>
      </c>
      <c r="D39" s="126"/>
    </row>
    <row r="40" spans="1:4" hidden="1" x14ac:dyDescent="0.3">
      <c r="A40" s="89"/>
      <c r="B40" s="90" t="s">
        <v>105</v>
      </c>
      <c r="C40" s="131">
        <v>1422</v>
      </c>
      <c r="D40" s="126"/>
    </row>
    <row r="41" spans="1:4" hidden="1" x14ac:dyDescent="0.3">
      <c r="A41" s="89"/>
      <c r="B41" s="90" t="s">
        <v>115</v>
      </c>
      <c r="C41" s="131">
        <v>423</v>
      </c>
      <c r="D41" s="126"/>
    </row>
    <row r="42" spans="1:4" hidden="1" x14ac:dyDescent="0.3">
      <c r="A42" s="89"/>
      <c r="B42" s="90" t="s">
        <v>106</v>
      </c>
      <c r="C42" s="131">
        <v>4228</v>
      </c>
      <c r="D42" s="126"/>
    </row>
    <row r="43" spans="1:4" hidden="1" x14ac:dyDescent="0.3">
      <c r="A43" s="89"/>
      <c r="B43" s="90" t="s">
        <v>107</v>
      </c>
      <c r="C43" s="131">
        <v>2224</v>
      </c>
      <c r="D43" s="126"/>
    </row>
    <row r="44" spans="1:4" hidden="1" x14ac:dyDescent="0.3">
      <c r="A44" s="89"/>
      <c r="B44" s="90" t="s">
        <v>108</v>
      </c>
      <c r="C44" s="131">
        <v>2361</v>
      </c>
      <c r="D44" s="126"/>
    </row>
    <row r="45" spans="1:4" hidden="1" x14ac:dyDescent="0.3">
      <c r="A45" s="89"/>
      <c r="B45" s="90" t="s">
        <v>109</v>
      </c>
      <c r="C45" s="131">
        <v>906</v>
      </c>
      <c r="D45" s="126"/>
    </row>
    <row r="46" spans="1:4" hidden="1" x14ac:dyDescent="0.3">
      <c r="A46" s="89"/>
      <c r="B46" s="90" t="s">
        <v>110</v>
      </c>
      <c r="C46" s="131">
        <v>6041</v>
      </c>
      <c r="D46" s="126"/>
    </row>
    <row r="47" spans="1:4" hidden="1" x14ac:dyDescent="0.3">
      <c r="A47" s="91" t="s">
        <v>112</v>
      </c>
      <c r="B47" s="92"/>
      <c r="C47" s="88">
        <v>107566</v>
      </c>
      <c r="D47" s="126"/>
    </row>
    <row r="48" spans="1:4" ht="16.2" thickTop="1" x14ac:dyDescent="0.3">
      <c r="A48" s="93" t="s">
        <v>116</v>
      </c>
      <c r="B48" s="94" t="s">
        <v>86</v>
      </c>
      <c r="C48" s="131">
        <v>3183</v>
      </c>
      <c r="D48" s="126"/>
    </row>
    <row r="49" spans="1:4" x14ac:dyDescent="0.3">
      <c r="A49" s="93"/>
      <c r="B49" s="94" t="s">
        <v>87</v>
      </c>
      <c r="C49" s="131">
        <v>2033</v>
      </c>
      <c r="D49" s="126"/>
    </row>
    <row r="50" spans="1:4" x14ac:dyDescent="0.3">
      <c r="A50" s="93"/>
      <c r="B50" s="94" t="s">
        <v>89</v>
      </c>
      <c r="C50" s="131">
        <v>2027</v>
      </c>
      <c r="D50" s="126"/>
    </row>
    <row r="51" spans="1:4" x14ac:dyDescent="0.3">
      <c r="A51" s="93"/>
      <c r="B51" s="94" t="s">
        <v>92</v>
      </c>
      <c r="C51" s="131">
        <v>35</v>
      </c>
      <c r="D51" s="126"/>
    </row>
    <row r="52" spans="1:4" x14ac:dyDescent="0.3">
      <c r="A52" s="93"/>
      <c r="B52" s="94" t="s">
        <v>96</v>
      </c>
      <c r="C52" s="131">
        <v>72</v>
      </c>
      <c r="D52" s="126"/>
    </row>
    <row r="53" spans="1:4" x14ac:dyDescent="0.3">
      <c r="A53" s="93"/>
      <c r="B53" s="94" t="s">
        <v>99</v>
      </c>
      <c r="C53" s="131">
        <v>151</v>
      </c>
      <c r="D53" s="126"/>
    </row>
    <row r="54" spans="1:4" x14ac:dyDescent="0.3">
      <c r="A54" s="93"/>
      <c r="B54" s="94" t="s">
        <v>103</v>
      </c>
      <c r="C54" s="131">
        <v>58</v>
      </c>
      <c r="D54" s="126"/>
    </row>
    <row r="55" spans="1:4" x14ac:dyDescent="0.3">
      <c r="A55" s="93"/>
      <c r="B55" s="94" t="s">
        <v>104</v>
      </c>
      <c r="C55" s="131">
        <v>7</v>
      </c>
      <c r="D55" s="126"/>
    </row>
    <row r="56" spans="1:4" x14ac:dyDescent="0.3">
      <c r="A56" s="93"/>
      <c r="B56" s="94" t="s">
        <v>105</v>
      </c>
      <c r="C56" s="131">
        <v>269</v>
      </c>
      <c r="D56" s="126"/>
    </row>
    <row r="57" spans="1:4" x14ac:dyDescent="0.3">
      <c r="A57" s="93"/>
      <c r="B57" s="94" t="s">
        <v>106</v>
      </c>
      <c r="C57" s="131">
        <v>385</v>
      </c>
      <c r="D57" s="126"/>
    </row>
    <row r="58" spans="1:4" x14ac:dyDescent="0.3">
      <c r="A58" s="93"/>
      <c r="B58" s="94" t="s">
        <v>110</v>
      </c>
      <c r="C58" s="131">
        <v>1900</v>
      </c>
      <c r="D58" s="126"/>
    </row>
    <row r="59" spans="1:4" ht="16.2" thickBot="1" x14ac:dyDescent="0.35">
      <c r="A59" s="114"/>
      <c r="B59" s="115" t="s">
        <v>111</v>
      </c>
      <c r="C59" s="132">
        <v>1089</v>
      </c>
      <c r="D59" s="130"/>
    </row>
    <row r="60" spans="1:4" ht="16.8" thickTop="1" thickBot="1" x14ac:dyDescent="0.35">
      <c r="A60" s="104" t="s">
        <v>112</v>
      </c>
      <c r="B60" s="105"/>
      <c r="C60" s="123">
        <f>SUM(C29:C59)</f>
        <v>226341</v>
      </c>
      <c r="D60" s="128">
        <f>C60</f>
        <v>226341</v>
      </c>
    </row>
    <row r="61" spans="1:4" ht="16.2" thickTop="1" x14ac:dyDescent="0.3">
      <c r="A61" s="116" t="s">
        <v>25</v>
      </c>
      <c r="B61" s="117" t="s">
        <v>86</v>
      </c>
      <c r="C61" s="133">
        <v>3061</v>
      </c>
      <c r="D61" s="129"/>
    </row>
    <row r="62" spans="1:4" x14ac:dyDescent="0.3">
      <c r="A62" s="95"/>
      <c r="B62" s="96" t="s">
        <v>89</v>
      </c>
      <c r="C62" s="131">
        <v>847</v>
      </c>
      <c r="D62" s="126"/>
    </row>
    <row r="63" spans="1:4" x14ac:dyDescent="0.3">
      <c r="A63" s="95"/>
      <c r="B63" s="96" t="s">
        <v>92</v>
      </c>
      <c r="C63" s="131">
        <v>7</v>
      </c>
      <c r="D63" s="126"/>
    </row>
    <row r="64" spans="1:4" x14ac:dyDescent="0.3">
      <c r="A64" s="95"/>
      <c r="B64" s="96" t="s">
        <v>96</v>
      </c>
      <c r="C64" s="131">
        <v>3</v>
      </c>
      <c r="D64" s="126"/>
    </row>
    <row r="65" spans="1:4" x14ac:dyDescent="0.3">
      <c r="A65" s="95"/>
      <c r="B65" s="97" t="s">
        <v>99</v>
      </c>
      <c r="C65" s="131">
        <v>1878</v>
      </c>
      <c r="D65" s="126"/>
    </row>
    <row r="66" spans="1:4" x14ac:dyDescent="0.3">
      <c r="A66" s="95"/>
      <c r="B66" s="97" t="s">
        <v>103</v>
      </c>
      <c r="C66" s="131">
        <v>23</v>
      </c>
      <c r="D66" s="126"/>
    </row>
    <row r="67" spans="1:4" x14ac:dyDescent="0.3">
      <c r="A67" s="95"/>
      <c r="B67" s="96" t="s">
        <v>104</v>
      </c>
      <c r="C67" s="131">
        <v>1213</v>
      </c>
      <c r="D67" s="126"/>
    </row>
    <row r="68" spans="1:4" x14ac:dyDescent="0.3">
      <c r="A68" s="95"/>
      <c r="B68" s="97" t="s">
        <v>105</v>
      </c>
      <c r="C68" s="131">
        <v>204</v>
      </c>
      <c r="D68" s="126"/>
    </row>
    <row r="69" spans="1:4" x14ac:dyDescent="0.3">
      <c r="A69" s="95"/>
      <c r="B69" s="97" t="s">
        <v>106</v>
      </c>
      <c r="C69" s="131">
        <v>253</v>
      </c>
      <c r="D69" s="126"/>
    </row>
    <row r="70" spans="1:4" x14ac:dyDescent="0.3">
      <c r="A70" s="95"/>
      <c r="B70" s="97" t="s">
        <v>110</v>
      </c>
      <c r="C70" s="131">
        <v>487</v>
      </c>
      <c r="D70" s="126"/>
    </row>
    <row r="71" spans="1:4" ht="16.2" thickBot="1" x14ac:dyDescent="0.35">
      <c r="A71" s="110"/>
      <c r="B71" s="111" t="s">
        <v>111</v>
      </c>
      <c r="C71" s="132">
        <v>436</v>
      </c>
      <c r="D71" s="130"/>
    </row>
    <row r="72" spans="1:4" ht="16.8" thickTop="1" thickBot="1" x14ac:dyDescent="0.35">
      <c r="A72" s="104" t="s">
        <v>112</v>
      </c>
      <c r="B72" s="105"/>
      <c r="C72" s="123">
        <f>SUM(C61:C71)</f>
        <v>8412</v>
      </c>
      <c r="D72" s="128">
        <f>C72</f>
        <v>8412</v>
      </c>
    </row>
    <row r="73" spans="1:4" ht="16.2" thickTop="1" x14ac:dyDescent="0.3">
      <c r="A73" s="112" t="s">
        <v>117</v>
      </c>
      <c r="B73" s="113" t="s">
        <v>86</v>
      </c>
      <c r="C73" s="133">
        <v>4798</v>
      </c>
      <c r="D73" s="129"/>
    </row>
    <row r="74" spans="1:4" x14ac:dyDescent="0.3">
      <c r="A74" s="98"/>
      <c r="B74" s="99" t="s">
        <v>87</v>
      </c>
      <c r="C74" s="131">
        <v>3005</v>
      </c>
      <c r="D74" s="126"/>
    </row>
    <row r="75" spans="1:4" x14ac:dyDescent="0.3">
      <c r="A75" s="98"/>
      <c r="B75" s="99" t="s">
        <v>89</v>
      </c>
      <c r="C75" s="131">
        <v>604</v>
      </c>
      <c r="D75" s="126"/>
    </row>
    <row r="76" spans="1:4" x14ac:dyDescent="0.3">
      <c r="A76" s="98"/>
      <c r="B76" s="99" t="s">
        <v>92</v>
      </c>
      <c r="C76" s="131">
        <v>0</v>
      </c>
      <c r="D76" s="126"/>
    </row>
    <row r="77" spans="1:4" x14ac:dyDescent="0.3">
      <c r="A77" s="98"/>
      <c r="B77" s="99" t="s">
        <v>96</v>
      </c>
      <c r="C77" s="131">
        <v>1384</v>
      </c>
      <c r="D77" s="126"/>
    </row>
    <row r="78" spans="1:4" x14ac:dyDescent="0.3">
      <c r="A78" s="98"/>
      <c r="B78" s="99" t="s">
        <v>99</v>
      </c>
      <c r="C78" s="131">
        <v>331</v>
      </c>
      <c r="D78" s="126"/>
    </row>
    <row r="79" spans="1:4" x14ac:dyDescent="0.3">
      <c r="A79" s="98"/>
      <c r="B79" s="99" t="s">
        <v>103</v>
      </c>
      <c r="C79" s="131">
        <v>154</v>
      </c>
      <c r="D79" s="126"/>
    </row>
    <row r="80" spans="1:4" x14ac:dyDescent="0.3">
      <c r="A80" s="98"/>
      <c r="B80" s="99" t="s">
        <v>104</v>
      </c>
      <c r="C80" s="131">
        <v>337</v>
      </c>
      <c r="D80" s="126"/>
    </row>
    <row r="81" spans="1:4" x14ac:dyDescent="0.3">
      <c r="A81" s="98"/>
      <c r="B81" s="99" t="s">
        <v>105</v>
      </c>
      <c r="C81" s="131">
        <v>760</v>
      </c>
      <c r="D81" s="126"/>
    </row>
    <row r="82" spans="1:4" x14ac:dyDescent="0.3">
      <c r="A82" s="98"/>
      <c r="B82" s="99" t="s">
        <v>106</v>
      </c>
      <c r="C82" s="131">
        <v>1091</v>
      </c>
      <c r="D82" s="126"/>
    </row>
    <row r="83" spans="1:4" x14ac:dyDescent="0.3">
      <c r="A83" s="98"/>
      <c r="B83" s="99" t="s">
        <v>110</v>
      </c>
      <c r="C83" s="131">
        <v>3780</v>
      </c>
      <c r="D83" s="126"/>
    </row>
    <row r="84" spans="1:4" ht="16.2" thickBot="1" x14ac:dyDescent="0.35">
      <c r="A84" s="106"/>
      <c r="B84" s="107" t="s">
        <v>111</v>
      </c>
      <c r="C84" s="132">
        <v>888</v>
      </c>
      <c r="D84" s="130"/>
    </row>
    <row r="85" spans="1:4" ht="16.8" thickTop="1" thickBot="1" x14ac:dyDescent="0.35">
      <c r="A85" s="104" t="s">
        <v>112</v>
      </c>
      <c r="B85" s="105"/>
      <c r="C85" s="123">
        <f>SUM(C73:C84)</f>
        <v>17132</v>
      </c>
      <c r="D85" s="128">
        <f>C85</f>
        <v>17132</v>
      </c>
    </row>
    <row r="86" spans="1:4" ht="16.2" thickTop="1" x14ac:dyDescent="0.3">
      <c r="A86" s="108" t="s">
        <v>54</v>
      </c>
      <c r="B86" s="109" t="s">
        <v>86</v>
      </c>
      <c r="C86" s="133">
        <v>4872</v>
      </c>
      <c r="D86" s="129"/>
    </row>
    <row r="87" spans="1:4" x14ac:dyDescent="0.3">
      <c r="A87" s="100"/>
      <c r="B87" s="101" t="s">
        <v>87</v>
      </c>
      <c r="C87" s="131">
        <v>837</v>
      </c>
      <c r="D87" s="126"/>
    </row>
    <row r="88" spans="1:4" x14ac:dyDescent="0.3">
      <c r="A88" s="100"/>
      <c r="B88" s="101" t="s">
        <v>89</v>
      </c>
      <c r="C88" s="131">
        <v>82</v>
      </c>
      <c r="D88" s="126"/>
    </row>
    <row r="89" spans="1:4" x14ac:dyDescent="0.3">
      <c r="A89" s="100"/>
      <c r="B89" s="101" t="s">
        <v>118</v>
      </c>
      <c r="C89" s="131">
        <v>6</v>
      </c>
      <c r="D89" s="126"/>
    </row>
    <row r="90" spans="1:4" x14ac:dyDescent="0.3">
      <c r="A90" s="100"/>
      <c r="B90" s="101" t="s">
        <v>96</v>
      </c>
      <c r="C90" s="131">
        <v>336</v>
      </c>
      <c r="D90" s="126"/>
    </row>
    <row r="91" spans="1:4" x14ac:dyDescent="0.3">
      <c r="A91" s="100"/>
      <c r="B91" s="101" t="s">
        <v>99</v>
      </c>
      <c r="C91" s="131">
        <v>188</v>
      </c>
      <c r="D91" s="126"/>
    </row>
    <row r="92" spans="1:4" x14ac:dyDescent="0.3">
      <c r="A92" s="100"/>
      <c r="B92" s="101" t="s">
        <v>103</v>
      </c>
      <c r="C92" s="131">
        <v>26</v>
      </c>
      <c r="D92" s="126"/>
    </row>
    <row r="93" spans="1:4" x14ac:dyDescent="0.3">
      <c r="A93" s="100"/>
      <c r="B93" s="101" t="s">
        <v>104</v>
      </c>
      <c r="C93" s="131">
        <v>11</v>
      </c>
      <c r="D93" s="126"/>
    </row>
    <row r="94" spans="1:4" x14ac:dyDescent="0.3">
      <c r="A94" s="100"/>
      <c r="B94" s="101" t="s">
        <v>105</v>
      </c>
      <c r="C94" s="131">
        <v>940</v>
      </c>
      <c r="D94" s="126"/>
    </row>
    <row r="95" spans="1:4" x14ac:dyDescent="0.3">
      <c r="A95" s="100"/>
      <c r="B95" s="101" t="s">
        <v>106</v>
      </c>
      <c r="C95" s="131">
        <v>1642</v>
      </c>
      <c r="D95" s="126"/>
    </row>
    <row r="96" spans="1:4" x14ac:dyDescent="0.3">
      <c r="A96" s="100"/>
      <c r="B96" s="101" t="s">
        <v>110</v>
      </c>
      <c r="C96" s="131">
        <v>1853</v>
      </c>
      <c r="D96" s="126"/>
    </row>
    <row r="97" spans="1:4" ht="16.2" thickBot="1" x14ac:dyDescent="0.35">
      <c r="A97" s="102"/>
      <c r="B97" s="103" t="s">
        <v>111</v>
      </c>
      <c r="C97" s="132">
        <v>760</v>
      </c>
      <c r="D97" s="130"/>
    </row>
    <row r="98" spans="1:4" ht="16.8" thickTop="1" thickBot="1" x14ac:dyDescent="0.35">
      <c r="A98" s="104" t="s">
        <v>112</v>
      </c>
      <c r="B98" s="105"/>
      <c r="C98" s="123">
        <f>SUM(C86:C97)</f>
        <v>11553</v>
      </c>
      <c r="D98" s="128">
        <f>C98</f>
        <v>11553</v>
      </c>
    </row>
    <row r="99" spans="1:4" ht="16.2" thickTop="1" x14ac:dyDescent="0.3"/>
    <row r="101" spans="1:4" x14ac:dyDescent="0.3">
      <c r="A101" t="s">
        <v>119</v>
      </c>
    </row>
    <row r="102" spans="1:4" x14ac:dyDescent="0.3">
      <c r="A10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2743-F9BB-4127-9675-2CC4C28BFF06}">
  <dimension ref="A1:F609"/>
  <sheetViews>
    <sheetView topLeftCell="A63" workbookViewId="0">
      <selection activeCell="B1" sqref="B1:E1"/>
    </sheetView>
  </sheetViews>
  <sheetFormatPr defaultRowHeight="14.4" x14ac:dyDescent="0.3"/>
  <cols>
    <col min="1" max="1" width="22.44140625" bestFit="1" customWidth="1"/>
    <col min="2" max="2" width="17.33203125" bestFit="1" customWidth="1"/>
    <col min="3" max="3" width="28.33203125" bestFit="1" customWidth="1"/>
    <col min="4" max="4" width="21.33203125" bestFit="1" customWidth="1"/>
    <col min="5" max="5" width="45.33203125" bestFit="1" customWidth="1"/>
    <col min="6" max="6" width="17.6640625" bestFit="1" customWidth="1"/>
  </cols>
  <sheetData>
    <row r="1" spans="1:6" ht="16.8" thickTop="1" thickBot="1" x14ac:dyDescent="0.35">
      <c r="A1" s="143" t="s">
        <v>64</v>
      </c>
      <c r="B1" s="144" t="s">
        <v>121</v>
      </c>
      <c r="C1" s="144" t="s">
        <v>122</v>
      </c>
      <c r="D1" s="145" t="s">
        <v>123</v>
      </c>
      <c r="E1" s="144" t="s">
        <v>84</v>
      </c>
      <c r="F1" s="146" t="s">
        <v>124</v>
      </c>
    </row>
    <row r="2" spans="1:6" ht="15" thickTop="1" x14ac:dyDescent="0.3">
      <c r="A2" s="140" t="s">
        <v>25</v>
      </c>
      <c r="B2" s="136" t="s">
        <v>125</v>
      </c>
      <c r="C2" s="136" t="s">
        <v>126</v>
      </c>
      <c r="D2" s="136" t="s">
        <v>204</v>
      </c>
      <c r="E2" s="136" t="s">
        <v>89</v>
      </c>
      <c r="F2" s="133">
        <v>840</v>
      </c>
    </row>
    <row r="3" spans="1:6" x14ac:dyDescent="0.3">
      <c r="A3" s="138" t="s">
        <v>25</v>
      </c>
      <c r="B3" s="134" t="s">
        <v>125</v>
      </c>
      <c r="C3" s="134" t="s">
        <v>126</v>
      </c>
      <c r="D3" s="136" t="s">
        <v>204</v>
      </c>
      <c r="E3" s="134" t="s">
        <v>127</v>
      </c>
      <c r="F3" s="131">
        <v>6</v>
      </c>
    </row>
    <row r="4" spans="1:6" x14ac:dyDescent="0.3">
      <c r="A4" s="138" t="s">
        <v>25</v>
      </c>
      <c r="B4" s="134" t="s">
        <v>125</v>
      </c>
      <c r="C4" s="134" t="s">
        <v>126</v>
      </c>
      <c r="D4" s="136" t="s">
        <v>204</v>
      </c>
      <c r="E4" s="134" t="s">
        <v>128</v>
      </c>
      <c r="F4" s="131">
        <v>1</v>
      </c>
    </row>
    <row r="5" spans="1:6" x14ac:dyDescent="0.3">
      <c r="A5" s="138" t="s">
        <v>25</v>
      </c>
      <c r="B5" s="134" t="s">
        <v>125</v>
      </c>
      <c r="C5" s="134" t="s">
        <v>126</v>
      </c>
      <c r="D5" s="136" t="s">
        <v>204</v>
      </c>
      <c r="E5" s="134" t="s">
        <v>92</v>
      </c>
      <c r="F5" s="131">
        <v>5</v>
      </c>
    </row>
    <row r="6" spans="1:6" x14ac:dyDescent="0.3">
      <c r="A6" s="138" t="s">
        <v>25</v>
      </c>
      <c r="B6" s="134" t="s">
        <v>125</v>
      </c>
      <c r="C6" s="134" t="s">
        <v>126</v>
      </c>
      <c r="D6" s="136" t="s">
        <v>204</v>
      </c>
      <c r="E6" s="134" t="s">
        <v>129</v>
      </c>
      <c r="F6" s="131">
        <v>2</v>
      </c>
    </row>
    <row r="7" spans="1:6" x14ac:dyDescent="0.3">
      <c r="A7" s="138" t="s">
        <v>25</v>
      </c>
      <c r="B7" s="134" t="s">
        <v>125</v>
      </c>
      <c r="C7" s="134" t="s">
        <v>126</v>
      </c>
      <c r="D7" s="136" t="s">
        <v>204</v>
      </c>
      <c r="E7" s="134" t="s">
        <v>86</v>
      </c>
      <c r="F7" s="131">
        <v>2693</v>
      </c>
    </row>
    <row r="8" spans="1:6" x14ac:dyDescent="0.3">
      <c r="A8" s="138" t="s">
        <v>25</v>
      </c>
      <c r="B8" s="134" t="s">
        <v>125</v>
      </c>
      <c r="C8" s="134" t="s">
        <v>126</v>
      </c>
      <c r="D8" s="136" t="s">
        <v>204</v>
      </c>
      <c r="E8" s="134" t="s">
        <v>130</v>
      </c>
      <c r="F8" s="131">
        <v>272</v>
      </c>
    </row>
    <row r="9" spans="1:6" x14ac:dyDescent="0.3">
      <c r="A9" s="138" t="s">
        <v>25</v>
      </c>
      <c r="B9" s="134" t="s">
        <v>125</v>
      </c>
      <c r="C9" s="134" t="s">
        <v>126</v>
      </c>
      <c r="D9" s="136" t="s">
        <v>204</v>
      </c>
      <c r="E9" s="134" t="s">
        <v>131</v>
      </c>
      <c r="F9" s="131">
        <v>19</v>
      </c>
    </row>
    <row r="10" spans="1:6" x14ac:dyDescent="0.3">
      <c r="A10" s="138" t="s">
        <v>25</v>
      </c>
      <c r="B10" s="134" t="s">
        <v>125</v>
      </c>
      <c r="C10" s="134" t="s">
        <v>126</v>
      </c>
      <c r="D10" s="136" t="s">
        <v>204</v>
      </c>
      <c r="E10" s="134" t="s">
        <v>132</v>
      </c>
      <c r="F10" s="131">
        <v>77</v>
      </c>
    </row>
    <row r="11" spans="1:6" x14ac:dyDescent="0.3">
      <c r="A11" s="138" t="s">
        <v>25</v>
      </c>
      <c r="B11" s="134" t="s">
        <v>125</v>
      </c>
      <c r="C11" s="134" t="s">
        <v>126</v>
      </c>
      <c r="D11" s="136" t="s">
        <v>204</v>
      </c>
      <c r="E11" s="134" t="s">
        <v>104</v>
      </c>
      <c r="F11" s="131">
        <v>9</v>
      </c>
    </row>
    <row r="12" spans="1:6" x14ac:dyDescent="0.3">
      <c r="A12" s="138" t="s">
        <v>25</v>
      </c>
      <c r="B12" s="134" t="s">
        <v>125</v>
      </c>
      <c r="C12" s="134" t="s">
        <v>126</v>
      </c>
      <c r="D12" s="136" t="s">
        <v>204</v>
      </c>
      <c r="E12" s="134" t="s">
        <v>103</v>
      </c>
      <c r="F12" s="131">
        <v>23</v>
      </c>
    </row>
    <row r="13" spans="1:6" x14ac:dyDescent="0.3">
      <c r="A13" s="138" t="s">
        <v>25</v>
      </c>
      <c r="B13" s="134" t="s">
        <v>125</v>
      </c>
      <c r="C13" s="134" t="s">
        <v>126</v>
      </c>
      <c r="D13" s="136" t="s">
        <v>204</v>
      </c>
      <c r="E13" s="134" t="s">
        <v>87</v>
      </c>
      <c r="F13" s="131">
        <v>1017</v>
      </c>
    </row>
    <row r="14" spans="1:6" x14ac:dyDescent="0.3">
      <c r="A14" s="138" t="s">
        <v>25</v>
      </c>
      <c r="B14" s="134" t="s">
        <v>125</v>
      </c>
      <c r="C14" s="134" t="s">
        <v>126</v>
      </c>
      <c r="D14" s="136" t="s">
        <v>204</v>
      </c>
      <c r="E14" s="134" t="s">
        <v>133</v>
      </c>
      <c r="F14" s="131">
        <v>187</v>
      </c>
    </row>
    <row r="15" spans="1:6" x14ac:dyDescent="0.3">
      <c r="A15" s="138" t="s">
        <v>25</v>
      </c>
      <c r="B15" s="134" t="s">
        <v>125</v>
      </c>
      <c r="C15" s="134" t="s">
        <v>126</v>
      </c>
      <c r="D15" s="136" t="s">
        <v>204</v>
      </c>
      <c r="E15" s="134" t="s">
        <v>96</v>
      </c>
      <c r="F15" s="131">
        <v>3</v>
      </c>
    </row>
    <row r="16" spans="1:6" x14ac:dyDescent="0.3">
      <c r="A16" s="138" t="s">
        <v>25</v>
      </c>
      <c r="B16" s="134" t="s">
        <v>125</v>
      </c>
      <c r="C16" s="134" t="s">
        <v>126</v>
      </c>
      <c r="D16" s="136" t="s">
        <v>204</v>
      </c>
      <c r="E16" s="134" t="s">
        <v>99</v>
      </c>
      <c r="F16" s="131">
        <v>727</v>
      </c>
    </row>
    <row r="17" spans="1:6" x14ac:dyDescent="0.3">
      <c r="A17" s="138" t="s">
        <v>25</v>
      </c>
      <c r="B17" s="134" t="s">
        <v>125</v>
      </c>
      <c r="C17" s="134" t="s">
        <v>126</v>
      </c>
      <c r="D17" s="136" t="s">
        <v>204</v>
      </c>
      <c r="E17" s="134" t="s">
        <v>134</v>
      </c>
      <c r="F17" s="131">
        <v>1151</v>
      </c>
    </row>
    <row r="18" spans="1:6" x14ac:dyDescent="0.3">
      <c r="A18" s="138" t="s">
        <v>25</v>
      </c>
      <c r="B18" s="134" t="s">
        <v>125</v>
      </c>
      <c r="C18" s="134" t="s">
        <v>126</v>
      </c>
      <c r="D18" s="136" t="s">
        <v>204</v>
      </c>
      <c r="E18" s="134" t="s">
        <v>105</v>
      </c>
      <c r="F18" s="131">
        <v>204</v>
      </c>
    </row>
    <row r="19" spans="1:6" x14ac:dyDescent="0.3">
      <c r="A19" s="138" t="s">
        <v>25</v>
      </c>
      <c r="B19" s="134" t="s">
        <v>125</v>
      </c>
      <c r="C19" s="134" t="s">
        <v>126</v>
      </c>
      <c r="D19" s="136" t="s">
        <v>204</v>
      </c>
      <c r="E19" s="134" t="s">
        <v>106</v>
      </c>
      <c r="F19" s="131">
        <v>253</v>
      </c>
    </row>
    <row r="20" spans="1:6" x14ac:dyDescent="0.3">
      <c r="A20" s="138" t="s">
        <v>25</v>
      </c>
      <c r="B20" s="134" t="s">
        <v>125</v>
      </c>
      <c r="C20" s="134" t="s">
        <v>126</v>
      </c>
      <c r="D20" s="136" t="s">
        <v>204</v>
      </c>
      <c r="E20" s="134" t="s">
        <v>110</v>
      </c>
      <c r="F20" s="131">
        <v>487</v>
      </c>
    </row>
    <row r="21" spans="1:6" ht="15" thickBot="1" x14ac:dyDescent="0.35">
      <c r="A21" s="139" t="s">
        <v>25</v>
      </c>
      <c r="B21" s="135" t="s">
        <v>125</v>
      </c>
      <c r="C21" s="135" t="s">
        <v>126</v>
      </c>
      <c r="D21" s="136" t="s">
        <v>204</v>
      </c>
      <c r="E21" s="135" t="s">
        <v>111</v>
      </c>
      <c r="F21" s="132">
        <v>436</v>
      </c>
    </row>
    <row r="22" spans="1:6" s="81" customFormat="1" ht="15.6" thickTop="1" thickBot="1" x14ac:dyDescent="0.35">
      <c r="A22" s="141" t="s">
        <v>112</v>
      </c>
      <c r="B22" s="137"/>
      <c r="C22" s="137"/>
      <c r="D22" s="137"/>
      <c r="E22" s="137"/>
      <c r="F22" s="142">
        <v>8412</v>
      </c>
    </row>
    <row r="23" spans="1:6" ht="15" thickTop="1" x14ac:dyDescent="0.3">
      <c r="A23" s="140" t="s">
        <v>54</v>
      </c>
      <c r="B23" s="136" t="s">
        <v>135</v>
      </c>
      <c r="C23" s="136" t="s">
        <v>126</v>
      </c>
      <c r="D23" s="136" t="s">
        <v>207</v>
      </c>
      <c r="E23" s="136" t="s">
        <v>89</v>
      </c>
      <c r="F23" s="133">
        <v>56</v>
      </c>
    </row>
    <row r="24" spans="1:6" x14ac:dyDescent="0.3">
      <c r="A24" s="138" t="s">
        <v>54</v>
      </c>
      <c r="B24" s="134" t="s">
        <v>135</v>
      </c>
      <c r="C24" s="134" t="s">
        <v>126</v>
      </c>
      <c r="D24" s="136" t="s">
        <v>207</v>
      </c>
      <c r="E24" s="134" t="s">
        <v>136</v>
      </c>
      <c r="F24" s="131">
        <v>6</v>
      </c>
    </row>
    <row r="25" spans="1:6" x14ac:dyDescent="0.3">
      <c r="A25" s="138" t="s">
        <v>54</v>
      </c>
      <c r="B25" s="134" t="s">
        <v>135</v>
      </c>
      <c r="C25" s="134" t="s">
        <v>126</v>
      </c>
      <c r="D25" s="136" t="s">
        <v>207</v>
      </c>
      <c r="E25" s="134" t="s">
        <v>127</v>
      </c>
      <c r="F25" s="131">
        <v>6</v>
      </c>
    </row>
    <row r="26" spans="1:6" x14ac:dyDescent="0.3">
      <c r="A26" s="138" t="s">
        <v>54</v>
      </c>
      <c r="B26" s="134" t="s">
        <v>135</v>
      </c>
      <c r="C26" s="134" t="s">
        <v>126</v>
      </c>
      <c r="D26" s="136" t="s">
        <v>207</v>
      </c>
      <c r="E26" s="134" t="s">
        <v>128</v>
      </c>
      <c r="F26" s="131">
        <v>14</v>
      </c>
    </row>
    <row r="27" spans="1:6" x14ac:dyDescent="0.3">
      <c r="A27" s="138" t="s">
        <v>54</v>
      </c>
      <c r="B27" s="134" t="s">
        <v>135</v>
      </c>
      <c r="C27" s="134" t="s">
        <v>126</v>
      </c>
      <c r="D27" s="136" t="s">
        <v>207</v>
      </c>
      <c r="E27" s="134" t="s">
        <v>118</v>
      </c>
      <c r="F27" s="131">
        <v>6</v>
      </c>
    </row>
    <row r="28" spans="1:6" x14ac:dyDescent="0.3">
      <c r="A28" s="138" t="s">
        <v>54</v>
      </c>
      <c r="B28" s="134" t="s">
        <v>135</v>
      </c>
      <c r="C28" s="134" t="s">
        <v>126</v>
      </c>
      <c r="D28" s="136" t="s">
        <v>207</v>
      </c>
      <c r="E28" s="134" t="s">
        <v>86</v>
      </c>
      <c r="F28" s="131">
        <v>3515</v>
      </c>
    </row>
    <row r="29" spans="1:6" x14ac:dyDescent="0.3">
      <c r="A29" s="138" t="s">
        <v>54</v>
      </c>
      <c r="B29" s="134" t="s">
        <v>135</v>
      </c>
      <c r="C29" s="134" t="s">
        <v>126</v>
      </c>
      <c r="D29" s="136" t="s">
        <v>207</v>
      </c>
      <c r="E29" s="134" t="s">
        <v>130</v>
      </c>
      <c r="F29" s="131">
        <v>449</v>
      </c>
    </row>
    <row r="30" spans="1:6" x14ac:dyDescent="0.3">
      <c r="A30" s="138" t="s">
        <v>54</v>
      </c>
      <c r="B30" s="134" t="s">
        <v>135</v>
      </c>
      <c r="C30" s="134" t="s">
        <v>126</v>
      </c>
      <c r="D30" s="136" t="s">
        <v>207</v>
      </c>
      <c r="E30" s="134" t="s">
        <v>131</v>
      </c>
      <c r="F30" s="131">
        <v>801</v>
      </c>
    </row>
    <row r="31" spans="1:6" x14ac:dyDescent="0.3">
      <c r="A31" s="138" t="s">
        <v>54</v>
      </c>
      <c r="B31" s="134" t="s">
        <v>135</v>
      </c>
      <c r="C31" s="134" t="s">
        <v>126</v>
      </c>
      <c r="D31" s="136" t="s">
        <v>207</v>
      </c>
      <c r="E31" s="134" t="s">
        <v>132</v>
      </c>
      <c r="F31" s="131">
        <v>107</v>
      </c>
    </row>
    <row r="32" spans="1:6" x14ac:dyDescent="0.3">
      <c r="A32" s="138" t="s">
        <v>54</v>
      </c>
      <c r="B32" s="134" t="s">
        <v>135</v>
      </c>
      <c r="C32" s="134" t="s">
        <v>126</v>
      </c>
      <c r="D32" s="136" t="s">
        <v>207</v>
      </c>
      <c r="E32" s="134" t="s">
        <v>104</v>
      </c>
      <c r="F32" s="131">
        <v>11</v>
      </c>
    </row>
    <row r="33" spans="1:6" x14ac:dyDescent="0.3">
      <c r="A33" s="138" t="s">
        <v>54</v>
      </c>
      <c r="B33" s="134" t="s">
        <v>135</v>
      </c>
      <c r="C33" s="134" t="s">
        <v>126</v>
      </c>
      <c r="D33" s="136" t="s">
        <v>207</v>
      </c>
      <c r="E33" s="134" t="s">
        <v>103</v>
      </c>
      <c r="F33" s="131">
        <v>26</v>
      </c>
    </row>
    <row r="34" spans="1:6" x14ac:dyDescent="0.3">
      <c r="A34" s="138" t="s">
        <v>54</v>
      </c>
      <c r="B34" s="134" t="s">
        <v>135</v>
      </c>
      <c r="C34" s="134" t="s">
        <v>126</v>
      </c>
      <c r="D34" s="136" t="s">
        <v>207</v>
      </c>
      <c r="E34" s="134" t="s">
        <v>87</v>
      </c>
      <c r="F34" s="131">
        <v>484</v>
      </c>
    </row>
    <row r="35" spans="1:6" x14ac:dyDescent="0.3">
      <c r="A35" s="138" t="s">
        <v>54</v>
      </c>
      <c r="B35" s="134" t="s">
        <v>135</v>
      </c>
      <c r="C35" s="134" t="s">
        <v>126</v>
      </c>
      <c r="D35" s="136" t="s">
        <v>207</v>
      </c>
      <c r="E35" s="134" t="s">
        <v>133</v>
      </c>
      <c r="F35" s="131">
        <v>353</v>
      </c>
    </row>
    <row r="36" spans="1:6" x14ac:dyDescent="0.3">
      <c r="A36" s="138" t="s">
        <v>54</v>
      </c>
      <c r="B36" s="134" t="s">
        <v>135</v>
      </c>
      <c r="C36" s="134" t="s">
        <v>126</v>
      </c>
      <c r="D36" s="136" t="s">
        <v>207</v>
      </c>
      <c r="E36" s="134" t="s">
        <v>96</v>
      </c>
      <c r="F36" s="131">
        <v>324</v>
      </c>
    </row>
    <row r="37" spans="1:6" x14ac:dyDescent="0.3">
      <c r="A37" s="138" t="s">
        <v>54</v>
      </c>
      <c r="B37" s="134" t="s">
        <v>135</v>
      </c>
      <c r="C37" s="134" t="s">
        <v>126</v>
      </c>
      <c r="D37" s="136" t="s">
        <v>207</v>
      </c>
      <c r="E37" s="134" t="s">
        <v>137</v>
      </c>
      <c r="F37" s="131">
        <v>12</v>
      </c>
    </row>
    <row r="38" spans="1:6" x14ac:dyDescent="0.3">
      <c r="A38" s="138" t="s">
        <v>54</v>
      </c>
      <c r="B38" s="134" t="s">
        <v>135</v>
      </c>
      <c r="C38" s="134" t="s">
        <v>126</v>
      </c>
      <c r="D38" s="136" t="s">
        <v>207</v>
      </c>
      <c r="E38" s="134" t="s">
        <v>99</v>
      </c>
      <c r="F38" s="131">
        <v>121</v>
      </c>
    </row>
    <row r="39" spans="1:6" x14ac:dyDescent="0.3">
      <c r="A39" s="138" t="s">
        <v>54</v>
      </c>
      <c r="B39" s="134" t="s">
        <v>135</v>
      </c>
      <c r="C39" s="134" t="s">
        <v>126</v>
      </c>
      <c r="D39" s="136" t="s">
        <v>207</v>
      </c>
      <c r="E39" s="134" t="s">
        <v>134</v>
      </c>
      <c r="F39" s="131">
        <v>67</v>
      </c>
    </row>
    <row r="40" spans="1:6" x14ac:dyDescent="0.3">
      <c r="A40" s="138" t="s">
        <v>54</v>
      </c>
      <c r="B40" s="134" t="s">
        <v>135</v>
      </c>
      <c r="C40" s="134" t="s">
        <v>126</v>
      </c>
      <c r="D40" s="136" t="s">
        <v>207</v>
      </c>
      <c r="E40" s="134" t="s">
        <v>105</v>
      </c>
      <c r="F40" s="131">
        <v>940</v>
      </c>
    </row>
    <row r="41" spans="1:6" x14ac:dyDescent="0.3">
      <c r="A41" s="138" t="s">
        <v>54</v>
      </c>
      <c r="B41" s="134" t="s">
        <v>135</v>
      </c>
      <c r="C41" s="134" t="s">
        <v>126</v>
      </c>
      <c r="D41" s="136" t="s">
        <v>207</v>
      </c>
      <c r="E41" s="134" t="s">
        <v>106</v>
      </c>
      <c r="F41" s="131">
        <v>1642</v>
      </c>
    </row>
    <row r="42" spans="1:6" x14ac:dyDescent="0.3">
      <c r="A42" s="138" t="s">
        <v>54</v>
      </c>
      <c r="B42" s="134" t="s">
        <v>135</v>
      </c>
      <c r="C42" s="134" t="s">
        <v>126</v>
      </c>
      <c r="D42" s="136" t="s">
        <v>207</v>
      </c>
      <c r="E42" s="134" t="s">
        <v>110</v>
      </c>
      <c r="F42" s="131">
        <v>1853</v>
      </c>
    </row>
    <row r="43" spans="1:6" ht="15" thickBot="1" x14ac:dyDescent="0.35">
      <c r="A43" s="139" t="s">
        <v>54</v>
      </c>
      <c r="B43" s="135" t="s">
        <v>135</v>
      </c>
      <c r="C43" s="135" t="s">
        <v>126</v>
      </c>
      <c r="D43" s="136" t="s">
        <v>207</v>
      </c>
      <c r="E43" s="135" t="s">
        <v>111</v>
      </c>
      <c r="F43" s="132">
        <v>760</v>
      </c>
    </row>
    <row r="44" spans="1:6" s="81" customFormat="1" ht="15.6" thickTop="1" thickBot="1" x14ac:dyDescent="0.35">
      <c r="A44" s="141" t="s">
        <v>112</v>
      </c>
      <c r="B44" s="137"/>
      <c r="C44" s="137"/>
      <c r="D44" s="137"/>
      <c r="E44" s="137"/>
      <c r="F44" s="142">
        <v>11553</v>
      </c>
    </row>
    <row r="45" spans="1:6" ht="15" thickTop="1" x14ac:dyDescent="0.3">
      <c r="A45" s="140" t="s">
        <v>117</v>
      </c>
      <c r="B45" s="136" t="s">
        <v>138</v>
      </c>
      <c r="C45" s="136" t="s">
        <v>126</v>
      </c>
      <c r="D45" s="136" t="s">
        <v>206</v>
      </c>
      <c r="E45" s="136" t="s">
        <v>89</v>
      </c>
      <c r="F45" s="133">
        <v>136</v>
      </c>
    </row>
    <row r="46" spans="1:6" x14ac:dyDescent="0.3">
      <c r="A46" s="138" t="s">
        <v>117</v>
      </c>
      <c r="B46" s="134" t="s">
        <v>138</v>
      </c>
      <c r="C46" s="134" t="s">
        <v>126</v>
      </c>
      <c r="D46" s="136" t="s">
        <v>206</v>
      </c>
      <c r="E46" s="134" t="s">
        <v>136</v>
      </c>
      <c r="F46" s="131">
        <v>14</v>
      </c>
    </row>
    <row r="47" spans="1:6" x14ac:dyDescent="0.3">
      <c r="A47" s="138" t="s">
        <v>117</v>
      </c>
      <c r="B47" s="134" t="s">
        <v>138</v>
      </c>
      <c r="C47" s="134" t="s">
        <v>126</v>
      </c>
      <c r="D47" s="136" t="s">
        <v>206</v>
      </c>
      <c r="E47" s="134" t="s">
        <v>128</v>
      </c>
      <c r="F47" s="131">
        <v>18</v>
      </c>
    </row>
    <row r="48" spans="1:6" x14ac:dyDescent="0.3">
      <c r="A48" s="138" t="s">
        <v>117</v>
      </c>
      <c r="B48" s="134" t="s">
        <v>138</v>
      </c>
      <c r="C48" s="134" t="s">
        <v>126</v>
      </c>
      <c r="D48" s="136" t="s">
        <v>206</v>
      </c>
      <c r="E48" s="134" t="s">
        <v>86</v>
      </c>
      <c r="F48" s="131">
        <v>288</v>
      </c>
    </row>
    <row r="49" spans="1:6" x14ac:dyDescent="0.3">
      <c r="A49" s="138" t="s">
        <v>117</v>
      </c>
      <c r="B49" s="134" t="s">
        <v>138</v>
      </c>
      <c r="C49" s="134" t="s">
        <v>126</v>
      </c>
      <c r="D49" s="136" t="s">
        <v>206</v>
      </c>
      <c r="E49" s="134" t="s">
        <v>130</v>
      </c>
      <c r="F49" s="131">
        <v>2618</v>
      </c>
    </row>
    <row r="50" spans="1:6" x14ac:dyDescent="0.3">
      <c r="A50" s="138" t="s">
        <v>117</v>
      </c>
      <c r="B50" s="134" t="s">
        <v>138</v>
      </c>
      <c r="C50" s="134" t="s">
        <v>126</v>
      </c>
      <c r="D50" s="136" t="s">
        <v>206</v>
      </c>
      <c r="E50" s="134" t="s">
        <v>131</v>
      </c>
      <c r="F50" s="131">
        <v>958</v>
      </c>
    </row>
    <row r="51" spans="1:6" x14ac:dyDescent="0.3">
      <c r="A51" s="138" t="s">
        <v>117</v>
      </c>
      <c r="B51" s="134" t="s">
        <v>138</v>
      </c>
      <c r="C51" s="134" t="s">
        <v>126</v>
      </c>
      <c r="D51" s="136" t="s">
        <v>206</v>
      </c>
      <c r="E51" s="134" t="s">
        <v>132</v>
      </c>
      <c r="F51" s="131">
        <v>118</v>
      </c>
    </row>
    <row r="52" spans="1:6" x14ac:dyDescent="0.3">
      <c r="A52" s="138" t="s">
        <v>117</v>
      </c>
      <c r="B52" s="134" t="s">
        <v>138</v>
      </c>
      <c r="C52" s="134" t="s">
        <v>126</v>
      </c>
      <c r="D52" s="136" t="s">
        <v>206</v>
      </c>
      <c r="E52" s="134" t="s">
        <v>104</v>
      </c>
      <c r="F52" s="131">
        <v>312</v>
      </c>
    </row>
    <row r="53" spans="1:6" x14ac:dyDescent="0.3">
      <c r="A53" s="138" t="s">
        <v>117</v>
      </c>
      <c r="B53" s="134" t="s">
        <v>138</v>
      </c>
      <c r="C53" s="134" t="s">
        <v>126</v>
      </c>
      <c r="D53" s="136" t="s">
        <v>206</v>
      </c>
      <c r="E53" s="134" t="s">
        <v>103</v>
      </c>
      <c r="F53" s="131">
        <v>18</v>
      </c>
    </row>
    <row r="54" spans="1:6" x14ac:dyDescent="0.3">
      <c r="A54" s="138" t="s">
        <v>117</v>
      </c>
      <c r="B54" s="134" t="s">
        <v>138</v>
      </c>
      <c r="C54" s="134" t="s">
        <v>126</v>
      </c>
      <c r="D54" s="136" t="s">
        <v>206</v>
      </c>
      <c r="E54" s="134" t="s">
        <v>87</v>
      </c>
      <c r="F54" s="131">
        <v>143</v>
      </c>
    </row>
    <row r="55" spans="1:6" x14ac:dyDescent="0.3">
      <c r="A55" s="138" t="s">
        <v>117</v>
      </c>
      <c r="B55" s="134" t="s">
        <v>138</v>
      </c>
      <c r="C55" s="134" t="s">
        <v>126</v>
      </c>
      <c r="D55" s="136" t="s">
        <v>206</v>
      </c>
      <c r="E55" s="134" t="s">
        <v>133</v>
      </c>
      <c r="F55" s="131">
        <v>1556</v>
      </c>
    </row>
    <row r="56" spans="1:6" x14ac:dyDescent="0.3">
      <c r="A56" s="138" t="s">
        <v>117</v>
      </c>
      <c r="B56" s="134" t="s">
        <v>138</v>
      </c>
      <c r="C56" s="134" t="s">
        <v>126</v>
      </c>
      <c r="D56" s="136" t="s">
        <v>206</v>
      </c>
      <c r="E56" s="134" t="s">
        <v>96</v>
      </c>
      <c r="F56" s="131">
        <v>998</v>
      </c>
    </row>
    <row r="57" spans="1:6" x14ac:dyDescent="0.3">
      <c r="A57" s="138" t="s">
        <v>117</v>
      </c>
      <c r="B57" s="134" t="s">
        <v>138</v>
      </c>
      <c r="C57" s="134" t="s">
        <v>126</v>
      </c>
      <c r="D57" s="136" t="s">
        <v>206</v>
      </c>
      <c r="E57" s="134" t="s">
        <v>137</v>
      </c>
      <c r="F57" s="131">
        <v>315</v>
      </c>
    </row>
    <row r="58" spans="1:6" x14ac:dyDescent="0.3">
      <c r="A58" s="138" t="s">
        <v>117</v>
      </c>
      <c r="B58" s="134" t="s">
        <v>138</v>
      </c>
      <c r="C58" s="134" t="s">
        <v>126</v>
      </c>
      <c r="D58" s="136" t="s">
        <v>206</v>
      </c>
      <c r="E58" s="134" t="s">
        <v>96</v>
      </c>
      <c r="F58" s="131">
        <v>24</v>
      </c>
    </row>
    <row r="59" spans="1:6" x14ac:dyDescent="0.3">
      <c r="A59" s="138" t="s">
        <v>117</v>
      </c>
      <c r="B59" s="134" t="s">
        <v>138</v>
      </c>
      <c r="C59" s="134" t="s">
        <v>126</v>
      </c>
      <c r="D59" s="136" t="s">
        <v>206</v>
      </c>
      <c r="E59" s="134" t="s">
        <v>134</v>
      </c>
      <c r="F59" s="131">
        <v>178</v>
      </c>
    </row>
    <row r="60" spans="1:6" x14ac:dyDescent="0.3">
      <c r="A60" s="138" t="s">
        <v>117</v>
      </c>
      <c r="B60" s="134" t="s">
        <v>138</v>
      </c>
      <c r="C60" s="134" t="s">
        <v>126</v>
      </c>
      <c r="D60" s="136" t="s">
        <v>206</v>
      </c>
      <c r="E60" s="134" t="s">
        <v>105</v>
      </c>
      <c r="F60" s="131">
        <v>461</v>
      </c>
    </row>
    <row r="61" spans="1:6" x14ac:dyDescent="0.3">
      <c r="A61" s="138" t="s">
        <v>117</v>
      </c>
      <c r="B61" s="134" t="s">
        <v>138</v>
      </c>
      <c r="C61" s="134" t="s">
        <v>126</v>
      </c>
      <c r="D61" s="136" t="s">
        <v>206</v>
      </c>
      <c r="E61" s="134" t="s">
        <v>106</v>
      </c>
      <c r="F61" s="131">
        <v>610</v>
      </c>
    </row>
    <row r="62" spans="1:6" x14ac:dyDescent="0.3">
      <c r="A62" s="138" t="s">
        <v>117</v>
      </c>
      <c r="B62" s="134" t="s">
        <v>138</v>
      </c>
      <c r="C62" s="134" t="s">
        <v>126</v>
      </c>
      <c r="D62" s="136" t="s">
        <v>206</v>
      </c>
      <c r="E62" s="134" t="s">
        <v>110</v>
      </c>
      <c r="F62" s="131">
        <v>3015</v>
      </c>
    </row>
    <row r="63" spans="1:6" ht="15" thickBot="1" x14ac:dyDescent="0.35">
      <c r="A63" s="139" t="s">
        <v>117</v>
      </c>
      <c r="B63" s="135" t="s">
        <v>138</v>
      </c>
      <c r="C63" s="135" t="s">
        <v>126</v>
      </c>
      <c r="D63" s="136" t="s">
        <v>206</v>
      </c>
      <c r="E63" s="135" t="s">
        <v>111</v>
      </c>
      <c r="F63" s="132">
        <v>725</v>
      </c>
    </row>
    <row r="64" spans="1:6" s="81" customFormat="1" ht="15.6" thickTop="1" thickBot="1" x14ac:dyDescent="0.35">
      <c r="A64" s="141" t="s">
        <v>112</v>
      </c>
      <c r="B64" s="137"/>
      <c r="C64" s="137"/>
      <c r="D64" s="137"/>
      <c r="E64" s="137"/>
      <c r="F64" s="142">
        <v>12505</v>
      </c>
    </row>
    <row r="65" spans="1:6" ht="15" thickTop="1" x14ac:dyDescent="0.3">
      <c r="A65" s="140" t="s">
        <v>117</v>
      </c>
      <c r="B65" s="136" t="s">
        <v>139</v>
      </c>
      <c r="C65" s="136" t="s">
        <v>126</v>
      </c>
      <c r="D65" s="136" t="s">
        <v>205</v>
      </c>
      <c r="E65" s="136" t="s">
        <v>89</v>
      </c>
      <c r="F65" s="133">
        <v>284</v>
      </c>
    </row>
    <row r="66" spans="1:6" x14ac:dyDescent="0.3">
      <c r="A66" s="138" t="s">
        <v>117</v>
      </c>
      <c r="B66" s="134" t="s">
        <v>139</v>
      </c>
      <c r="C66" s="134" t="s">
        <v>126</v>
      </c>
      <c r="D66" s="136" t="s">
        <v>205</v>
      </c>
      <c r="E66" s="134" t="s">
        <v>136</v>
      </c>
      <c r="F66" s="131">
        <v>92</v>
      </c>
    </row>
    <row r="67" spans="1:6" x14ac:dyDescent="0.3">
      <c r="A67" s="138" t="s">
        <v>117</v>
      </c>
      <c r="B67" s="134" t="s">
        <v>139</v>
      </c>
      <c r="C67" s="134" t="s">
        <v>126</v>
      </c>
      <c r="D67" s="136" t="s">
        <v>205</v>
      </c>
      <c r="E67" s="134" t="s">
        <v>127</v>
      </c>
      <c r="F67" s="131">
        <v>40</v>
      </c>
    </row>
    <row r="68" spans="1:6" x14ac:dyDescent="0.3">
      <c r="A68" s="138" t="s">
        <v>117</v>
      </c>
      <c r="B68" s="134" t="s">
        <v>139</v>
      </c>
      <c r="C68" s="134" t="s">
        <v>126</v>
      </c>
      <c r="D68" s="136" t="s">
        <v>205</v>
      </c>
      <c r="E68" s="134" t="s">
        <v>128</v>
      </c>
      <c r="F68" s="131">
        <v>20</v>
      </c>
    </row>
    <row r="69" spans="1:6" x14ac:dyDescent="0.3">
      <c r="A69" s="138" t="s">
        <v>117</v>
      </c>
      <c r="B69" s="134" t="s">
        <v>139</v>
      </c>
      <c r="C69" s="134" t="s">
        <v>126</v>
      </c>
      <c r="D69" s="136" t="s">
        <v>205</v>
      </c>
      <c r="E69" s="134" t="s">
        <v>92</v>
      </c>
      <c r="F69" s="131">
        <v>0</v>
      </c>
    </row>
    <row r="70" spans="1:6" x14ac:dyDescent="0.3">
      <c r="A70" s="138" t="s">
        <v>117</v>
      </c>
      <c r="B70" s="134" t="s">
        <v>139</v>
      </c>
      <c r="C70" s="134" t="s">
        <v>126</v>
      </c>
      <c r="D70" s="136" t="s">
        <v>205</v>
      </c>
      <c r="E70" s="134" t="s">
        <v>86</v>
      </c>
      <c r="F70" s="131">
        <v>493</v>
      </c>
    </row>
    <row r="71" spans="1:6" x14ac:dyDescent="0.3">
      <c r="A71" s="138" t="s">
        <v>117</v>
      </c>
      <c r="B71" s="134" t="s">
        <v>139</v>
      </c>
      <c r="C71" s="134" t="s">
        <v>126</v>
      </c>
      <c r="D71" s="136" t="s">
        <v>205</v>
      </c>
      <c r="E71" s="134" t="s">
        <v>130</v>
      </c>
      <c r="F71" s="131">
        <v>32</v>
      </c>
    </row>
    <row r="72" spans="1:6" x14ac:dyDescent="0.3">
      <c r="A72" s="138" t="s">
        <v>117</v>
      </c>
      <c r="B72" s="134" t="s">
        <v>139</v>
      </c>
      <c r="C72" s="134" t="s">
        <v>126</v>
      </c>
      <c r="D72" s="136" t="s">
        <v>205</v>
      </c>
      <c r="E72" s="134" t="s">
        <v>131</v>
      </c>
      <c r="F72" s="131">
        <v>269</v>
      </c>
    </row>
    <row r="73" spans="1:6" x14ac:dyDescent="0.3">
      <c r="A73" s="138" t="s">
        <v>117</v>
      </c>
      <c r="B73" s="134" t="s">
        <v>139</v>
      </c>
      <c r="C73" s="134" t="s">
        <v>126</v>
      </c>
      <c r="D73" s="136" t="s">
        <v>205</v>
      </c>
      <c r="E73" s="134" t="s">
        <v>132</v>
      </c>
      <c r="F73" s="131">
        <v>22</v>
      </c>
    </row>
    <row r="74" spans="1:6" x14ac:dyDescent="0.3">
      <c r="A74" s="138" t="s">
        <v>117</v>
      </c>
      <c r="B74" s="134" t="s">
        <v>139</v>
      </c>
      <c r="C74" s="134" t="s">
        <v>126</v>
      </c>
      <c r="D74" s="136" t="s">
        <v>205</v>
      </c>
      <c r="E74" s="134" t="s">
        <v>104</v>
      </c>
      <c r="F74" s="131">
        <v>25</v>
      </c>
    </row>
    <row r="75" spans="1:6" x14ac:dyDescent="0.3">
      <c r="A75" s="138" t="s">
        <v>117</v>
      </c>
      <c r="B75" s="134" t="s">
        <v>139</v>
      </c>
      <c r="C75" s="134" t="s">
        <v>126</v>
      </c>
      <c r="D75" s="136" t="s">
        <v>205</v>
      </c>
      <c r="E75" s="134" t="s">
        <v>103</v>
      </c>
      <c r="F75" s="131">
        <v>136</v>
      </c>
    </row>
    <row r="76" spans="1:6" x14ac:dyDescent="0.3">
      <c r="A76" s="138" t="s">
        <v>117</v>
      </c>
      <c r="B76" s="134" t="s">
        <v>139</v>
      </c>
      <c r="C76" s="134" t="s">
        <v>126</v>
      </c>
      <c r="D76" s="136" t="s">
        <v>205</v>
      </c>
      <c r="E76" s="134" t="s">
        <v>87</v>
      </c>
      <c r="F76" s="131">
        <v>926</v>
      </c>
    </row>
    <row r="77" spans="1:6" x14ac:dyDescent="0.3">
      <c r="A77" s="138" t="s">
        <v>117</v>
      </c>
      <c r="B77" s="134" t="s">
        <v>139</v>
      </c>
      <c r="C77" s="134" t="s">
        <v>126</v>
      </c>
      <c r="D77" s="136" t="s">
        <v>205</v>
      </c>
      <c r="E77" s="134" t="s">
        <v>133</v>
      </c>
      <c r="F77" s="131">
        <v>380</v>
      </c>
    </row>
    <row r="78" spans="1:6" x14ac:dyDescent="0.3">
      <c r="A78" s="138" t="s">
        <v>117</v>
      </c>
      <c r="B78" s="134" t="s">
        <v>139</v>
      </c>
      <c r="C78" s="134" t="s">
        <v>126</v>
      </c>
      <c r="D78" s="136" t="s">
        <v>205</v>
      </c>
      <c r="E78" s="134" t="s">
        <v>96</v>
      </c>
      <c r="F78" s="131">
        <v>20</v>
      </c>
    </row>
    <row r="79" spans="1:6" x14ac:dyDescent="0.3">
      <c r="A79" s="138" t="s">
        <v>117</v>
      </c>
      <c r="B79" s="134" t="s">
        <v>139</v>
      </c>
      <c r="C79" s="134" t="s">
        <v>126</v>
      </c>
      <c r="D79" s="136" t="s">
        <v>205</v>
      </c>
      <c r="E79" s="134" t="s">
        <v>137</v>
      </c>
      <c r="F79" s="131">
        <v>27</v>
      </c>
    </row>
    <row r="80" spans="1:6" x14ac:dyDescent="0.3">
      <c r="A80" s="138" t="s">
        <v>117</v>
      </c>
      <c r="B80" s="134" t="s">
        <v>139</v>
      </c>
      <c r="C80" s="134" t="s">
        <v>126</v>
      </c>
      <c r="D80" s="136" t="s">
        <v>205</v>
      </c>
      <c r="E80" s="134" t="s">
        <v>99</v>
      </c>
      <c r="F80" s="131">
        <v>53</v>
      </c>
    </row>
    <row r="81" spans="1:6" x14ac:dyDescent="0.3">
      <c r="A81" s="138" t="s">
        <v>117</v>
      </c>
      <c r="B81" s="134" t="s">
        <v>139</v>
      </c>
      <c r="C81" s="134" t="s">
        <v>126</v>
      </c>
      <c r="D81" s="136" t="s">
        <v>205</v>
      </c>
      <c r="E81" s="134" t="s">
        <v>134</v>
      </c>
      <c r="F81" s="131">
        <v>100</v>
      </c>
    </row>
    <row r="82" spans="1:6" x14ac:dyDescent="0.3">
      <c r="A82" s="138" t="s">
        <v>117</v>
      </c>
      <c r="B82" s="134" t="s">
        <v>139</v>
      </c>
      <c r="C82" s="134" t="s">
        <v>126</v>
      </c>
      <c r="D82" s="136" t="s">
        <v>205</v>
      </c>
      <c r="E82" s="134" t="s">
        <v>105</v>
      </c>
      <c r="F82" s="131">
        <v>299</v>
      </c>
    </row>
    <row r="83" spans="1:6" x14ac:dyDescent="0.3">
      <c r="A83" s="138" t="s">
        <v>117</v>
      </c>
      <c r="B83" s="134" t="s">
        <v>139</v>
      </c>
      <c r="C83" s="134" t="s">
        <v>126</v>
      </c>
      <c r="D83" s="136" t="s">
        <v>205</v>
      </c>
      <c r="E83" s="134" t="s">
        <v>106</v>
      </c>
      <c r="F83" s="131">
        <v>481</v>
      </c>
    </row>
    <row r="84" spans="1:6" x14ac:dyDescent="0.3">
      <c r="A84" s="138" t="s">
        <v>117</v>
      </c>
      <c r="B84" s="134" t="s">
        <v>139</v>
      </c>
      <c r="C84" s="134" t="s">
        <v>126</v>
      </c>
      <c r="D84" s="136" t="s">
        <v>205</v>
      </c>
      <c r="E84" s="134" t="s">
        <v>110</v>
      </c>
      <c r="F84" s="131">
        <v>765</v>
      </c>
    </row>
    <row r="85" spans="1:6" ht="15" thickBot="1" x14ac:dyDescent="0.35">
      <c r="A85" s="139" t="s">
        <v>117</v>
      </c>
      <c r="B85" s="135" t="s">
        <v>139</v>
      </c>
      <c r="C85" s="135" t="s">
        <v>126</v>
      </c>
      <c r="D85" s="136" t="s">
        <v>205</v>
      </c>
      <c r="E85" s="135" t="s">
        <v>111</v>
      </c>
      <c r="F85" s="132">
        <v>163</v>
      </c>
    </row>
    <row r="86" spans="1:6" s="81" customFormat="1" ht="15.6" thickTop="1" thickBot="1" x14ac:dyDescent="0.35">
      <c r="A86" s="141" t="s">
        <v>112</v>
      </c>
      <c r="B86" s="137"/>
      <c r="C86" s="137"/>
      <c r="D86" s="137"/>
      <c r="E86" s="137"/>
      <c r="F86" s="142">
        <v>4627</v>
      </c>
    </row>
    <row r="87" spans="1:6" ht="15" thickTop="1" x14ac:dyDescent="0.3">
      <c r="A87" s="140" t="s">
        <v>140</v>
      </c>
      <c r="B87" s="136" t="s">
        <v>141</v>
      </c>
      <c r="C87" s="136" t="s">
        <v>126</v>
      </c>
      <c r="D87" s="136" t="s">
        <v>208</v>
      </c>
      <c r="E87" s="136" t="s">
        <v>89</v>
      </c>
      <c r="F87" s="133">
        <v>1564</v>
      </c>
    </row>
    <row r="88" spans="1:6" x14ac:dyDescent="0.3">
      <c r="A88" s="138" t="s">
        <v>140</v>
      </c>
      <c r="B88" s="134" t="s">
        <v>141</v>
      </c>
      <c r="C88" s="134" t="s">
        <v>126</v>
      </c>
      <c r="D88" s="136" t="s">
        <v>208</v>
      </c>
      <c r="E88" s="134" t="s">
        <v>128</v>
      </c>
      <c r="F88" s="131">
        <v>463</v>
      </c>
    </row>
    <row r="89" spans="1:6" x14ac:dyDescent="0.3">
      <c r="A89" s="138" t="s">
        <v>140</v>
      </c>
      <c r="B89" s="134" t="s">
        <v>141</v>
      </c>
      <c r="C89" s="134" t="s">
        <v>126</v>
      </c>
      <c r="D89" s="136" t="s">
        <v>208</v>
      </c>
      <c r="E89" s="134" t="s">
        <v>92</v>
      </c>
      <c r="F89" s="131">
        <v>15</v>
      </c>
    </row>
    <row r="90" spans="1:6" x14ac:dyDescent="0.3">
      <c r="A90" s="138" t="s">
        <v>140</v>
      </c>
      <c r="B90" s="134" t="s">
        <v>141</v>
      </c>
      <c r="C90" s="134" t="s">
        <v>126</v>
      </c>
      <c r="D90" s="136" t="s">
        <v>208</v>
      </c>
      <c r="E90" s="134" t="s">
        <v>142</v>
      </c>
      <c r="F90" s="131">
        <v>13</v>
      </c>
    </row>
    <row r="91" spans="1:6" x14ac:dyDescent="0.3">
      <c r="A91" s="138" t="s">
        <v>140</v>
      </c>
      <c r="B91" s="134" t="s">
        <v>141</v>
      </c>
      <c r="C91" s="134" t="s">
        <v>126</v>
      </c>
      <c r="D91" s="136" t="s">
        <v>208</v>
      </c>
      <c r="E91" s="134" t="s">
        <v>129</v>
      </c>
      <c r="F91" s="131">
        <v>7</v>
      </c>
    </row>
    <row r="92" spans="1:6" x14ac:dyDescent="0.3">
      <c r="A92" s="138" t="s">
        <v>140</v>
      </c>
      <c r="B92" s="134" t="s">
        <v>141</v>
      </c>
      <c r="C92" s="134" t="s">
        <v>126</v>
      </c>
      <c r="D92" s="136" t="s">
        <v>208</v>
      </c>
      <c r="E92" s="134" t="s">
        <v>86</v>
      </c>
      <c r="F92" s="131">
        <v>2780</v>
      </c>
    </row>
    <row r="93" spans="1:6" x14ac:dyDescent="0.3">
      <c r="A93" s="138" t="s">
        <v>140</v>
      </c>
      <c r="B93" s="134" t="s">
        <v>141</v>
      </c>
      <c r="C93" s="134" t="s">
        <v>126</v>
      </c>
      <c r="D93" s="136" t="s">
        <v>208</v>
      </c>
      <c r="E93" s="134" t="s">
        <v>130</v>
      </c>
      <c r="F93" s="131">
        <v>149</v>
      </c>
    </row>
    <row r="94" spans="1:6" x14ac:dyDescent="0.3">
      <c r="A94" s="138" t="s">
        <v>140</v>
      </c>
      <c r="B94" s="134" t="s">
        <v>141</v>
      </c>
      <c r="C94" s="134" t="s">
        <v>126</v>
      </c>
      <c r="D94" s="136" t="s">
        <v>208</v>
      </c>
      <c r="E94" s="134" t="s">
        <v>131</v>
      </c>
      <c r="F94" s="131">
        <v>118</v>
      </c>
    </row>
    <row r="95" spans="1:6" x14ac:dyDescent="0.3">
      <c r="A95" s="138" t="s">
        <v>140</v>
      </c>
      <c r="B95" s="134" t="s">
        <v>141</v>
      </c>
      <c r="C95" s="134" t="s">
        <v>126</v>
      </c>
      <c r="D95" s="136" t="s">
        <v>208</v>
      </c>
      <c r="E95" s="134" t="s">
        <v>132</v>
      </c>
      <c r="F95" s="131">
        <v>136</v>
      </c>
    </row>
    <row r="96" spans="1:6" x14ac:dyDescent="0.3">
      <c r="A96" s="138" t="s">
        <v>140</v>
      </c>
      <c r="B96" s="134" t="s">
        <v>141</v>
      </c>
      <c r="C96" s="134" t="s">
        <v>126</v>
      </c>
      <c r="D96" s="136" t="s">
        <v>208</v>
      </c>
      <c r="E96" s="134" t="s">
        <v>104</v>
      </c>
      <c r="F96" s="131">
        <v>7</v>
      </c>
    </row>
    <row r="97" spans="1:6" x14ac:dyDescent="0.3">
      <c r="A97" s="138" t="s">
        <v>140</v>
      </c>
      <c r="B97" s="134" t="s">
        <v>141</v>
      </c>
      <c r="C97" s="134" t="s">
        <v>126</v>
      </c>
      <c r="D97" s="136" t="s">
        <v>208</v>
      </c>
      <c r="E97" s="134" t="s">
        <v>103</v>
      </c>
      <c r="F97" s="131">
        <v>58</v>
      </c>
    </row>
    <row r="98" spans="1:6" x14ac:dyDescent="0.3">
      <c r="A98" s="138" t="s">
        <v>140</v>
      </c>
      <c r="B98" s="134" t="s">
        <v>141</v>
      </c>
      <c r="C98" s="134" t="s">
        <v>126</v>
      </c>
      <c r="D98" s="136" t="s">
        <v>208</v>
      </c>
      <c r="E98" s="134" t="s">
        <v>87</v>
      </c>
      <c r="F98" s="131">
        <v>1587</v>
      </c>
    </row>
    <row r="99" spans="1:6" x14ac:dyDescent="0.3">
      <c r="A99" s="138" t="s">
        <v>140</v>
      </c>
      <c r="B99" s="134" t="s">
        <v>141</v>
      </c>
      <c r="C99" s="134" t="s">
        <v>126</v>
      </c>
      <c r="D99" s="136" t="s">
        <v>208</v>
      </c>
      <c r="E99" s="134" t="s">
        <v>133</v>
      </c>
      <c r="F99" s="131">
        <v>446</v>
      </c>
    </row>
    <row r="100" spans="1:6" x14ac:dyDescent="0.3">
      <c r="A100" s="138" t="s">
        <v>140</v>
      </c>
      <c r="B100" s="134" t="s">
        <v>141</v>
      </c>
      <c r="C100" s="134" t="s">
        <v>126</v>
      </c>
      <c r="D100" s="136" t="s">
        <v>208</v>
      </c>
      <c r="E100" s="134" t="s">
        <v>96</v>
      </c>
      <c r="F100" s="131">
        <v>51</v>
      </c>
    </row>
    <row r="101" spans="1:6" x14ac:dyDescent="0.3">
      <c r="A101" s="138" t="s">
        <v>140</v>
      </c>
      <c r="B101" s="134" t="s">
        <v>141</v>
      </c>
      <c r="C101" s="134" t="s">
        <v>126</v>
      </c>
      <c r="D101" s="136" t="s">
        <v>208</v>
      </c>
      <c r="E101" s="134" t="s">
        <v>137</v>
      </c>
      <c r="F101" s="131">
        <v>21</v>
      </c>
    </row>
    <row r="102" spans="1:6" x14ac:dyDescent="0.3">
      <c r="A102" s="138" t="s">
        <v>140</v>
      </c>
      <c r="B102" s="134" t="s">
        <v>141</v>
      </c>
      <c r="C102" s="134" t="s">
        <v>126</v>
      </c>
      <c r="D102" s="136" t="s">
        <v>208</v>
      </c>
      <c r="E102" s="134" t="s">
        <v>99</v>
      </c>
      <c r="F102" s="131">
        <v>96</v>
      </c>
    </row>
    <row r="103" spans="1:6" x14ac:dyDescent="0.3">
      <c r="A103" s="138" t="s">
        <v>140</v>
      </c>
      <c r="B103" s="134" t="s">
        <v>141</v>
      </c>
      <c r="C103" s="134" t="s">
        <v>126</v>
      </c>
      <c r="D103" s="136" t="s">
        <v>208</v>
      </c>
      <c r="E103" s="134" t="s">
        <v>134</v>
      </c>
      <c r="F103" s="131">
        <v>55</v>
      </c>
    </row>
    <row r="104" spans="1:6" x14ac:dyDescent="0.3">
      <c r="A104" s="138" t="s">
        <v>140</v>
      </c>
      <c r="B104" s="134" t="s">
        <v>141</v>
      </c>
      <c r="C104" s="134" t="s">
        <v>126</v>
      </c>
      <c r="D104" s="136" t="s">
        <v>208</v>
      </c>
      <c r="E104" s="134" t="s">
        <v>105</v>
      </c>
      <c r="F104" s="131">
        <v>269</v>
      </c>
    </row>
    <row r="105" spans="1:6" x14ac:dyDescent="0.3">
      <c r="A105" s="138" t="s">
        <v>140</v>
      </c>
      <c r="B105" s="134" t="s">
        <v>141</v>
      </c>
      <c r="C105" s="134" t="s">
        <v>126</v>
      </c>
      <c r="D105" s="136" t="s">
        <v>208</v>
      </c>
      <c r="E105" s="134" t="s">
        <v>106</v>
      </c>
      <c r="F105" s="131">
        <v>385</v>
      </c>
    </row>
    <row r="106" spans="1:6" x14ac:dyDescent="0.3">
      <c r="A106" s="138" t="s">
        <v>140</v>
      </c>
      <c r="B106" s="134" t="s">
        <v>141</v>
      </c>
      <c r="C106" s="134" t="s">
        <v>126</v>
      </c>
      <c r="D106" s="136" t="s">
        <v>208</v>
      </c>
      <c r="E106" s="134" t="s">
        <v>110</v>
      </c>
      <c r="F106" s="131">
        <v>1900</v>
      </c>
    </row>
    <row r="107" spans="1:6" ht="15" thickBot="1" x14ac:dyDescent="0.35">
      <c r="A107" s="139" t="s">
        <v>140</v>
      </c>
      <c r="B107" s="135" t="s">
        <v>141</v>
      </c>
      <c r="C107" s="135" t="s">
        <v>126</v>
      </c>
      <c r="D107" s="136" t="s">
        <v>208</v>
      </c>
      <c r="E107" s="135" t="s">
        <v>111</v>
      </c>
      <c r="F107" s="132">
        <v>1089</v>
      </c>
    </row>
    <row r="108" spans="1:6" s="81" customFormat="1" ht="15.6" thickTop="1" thickBot="1" x14ac:dyDescent="0.35">
      <c r="A108" s="141" t="s">
        <v>112</v>
      </c>
      <c r="B108" s="137"/>
      <c r="C108" s="137"/>
      <c r="D108" s="137"/>
      <c r="E108" s="137"/>
      <c r="F108" s="142">
        <v>11209</v>
      </c>
    </row>
    <row r="109" spans="1:6" ht="15" thickTop="1" x14ac:dyDescent="0.3">
      <c r="A109" s="140" t="s">
        <v>143</v>
      </c>
      <c r="B109" s="136" t="s">
        <v>144</v>
      </c>
      <c r="C109" s="136" t="s">
        <v>126</v>
      </c>
      <c r="D109" s="136" t="s">
        <v>145</v>
      </c>
      <c r="E109" s="136" t="s">
        <v>89</v>
      </c>
      <c r="F109" s="133">
        <v>309</v>
      </c>
    </row>
    <row r="110" spans="1:6" x14ac:dyDescent="0.3">
      <c r="A110" s="138" t="s">
        <v>143</v>
      </c>
      <c r="B110" s="134" t="s">
        <v>144</v>
      </c>
      <c r="C110" s="134" t="s">
        <v>126</v>
      </c>
      <c r="D110" s="134" t="s">
        <v>145</v>
      </c>
      <c r="E110" s="134" t="s">
        <v>128</v>
      </c>
      <c r="F110" s="131">
        <v>1</v>
      </c>
    </row>
    <row r="111" spans="1:6" x14ac:dyDescent="0.3">
      <c r="A111" s="138" t="s">
        <v>143</v>
      </c>
      <c r="B111" s="134" t="s">
        <v>144</v>
      </c>
      <c r="C111" s="134" t="s">
        <v>126</v>
      </c>
      <c r="D111" s="134" t="s">
        <v>145</v>
      </c>
      <c r="E111" s="134" t="s">
        <v>86</v>
      </c>
      <c r="F111" s="131">
        <v>639</v>
      </c>
    </row>
    <row r="112" spans="1:6" x14ac:dyDescent="0.3">
      <c r="A112" s="138" t="s">
        <v>143</v>
      </c>
      <c r="B112" s="134" t="s">
        <v>144</v>
      </c>
      <c r="C112" s="134" t="s">
        <v>126</v>
      </c>
      <c r="D112" s="134" t="s">
        <v>145</v>
      </c>
      <c r="E112" s="134" t="s">
        <v>130</v>
      </c>
      <c r="F112" s="131">
        <v>13</v>
      </c>
    </row>
    <row r="113" spans="1:6" x14ac:dyDescent="0.3">
      <c r="A113" s="138" t="s">
        <v>143</v>
      </c>
      <c r="B113" s="134" t="s">
        <v>144</v>
      </c>
      <c r="C113" s="134" t="s">
        <v>126</v>
      </c>
      <c r="D113" s="134" t="s">
        <v>145</v>
      </c>
      <c r="E113" s="134" t="s">
        <v>131</v>
      </c>
      <c r="F113" s="131">
        <v>696</v>
      </c>
    </row>
    <row r="114" spans="1:6" x14ac:dyDescent="0.3">
      <c r="A114" s="138" t="s">
        <v>143</v>
      </c>
      <c r="B114" s="134" t="s">
        <v>144</v>
      </c>
      <c r="C114" s="134" t="s">
        <v>126</v>
      </c>
      <c r="D114" s="134" t="s">
        <v>145</v>
      </c>
      <c r="E114" s="134" t="s">
        <v>132</v>
      </c>
      <c r="F114" s="131">
        <v>3</v>
      </c>
    </row>
    <row r="115" spans="1:6" x14ac:dyDescent="0.3">
      <c r="A115" s="138" t="s">
        <v>143</v>
      </c>
      <c r="B115" s="134" t="s">
        <v>144</v>
      </c>
      <c r="C115" s="134" t="s">
        <v>126</v>
      </c>
      <c r="D115" s="134" t="s">
        <v>145</v>
      </c>
      <c r="E115" s="134" t="s">
        <v>103</v>
      </c>
      <c r="F115" s="131">
        <v>189</v>
      </c>
    </row>
    <row r="116" spans="1:6" x14ac:dyDescent="0.3">
      <c r="A116" s="138" t="s">
        <v>143</v>
      </c>
      <c r="B116" s="134" t="s">
        <v>144</v>
      </c>
      <c r="C116" s="134" t="s">
        <v>126</v>
      </c>
      <c r="D116" s="134" t="s">
        <v>145</v>
      </c>
      <c r="E116" s="134" t="s">
        <v>87</v>
      </c>
      <c r="F116" s="131">
        <v>111</v>
      </c>
    </row>
    <row r="117" spans="1:6" x14ac:dyDescent="0.3">
      <c r="A117" s="138" t="s">
        <v>143</v>
      </c>
      <c r="B117" s="134" t="s">
        <v>144</v>
      </c>
      <c r="C117" s="134" t="s">
        <v>126</v>
      </c>
      <c r="D117" s="134" t="s">
        <v>145</v>
      </c>
      <c r="E117" s="134" t="s">
        <v>133</v>
      </c>
      <c r="F117" s="131">
        <v>428</v>
      </c>
    </row>
    <row r="118" spans="1:6" x14ac:dyDescent="0.3">
      <c r="A118" s="138" t="s">
        <v>143</v>
      </c>
      <c r="B118" s="134" t="s">
        <v>144</v>
      </c>
      <c r="C118" s="134" t="s">
        <v>126</v>
      </c>
      <c r="D118" s="134" t="s">
        <v>145</v>
      </c>
      <c r="E118" s="134" t="s">
        <v>99</v>
      </c>
      <c r="F118" s="131">
        <v>105</v>
      </c>
    </row>
    <row r="119" spans="1:6" x14ac:dyDescent="0.3">
      <c r="A119" s="138" t="s">
        <v>143</v>
      </c>
      <c r="B119" s="134" t="s">
        <v>144</v>
      </c>
      <c r="C119" s="134" t="s">
        <v>126</v>
      </c>
      <c r="D119" s="134" t="s">
        <v>145</v>
      </c>
      <c r="E119" s="134" t="s">
        <v>105</v>
      </c>
      <c r="F119" s="131">
        <v>46</v>
      </c>
    </row>
    <row r="120" spans="1:6" x14ac:dyDescent="0.3">
      <c r="A120" s="138" t="s">
        <v>143</v>
      </c>
      <c r="B120" s="134" t="s">
        <v>144</v>
      </c>
      <c r="C120" s="134" t="s">
        <v>126</v>
      </c>
      <c r="D120" s="134" t="s">
        <v>145</v>
      </c>
      <c r="E120" s="134" t="s">
        <v>106</v>
      </c>
      <c r="F120" s="131">
        <v>509</v>
      </c>
    </row>
    <row r="121" spans="1:6" x14ac:dyDescent="0.3">
      <c r="A121" s="138" t="s">
        <v>143</v>
      </c>
      <c r="B121" s="134" t="s">
        <v>144</v>
      </c>
      <c r="C121" s="134" t="s">
        <v>126</v>
      </c>
      <c r="D121" s="134" t="s">
        <v>145</v>
      </c>
      <c r="E121" s="134" t="s">
        <v>110</v>
      </c>
      <c r="F121" s="131">
        <v>1222</v>
      </c>
    </row>
    <row r="122" spans="1:6" ht="15" thickBot="1" x14ac:dyDescent="0.35">
      <c r="A122" s="139" t="s">
        <v>143</v>
      </c>
      <c r="B122" s="135" t="s">
        <v>144</v>
      </c>
      <c r="C122" s="135" t="s">
        <v>126</v>
      </c>
      <c r="D122" s="135" t="s">
        <v>145</v>
      </c>
      <c r="E122" s="135" t="s">
        <v>111</v>
      </c>
      <c r="F122" s="132">
        <v>725</v>
      </c>
    </row>
    <row r="123" spans="1:6" s="81" customFormat="1" ht="15.6" thickTop="1" thickBot="1" x14ac:dyDescent="0.35">
      <c r="A123" s="141" t="s">
        <v>112</v>
      </c>
      <c r="B123" s="137"/>
      <c r="C123" s="137"/>
      <c r="D123" s="137"/>
      <c r="E123" s="137"/>
      <c r="F123" s="142">
        <v>4996</v>
      </c>
    </row>
    <row r="124" spans="1:6" ht="15" thickTop="1" x14ac:dyDescent="0.3">
      <c r="A124" s="140" t="s">
        <v>180</v>
      </c>
      <c r="B124" s="136" t="s">
        <v>181</v>
      </c>
      <c r="C124" s="136" t="s">
        <v>126</v>
      </c>
      <c r="D124" s="136" t="s">
        <v>182</v>
      </c>
      <c r="E124" s="136" t="s">
        <v>89</v>
      </c>
      <c r="F124" s="133">
        <v>1486</v>
      </c>
    </row>
    <row r="125" spans="1:6" x14ac:dyDescent="0.3">
      <c r="A125" s="138" t="s">
        <v>180</v>
      </c>
      <c r="B125" s="134" t="s">
        <v>181</v>
      </c>
      <c r="C125" s="134" t="s">
        <v>126</v>
      </c>
      <c r="D125" s="134" t="s">
        <v>182</v>
      </c>
      <c r="E125" s="134" t="s">
        <v>136</v>
      </c>
      <c r="F125" s="131">
        <v>47</v>
      </c>
    </row>
    <row r="126" spans="1:6" x14ac:dyDescent="0.3">
      <c r="A126" s="138" t="s">
        <v>180</v>
      </c>
      <c r="B126" s="134" t="s">
        <v>181</v>
      </c>
      <c r="C126" s="134" t="s">
        <v>126</v>
      </c>
      <c r="D126" s="134" t="s">
        <v>182</v>
      </c>
      <c r="E126" s="134" t="s">
        <v>127</v>
      </c>
      <c r="F126" s="131">
        <v>29</v>
      </c>
    </row>
    <row r="127" spans="1:6" x14ac:dyDescent="0.3">
      <c r="A127" s="138" t="s">
        <v>180</v>
      </c>
      <c r="B127" s="134" t="s">
        <v>181</v>
      </c>
      <c r="C127" s="134" t="s">
        <v>126</v>
      </c>
      <c r="D127" s="134" t="s">
        <v>182</v>
      </c>
      <c r="E127" s="134" t="s">
        <v>128</v>
      </c>
      <c r="F127" s="131">
        <v>564</v>
      </c>
    </row>
    <row r="128" spans="1:6" x14ac:dyDescent="0.3">
      <c r="A128" s="138" t="s">
        <v>180</v>
      </c>
      <c r="B128" s="134" t="s">
        <v>181</v>
      </c>
      <c r="C128" s="134" t="s">
        <v>126</v>
      </c>
      <c r="D128" s="134" t="s">
        <v>182</v>
      </c>
      <c r="E128" s="134" t="s">
        <v>92</v>
      </c>
      <c r="F128" s="131">
        <v>62</v>
      </c>
    </row>
    <row r="129" spans="1:6" x14ac:dyDescent="0.3">
      <c r="A129" s="138" t="s">
        <v>180</v>
      </c>
      <c r="B129" s="134" t="s">
        <v>181</v>
      </c>
      <c r="C129" s="134" t="s">
        <v>126</v>
      </c>
      <c r="D129" s="134" t="s">
        <v>182</v>
      </c>
      <c r="E129" s="134" t="s">
        <v>118</v>
      </c>
      <c r="F129" s="131">
        <v>3</v>
      </c>
    </row>
    <row r="130" spans="1:6" x14ac:dyDescent="0.3">
      <c r="A130" s="138" t="s">
        <v>180</v>
      </c>
      <c r="B130" s="134" t="s">
        <v>181</v>
      </c>
      <c r="C130" s="134" t="s">
        <v>126</v>
      </c>
      <c r="D130" s="134" t="s">
        <v>182</v>
      </c>
      <c r="E130" s="134" t="s">
        <v>142</v>
      </c>
      <c r="F130" s="131">
        <v>10</v>
      </c>
    </row>
    <row r="131" spans="1:6" x14ac:dyDescent="0.3">
      <c r="A131" s="138" t="s">
        <v>180</v>
      </c>
      <c r="B131" s="134" t="s">
        <v>181</v>
      </c>
      <c r="C131" s="134" t="s">
        <v>126</v>
      </c>
      <c r="D131" s="134" t="s">
        <v>182</v>
      </c>
      <c r="E131" s="134" t="s">
        <v>129</v>
      </c>
      <c r="F131" s="131">
        <v>1</v>
      </c>
    </row>
    <row r="132" spans="1:6" x14ac:dyDescent="0.3">
      <c r="A132" s="138" t="s">
        <v>180</v>
      </c>
      <c r="B132" s="134" t="s">
        <v>181</v>
      </c>
      <c r="C132" s="134" t="s">
        <v>126</v>
      </c>
      <c r="D132" s="134" t="s">
        <v>182</v>
      </c>
      <c r="E132" s="134" t="s">
        <v>86</v>
      </c>
      <c r="F132" s="131">
        <v>3618</v>
      </c>
    </row>
    <row r="133" spans="1:6" x14ac:dyDescent="0.3">
      <c r="A133" s="138" t="s">
        <v>180</v>
      </c>
      <c r="B133" s="134" t="s">
        <v>181</v>
      </c>
      <c r="C133" s="134" t="s">
        <v>126</v>
      </c>
      <c r="D133" s="134" t="s">
        <v>182</v>
      </c>
      <c r="E133" s="134" t="s">
        <v>130</v>
      </c>
      <c r="F133" s="131">
        <v>582</v>
      </c>
    </row>
    <row r="134" spans="1:6" x14ac:dyDescent="0.3">
      <c r="A134" s="138" t="s">
        <v>180</v>
      </c>
      <c r="B134" s="134" t="s">
        <v>181</v>
      </c>
      <c r="C134" s="134" t="s">
        <v>126</v>
      </c>
      <c r="D134" s="134" t="s">
        <v>182</v>
      </c>
      <c r="E134" s="134" t="s">
        <v>131</v>
      </c>
      <c r="F134" s="131">
        <v>920</v>
      </c>
    </row>
    <row r="135" spans="1:6" x14ac:dyDescent="0.3">
      <c r="A135" s="138" t="s">
        <v>180</v>
      </c>
      <c r="B135" s="134" t="s">
        <v>181</v>
      </c>
      <c r="C135" s="134" t="s">
        <v>126</v>
      </c>
      <c r="D135" s="134" t="s">
        <v>182</v>
      </c>
      <c r="E135" s="134" t="s">
        <v>132</v>
      </c>
      <c r="F135" s="131">
        <v>512</v>
      </c>
    </row>
    <row r="136" spans="1:6" x14ac:dyDescent="0.3">
      <c r="A136" s="138" t="s">
        <v>180</v>
      </c>
      <c r="B136" s="134" t="s">
        <v>181</v>
      </c>
      <c r="C136" s="134" t="s">
        <v>126</v>
      </c>
      <c r="D136" s="134" t="s">
        <v>182</v>
      </c>
      <c r="E136" s="134" t="s">
        <v>104</v>
      </c>
      <c r="F136" s="131">
        <v>114</v>
      </c>
    </row>
    <row r="137" spans="1:6" x14ac:dyDescent="0.3">
      <c r="A137" s="138" t="s">
        <v>180</v>
      </c>
      <c r="B137" s="134" t="s">
        <v>181</v>
      </c>
      <c r="C137" s="134" t="s">
        <v>126</v>
      </c>
      <c r="D137" s="134" t="s">
        <v>182</v>
      </c>
      <c r="E137" s="134" t="s">
        <v>103</v>
      </c>
      <c r="F137" s="131">
        <v>289</v>
      </c>
    </row>
    <row r="138" spans="1:6" x14ac:dyDescent="0.3">
      <c r="A138" s="138" t="s">
        <v>180</v>
      </c>
      <c r="B138" s="134" t="s">
        <v>181</v>
      </c>
      <c r="C138" s="134" t="s">
        <v>126</v>
      </c>
      <c r="D138" s="134" t="s">
        <v>182</v>
      </c>
      <c r="E138" s="134" t="s">
        <v>87</v>
      </c>
      <c r="F138" s="131">
        <v>3855</v>
      </c>
    </row>
    <row r="139" spans="1:6" x14ac:dyDescent="0.3">
      <c r="A139" s="138" t="s">
        <v>180</v>
      </c>
      <c r="B139" s="134" t="s">
        <v>181</v>
      </c>
      <c r="C139" s="134" t="s">
        <v>126</v>
      </c>
      <c r="D139" s="134" t="s">
        <v>182</v>
      </c>
      <c r="E139" s="134" t="s">
        <v>133</v>
      </c>
      <c r="F139" s="131">
        <v>1438</v>
      </c>
    </row>
    <row r="140" spans="1:6" x14ac:dyDescent="0.3">
      <c r="A140" s="138" t="s">
        <v>180</v>
      </c>
      <c r="B140" s="134" t="s">
        <v>181</v>
      </c>
      <c r="C140" s="134" t="s">
        <v>126</v>
      </c>
      <c r="D140" s="134" t="s">
        <v>182</v>
      </c>
      <c r="E140" s="134" t="s">
        <v>96</v>
      </c>
      <c r="F140" s="131">
        <v>163</v>
      </c>
    </row>
    <row r="141" spans="1:6" x14ac:dyDescent="0.3">
      <c r="A141" s="138" t="s">
        <v>180</v>
      </c>
      <c r="B141" s="134" t="s">
        <v>181</v>
      </c>
      <c r="C141" s="134" t="s">
        <v>126</v>
      </c>
      <c r="D141" s="134" t="s">
        <v>182</v>
      </c>
      <c r="E141" s="134" t="s">
        <v>137</v>
      </c>
      <c r="F141" s="131">
        <v>95</v>
      </c>
    </row>
    <row r="142" spans="1:6" x14ac:dyDescent="0.3">
      <c r="A142" s="138" t="s">
        <v>180</v>
      </c>
      <c r="B142" s="134" t="s">
        <v>181</v>
      </c>
      <c r="C142" s="134" t="s">
        <v>126</v>
      </c>
      <c r="D142" s="134" t="s">
        <v>182</v>
      </c>
      <c r="E142" s="134" t="s">
        <v>99</v>
      </c>
      <c r="F142" s="131">
        <v>512</v>
      </c>
    </row>
    <row r="143" spans="1:6" x14ac:dyDescent="0.3">
      <c r="A143" s="138" t="s">
        <v>180</v>
      </c>
      <c r="B143" s="134" t="s">
        <v>181</v>
      </c>
      <c r="C143" s="134" t="s">
        <v>126</v>
      </c>
      <c r="D143" s="134" t="s">
        <v>182</v>
      </c>
      <c r="E143" s="134" t="s">
        <v>134</v>
      </c>
      <c r="F143" s="131">
        <v>206</v>
      </c>
    </row>
    <row r="144" spans="1:6" x14ac:dyDescent="0.3">
      <c r="A144" s="138" t="s">
        <v>180</v>
      </c>
      <c r="B144" s="134" t="s">
        <v>181</v>
      </c>
      <c r="C144" s="134" t="s">
        <v>126</v>
      </c>
      <c r="D144" s="134" t="s">
        <v>182</v>
      </c>
      <c r="E144" s="134" t="s">
        <v>105</v>
      </c>
      <c r="F144" s="131">
        <v>2616</v>
      </c>
    </row>
    <row r="145" spans="1:6" x14ac:dyDescent="0.3">
      <c r="A145" s="138" t="s">
        <v>180</v>
      </c>
      <c r="B145" s="134" t="s">
        <v>181</v>
      </c>
      <c r="C145" s="134" t="s">
        <v>126</v>
      </c>
      <c r="D145" s="134" t="s">
        <v>182</v>
      </c>
      <c r="E145" s="134" t="s">
        <v>106</v>
      </c>
      <c r="F145" s="131">
        <v>2110</v>
      </c>
    </row>
    <row r="146" spans="1:6" x14ac:dyDescent="0.3">
      <c r="A146" s="138" t="s">
        <v>180</v>
      </c>
      <c r="B146" s="134" t="s">
        <v>181</v>
      </c>
      <c r="C146" s="134" t="s">
        <v>126</v>
      </c>
      <c r="D146" s="134" t="s">
        <v>182</v>
      </c>
      <c r="E146" s="134" t="s">
        <v>110</v>
      </c>
      <c r="F146" s="131">
        <v>2069</v>
      </c>
    </row>
    <row r="147" spans="1:6" ht="15" thickBot="1" x14ac:dyDescent="0.35">
      <c r="A147" s="139" t="s">
        <v>180</v>
      </c>
      <c r="B147" s="135" t="s">
        <v>181</v>
      </c>
      <c r="C147" s="135" t="s">
        <v>126</v>
      </c>
      <c r="D147" s="135" t="s">
        <v>182</v>
      </c>
      <c r="E147" s="135" t="s">
        <v>111</v>
      </c>
      <c r="F147" s="132">
        <v>2685</v>
      </c>
    </row>
    <row r="148" spans="1:6" ht="15.6" thickTop="1" thickBot="1" x14ac:dyDescent="0.35">
      <c r="A148" s="141" t="s">
        <v>112</v>
      </c>
      <c r="B148" s="137"/>
      <c r="C148" s="137"/>
      <c r="D148" s="137"/>
      <c r="E148" s="137"/>
      <c r="F148" s="142">
        <v>23986</v>
      </c>
    </row>
    <row r="149" spans="1:6" ht="15" thickTop="1" x14ac:dyDescent="0.3">
      <c r="A149" s="140" t="s">
        <v>183</v>
      </c>
      <c r="B149" s="136" t="s">
        <v>184</v>
      </c>
      <c r="C149" s="136" t="s">
        <v>126</v>
      </c>
      <c r="D149" s="136" t="s">
        <v>185</v>
      </c>
      <c r="E149" s="136" t="s">
        <v>128</v>
      </c>
      <c r="F149" s="133">
        <v>6</v>
      </c>
    </row>
    <row r="150" spans="1:6" x14ac:dyDescent="0.3">
      <c r="A150" s="138" t="s">
        <v>183</v>
      </c>
      <c r="B150" s="134" t="s">
        <v>184</v>
      </c>
      <c r="C150" s="134" t="s">
        <v>126</v>
      </c>
      <c r="D150" s="134" t="s">
        <v>185</v>
      </c>
      <c r="E150" s="134" t="s">
        <v>86</v>
      </c>
      <c r="F150" s="131">
        <v>918</v>
      </c>
    </row>
    <row r="151" spans="1:6" x14ac:dyDescent="0.3">
      <c r="A151" s="138" t="s">
        <v>183</v>
      </c>
      <c r="B151" s="134" t="s">
        <v>184</v>
      </c>
      <c r="C151" s="134" t="s">
        <v>126</v>
      </c>
      <c r="D151" s="134" t="s">
        <v>185</v>
      </c>
      <c r="E151" s="134" t="s">
        <v>130</v>
      </c>
      <c r="F151" s="131">
        <v>162</v>
      </c>
    </row>
    <row r="152" spans="1:6" x14ac:dyDescent="0.3">
      <c r="A152" s="138" t="s">
        <v>183</v>
      </c>
      <c r="B152" s="134" t="s">
        <v>184</v>
      </c>
      <c r="C152" s="134" t="s">
        <v>126</v>
      </c>
      <c r="D152" s="134" t="s">
        <v>185</v>
      </c>
      <c r="E152" s="134" t="s">
        <v>131</v>
      </c>
      <c r="F152" s="131">
        <v>127</v>
      </c>
    </row>
    <row r="153" spans="1:6" x14ac:dyDescent="0.3">
      <c r="A153" s="138" t="s">
        <v>183</v>
      </c>
      <c r="B153" s="134" t="s">
        <v>184</v>
      </c>
      <c r="C153" s="134" t="s">
        <v>126</v>
      </c>
      <c r="D153" s="134" t="s">
        <v>185</v>
      </c>
      <c r="E153" s="134" t="s">
        <v>132</v>
      </c>
      <c r="F153" s="131">
        <v>28</v>
      </c>
    </row>
    <row r="154" spans="1:6" x14ac:dyDescent="0.3">
      <c r="A154" s="138" t="s">
        <v>183</v>
      </c>
      <c r="B154" s="134" t="s">
        <v>184</v>
      </c>
      <c r="C154" s="134" t="s">
        <v>126</v>
      </c>
      <c r="D154" s="134" t="s">
        <v>185</v>
      </c>
      <c r="E154" s="134" t="s">
        <v>104</v>
      </c>
      <c r="F154" s="131">
        <v>25</v>
      </c>
    </row>
    <row r="155" spans="1:6" x14ac:dyDescent="0.3">
      <c r="A155" s="138" t="s">
        <v>183</v>
      </c>
      <c r="B155" s="134" t="s">
        <v>184</v>
      </c>
      <c r="C155" s="134" t="s">
        <v>126</v>
      </c>
      <c r="D155" s="134" t="s">
        <v>185</v>
      </c>
      <c r="E155" s="134" t="s">
        <v>103</v>
      </c>
      <c r="F155" s="131">
        <v>55</v>
      </c>
    </row>
    <row r="156" spans="1:6" x14ac:dyDescent="0.3">
      <c r="A156" s="138" t="s">
        <v>183</v>
      </c>
      <c r="B156" s="134" t="s">
        <v>184</v>
      </c>
      <c r="C156" s="134" t="s">
        <v>126</v>
      </c>
      <c r="D156" s="134" t="s">
        <v>185</v>
      </c>
      <c r="E156" s="134" t="s">
        <v>87</v>
      </c>
      <c r="F156" s="131">
        <v>1295</v>
      </c>
    </row>
    <row r="157" spans="1:6" x14ac:dyDescent="0.3">
      <c r="A157" s="138" t="s">
        <v>183</v>
      </c>
      <c r="B157" s="134" t="s">
        <v>184</v>
      </c>
      <c r="C157" s="134" t="s">
        <v>126</v>
      </c>
      <c r="D157" s="134" t="s">
        <v>185</v>
      </c>
      <c r="E157" s="134" t="s">
        <v>133</v>
      </c>
      <c r="F157" s="131">
        <v>54</v>
      </c>
    </row>
    <row r="158" spans="1:6" x14ac:dyDescent="0.3">
      <c r="A158" s="138" t="s">
        <v>183</v>
      </c>
      <c r="B158" s="134" t="s">
        <v>184</v>
      </c>
      <c r="C158" s="134" t="s">
        <v>126</v>
      </c>
      <c r="D158" s="134" t="s">
        <v>185</v>
      </c>
      <c r="E158" s="134" t="s">
        <v>96</v>
      </c>
      <c r="F158" s="131">
        <v>425</v>
      </c>
    </row>
    <row r="159" spans="1:6" x14ac:dyDescent="0.3">
      <c r="A159" s="138" t="s">
        <v>183</v>
      </c>
      <c r="B159" s="134" t="s">
        <v>184</v>
      </c>
      <c r="C159" s="134" t="s">
        <v>126</v>
      </c>
      <c r="D159" s="134" t="s">
        <v>185</v>
      </c>
      <c r="E159" s="134" t="s">
        <v>137</v>
      </c>
      <c r="F159" s="131">
        <v>6</v>
      </c>
    </row>
    <row r="160" spans="1:6" x14ac:dyDescent="0.3">
      <c r="A160" s="138" t="s">
        <v>183</v>
      </c>
      <c r="B160" s="134" t="s">
        <v>184</v>
      </c>
      <c r="C160" s="134" t="s">
        <v>126</v>
      </c>
      <c r="D160" s="134" t="s">
        <v>185</v>
      </c>
      <c r="E160" s="134" t="s">
        <v>99</v>
      </c>
      <c r="F160" s="131">
        <v>77</v>
      </c>
    </row>
    <row r="161" spans="1:6" x14ac:dyDescent="0.3">
      <c r="A161" s="138" t="s">
        <v>183</v>
      </c>
      <c r="B161" s="134" t="s">
        <v>184</v>
      </c>
      <c r="C161" s="134" t="s">
        <v>126</v>
      </c>
      <c r="D161" s="134" t="s">
        <v>185</v>
      </c>
      <c r="E161" s="134" t="s">
        <v>105</v>
      </c>
      <c r="F161" s="131">
        <v>184</v>
      </c>
    </row>
    <row r="162" spans="1:6" x14ac:dyDescent="0.3">
      <c r="A162" s="138" t="s">
        <v>183</v>
      </c>
      <c r="B162" s="134" t="s">
        <v>184</v>
      </c>
      <c r="C162" s="134" t="s">
        <v>126</v>
      </c>
      <c r="D162" s="134" t="s">
        <v>185</v>
      </c>
      <c r="E162" s="134" t="s">
        <v>106</v>
      </c>
      <c r="F162" s="131">
        <v>274</v>
      </c>
    </row>
    <row r="163" spans="1:6" x14ac:dyDescent="0.3">
      <c r="A163" s="138" t="s">
        <v>183</v>
      </c>
      <c r="B163" s="134" t="s">
        <v>184</v>
      </c>
      <c r="C163" s="134" t="s">
        <v>126</v>
      </c>
      <c r="D163" s="134" t="s">
        <v>185</v>
      </c>
      <c r="E163" s="134" t="s">
        <v>110</v>
      </c>
      <c r="F163" s="131">
        <v>3789</v>
      </c>
    </row>
    <row r="164" spans="1:6" x14ac:dyDescent="0.3">
      <c r="A164" s="138" t="s">
        <v>183</v>
      </c>
      <c r="B164" s="134" t="s">
        <v>184</v>
      </c>
      <c r="C164" s="134" t="s">
        <v>126</v>
      </c>
      <c r="D164" s="134" t="s">
        <v>185</v>
      </c>
      <c r="E164" s="134" t="s">
        <v>111</v>
      </c>
      <c r="F164" s="131">
        <v>3052</v>
      </c>
    </row>
    <row r="165" spans="1:6" x14ac:dyDescent="0.3">
      <c r="A165" s="138" t="s">
        <v>183</v>
      </c>
      <c r="B165" s="134" t="s">
        <v>184</v>
      </c>
      <c r="C165" s="134" t="s">
        <v>126</v>
      </c>
      <c r="D165" s="134" t="s">
        <v>186</v>
      </c>
      <c r="E165" s="134" t="s">
        <v>89</v>
      </c>
      <c r="F165" s="131">
        <v>987</v>
      </c>
    </row>
    <row r="166" spans="1:6" ht="15" thickBot="1" x14ac:dyDescent="0.35">
      <c r="A166" s="139" t="s">
        <v>183</v>
      </c>
      <c r="B166" s="135" t="s">
        <v>184</v>
      </c>
      <c r="C166" s="135" t="s">
        <v>126</v>
      </c>
      <c r="D166" s="135" t="s">
        <v>186</v>
      </c>
      <c r="E166" s="135" t="s">
        <v>142</v>
      </c>
      <c r="F166" s="132">
        <v>7</v>
      </c>
    </row>
    <row r="167" spans="1:6" ht="15.6" thickTop="1" thickBot="1" x14ac:dyDescent="0.35">
      <c r="A167" s="141" t="s">
        <v>112</v>
      </c>
      <c r="B167" s="137"/>
      <c r="C167" s="137"/>
      <c r="D167" s="137"/>
      <c r="E167" s="137"/>
      <c r="F167" s="142">
        <v>11471</v>
      </c>
    </row>
    <row r="168" spans="1:6" ht="15" thickTop="1" x14ac:dyDescent="0.3">
      <c r="A168" s="140" t="s">
        <v>187</v>
      </c>
      <c r="B168" s="136" t="s">
        <v>188</v>
      </c>
      <c r="C168" s="136" t="s">
        <v>126</v>
      </c>
      <c r="D168" s="136" t="s">
        <v>209</v>
      </c>
      <c r="E168" s="136" t="s">
        <v>89</v>
      </c>
      <c r="F168" s="133">
        <v>915</v>
      </c>
    </row>
    <row r="169" spans="1:6" x14ac:dyDescent="0.3">
      <c r="A169" s="138" t="s">
        <v>187</v>
      </c>
      <c r="B169" s="134" t="s">
        <v>188</v>
      </c>
      <c r="C169" s="134" t="s">
        <v>126</v>
      </c>
      <c r="D169" s="136" t="s">
        <v>209</v>
      </c>
      <c r="E169" s="134" t="s">
        <v>128</v>
      </c>
      <c r="F169" s="131">
        <v>1</v>
      </c>
    </row>
    <row r="170" spans="1:6" x14ac:dyDescent="0.3">
      <c r="A170" s="138" t="s">
        <v>187</v>
      </c>
      <c r="B170" s="134" t="s">
        <v>188</v>
      </c>
      <c r="C170" s="134" t="s">
        <v>126</v>
      </c>
      <c r="D170" s="136" t="s">
        <v>209</v>
      </c>
      <c r="E170" s="134" t="s">
        <v>142</v>
      </c>
      <c r="F170" s="131">
        <v>570</v>
      </c>
    </row>
    <row r="171" spans="1:6" x14ac:dyDescent="0.3">
      <c r="A171" s="138" t="s">
        <v>187</v>
      </c>
      <c r="B171" s="134" t="s">
        <v>188</v>
      </c>
      <c r="C171" s="134" t="s">
        <v>126</v>
      </c>
      <c r="D171" s="136" t="s">
        <v>209</v>
      </c>
      <c r="E171" s="134" t="s">
        <v>86</v>
      </c>
      <c r="F171" s="131">
        <v>375</v>
      </c>
    </row>
    <row r="172" spans="1:6" x14ac:dyDescent="0.3">
      <c r="A172" s="138" t="s">
        <v>187</v>
      </c>
      <c r="B172" s="134" t="s">
        <v>188</v>
      </c>
      <c r="C172" s="134" t="s">
        <v>126</v>
      </c>
      <c r="D172" s="136" t="s">
        <v>209</v>
      </c>
      <c r="E172" s="134" t="s">
        <v>130</v>
      </c>
      <c r="F172" s="131">
        <v>1</v>
      </c>
    </row>
    <row r="173" spans="1:6" x14ac:dyDescent="0.3">
      <c r="A173" s="138" t="s">
        <v>187</v>
      </c>
      <c r="B173" s="134" t="s">
        <v>188</v>
      </c>
      <c r="C173" s="134" t="s">
        <v>126</v>
      </c>
      <c r="D173" s="136" t="s">
        <v>209</v>
      </c>
      <c r="E173" s="134" t="s">
        <v>131</v>
      </c>
      <c r="F173" s="131">
        <v>6</v>
      </c>
    </row>
    <row r="174" spans="1:6" x14ac:dyDescent="0.3">
      <c r="A174" s="138" t="s">
        <v>187</v>
      </c>
      <c r="B174" s="134" t="s">
        <v>188</v>
      </c>
      <c r="C174" s="134" t="s">
        <v>126</v>
      </c>
      <c r="D174" s="136" t="s">
        <v>209</v>
      </c>
      <c r="E174" s="134" t="s">
        <v>132</v>
      </c>
      <c r="F174" s="131">
        <v>1</v>
      </c>
    </row>
    <row r="175" spans="1:6" x14ac:dyDescent="0.3">
      <c r="A175" s="138" t="s">
        <v>187</v>
      </c>
      <c r="B175" s="134" t="s">
        <v>188</v>
      </c>
      <c r="C175" s="134" t="s">
        <v>126</v>
      </c>
      <c r="D175" s="136" t="s">
        <v>209</v>
      </c>
      <c r="E175" s="134" t="s">
        <v>104</v>
      </c>
      <c r="F175" s="131">
        <v>39</v>
      </c>
    </row>
    <row r="176" spans="1:6" x14ac:dyDescent="0.3">
      <c r="A176" s="138" t="s">
        <v>187</v>
      </c>
      <c r="B176" s="134" t="s">
        <v>188</v>
      </c>
      <c r="C176" s="134" t="s">
        <v>126</v>
      </c>
      <c r="D176" s="136" t="s">
        <v>209</v>
      </c>
      <c r="E176" s="134" t="s">
        <v>103</v>
      </c>
      <c r="F176" s="131">
        <v>7</v>
      </c>
    </row>
    <row r="177" spans="1:6" x14ac:dyDescent="0.3">
      <c r="A177" s="138" t="s">
        <v>187</v>
      </c>
      <c r="B177" s="134" t="s">
        <v>188</v>
      </c>
      <c r="C177" s="134" t="s">
        <v>126</v>
      </c>
      <c r="D177" s="136" t="s">
        <v>209</v>
      </c>
      <c r="E177" s="134" t="s">
        <v>87</v>
      </c>
      <c r="F177" s="131">
        <v>564</v>
      </c>
    </row>
    <row r="178" spans="1:6" x14ac:dyDescent="0.3">
      <c r="A178" s="138" t="s">
        <v>187</v>
      </c>
      <c r="B178" s="134" t="s">
        <v>188</v>
      </c>
      <c r="C178" s="134" t="s">
        <v>126</v>
      </c>
      <c r="D178" s="136" t="s">
        <v>209</v>
      </c>
      <c r="E178" s="134" t="s">
        <v>133</v>
      </c>
      <c r="F178" s="131">
        <v>102</v>
      </c>
    </row>
    <row r="179" spans="1:6" x14ac:dyDescent="0.3">
      <c r="A179" s="138" t="s">
        <v>187</v>
      </c>
      <c r="B179" s="134" t="s">
        <v>188</v>
      </c>
      <c r="C179" s="134" t="s">
        <v>126</v>
      </c>
      <c r="D179" s="136" t="s">
        <v>209</v>
      </c>
      <c r="E179" s="134" t="s">
        <v>96</v>
      </c>
      <c r="F179" s="131">
        <v>76</v>
      </c>
    </row>
    <row r="180" spans="1:6" x14ac:dyDescent="0.3">
      <c r="A180" s="138" t="s">
        <v>187</v>
      </c>
      <c r="B180" s="134" t="s">
        <v>188</v>
      </c>
      <c r="C180" s="134" t="s">
        <v>126</v>
      </c>
      <c r="D180" s="136" t="s">
        <v>209</v>
      </c>
      <c r="E180" s="134" t="s">
        <v>99</v>
      </c>
      <c r="F180" s="131">
        <v>1246</v>
      </c>
    </row>
    <row r="181" spans="1:6" x14ac:dyDescent="0.3">
      <c r="A181" s="138" t="s">
        <v>187</v>
      </c>
      <c r="B181" s="134" t="s">
        <v>188</v>
      </c>
      <c r="C181" s="134" t="s">
        <v>126</v>
      </c>
      <c r="D181" s="136" t="s">
        <v>209</v>
      </c>
      <c r="E181" s="134" t="s">
        <v>134</v>
      </c>
      <c r="F181" s="131">
        <v>75</v>
      </c>
    </row>
    <row r="182" spans="1:6" x14ac:dyDescent="0.3">
      <c r="A182" s="138" t="s">
        <v>187</v>
      </c>
      <c r="B182" s="134" t="s">
        <v>188</v>
      </c>
      <c r="C182" s="134" t="s">
        <v>126</v>
      </c>
      <c r="D182" s="136" t="s">
        <v>209</v>
      </c>
      <c r="E182" s="134" t="s">
        <v>105</v>
      </c>
      <c r="F182" s="131">
        <v>221</v>
      </c>
    </row>
    <row r="183" spans="1:6" x14ac:dyDescent="0.3">
      <c r="A183" s="138" t="s">
        <v>187</v>
      </c>
      <c r="B183" s="134" t="s">
        <v>188</v>
      </c>
      <c r="C183" s="134" t="s">
        <v>126</v>
      </c>
      <c r="D183" s="136" t="s">
        <v>209</v>
      </c>
      <c r="E183" s="134" t="s">
        <v>106</v>
      </c>
      <c r="F183" s="131">
        <v>159</v>
      </c>
    </row>
    <row r="184" spans="1:6" x14ac:dyDescent="0.3">
      <c r="A184" s="138" t="s">
        <v>187</v>
      </c>
      <c r="B184" s="134" t="s">
        <v>188</v>
      </c>
      <c r="C184" s="134" t="s">
        <v>126</v>
      </c>
      <c r="D184" s="136" t="s">
        <v>209</v>
      </c>
      <c r="E184" s="134" t="s">
        <v>110</v>
      </c>
      <c r="F184" s="131">
        <v>4112</v>
      </c>
    </row>
    <row r="185" spans="1:6" ht="15" thickBot="1" x14ac:dyDescent="0.35">
      <c r="A185" s="139" t="s">
        <v>187</v>
      </c>
      <c r="B185" s="135" t="s">
        <v>188</v>
      </c>
      <c r="C185" s="135" t="s">
        <v>126</v>
      </c>
      <c r="D185" s="136" t="s">
        <v>209</v>
      </c>
      <c r="E185" s="135" t="s">
        <v>111</v>
      </c>
      <c r="F185" s="132">
        <v>3816</v>
      </c>
    </row>
    <row r="186" spans="1:6" ht="15.6" thickTop="1" thickBot="1" x14ac:dyDescent="0.35">
      <c r="A186" s="141" t="s">
        <v>112</v>
      </c>
      <c r="B186" s="137"/>
      <c r="C186" s="137"/>
      <c r="D186" s="137"/>
      <c r="E186" s="137"/>
      <c r="F186" s="142">
        <v>12286</v>
      </c>
    </row>
    <row r="187" spans="1:6" ht="15" thickTop="1" x14ac:dyDescent="0.3">
      <c r="A187" s="140" t="s">
        <v>189</v>
      </c>
      <c r="B187" s="136" t="s">
        <v>190</v>
      </c>
      <c r="C187" s="136" t="s">
        <v>126</v>
      </c>
      <c r="D187" s="136" t="s">
        <v>191</v>
      </c>
      <c r="E187" s="136" t="s">
        <v>89</v>
      </c>
      <c r="F187" s="133">
        <v>44</v>
      </c>
    </row>
    <row r="188" spans="1:6" x14ac:dyDescent="0.3">
      <c r="A188" s="138" t="s">
        <v>189</v>
      </c>
      <c r="B188" s="134" t="s">
        <v>190</v>
      </c>
      <c r="C188" s="134" t="s">
        <v>126</v>
      </c>
      <c r="D188" s="134" t="s">
        <v>191</v>
      </c>
      <c r="E188" s="134" t="s">
        <v>128</v>
      </c>
      <c r="F188" s="131">
        <v>13</v>
      </c>
    </row>
    <row r="189" spans="1:6" x14ac:dyDescent="0.3">
      <c r="A189" s="138" t="s">
        <v>189</v>
      </c>
      <c r="B189" s="134" t="s">
        <v>190</v>
      </c>
      <c r="C189" s="134" t="s">
        <v>126</v>
      </c>
      <c r="D189" s="134" t="s">
        <v>191</v>
      </c>
      <c r="E189" s="134" t="s">
        <v>92</v>
      </c>
      <c r="F189" s="131">
        <v>12</v>
      </c>
    </row>
    <row r="190" spans="1:6" x14ac:dyDescent="0.3">
      <c r="A190" s="138" t="s">
        <v>189</v>
      </c>
      <c r="B190" s="134" t="s">
        <v>190</v>
      </c>
      <c r="C190" s="134" t="s">
        <v>126</v>
      </c>
      <c r="D190" s="134" t="s">
        <v>191</v>
      </c>
      <c r="E190" s="134" t="s">
        <v>86</v>
      </c>
      <c r="F190" s="131">
        <v>286</v>
      </c>
    </row>
    <row r="191" spans="1:6" x14ac:dyDescent="0.3">
      <c r="A191" s="138" t="s">
        <v>189</v>
      </c>
      <c r="B191" s="134" t="s">
        <v>190</v>
      </c>
      <c r="C191" s="134" t="s">
        <v>126</v>
      </c>
      <c r="D191" s="134" t="s">
        <v>191</v>
      </c>
      <c r="E191" s="134" t="s">
        <v>130</v>
      </c>
      <c r="F191" s="131">
        <v>35</v>
      </c>
    </row>
    <row r="192" spans="1:6" x14ac:dyDescent="0.3">
      <c r="A192" s="138" t="s">
        <v>189</v>
      </c>
      <c r="B192" s="134" t="s">
        <v>190</v>
      </c>
      <c r="C192" s="134" t="s">
        <v>126</v>
      </c>
      <c r="D192" s="134" t="s">
        <v>191</v>
      </c>
      <c r="E192" s="134" t="s">
        <v>131</v>
      </c>
      <c r="F192" s="131">
        <v>41</v>
      </c>
    </row>
    <row r="193" spans="1:6" x14ac:dyDescent="0.3">
      <c r="A193" s="138" t="s">
        <v>189</v>
      </c>
      <c r="B193" s="134" t="s">
        <v>190</v>
      </c>
      <c r="C193" s="134" t="s">
        <v>126</v>
      </c>
      <c r="D193" s="134" t="s">
        <v>191</v>
      </c>
      <c r="E193" s="134" t="s">
        <v>132</v>
      </c>
      <c r="F193" s="131">
        <v>26</v>
      </c>
    </row>
    <row r="194" spans="1:6" x14ac:dyDescent="0.3">
      <c r="A194" s="138" t="s">
        <v>189</v>
      </c>
      <c r="B194" s="134" t="s">
        <v>190</v>
      </c>
      <c r="C194" s="134" t="s">
        <v>126</v>
      </c>
      <c r="D194" s="134" t="s">
        <v>191</v>
      </c>
      <c r="E194" s="134" t="s">
        <v>103</v>
      </c>
      <c r="F194" s="131">
        <v>6</v>
      </c>
    </row>
    <row r="195" spans="1:6" x14ac:dyDescent="0.3">
      <c r="A195" s="138" t="s">
        <v>189</v>
      </c>
      <c r="B195" s="134" t="s">
        <v>190</v>
      </c>
      <c r="C195" s="134" t="s">
        <v>126</v>
      </c>
      <c r="D195" s="134" t="s">
        <v>191</v>
      </c>
      <c r="E195" s="134" t="s">
        <v>87</v>
      </c>
      <c r="F195" s="131">
        <v>366</v>
      </c>
    </row>
    <row r="196" spans="1:6" x14ac:dyDescent="0.3">
      <c r="A196" s="138" t="s">
        <v>189</v>
      </c>
      <c r="B196" s="134" t="s">
        <v>190</v>
      </c>
      <c r="C196" s="134" t="s">
        <v>126</v>
      </c>
      <c r="D196" s="134" t="s">
        <v>191</v>
      </c>
      <c r="E196" s="134" t="s">
        <v>133</v>
      </c>
      <c r="F196" s="131">
        <v>202</v>
      </c>
    </row>
    <row r="197" spans="1:6" x14ac:dyDescent="0.3">
      <c r="A197" s="138" t="s">
        <v>189</v>
      </c>
      <c r="B197" s="134" t="s">
        <v>190</v>
      </c>
      <c r="C197" s="134" t="s">
        <v>126</v>
      </c>
      <c r="D197" s="134" t="s">
        <v>191</v>
      </c>
      <c r="E197" s="134" t="s">
        <v>96</v>
      </c>
      <c r="F197" s="131">
        <v>6</v>
      </c>
    </row>
    <row r="198" spans="1:6" x14ac:dyDescent="0.3">
      <c r="A198" s="138" t="s">
        <v>189</v>
      </c>
      <c r="B198" s="134" t="s">
        <v>190</v>
      </c>
      <c r="C198" s="134" t="s">
        <v>126</v>
      </c>
      <c r="D198" s="134" t="s">
        <v>191</v>
      </c>
      <c r="E198" s="134" t="s">
        <v>99</v>
      </c>
      <c r="F198" s="131">
        <v>20</v>
      </c>
    </row>
    <row r="199" spans="1:6" x14ac:dyDescent="0.3">
      <c r="A199" s="138" t="s">
        <v>189</v>
      </c>
      <c r="B199" s="134" t="s">
        <v>190</v>
      </c>
      <c r="C199" s="134" t="s">
        <v>126</v>
      </c>
      <c r="D199" s="134" t="s">
        <v>191</v>
      </c>
      <c r="E199" s="134" t="s">
        <v>134</v>
      </c>
      <c r="F199" s="131">
        <v>12</v>
      </c>
    </row>
    <row r="200" spans="1:6" x14ac:dyDescent="0.3">
      <c r="A200" s="138" t="s">
        <v>189</v>
      </c>
      <c r="B200" s="134" t="s">
        <v>190</v>
      </c>
      <c r="C200" s="134" t="s">
        <v>126</v>
      </c>
      <c r="D200" s="134" t="s">
        <v>191</v>
      </c>
      <c r="E200" s="134" t="s">
        <v>105</v>
      </c>
      <c r="F200" s="131">
        <v>83</v>
      </c>
    </row>
    <row r="201" spans="1:6" x14ac:dyDescent="0.3">
      <c r="A201" s="138" t="s">
        <v>189</v>
      </c>
      <c r="B201" s="134" t="s">
        <v>190</v>
      </c>
      <c r="C201" s="134" t="s">
        <v>126</v>
      </c>
      <c r="D201" s="134" t="s">
        <v>191</v>
      </c>
      <c r="E201" s="134" t="s">
        <v>106</v>
      </c>
      <c r="F201" s="131">
        <v>117</v>
      </c>
    </row>
    <row r="202" spans="1:6" x14ac:dyDescent="0.3">
      <c r="A202" s="138" t="s">
        <v>189</v>
      </c>
      <c r="B202" s="134" t="s">
        <v>190</v>
      </c>
      <c r="C202" s="134" t="s">
        <v>126</v>
      </c>
      <c r="D202" s="134" t="s">
        <v>191</v>
      </c>
      <c r="E202" s="134" t="s">
        <v>110</v>
      </c>
      <c r="F202" s="131">
        <v>784</v>
      </c>
    </row>
    <row r="203" spans="1:6" ht="15" thickBot="1" x14ac:dyDescent="0.35">
      <c r="A203" s="139" t="s">
        <v>189</v>
      </c>
      <c r="B203" s="135" t="s">
        <v>190</v>
      </c>
      <c r="C203" s="135" t="s">
        <v>126</v>
      </c>
      <c r="D203" s="135" t="s">
        <v>191</v>
      </c>
      <c r="E203" s="135" t="s">
        <v>111</v>
      </c>
      <c r="F203" s="132">
        <v>894</v>
      </c>
    </row>
    <row r="204" spans="1:6" ht="15.6" thickTop="1" thickBot="1" x14ac:dyDescent="0.35">
      <c r="A204" s="141" t="s">
        <v>112</v>
      </c>
      <c r="B204" s="137"/>
      <c r="C204" s="137"/>
      <c r="D204" s="137"/>
      <c r="E204" s="137"/>
      <c r="F204" s="142">
        <v>2947</v>
      </c>
    </row>
    <row r="205" spans="1:6" ht="15" thickTop="1" x14ac:dyDescent="0.3">
      <c r="A205" s="140" t="s">
        <v>156</v>
      </c>
      <c r="B205" s="136" t="s">
        <v>192</v>
      </c>
      <c r="C205" s="136" t="s">
        <v>126</v>
      </c>
      <c r="D205" s="136" t="s">
        <v>203</v>
      </c>
      <c r="E205" s="136" t="s">
        <v>89</v>
      </c>
      <c r="F205" s="133">
        <v>1395</v>
      </c>
    </row>
    <row r="206" spans="1:6" x14ac:dyDescent="0.3">
      <c r="A206" s="138" t="s">
        <v>156</v>
      </c>
      <c r="B206" s="134" t="s">
        <v>192</v>
      </c>
      <c r="C206" s="134" t="s">
        <v>126</v>
      </c>
      <c r="D206" s="136" t="s">
        <v>203</v>
      </c>
      <c r="E206" s="134" t="s">
        <v>136</v>
      </c>
      <c r="F206" s="131">
        <v>12</v>
      </c>
    </row>
    <row r="207" spans="1:6" x14ac:dyDescent="0.3">
      <c r="A207" s="138" t="s">
        <v>156</v>
      </c>
      <c r="B207" s="134" t="s">
        <v>192</v>
      </c>
      <c r="C207" s="134" t="s">
        <v>126</v>
      </c>
      <c r="D207" s="136" t="s">
        <v>203</v>
      </c>
      <c r="E207" s="134" t="s">
        <v>128</v>
      </c>
      <c r="F207" s="131">
        <v>10</v>
      </c>
    </row>
    <row r="208" spans="1:6" x14ac:dyDescent="0.3">
      <c r="A208" s="138" t="s">
        <v>156</v>
      </c>
      <c r="B208" s="134" t="s">
        <v>192</v>
      </c>
      <c r="C208" s="134" t="s">
        <v>126</v>
      </c>
      <c r="D208" s="136" t="s">
        <v>203</v>
      </c>
      <c r="E208" s="134" t="s">
        <v>127</v>
      </c>
      <c r="F208" s="131">
        <v>6</v>
      </c>
    </row>
    <row r="209" spans="1:6" x14ac:dyDescent="0.3">
      <c r="A209" s="138" t="s">
        <v>156</v>
      </c>
      <c r="B209" s="134" t="s">
        <v>192</v>
      </c>
      <c r="C209" s="134" t="s">
        <v>126</v>
      </c>
      <c r="D209" s="136" t="s">
        <v>203</v>
      </c>
      <c r="E209" s="134" t="s">
        <v>92</v>
      </c>
      <c r="F209" s="131">
        <v>124</v>
      </c>
    </row>
    <row r="210" spans="1:6" x14ac:dyDescent="0.3">
      <c r="A210" s="138" t="s">
        <v>156</v>
      </c>
      <c r="B210" s="134" t="s">
        <v>192</v>
      </c>
      <c r="C210" s="134" t="s">
        <v>126</v>
      </c>
      <c r="D210" s="136" t="s">
        <v>203</v>
      </c>
      <c r="E210" s="134" t="s">
        <v>86</v>
      </c>
      <c r="F210" s="131">
        <v>658</v>
      </c>
    </row>
    <row r="211" spans="1:6" x14ac:dyDescent="0.3">
      <c r="A211" s="138" t="s">
        <v>156</v>
      </c>
      <c r="B211" s="134" t="s">
        <v>192</v>
      </c>
      <c r="C211" s="134" t="s">
        <v>126</v>
      </c>
      <c r="D211" s="136" t="s">
        <v>203</v>
      </c>
      <c r="E211" s="134" t="s">
        <v>130</v>
      </c>
      <c r="F211" s="131">
        <v>4383</v>
      </c>
    </row>
    <row r="212" spans="1:6" x14ac:dyDescent="0.3">
      <c r="A212" s="138" t="s">
        <v>156</v>
      </c>
      <c r="B212" s="134" t="s">
        <v>192</v>
      </c>
      <c r="C212" s="134" t="s">
        <v>126</v>
      </c>
      <c r="D212" s="136" t="s">
        <v>203</v>
      </c>
      <c r="E212" s="134" t="s">
        <v>131</v>
      </c>
      <c r="F212" s="131">
        <v>310</v>
      </c>
    </row>
    <row r="213" spans="1:6" x14ac:dyDescent="0.3">
      <c r="A213" s="138" t="s">
        <v>156</v>
      </c>
      <c r="B213" s="134" t="s">
        <v>192</v>
      </c>
      <c r="C213" s="134" t="s">
        <v>126</v>
      </c>
      <c r="D213" s="136" t="s">
        <v>203</v>
      </c>
      <c r="E213" s="134" t="s">
        <v>132</v>
      </c>
      <c r="F213" s="131">
        <v>62</v>
      </c>
    </row>
    <row r="214" spans="1:6" x14ac:dyDescent="0.3">
      <c r="A214" s="138" t="s">
        <v>156</v>
      </c>
      <c r="B214" s="134" t="s">
        <v>192</v>
      </c>
      <c r="C214" s="134" t="s">
        <v>126</v>
      </c>
      <c r="D214" s="136" t="s">
        <v>203</v>
      </c>
      <c r="E214" s="134" t="s">
        <v>104</v>
      </c>
      <c r="F214" s="131">
        <v>280</v>
      </c>
    </row>
    <row r="215" spans="1:6" x14ac:dyDescent="0.3">
      <c r="A215" s="138" t="s">
        <v>156</v>
      </c>
      <c r="B215" s="134" t="s">
        <v>192</v>
      </c>
      <c r="C215" s="134" t="s">
        <v>126</v>
      </c>
      <c r="D215" s="136" t="s">
        <v>203</v>
      </c>
      <c r="E215" s="134" t="s">
        <v>103</v>
      </c>
      <c r="F215" s="131">
        <v>78</v>
      </c>
    </row>
    <row r="216" spans="1:6" x14ac:dyDescent="0.3">
      <c r="A216" s="138" t="s">
        <v>156</v>
      </c>
      <c r="B216" s="134" t="s">
        <v>192</v>
      </c>
      <c r="C216" s="134" t="s">
        <v>126</v>
      </c>
      <c r="D216" s="136" t="s">
        <v>203</v>
      </c>
      <c r="E216" s="134" t="s">
        <v>87</v>
      </c>
      <c r="F216" s="131">
        <v>396</v>
      </c>
    </row>
    <row r="217" spans="1:6" x14ac:dyDescent="0.3">
      <c r="A217" s="138" t="s">
        <v>156</v>
      </c>
      <c r="B217" s="134" t="s">
        <v>192</v>
      </c>
      <c r="C217" s="134" t="s">
        <v>126</v>
      </c>
      <c r="D217" s="136" t="s">
        <v>203</v>
      </c>
      <c r="E217" s="134" t="s">
        <v>133</v>
      </c>
      <c r="F217" s="131">
        <v>2829</v>
      </c>
    </row>
    <row r="218" spans="1:6" x14ac:dyDescent="0.3">
      <c r="A218" s="138" t="s">
        <v>156</v>
      </c>
      <c r="B218" s="134" t="s">
        <v>192</v>
      </c>
      <c r="C218" s="134" t="s">
        <v>126</v>
      </c>
      <c r="D218" s="136" t="s">
        <v>203</v>
      </c>
      <c r="E218" s="134" t="s">
        <v>96</v>
      </c>
      <c r="F218" s="131">
        <v>478</v>
      </c>
    </row>
    <row r="219" spans="1:6" x14ac:dyDescent="0.3">
      <c r="A219" s="138" t="s">
        <v>156</v>
      </c>
      <c r="B219" s="134" t="s">
        <v>192</v>
      </c>
      <c r="C219" s="134" t="s">
        <v>126</v>
      </c>
      <c r="D219" s="136" t="s">
        <v>203</v>
      </c>
      <c r="E219" s="134" t="s">
        <v>137</v>
      </c>
      <c r="F219" s="131">
        <v>97</v>
      </c>
    </row>
    <row r="220" spans="1:6" x14ac:dyDescent="0.3">
      <c r="A220" s="138" t="s">
        <v>156</v>
      </c>
      <c r="B220" s="134" t="s">
        <v>192</v>
      </c>
      <c r="C220" s="134" t="s">
        <v>126</v>
      </c>
      <c r="D220" s="136" t="s">
        <v>203</v>
      </c>
      <c r="E220" s="134" t="s">
        <v>99</v>
      </c>
      <c r="F220" s="131">
        <v>2428</v>
      </c>
    </row>
    <row r="221" spans="1:6" x14ac:dyDescent="0.3">
      <c r="A221" s="138" t="s">
        <v>156</v>
      </c>
      <c r="B221" s="134" t="s">
        <v>192</v>
      </c>
      <c r="C221" s="134" t="s">
        <v>126</v>
      </c>
      <c r="D221" s="136" t="s">
        <v>203</v>
      </c>
      <c r="E221" s="134" t="s">
        <v>134</v>
      </c>
      <c r="F221" s="131">
        <v>407</v>
      </c>
    </row>
    <row r="222" spans="1:6" x14ac:dyDescent="0.3">
      <c r="A222" s="138" t="s">
        <v>156</v>
      </c>
      <c r="B222" s="134" t="s">
        <v>192</v>
      </c>
      <c r="C222" s="134" t="s">
        <v>126</v>
      </c>
      <c r="D222" s="136" t="s">
        <v>203</v>
      </c>
      <c r="E222" s="134" t="s">
        <v>105</v>
      </c>
      <c r="F222" s="131">
        <v>427</v>
      </c>
    </row>
    <row r="223" spans="1:6" x14ac:dyDescent="0.3">
      <c r="A223" s="138" t="s">
        <v>156</v>
      </c>
      <c r="B223" s="134" t="s">
        <v>192</v>
      </c>
      <c r="C223" s="134" t="s">
        <v>126</v>
      </c>
      <c r="D223" s="136" t="s">
        <v>203</v>
      </c>
      <c r="E223" s="134" t="s">
        <v>106</v>
      </c>
      <c r="F223" s="131">
        <v>569</v>
      </c>
    </row>
    <row r="224" spans="1:6" x14ac:dyDescent="0.3">
      <c r="A224" s="138" t="s">
        <v>156</v>
      </c>
      <c r="B224" s="134" t="s">
        <v>192</v>
      </c>
      <c r="C224" s="134" t="s">
        <v>126</v>
      </c>
      <c r="D224" s="136" t="s">
        <v>203</v>
      </c>
      <c r="E224" s="134" t="s">
        <v>110</v>
      </c>
      <c r="F224" s="131">
        <v>4044</v>
      </c>
    </row>
    <row r="225" spans="1:6" ht="15" thickBot="1" x14ac:dyDescent="0.35">
      <c r="A225" s="139" t="s">
        <v>156</v>
      </c>
      <c r="B225" s="135" t="s">
        <v>192</v>
      </c>
      <c r="C225" s="135" t="s">
        <v>126</v>
      </c>
      <c r="D225" s="136" t="s">
        <v>203</v>
      </c>
      <c r="E225" s="135" t="s">
        <v>111</v>
      </c>
      <c r="F225" s="132">
        <v>3286</v>
      </c>
    </row>
    <row r="226" spans="1:6" ht="15.6" thickTop="1" thickBot="1" x14ac:dyDescent="0.35">
      <c r="A226" s="141" t="s">
        <v>112</v>
      </c>
      <c r="B226" s="137"/>
      <c r="C226" s="137"/>
      <c r="D226" s="137"/>
      <c r="E226" s="137"/>
      <c r="F226" s="142">
        <v>22279</v>
      </c>
    </row>
    <row r="227" spans="1:6" ht="15" thickTop="1" x14ac:dyDescent="0.3">
      <c r="A227" s="140" t="s">
        <v>156</v>
      </c>
      <c r="B227" s="136" t="s">
        <v>193</v>
      </c>
      <c r="C227" s="136" t="s">
        <v>126</v>
      </c>
      <c r="D227" s="136" t="s">
        <v>194</v>
      </c>
      <c r="E227" s="136" t="s">
        <v>89</v>
      </c>
      <c r="F227" s="133">
        <v>522</v>
      </c>
    </row>
    <row r="228" spans="1:6" x14ac:dyDescent="0.3">
      <c r="A228" s="138" t="s">
        <v>156</v>
      </c>
      <c r="B228" s="134" t="s">
        <v>193</v>
      </c>
      <c r="C228" s="134" t="s">
        <v>126</v>
      </c>
      <c r="D228" s="134" t="s">
        <v>194</v>
      </c>
      <c r="E228" s="134" t="s">
        <v>91</v>
      </c>
      <c r="F228" s="131">
        <v>10</v>
      </c>
    </row>
    <row r="229" spans="1:6" x14ac:dyDescent="0.3">
      <c r="A229" s="138" t="s">
        <v>156</v>
      </c>
      <c r="B229" s="134" t="s">
        <v>193</v>
      </c>
      <c r="C229" s="134" t="s">
        <v>126</v>
      </c>
      <c r="D229" s="134" t="s">
        <v>194</v>
      </c>
      <c r="E229" s="134" t="s">
        <v>128</v>
      </c>
      <c r="F229" s="131">
        <v>7</v>
      </c>
    </row>
    <row r="230" spans="1:6" x14ac:dyDescent="0.3">
      <c r="A230" s="138" t="s">
        <v>156</v>
      </c>
      <c r="B230" s="134" t="s">
        <v>193</v>
      </c>
      <c r="C230" s="134" t="s">
        <v>126</v>
      </c>
      <c r="D230" s="134" t="s">
        <v>194</v>
      </c>
      <c r="E230" s="134" t="s">
        <v>92</v>
      </c>
      <c r="F230" s="131">
        <v>86</v>
      </c>
    </row>
    <row r="231" spans="1:6" x14ac:dyDescent="0.3">
      <c r="A231" s="138" t="s">
        <v>156</v>
      </c>
      <c r="B231" s="134" t="s">
        <v>193</v>
      </c>
      <c r="C231" s="134" t="s">
        <v>126</v>
      </c>
      <c r="D231" s="134" t="s">
        <v>194</v>
      </c>
      <c r="E231" s="134" t="s">
        <v>93</v>
      </c>
      <c r="F231" s="131">
        <v>6</v>
      </c>
    </row>
    <row r="232" spans="1:6" x14ac:dyDescent="0.3">
      <c r="A232" s="138" t="s">
        <v>156</v>
      </c>
      <c r="B232" s="134" t="s">
        <v>193</v>
      </c>
      <c r="C232" s="134" t="s">
        <v>126</v>
      </c>
      <c r="D232" s="134" t="s">
        <v>194</v>
      </c>
      <c r="E232" s="134" t="s">
        <v>129</v>
      </c>
      <c r="F232" s="131">
        <v>6</v>
      </c>
    </row>
    <row r="233" spans="1:6" x14ac:dyDescent="0.3">
      <c r="A233" s="138" t="s">
        <v>156</v>
      </c>
      <c r="B233" s="134" t="s">
        <v>193</v>
      </c>
      <c r="C233" s="134" t="s">
        <v>126</v>
      </c>
      <c r="D233" s="134" t="s">
        <v>194</v>
      </c>
      <c r="E233" s="134" t="s">
        <v>86</v>
      </c>
      <c r="F233" s="131">
        <v>2916</v>
      </c>
    </row>
    <row r="234" spans="1:6" x14ac:dyDescent="0.3">
      <c r="A234" s="138" t="s">
        <v>156</v>
      </c>
      <c r="B234" s="134" t="s">
        <v>193</v>
      </c>
      <c r="C234" s="134" t="s">
        <v>126</v>
      </c>
      <c r="D234" s="134" t="s">
        <v>194</v>
      </c>
      <c r="E234" s="134" t="s">
        <v>130</v>
      </c>
      <c r="F234" s="131">
        <v>47</v>
      </c>
    </row>
    <row r="235" spans="1:6" x14ac:dyDescent="0.3">
      <c r="A235" s="138" t="s">
        <v>156</v>
      </c>
      <c r="B235" s="134" t="s">
        <v>193</v>
      </c>
      <c r="C235" s="134" t="s">
        <v>126</v>
      </c>
      <c r="D235" s="134" t="s">
        <v>194</v>
      </c>
      <c r="E235" s="134" t="s">
        <v>131</v>
      </c>
      <c r="F235" s="131">
        <v>2</v>
      </c>
    </row>
    <row r="236" spans="1:6" x14ac:dyDescent="0.3">
      <c r="A236" s="138" t="s">
        <v>156</v>
      </c>
      <c r="B236" s="134" t="s">
        <v>193</v>
      </c>
      <c r="C236" s="134" t="s">
        <v>126</v>
      </c>
      <c r="D236" s="134" t="s">
        <v>194</v>
      </c>
      <c r="E236" s="134" t="s">
        <v>95</v>
      </c>
      <c r="F236" s="131">
        <v>241</v>
      </c>
    </row>
    <row r="237" spans="1:6" x14ac:dyDescent="0.3">
      <c r="A237" s="138" t="s">
        <v>156</v>
      </c>
      <c r="B237" s="134" t="s">
        <v>193</v>
      </c>
      <c r="C237" s="134" t="s">
        <v>126</v>
      </c>
      <c r="D237" s="134" t="s">
        <v>194</v>
      </c>
      <c r="E237" s="134" t="s">
        <v>152</v>
      </c>
      <c r="F237" s="131">
        <v>14</v>
      </c>
    </row>
    <row r="238" spans="1:6" x14ac:dyDescent="0.3">
      <c r="A238" s="138" t="s">
        <v>156</v>
      </c>
      <c r="B238" s="134" t="s">
        <v>193</v>
      </c>
      <c r="C238" s="134" t="s">
        <v>126</v>
      </c>
      <c r="D238" s="134" t="s">
        <v>194</v>
      </c>
      <c r="E238" s="134" t="s">
        <v>132</v>
      </c>
      <c r="F238" s="131">
        <v>298</v>
      </c>
    </row>
    <row r="239" spans="1:6" x14ac:dyDescent="0.3">
      <c r="A239" s="138" t="s">
        <v>156</v>
      </c>
      <c r="B239" s="134" t="s">
        <v>193</v>
      </c>
      <c r="C239" s="134" t="s">
        <v>126</v>
      </c>
      <c r="D239" s="134" t="s">
        <v>194</v>
      </c>
      <c r="E239" s="134" t="s">
        <v>104</v>
      </c>
      <c r="F239" s="131">
        <v>26</v>
      </c>
    </row>
    <row r="240" spans="1:6" x14ac:dyDescent="0.3">
      <c r="A240" s="138" t="s">
        <v>156</v>
      </c>
      <c r="B240" s="134" t="s">
        <v>193</v>
      </c>
      <c r="C240" s="134" t="s">
        <v>126</v>
      </c>
      <c r="D240" s="134" t="s">
        <v>194</v>
      </c>
      <c r="E240" s="134" t="s">
        <v>103</v>
      </c>
      <c r="F240" s="131">
        <v>7</v>
      </c>
    </row>
    <row r="241" spans="1:6" x14ac:dyDescent="0.3">
      <c r="A241" s="138" t="s">
        <v>156</v>
      </c>
      <c r="B241" s="134" t="s">
        <v>193</v>
      </c>
      <c r="C241" s="134" t="s">
        <v>126</v>
      </c>
      <c r="D241" s="134" t="s">
        <v>194</v>
      </c>
      <c r="E241" s="134" t="s">
        <v>87</v>
      </c>
      <c r="F241" s="131">
        <v>117</v>
      </c>
    </row>
    <row r="242" spans="1:6" x14ac:dyDescent="0.3">
      <c r="A242" s="138" t="s">
        <v>156</v>
      </c>
      <c r="B242" s="134" t="s">
        <v>193</v>
      </c>
      <c r="C242" s="134" t="s">
        <v>126</v>
      </c>
      <c r="D242" s="134" t="s">
        <v>194</v>
      </c>
      <c r="E242" s="134" t="s">
        <v>88</v>
      </c>
      <c r="F242" s="131">
        <v>904</v>
      </c>
    </row>
    <row r="243" spans="1:6" x14ac:dyDescent="0.3">
      <c r="A243" s="138" t="s">
        <v>156</v>
      </c>
      <c r="B243" s="134" t="s">
        <v>193</v>
      </c>
      <c r="C243" s="134" t="s">
        <v>126</v>
      </c>
      <c r="D243" s="134" t="s">
        <v>194</v>
      </c>
      <c r="E243" s="134" t="s">
        <v>153</v>
      </c>
      <c r="F243" s="131">
        <v>148</v>
      </c>
    </row>
    <row r="244" spans="1:6" x14ac:dyDescent="0.3">
      <c r="A244" s="138" t="s">
        <v>156</v>
      </c>
      <c r="B244" s="134" t="s">
        <v>193</v>
      </c>
      <c r="C244" s="134" t="s">
        <v>126</v>
      </c>
      <c r="D244" s="134" t="s">
        <v>194</v>
      </c>
      <c r="E244" s="134" t="s">
        <v>133</v>
      </c>
      <c r="F244" s="131">
        <v>17</v>
      </c>
    </row>
    <row r="245" spans="1:6" x14ac:dyDescent="0.3">
      <c r="A245" s="138" t="s">
        <v>156</v>
      </c>
      <c r="B245" s="134" t="s">
        <v>193</v>
      </c>
      <c r="C245" s="134" t="s">
        <v>126</v>
      </c>
      <c r="D245" s="134" t="s">
        <v>194</v>
      </c>
      <c r="E245" s="134" t="s">
        <v>96</v>
      </c>
      <c r="F245" s="131">
        <v>8</v>
      </c>
    </row>
    <row r="246" spans="1:6" x14ac:dyDescent="0.3">
      <c r="A246" s="138" t="s">
        <v>156</v>
      </c>
      <c r="B246" s="134" t="s">
        <v>193</v>
      </c>
      <c r="C246" s="134" t="s">
        <v>126</v>
      </c>
      <c r="D246" s="134" t="s">
        <v>194</v>
      </c>
      <c r="E246" s="134" t="s">
        <v>97</v>
      </c>
      <c r="F246" s="131">
        <v>85</v>
      </c>
    </row>
    <row r="247" spans="1:6" x14ac:dyDescent="0.3">
      <c r="A247" s="138" t="s">
        <v>156</v>
      </c>
      <c r="B247" s="134" t="s">
        <v>193</v>
      </c>
      <c r="C247" s="134" t="s">
        <v>126</v>
      </c>
      <c r="D247" s="134" t="s">
        <v>194</v>
      </c>
      <c r="E247" s="134" t="s">
        <v>154</v>
      </c>
      <c r="F247" s="131">
        <v>6</v>
      </c>
    </row>
    <row r="248" spans="1:6" x14ac:dyDescent="0.3">
      <c r="A248" s="138" t="s">
        <v>156</v>
      </c>
      <c r="B248" s="134" t="s">
        <v>193</v>
      </c>
      <c r="C248" s="134" t="s">
        <v>126</v>
      </c>
      <c r="D248" s="134" t="s">
        <v>194</v>
      </c>
      <c r="E248" s="134" t="s">
        <v>137</v>
      </c>
      <c r="F248" s="131">
        <v>1</v>
      </c>
    </row>
    <row r="249" spans="1:6" x14ac:dyDescent="0.3">
      <c r="A249" s="138" t="s">
        <v>156</v>
      </c>
      <c r="B249" s="134" t="s">
        <v>193</v>
      </c>
      <c r="C249" s="134" t="s">
        <v>126</v>
      </c>
      <c r="D249" s="134" t="s">
        <v>194</v>
      </c>
      <c r="E249" s="134" t="s">
        <v>99</v>
      </c>
      <c r="F249" s="131">
        <v>84</v>
      </c>
    </row>
    <row r="250" spans="1:6" x14ac:dyDescent="0.3">
      <c r="A250" s="138" t="s">
        <v>156</v>
      </c>
      <c r="B250" s="134" t="s">
        <v>193</v>
      </c>
      <c r="C250" s="134" t="s">
        <v>126</v>
      </c>
      <c r="D250" s="134" t="s">
        <v>194</v>
      </c>
      <c r="E250" s="134" t="s">
        <v>100</v>
      </c>
      <c r="F250" s="131">
        <v>83</v>
      </c>
    </row>
    <row r="251" spans="1:6" x14ac:dyDescent="0.3">
      <c r="A251" s="138" t="s">
        <v>156</v>
      </c>
      <c r="B251" s="134" t="s">
        <v>193</v>
      </c>
      <c r="C251" s="134" t="s">
        <v>126</v>
      </c>
      <c r="D251" s="134" t="s">
        <v>194</v>
      </c>
      <c r="E251" s="134" t="s">
        <v>155</v>
      </c>
      <c r="F251" s="131">
        <v>51</v>
      </c>
    </row>
    <row r="252" spans="1:6" x14ac:dyDescent="0.3">
      <c r="A252" s="138" t="s">
        <v>156</v>
      </c>
      <c r="B252" s="134" t="s">
        <v>193</v>
      </c>
      <c r="C252" s="134" t="s">
        <v>126</v>
      </c>
      <c r="D252" s="134" t="s">
        <v>194</v>
      </c>
      <c r="E252" s="134" t="s">
        <v>134</v>
      </c>
      <c r="F252" s="131">
        <v>12</v>
      </c>
    </row>
    <row r="253" spans="1:6" x14ac:dyDescent="0.3">
      <c r="A253" s="138" t="s">
        <v>156</v>
      </c>
      <c r="B253" s="134" t="s">
        <v>193</v>
      </c>
      <c r="C253" s="134" t="s">
        <v>126</v>
      </c>
      <c r="D253" s="134" t="s">
        <v>194</v>
      </c>
      <c r="E253" s="134" t="s">
        <v>105</v>
      </c>
      <c r="F253" s="131">
        <v>28</v>
      </c>
    </row>
    <row r="254" spans="1:6" x14ac:dyDescent="0.3">
      <c r="A254" s="138" t="s">
        <v>156</v>
      </c>
      <c r="B254" s="134" t="s">
        <v>193</v>
      </c>
      <c r="C254" s="134" t="s">
        <v>126</v>
      </c>
      <c r="D254" s="134" t="s">
        <v>194</v>
      </c>
      <c r="E254" s="134" t="s">
        <v>106</v>
      </c>
      <c r="F254" s="131">
        <v>557</v>
      </c>
    </row>
    <row r="255" spans="1:6" x14ac:dyDescent="0.3">
      <c r="A255" s="138" t="s">
        <v>156</v>
      </c>
      <c r="B255" s="134" t="s">
        <v>193</v>
      </c>
      <c r="C255" s="134" t="s">
        <v>126</v>
      </c>
      <c r="D255" s="134" t="s">
        <v>194</v>
      </c>
      <c r="E255" s="134" t="s">
        <v>110</v>
      </c>
      <c r="F255" s="131">
        <v>2098</v>
      </c>
    </row>
    <row r="256" spans="1:6" ht="15" thickBot="1" x14ac:dyDescent="0.35">
      <c r="A256" s="138" t="s">
        <v>156</v>
      </c>
      <c r="B256" s="134" t="s">
        <v>193</v>
      </c>
      <c r="C256" s="134" t="s">
        <v>126</v>
      </c>
      <c r="D256" s="134" t="s">
        <v>194</v>
      </c>
      <c r="E256" s="134" t="s">
        <v>111</v>
      </c>
      <c r="F256" s="131">
        <v>1534</v>
      </c>
    </row>
    <row r="257" spans="1:6" ht="15.6" thickTop="1" thickBot="1" x14ac:dyDescent="0.35">
      <c r="A257" s="141" t="s">
        <v>112</v>
      </c>
      <c r="B257" s="137"/>
      <c r="C257" s="137"/>
      <c r="D257" s="137"/>
      <c r="E257" s="137"/>
      <c r="F257" s="142">
        <f>SUM(F227:F256)</f>
        <v>9921</v>
      </c>
    </row>
    <row r="258" spans="1:6" ht="15" thickTop="1" x14ac:dyDescent="0.3">
      <c r="A258" s="140" t="s">
        <v>146</v>
      </c>
      <c r="B258" s="136" t="s">
        <v>147</v>
      </c>
      <c r="C258" s="136" t="s">
        <v>126</v>
      </c>
      <c r="D258" s="136" t="s">
        <v>210</v>
      </c>
      <c r="E258" s="136" t="s">
        <v>89</v>
      </c>
      <c r="F258" s="133">
        <v>1361</v>
      </c>
    </row>
    <row r="259" spans="1:6" x14ac:dyDescent="0.3">
      <c r="A259" s="138" t="s">
        <v>146</v>
      </c>
      <c r="B259" s="134" t="s">
        <v>147</v>
      </c>
      <c r="C259" s="134" t="s">
        <v>126</v>
      </c>
      <c r="D259" s="136" t="s">
        <v>210</v>
      </c>
      <c r="E259" s="134" t="s">
        <v>128</v>
      </c>
      <c r="F259" s="131">
        <v>53</v>
      </c>
    </row>
    <row r="260" spans="1:6" x14ac:dyDescent="0.3">
      <c r="A260" s="138" t="s">
        <v>146</v>
      </c>
      <c r="B260" s="134" t="s">
        <v>147</v>
      </c>
      <c r="C260" s="134" t="s">
        <v>126</v>
      </c>
      <c r="D260" s="136" t="s">
        <v>210</v>
      </c>
      <c r="E260" s="134" t="s">
        <v>92</v>
      </c>
      <c r="F260" s="131">
        <v>7</v>
      </c>
    </row>
    <row r="261" spans="1:6" x14ac:dyDescent="0.3">
      <c r="A261" s="138" t="s">
        <v>146</v>
      </c>
      <c r="B261" s="134" t="s">
        <v>147</v>
      </c>
      <c r="C261" s="134" t="s">
        <v>126</v>
      </c>
      <c r="D261" s="136" t="s">
        <v>210</v>
      </c>
      <c r="E261" s="134" t="s">
        <v>142</v>
      </c>
      <c r="F261" s="131">
        <v>6</v>
      </c>
    </row>
    <row r="262" spans="1:6" x14ac:dyDescent="0.3">
      <c r="A262" s="138" t="s">
        <v>146</v>
      </c>
      <c r="B262" s="134" t="s">
        <v>147</v>
      </c>
      <c r="C262" s="134" t="s">
        <v>126</v>
      </c>
      <c r="D262" s="136" t="s">
        <v>210</v>
      </c>
      <c r="E262" s="134" t="s">
        <v>86</v>
      </c>
      <c r="F262" s="131">
        <v>2610</v>
      </c>
    </row>
    <row r="263" spans="1:6" x14ac:dyDescent="0.3">
      <c r="A263" s="138" t="s">
        <v>146</v>
      </c>
      <c r="B263" s="134" t="s">
        <v>147</v>
      </c>
      <c r="C263" s="134" t="s">
        <v>126</v>
      </c>
      <c r="D263" s="136" t="s">
        <v>210</v>
      </c>
      <c r="E263" s="134" t="s">
        <v>130</v>
      </c>
      <c r="F263" s="131">
        <v>522</v>
      </c>
    </row>
    <row r="264" spans="1:6" x14ac:dyDescent="0.3">
      <c r="A264" s="138" t="s">
        <v>146</v>
      </c>
      <c r="B264" s="134" t="s">
        <v>147</v>
      </c>
      <c r="C264" s="134" t="s">
        <v>126</v>
      </c>
      <c r="D264" s="136" t="s">
        <v>210</v>
      </c>
      <c r="E264" s="134" t="s">
        <v>131</v>
      </c>
      <c r="F264" s="131">
        <v>309</v>
      </c>
    </row>
    <row r="265" spans="1:6" x14ac:dyDescent="0.3">
      <c r="A265" s="138" t="s">
        <v>146</v>
      </c>
      <c r="B265" s="134" t="s">
        <v>147</v>
      </c>
      <c r="C265" s="134" t="s">
        <v>126</v>
      </c>
      <c r="D265" s="136" t="s">
        <v>210</v>
      </c>
      <c r="E265" s="134" t="s">
        <v>132</v>
      </c>
      <c r="F265" s="131">
        <v>37</v>
      </c>
    </row>
    <row r="266" spans="1:6" x14ac:dyDescent="0.3">
      <c r="A266" s="138" t="s">
        <v>146</v>
      </c>
      <c r="B266" s="134" t="s">
        <v>147</v>
      </c>
      <c r="C266" s="134" t="s">
        <v>126</v>
      </c>
      <c r="D266" s="136" t="s">
        <v>210</v>
      </c>
      <c r="E266" s="134" t="s">
        <v>104</v>
      </c>
      <c r="F266" s="131">
        <v>9</v>
      </c>
    </row>
    <row r="267" spans="1:6" x14ac:dyDescent="0.3">
      <c r="A267" s="138" t="s">
        <v>146</v>
      </c>
      <c r="B267" s="134" t="s">
        <v>147</v>
      </c>
      <c r="C267" s="134" t="s">
        <v>126</v>
      </c>
      <c r="D267" s="136" t="s">
        <v>210</v>
      </c>
      <c r="E267" s="134" t="s">
        <v>103</v>
      </c>
      <c r="F267" s="131">
        <v>1864</v>
      </c>
    </row>
    <row r="268" spans="1:6" x14ac:dyDescent="0.3">
      <c r="A268" s="138" t="s">
        <v>146</v>
      </c>
      <c r="B268" s="134" t="s">
        <v>147</v>
      </c>
      <c r="C268" s="134" t="s">
        <v>126</v>
      </c>
      <c r="D268" s="136" t="s">
        <v>210</v>
      </c>
      <c r="E268" s="134" t="s">
        <v>87</v>
      </c>
      <c r="F268" s="131">
        <v>787</v>
      </c>
    </row>
    <row r="269" spans="1:6" x14ac:dyDescent="0.3">
      <c r="A269" s="138" t="s">
        <v>146</v>
      </c>
      <c r="B269" s="134" t="s">
        <v>147</v>
      </c>
      <c r="C269" s="134" t="s">
        <v>126</v>
      </c>
      <c r="D269" s="136" t="s">
        <v>210</v>
      </c>
      <c r="E269" s="134" t="s">
        <v>133</v>
      </c>
      <c r="F269" s="131">
        <v>62</v>
      </c>
    </row>
    <row r="270" spans="1:6" x14ac:dyDescent="0.3">
      <c r="A270" s="138" t="s">
        <v>146</v>
      </c>
      <c r="B270" s="134" t="s">
        <v>147</v>
      </c>
      <c r="C270" s="134" t="s">
        <v>126</v>
      </c>
      <c r="D270" s="136" t="s">
        <v>210</v>
      </c>
      <c r="E270" s="134" t="s">
        <v>137</v>
      </c>
      <c r="F270" s="131">
        <v>146</v>
      </c>
    </row>
    <row r="271" spans="1:6" x14ac:dyDescent="0.3">
      <c r="A271" s="138" t="s">
        <v>146</v>
      </c>
      <c r="B271" s="134" t="s">
        <v>147</v>
      </c>
      <c r="C271" s="134" t="s">
        <v>126</v>
      </c>
      <c r="D271" s="136" t="s">
        <v>210</v>
      </c>
      <c r="E271" s="134" t="s">
        <v>99</v>
      </c>
      <c r="F271" s="131">
        <v>186</v>
      </c>
    </row>
    <row r="272" spans="1:6" x14ac:dyDescent="0.3">
      <c r="A272" s="138" t="s">
        <v>146</v>
      </c>
      <c r="B272" s="134" t="s">
        <v>147</v>
      </c>
      <c r="C272" s="134" t="s">
        <v>126</v>
      </c>
      <c r="D272" s="136" t="s">
        <v>210</v>
      </c>
      <c r="E272" s="134" t="s">
        <v>134</v>
      </c>
      <c r="F272" s="131">
        <v>170</v>
      </c>
    </row>
    <row r="273" spans="1:6" x14ac:dyDescent="0.3">
      <c r="A273" s="138" t="s">
        <v>146</v>
      </c>
      <c r="B273" s="134" t="s">
        <v>147</v>
      </c>
      <c r="C273" s="134" t="s">
        <v>126</v>
      </c>
      <c r="D273" s="136" t="s">
        <v>210</v>
      </c>
      <c r="E273" s="134" t="s">
        <v>105</v>
      </c>
      <c r="F273" s="131">
        <v>1087</v>
      </c>
    </row>
    <row r="274" spans="1:6" x14ac:dyDescent="0.3">
      <c r="A274" s="138" t="s">
        <v>146</v>
      </c>
      <c r="B274" s="134" t="s">
        <v>147</v>
      </c>
      <c r="C274" s="134" t="s">
        <v>126</v>
      </c>
      <c r="D274" s="136" t="s">
        <v>210</v>
      </c>
      <c r="E274" s="134" t="s">
        <v>106</v>
      </c>
      <c r="F274" s="131">
        <v>721</v>
      </c>
    </row>
    <row r="275" spans="1:6" x14ac:dyDescent="0.3">
      <c r="A275" s="138" t="s">
        <v>146</v>
      </c>
      <c r="B275" s="134" t="s">
        <v>147</v>
      </c>
      <c r="C275" s="134" t="s">
        <v>126</v>
      </c>
      <c r="D275" s="136" t="s">
        <v>210</v>
      </c>
      <c r="E275" s="134" t="s">
        <v>110</v>
      </c>
      <c r="F275" s="131">
        <v>5127</v>
      </c>
    </row>
    <row r="276" spans="1:6" ht="15" thickBot="1" x14ac:dyDescent="0.35">
      <c r="A276" s="139" t="s">
        <v>146</v>
      </c>
      <c r="B276" s="135" t="s">
        <v>147</v>
      </c>
      <c r="C276" s="135" t="s">
        <v>126</v>
      </c>
      <c r="D276" s="136" t="s">
        <v>210</v>
      </c>
      <c r="E276" s="135" t="s">
        <v>111</v>
      </c>
      <c r="F276" s="132">
        <v>8285</v>
      </c>
    </row>
    <row r="277" spans="1:6" s="81" customFormat="1" ht="15.6" thickTop="1" thickBot="1" x14ac:dyDescent="0.35">
      <c r="A277" s="141" t="s">
        <v>112</v>
      </c>
      <c r="B277" s="137"/>
      <c r="C277" s="137"/>
      <c r="D277" s="137"/>
      <c r="E277" s="137"/>
      <c r="F277" s="142">
        <v>23349</v>
      </c>
    </row>
    <row r="278" spans="1:6" ht="15" thickTop="1" x14ac:dyDescent="0.3">
      <c r="A278" s="140" t="s">
        <v>148</v>
      </c>
      <c r="B278" s="136" t="s">
        <v>149</v>
      </c>
      <c r="C278" s="136" t="s">
        <v>126</v>
      </c>
      <c r="D278" s="147" t="s">
        <v>214</v>
      </c>
      <c r="E278" s="136" t="s">
        <v>89</v>
      </c>
      <c r="F278" s="133">
        <v>599</v>
      </c>
    </row>
    <row r="279" spans="1:6" x14ac:dyDescent="0.3">
      <c r="A279" s="138" t="s">
        <v>148</v>
      </c>
      <c r="B279" s="134" t="s">
        <v>149</v>
      </c>
      <c r="C279" s="134" t="s">
        <v>126</v>
      </c>
      <c r="D279" s="147" t="s">
        <v>214</v>
      </c>
      <c r="E279" s="134" t="s">
        <v>128</v>
      </c>
      <c r="F279" s="131">
        <v>18</v>
      </c>
    </row>
    <row r="280" spans="1:6" x14ac:dyDescent="0.3">
      <c r="A280" s="138" t="s">
        <v>148</v>
      </c>
      <c r="B280" s="134" t="s">
        <v>149</v>
      </c>
      <c r="C280" s="134" t="s">
        <v>126</v>
      </c>
      <c r="D280" s="147" t="s">
        <v>214</v>
      </c>
      <c r="E280" s="134" t="s">
        <v>92</v>
      </c>
      <c r="F280" s="131">
        <v>80</v>
      </c>
    </row>
    <row r="281" spans="1:6" x14ac:dyDescent="0.3">
      <c r="A281" s="138" t="s">
        <v>148</v>
      </c>
      <c r="B281" s="134" t="s">
        <v>149</v>
      </c>
      <c r="C281" s="134" t="s">
        <v>126</v>
      </c>
      <c r="D281" s="147" t="s">
        <v>214</v>
      </c>
      <c r="E281" s="134" t="s">
        <v>86</v>
      </c>
      <c r="F281" s="131">
        <v>3419</v>
      </c>
    </row>
    <row r="282" spans="1:6" x14ac:dyDescent="0.3">
      <c r="A282" s="138" t="s">
        <v>148</v>
      </c>
      <c r="B282" s="134" t="s">
        <v>149</v>
      </c>
      <c r="C282" s="134" t="s">
        <v>126</v>
      </c>
      <c r="D282" s="147" t="s">
        <v>214</v>
      </c>
      <c r="E282" s="134" t="s">
        <v>130</v>
      </c>
      <c r="F282" s="131">
        <v>235</v>
      </c>
    </row>
    <row r="283" spans="1:6" x14ac:dyDescent="0.3">
      <c r="A283" s="138" t="s">
        <v>148</v>
      </c>
      <c r="B283" s="134" t="s">
        <v>149</v>
      </c>
      <c r="C283" s="134" t="s">
        <v>126</v>
      </c>
      <c r="D283" s="147" t="s">
        <v>214</v>
      </c>
      <c r="E283" s="134" t="s">
        <v>131</v>
      </c>
      <c r="F283" s="131">
        <v>62</v>
      </c>
    </row>
    <row r="284" spans="1:6" x14ac:dyDescent="0.3">
      <c r="A284" s="138" t="s">
        <v>148</v>
      </c>
      <c r="B284" s="134" t="s">
        <v>149</v>
      </c>
      <c r="C284" s="134" t="s">
        <v>126</v>
      </c>
      <c r="D284" s="147" t="s">
        <v>214</v>
      </c>
      <c r="E284" s="134" t="s">
        <v>132</v>
      </c>
      <c r="F284" s="131">
        <v>54</v>
      </c>
    </row>
    <row r="285" spans="1:6" x14ac:dyDescent="0.3">
      <c r="A285" s="138" t="s">
        <v>148</v>
      </c>
      <c r="B285" s="134" t="s">
        <v>149</v>
      </c>
      <c r="C285" s="134" t="s">
        <v>126</v>
      </c>
      <c r="D285" s="147" t="s">
        <v>214</v>
      </c>
      <c r="E285" s="134" t="s">
        <v>104</v>
      </c>
      <c r="F285" s="131">
        <v>13</v>
      </c>
    </row>
    <row r="286" spans="1:6" x14ac:dyDescent="0.3">
      <c r="A286" s="138" t="s">
        <v>148</v>
      </c>
      <c r="B286" s="134" t="s">
        <v>149</v>
      </c>
      <c r="C286" s="134" t="s">
        <v>126</v>
      </c>
      <c r="D286" s="147" t="s">
        <v>214</v>
      </c>
      <c r="E286" s="134" t="s">
        <v>103</v>
      </c>
      <c r="F286" s="131">
        <v>70</v>
      </c>
    </row>
    <row r="287" spans="1:6" x14ac:dyDescent="0.3">
      <c r="A287" s="138" t="s">
        <v>148</v>
      </c>
      <c r="B287" s="134" t="s">
        <v>149</v>
      </c>
      <c r="C287" s="134" t="s">
        <v>126</v>
      </c>
      <c r="D287" s="147" t="s">
        <v>214</v>
      </c>
      <c r="E287" s="134" t="s">
        <v>87</v>
      </c>
      <c r="F287" s="131">
        <v>1954</v>
      </c>
    </row>
    <row r="288" spans="1:6" x14ac:dyDescent="0.3">
      <c r="A288" s="138" t="s">
        <v>148</v>
      </c>
      <c r="B288" s="134" t="s">
        <v>149</v>
      </c>
      <c r="C288" s="134" t="s">
        <v>126</v>
      </c>
      <c r="D288" s="147" t="s">
        <v>214</v>
      </c>
      <c r="E288" s="134" t="s">
        <v>133</v>
      </c>
      <c r="F288" s="131">
        <v>175</v>
      </c>
    </row>
    <row r="289" spans="1:6" x14ac:dyDescent="0.3">
      <c r="A289" s="138" t="s">
        <v>148</v>
      </c>
      <c r="B289" s="134" t="s">
        <v>149</v>
      </c>
      <c r="C289" s="134" t="s">
        <v>126</v>
      </c>
      <c r="D289" s="147" t="s">
        <v>214</v>
      </c>
      <c r="E289" s="134" t="s">
        <v>96</v>
      </c>
      <c r="F289" s="131">
        <v>107</v>
      </c>
    </row>
    <row r="290" spans="1:6" x14ac:dyDescent="0.3">
      <c r="A290" s="138" t="s">
        <v>148</v>
      </c>
      <c r="B290" s="134" t="s">
        <v>149</v>
      </c>
      <c r="C290" s="134" t="s">
        <v>126</v>
      </c>
      <c r="D290" s="147" t="s">
        <v>214</v>
      </c>
      <c r="E290" s="134" t="s">
        <v>137</v>
      </c>
      <c r="F290" s="131">
        <v>0</v>
      </c>
    </row>
    <row r="291" spans="1:6" x14ac:dyDescent="0.3">
      <c r="A291" s="138" t="s">
        <v>148</v>
      </c>
      <c r="B291" s="134" t="s">
        <v>149</v>
      </c>
      <c r="C291" s="134" t="s">
        <v>126</v>
      </c>
      <c r="D291" s="147" t="s">
        <v>214</v>
      </c>
      <c r="E291" s="134" t="s">
        <v>99</v>
      </c>
      <c r="F291" s="131">
        <v>337</v>
      </c>
    </row>
    <row r="292" spans="1:6" x14ac:dyDescent="0.3">
      <c r="A292" s="138" t="s">
        <v>148</v>
      </c>
      <c r="B292" s="134" t="s">
        <v>149</v>
      </c>
      <c r="C292" s="134" t="s">
        <v>126</v>
      </c>
      <c r="D292" s="147" t="s">
        <v>214</v>
      </c>
      <c r="E292" s="134" t="s">
        <v>134</v>
      </c>
      <c r="F292" s="131">
        <v>79</v>
      </c>
    </row>
    <row r="293" spans="1:6" x14ac:dyDescent="0.3">
      <c r="A293" s="138" t="s">
        <v>148</v>
      </c>
      <c r="B293" s="134" t="s">
        <v>149</v>
      </c>
      <c r="C293" s="134" t="s">
        <v>126</v>
      </c>
      <c r="D293" s="147" t="s">
        <v>214</v>
      </c>
      <c r="E293" s="134" t="s">
        <v>105</v>
      </c>
      <c r="F293" s="131">
        <v>392</v>
      </c>
    </row>
    <row r="294" spans="1:6" x14ac:dyDescent="0.3">
      <c r="A294" s="138" t="s">
        <v>148</v>
      </c>
      <c r="B294" s="134" t="s">
        <v>149</v>
      </c>
      <c r="C294" s="134" t="s">
        <v>126</v>
      </c>
      <c r="D294" s="147" t="s">
        <v>214</v>
      </c>
      <c r="E294" s="134" t="s">
        <v>106</v>
      </c>
      <c r="F294" s="131">
        <v>193</v>
      </c>
    </row>
    <row r="295" spans="1:6" x14ac:dyDescent="0.3">
      <c r="A295" s="138" t="s">
        <v>148</v>
      </c>
      <c r="B295" s="134" t="s">
        <v>149</v>
      </c>
      <c r="C295" s="134" t="s">
        <v>126</v>
      </c>
      <c r="D295" s="147" t="s">
        <v>214</v>
      </c>
      <c r="E295" s="134" t="s">
        <v>110</v>
      </c>
      <c r="F295" s="131">
        <v>3120</v>
      </c>
    </row>
    <row r="296" spans="1:6" ht="15" thickBot="1" x14ac:dyDescent="0.35">
      <c r="A296" s="139" t="s">
        <v>148</v>
      </c>
      <c r="B296" s="135" t="s">
        <v>149</v>
      </c>
      <c r="C296" s="135" t="s">
        <v>126</v>
      </c>
      <c r="D296" s="147" t="s">
        <v>214</v>
      </c>
      <c r="E296" s="135" t="s">
        <v>111</v>
      </c>
      <c r="F296" s="132">
        <v>2004</v>
      </c>
    </row>
    <row r="297" spans="1:6" s="81" customFormat="1" ht="15.6" thickTop="1" thickBot="1" x14ac:dyDescent="0.35">
      <c r="A297" s="141" t="s">
        <v>112</v>
      </c>
      <c r="B297" s="137"/>
      <c r="C297" s="137"/>
      <c r="D297" s="137"/>
      <c r="E297" s="137"/>
      <c r="F297" s="142">
        <v>12911</v>
      </c>
    </row>
    <row r="298" spans="1:6" ht="15" thickTop="1" x14ac:dyDescent="0.3">
      <c r="A298" s="140" t="s">
        <v>148</v>
      </c>
      <c r="B298" s="136" t="s">
        <v>150</v>
      </c>
      <c r="C298" s="136" t="s">
        <v>126</v>
      </c>
      <c r="D298" s="136" t="s">
        <v>213</v>
      </c>
      <c r="E298" s="136" t="s">
        <v>89</v>
      </c>
      <c r="F298" s="133">
        <v>397</v>
      </c>
    </row>
    <row r="299" spans="1:6" x14ac:dyDescent="0.3">
      <c r="A299" s="138" t="s">
        <v>148</v>
      </c>
      <c r="B299" s="134" t="s">
        <v>150</v>
      </c>
      <c r="C299" s="134" t="s">
        <v>126</v>
      </c>
      <c r="D299" s="136" t="s">
        <v>213</v>
      </c>
      <c r="E299" s="134" t="s">
        <v>128</v>
      </c>
      <c r="F299" s="131">
        <v>0</v>
      </c>
    </row>
    <row r="300" spans="1:6" x14ac:dyDescent="0.3">
      <c r="A300" s="138" t="s">
        <v>148</v>
      </c>
      <c r="B300" s="134" t="s">
        <v>150</v>
      </c>
      <c r="C300" s="134" t="s">
        <v>126</v>
      </c>
      <c r="D300" s="136" t="s">
        <v>213</v>
      </c>
      <c r="E300" s="134" t="s">
        <v>151</v>
      </c>
      <c r="F300" s="131">
        <v>13</v>
      </c>
    </row>
    <row r="301" spans="1:6" x14ac:dyDescent="0.3">
      <c r="A301" s="138" t="s">
        <v>148</v>
      </c>
      <c r="B301" s="134" t="s">
        <v>150</v>
      </c>
      <c r="C301" s="134" t="s">
        <v>126</v>
      </c>
      <c r="D301" s="136" t="s">
        <v>213</v>
      </c>
      <c r="E301" s="134" t="s">
        <v>92</v>
      </c>
      <c r="F301" s="131">
        <v>53</v>
      </c>
    </row>
    <row r="302" spans="1:6" x14ac:dyDescent="0.3">
      <c r="A302" s="138" t="s">
        <v>148</v>
      </c>
      <c r="B302" s="134" t="s">
        <v>150</v>
      </c>
      <c r="C302" s="134" t="s">
        <v>126</v>
      </c>
      <c r="D302" s="136" t="s">
        <v>213</v>
      </c>
      <c r="E302" s="134" t="s">
        <v>86</v>
      </c>
      <c r="F302" s="131">
        <v>2055</v>
      </c>
    </row>
    <row r="303" spans="1:6" x14ac:dyDescent="0.3">
      <c r="A303" s="138" t="s">
        <v>148</v>
      </c>
      <c r="B303" s="134" t="s">
        <v>150</v>
      </c>
      <c r="C303" s="134" t="s">
        <v>126</v>
      </c>
      <c r="D303" s="136" t="s">
        <v>213</v>
      </c>
      <c r="E303" s="134" t="s">
        <v>130</v>
      </c>
      <c r="F303" s="131">
        <v>7</v>
      </c>
    </row>
    <row r="304" spans="1:6" x14ac:dyDescent="0.3">
      <c r="A304" s="138" t="s">
        <v>148</v>
      </c>
      <c r="B304" s="134" t="s">
        <v>150</v>
      </c>
      <c r="C304" s="134" t="s">
        <v>126</v>
      </c>
      <c r="D304" s="136" t="s">
        <v>213</v>
      </c>
      <c r="E304" s="134" t="s">
        <v>131</v>
      </c>
      <c r="F304" s="131">
        <v>5</v>
      </c>
    </row>
    <row r="305" spans="1:6" x14ac:dyDescent="0.3">
      <c r="A305" s="138" t="s">
        <v>148</v>
      </c>
      <c r="B305" s="134" t="s">
        <v>150</v>
      </c>
      <c r="C305" s="134" t="s">
        <v>126</v>
      </c>
      <c r="D305" s="136" t="s">
        <v>213</v>
      </c>
      <c r="E305" s="134" t="s">
        <v>95</v>
      </c>
      <c r="F305" s="131">
        <v>115</v>
      </c>
    </row>
    <row r="306" spans="1:6" x14ac:dyDescent="0.3">
      <c r="A306" s="138" t="s">
        <v>148</v>
      </c>
      <c r="B306" s="134" t="s">
        <v>150</v>
      </c>
      <c r="C306" s="134" t="s">
        <v>126</v>
      </c>
      <c r="D306" s="136" t="s">
        <v>213</v>
      </c>
      <c r="E306" s="134" t="s">
        <v>152</v>
      </c>
      <c r="F306" s="131">
        <v>43</v>
      </c>
    </row>
    <row r="307" spans="1:6" x14ac:dyDescent="0.3">
      <c r="A307" s="138" t="s">
        <v>148</v>
      </c>
      <c r="B307" s="134" t="s">
        <v>150</v>
      </c>
      <c r="C307" s="134" t="s">
        <v>126</v>
      </c>
      <c r="D307" s="136" t="s">
        <v>213</v>
      </c>
      <c r="E307" s="134" t="s">
        <v>132</v>
      </c>
      <c r="F307" s="131">
        <v>93</v>
      </c>
    </row>
    <row r="308" spans="1:6" x14ac:dyDescent="0.3">
      <c r="A308" s="138" t="s">
        <v>148</v>
      </c>
      <c r="B308" s="134" t="s">
        <v>150</v>
      </c>
      <c r="C308" s="134" t="s">
        <v>126</v>
      </c>
      <c r="D308" s="136" t="s">
        <v>213</v>
      </c>
      <c r="E308" s="134" t="s">
        <v>104</v>
      </c>
      <c r="F308" s="131">
        <v>32</v>
      </c>
    </row>
    <row r="309" spans="1:6" x14ac:dyDescent="0.3">
      <c r="A309" s="138" t="s">
        <v>148</v>
      </c>
      <c r="B309" s="134" t="s">
        <v>150</v>
      </c>
      <c r="C309" s="134" t="s">
        <v>126</v>
      </c>
      <c r="D309" s="136" t="s">
        <v>213</v>
      </c>
      <c r="E309" s="134" t="s">
        <v>103</v>
      </c>
      <c r="F309" s="131">
        <v>3</v>
      </c>
    </row>
    <row r="310" spans="1:6" x14ac:dyDescent="0.3">
      <c r="A310" s="138" t="s">
        <v>148</v>
      </c>
      <c r="B310" s="134" t="s">
        <v>150</v>
      </c>
      <c r="C310" s="134" t="s">
        <v>126</v>
      </c>
      <c r="D310" s="136" t="s">
        <v>213</v>
      </c>
      <c r="E310" s="134" t="s">
        <v>87</v>
      </c>
      <c r="F310" s="131">
        <v>60</v>
      </c>
    </row>
    <row r="311" spans="1:6" x14ac:dyDescent="0.3">
      <c r="A311" s="138" t="s">
        <v>148</v>
      </c>
      <c r="B311" s="134" t="s">
        <v>150</v>
      </c>
      <c r="C311" s="134" t="s">
        <v>126</v>
      </c>
      <c r="D311" s="136" t="s">
        <v>213</v>
      </c>
      <c r="E311" s="134" t="s">
        <v>88</v>
      </c>
      <c r="F311" s="131">
        <v>701</v>
      </c>
    </row>
    <row r="312" spans="1:6" x14ac:dyDescent="0.3">
      <c r="A312" s="138" t="s">
        <v>148</v>
      </c>
      <c r="B312" s="134" t="s">
        <v>150</v>
      </c>
      <c r="C312" s="134" t="s">
        <v>126</v>
      </c>
      <c r="D312" s="136" t="s">
        <v>213</v>
      </c>
      <c r="E312" s="134" t="s">
        <v>153</v>
      </c>
      <c r="F312" s="131">
        <v>56</v>
      </c>
    </row>
    <row r="313" spans="1:6" x14ac:dyDescent="0.3">
      <c r="A313" s="138" t="s">
        <v>148</v>
      </c>
      <c r="B313" s="134" t="s">
        <v>150</v>
      </c>
      <c r="C313" s="134" t="s">
        <v>126</v>
      </c>
      <c r="D313" s="136" t="s">
        <v>213</v>
      </c>
      <c r="E313" s="134" t="s">
        <v>133</v>
      </c>
      <c r="F313" s="131">
        <v>10</v>
      </c>
    </row>
    <row r="314" spans="1:6" x14ac:dyDescent="0.3">
      <c r="A314" s="138" t="s">
        <v>148</v>
      </c>
      <c r="B314" s="134" t="s">
        <v>150</v>
      </c>
      <c r="C314" s="134" t="s">
        <v>126</v>
      </c>
      <c r="D314" s="136" t="s">
        <v>213</v>
      </c>
      <c r="E314" s="134" t="s">
        <v>96</v>
      </c>
      <c r="F314" s="131">
        <v>5</v>
      </c>
    </row>
    <row r="315" spans="1:6" x14ac:dyDescent="0.3">
      <c r="A315" s="138" t="s">
        <v>148</v>
      </c>
      <c r="B315" s="134" t="s">
        <v>150</v>
      </c>
      <c r="C315" s="134" t="s">
        <v>126</v>
      </c>
      <c r="D315" s="136" t="s">
        <v>213</v>
      </c>
      <c r="E315" s="134" t="s">
        <v>97</v>
      </c>
      <c r="F315" s="131">
        <v>37</v>
      </c>
    </row>
    <row r="316" spans="1:6" x14ac:dyDescent="0.3">
      <c r="A316" s="138" t="s">
        <v>148</v>
      </c>
      <c r="B316" s="134" t="s">
        <v>150</v>
      </c>
      <c r="C316" s="134" t="s">
        <v>126</v>
      </c>
      <c r="D316" s="136" t="s">
        <v>213</v>
      </c>
      <c r="E316" s="134" t="s">
        <v>154</v>
      </c>
      <c r="F316" s="131">
        <v>25</v>
      </c>
    </row>
    <row r="317" spans="1:6" x14ac:dyDescent="0.3">
      <c r="A317" s="138" t="s">
        <v>148</v>
      </c>
      <c r="B317" s="134" t="s">
        <v>150</v>
      </c>
      <c r="C317" s="134" t="s">
        <v>126</v>
      </c>
      <c r="D317" s="136" t="s">
        <v>213</v>
      </c>
      <c r="E317" s="134" t="s">
        <v>137</v>
      </c>
      <c r="F317" s="131">
        <v>1</v>
      </c>
    </row>
    <row r="318" spans="1:6" x14ac:dyDescent="0.3">
      <c r="A318" s="138" t="s">
        <v>148</v>
      </c>
      <c r="B318" s="134" t="s">
        <v>150</v>
      </c>
      <c r="C318" s="134" t="s">
        <v>126</v>
      </c>
      <c r="D318" s="136" t="s">
        <v>213</v>
      </c>
      <c r="E318" s="134" t="s">
        <v>99</v>
      </c>
      <c r="F318" s="131">
        <v>8</v>
      </c>
    </row>
    <row r="319" spans="1:6" x14ac:dyDescent="0.3">
      <c r="A319" s="138" t="s">
        <v>148</v>
      </c>
      <c r="B319" s="134" t="s">
        <v>150</v>
      </c>
      <c r="C319" s="134" t="s">
        <v>126</v>
      </c>
      <c r="D319" s="136" t="s">
        <v>213</v>
      </c>
      <c r="E319" s="134" t="s">
        <v>100</v>
      </c>
      <c r="F319" s="131">
        <v>51</v>
      </c>
    </row>
    <row r="320" spans="1:6" x14ac:dyDescent="0.3">
      <c r="A320" s="138" t="s">
        <v>148</v>
      </c>
      <c r="B320" s="134" t="s">
        <v>150</v>
      </c>
      <c r="C320" s="134" t="s">
        <v>126</v>
      </c>
      <c r="D320" s="136" t="s">
        <v>213</v>
      </c>
      <c r="E320" s="134" t="s">
        <v>155</v>
      </c>
      <c r="F320" s="131">
        <v>86</v>
      </c>
    </row>
    <row r="321" spans="1:6" x14ac:dyDescent="0.3">
      <c r="A321" s="138" t="s">
        <v>148</v>
      </c>
      <c r="B321" s="134" t="s">
        <v>150</v>
      </c>
      <c r="C321" s="134" t="s">
        <v>126</v>
      </c>
      <c r="D321" s="136" t="s">
        <v>213</v>
      </c>
      <c r="E321" s="134" t="s">
        <v>134</v>
      </c>
      <c r="F321" s="131">
        <v>7</v>
      </c>
    </row>
    <row r="322" spans="1:6" x14ac:dyDescent="0.3">
      <c r="A322" s="138" t="s">
        <v>148</v>
      </c>
      <c r="B322" s="134" t="s">
        <v>150</v>
      </c>
      <c r="C322" s="134" t="s">
        <v>126</v>
      </c>
      <c r="D322" s="136" t="s">
        <v>213</v>
      </c>
      <c r="E322" s="134" t="s">
        <v>105</v>
      </c>
      <c r="F322" s="131">
        <v>13</v>
      </c>
    </row>
    <row r="323" spans="1:6" x14ac:dyDescent="0.3">
      <c r="A323" s="138" t="s">
        <v>148</v>
      </c>
      <c r="B323" s="134" t="s">
        <v>150</v>
      </c>
      <c r="C323" s="134" t="s">
        <v>126</v>
      </c>
      <c r="D323" s="136" t="s">
        <v>213</v>
      </c>
      <c r="E323" s="134" t="s">
        <v>106</v>
      </c>
      <c r="F323" s="131">
        <v>267</v>
      </c>
    </row>
    <row r="324" spans="1:6" x14ac:dyDescent="0.3">
      <c r="A324" s="138" t="s">
        <v>148</v>
      </c>
      <c r="B324" s="134" t="s">
        <v>150</v>
      </c>
      <c r="C324" s="134" t="s">
        <v>126</v>
      </c>
      <c r="D324" s="136" t="s">
        <v>213</v>
      </c>
      <c r="E324" s="134" t="s">
        <v>110</v>
      </c>
      <c r="F324" s="131">
        <v>3181</v>
      </c>
    </row>
    <row r="325" spans="1:6" ht="15" thickBot="1" x14ac:dyDescent="0.35">
      <c r="A325" s="139" t="s">
        <v>148</v>
      </c>
      <c r="B325" s="135" t="s">
        <v>150</v>
      </c>
      <c r="C325" s="135" t="s">
        <v>126</v>
      </c>
      <c r="D325" s="136" t="s">
        <v>213</v>
      </c>
      <c r="E325" s="135" t="s">
        <v>111</v>
      </c>
      <c r="F325" s="132">
        <v>2172</v>
      </c>
    </row>
    <row r="326" spans="1:6" s="81" customFormat="1" ht="15.6" thickTop="1" thickBot="1" x14ac:dyDescent="0.35">
      <c r="A326" s="141" t="s">
        <v>112</v>
      </c>
      <c r="B326" s="137"/>
      <c r="C326" s="137"/>
      <c r="D326" s="137"/>
      <c r="E326" s="137"/>
      <c r="F326" s="142">
        <v>9496</v>
      </c>
    </row>
    <row r="327" spans="1:6" ht="15" thickTop="1" x14ac:dyDescent="0.3">
      <c r="A327" s="140" t="s">
        <v>156</v>
      </c>
      <c r="B327" s="136" t="s">
        <v>157</v>
      </c>
      <c r="C327" s="136" t="s">
        <v>126</v>
      </c>
      <c r="D327" s="136" t="s">
        <v>200</v>
      </c>
      <c r="E327" s="136" t="s">
        <v>89</v>
      </c>
      <c r="F327" s="133">
        <v>2244</v>
      </c>
    </row>
    <row r="328" spans="1:6" x14ac:dyDescent="0.3">
      <c r="A328" s="138" t="s">
        <v>156</v>
      </c>
      <c r="B328" s="134" t="s">
        <v>157</v>
      </c>
      <c r="C328" s="134" t="s">
        <v>126</v>
      </c>
      <c r="D328" s="136" t="s">
        <v>200</v>
      </c>
      <c r="E328" s="134" t="s">
        <v>136</v>
      </c>
      <c r="F328" s="131">
        <v>1</v>
      </c>
    </row>
    <row r="329" spans="1:6" x14ac:dyDescent="0.3">
      <c r="A329" s="138" t="s">
        <v>156</v>
      </c>
      <c r="B329" s="134" t="s">
        <v>157</v>
      </c>
      <c r="C329" s="134" t="s">
        <v>126</v>
      </c>
      <c r="D329" s="136" t="s">
        <v>200</v>
      </c>
      <c r="E329" s="134" t="s">
        <v>127</v>
      </c>
      <c r="F329" s="131">
        <v>114</v>
      </c>
    </row>
    <row r="330" spans="1:6" x14ac:dyDescent="0.3">
      <c r="A330" s="138" t="s">
        <v>156</v>
      </c>
      <c r="B330" s="134" t="s">
        <v>157</v>
      </c>
      <c r="C330" s="134" t="s">
        <v>126</v>
      </c>
      <c r="D330" s="136" t="s">
        <v>200</v>
      </c>
      <c r="E330" s="134" t="s">
        <v>128</v>
      </c>
      <c r="F330" s="131">
        <v>8</v>
      </c>
    </row>
    <row r="331" spans="1:6" x14ac:dyDescent="0.3">
      <c r="A331" s="138" t="s">
        <v>156</v>
      </c>
      <c r="B331" s="134" t="s">
        <v>157</v>
      </c>
      <c r="C331" s="134" t="s">
        <v>126</v>
      </c>
      <c r="D331" s="136" t="s">
        <v>200</v>
      </c>
      <c r="E331" s="134" t="s">
        <v>92</v>
      </c>
      <c r="F331" s="131">
        <v>45</v>
      </c>
    </row>
    <row r="332" spans="1:6" x14ac:dyDescent="0.3">
      <c r="A332" s="138" t="s">
        <v>156</v>
      </c>
      <c r="B332" s="134" t="s">
        <v>157</v>
      </c>
      <c r="C332" s="134" t="s">
        <v>126</v>
      </c>
      <c r="D332" s="136" t="s">
        <v>200</v>
      </c>
      <c r="E332" s="134" t="s">
        <v>86</v>
      </c>
      <c r="F332" s="131">
        <v>6396</v>
      </c>
    </row>
    <row r="333" spans="1:6" x14ac:dyDescent="0.3">
      <c r="A333" s="138" t="s">
        <v>156</v>
      </c>
      <c r="B333" s="134" t="s">
        <v>157</v>
      </c>
      <c r="C333" s="134" t="s">
        <v>126</v>
      </c>
      <c r="D333" s="136" t="s">
        <v>200</v>
      </c>
      <c r="E333" s="134" t="s">
        <v>130</v>
      </c>
      <c r="F333" s="131">
        <v>1015</v>
      </c>
    </row>
    <row r="334" spans="1:6" x14ac:dyDescent="0.3">
      <c r="A334" s="138" t="s">
        <v>156</v>
      </c>
      <c r="B334" s="134" t="s">
        <v>157</v>
      </c>
      <c r="C334" s="134" t="s">
        <v>126</v>
      </c>
      <c r="D334" s="136" t="s">
        <v>200</v>
      </c>
      <c r="E334" s="134" t="s">
        <v>131</v>
      </c>
      <c r="F334" s="131">
        <v>425</v>
      </c>
    </row>
    <row r="335" spans="1:6" x14ac:dyDescent="0.3">
      <c r="A335" s="138" t="s">
        <v>156</v>
      </c>
      <c r="B335" s="134" t="s">
        <v>157</v>
      </c>
      <c r="C335" s="134" t="s">
        <v>126</v>
      </c>
      <c r="D335" s="136" t="s">
        <v>200</v>
      </c>
      <c r="E335" s="134" t="s">
        <v>132</v>
      </c>
      <c r="F335" s="131">
        <v>145</v>
      </c>
    </row>
    <row r="336" spans="1:6" x14ac:dyDescent="0.3">
      <c r="A336" s="138" t="s">
        <v>156</v>
      </c>
      <c r="B336" s="134" t="s">
        <v>157</v>
      </c>
      <c r="C336" s="134" t="s">
        <v>126</v>
      </c>
      <c r="D336" s="136" t="s">
        <v>200</v>
      </c>
      <c r="E336" s="134" t="s">
        <v>104</v>
      </c>
      <c r="F336" s="131">
        <v>13</v>
      </c>
    </row>
    <row r="337" spans="1:6" x14ac:dyDescent="0.3">
      <c r="A337" s="138" t="s">
        <v>156</v>
      </c>
      <c r="B337" s="134" t="s">
        <v>157</v>
      </c>
      <c r="C337" s="134" t="s">
        <v>126</v>
      </c>
      <c r="D337" s="136" t="s">
        <v>200</v>
      </c>
      <c r="E337" s="134" t="s">
        <v>103</v>
      </c>
      <c r="F337" s="131">
        <v>295</v>
      </c>
    </row>
    <row r="338" spans="1:6" x14ac:dyDescent="0.3">
      <c r="A338" s="138" t="s">
        <v>156</v>
      </c>
      <c r="B338" s="134" t="s">
        <v>157</v>
      </c>
      <c r="C338" s="134" t="s">
        <v>126</v>
      </c>
      <c r="D338" s="136" t="s">
        <v>200</v>
      </c>
      <c r="E338" s="134" t="s">
        <v>87</v>
      </c>
      <c r="F338" s="131">
        <v>3599</v>
      </c>
    </row>
    <row r="339" spans="1:6" x14ac:dyDescent="0.3">
      <c r="A339" s="138" t="s">
        <v>156</v>
      </c>
      <c r="B339" s="134" t="s">
        <v>157</v>
      </c>
      <c r="C339" s="134" t="s">
        <v>126</v>
      </c>
      <c r="D339" s="136" t="s">
        <v>200</v>
      </c>
      <c r="E339" s="134" t="s">
        <v>133</v>
      </c>
      <c r="F339" s="131">
        <v>273</v>
      </c>
    </row>
    <row r="340" spans="1:6" x14ac:dyDescent="0.3">
      <c r="A340" s="138" t="s">
        <v>156</v>
      </c>
      <c r="B340" s="134" t="s">
        <v>157</v>
      </c>
      <c r="C340" s="134" t="s">
        <v>126</v>
      </c>
      <c r="D340" s="136" t="s">
        <v>200</v>
      </c>
      <c r="E340" s="134" t="s">
        <v>96</v>
      </c>
      <c r="F340" s="131">
        <v>337</v>
      </c>
    </row>
    <row r="341" spans="1:6" x14ac:dyDescent="0.3">
      <c r="A341" s="138" t="s">
        <v>156</v>
      </c>
      <c r="B341" s="134" t="s">
        <v>157</v>
      </c>
      <c r="C341" s="134" t="s">
        <v>126</v>
      </c>
      <c r="D341" s="136" t="s">
        <v>200</v>
      </c>
      <c r="E341" s="134" t="s">
        <v>137</v>
      </c>
      <c r="F341" s="131">
        <v>6</v>
      </c>
    </row>
    <row r="342" spans="1:6" x14ac:dyDescent="0.3">
      <c r="A342" s="138" t="s">
        <v>156</v>
      </c>
      <c r="B342" s="134" t="s">
        <v>157</v>
      </c>
      <c r="C342" s="134" t="s">
        <v>126</v>
      </c>
      <c r="D342" s="136" t="s">
        <v>200</v>
      </c>
      <c r="E342" s="134" t="s">
        <v>99</v>
      </c>
      <c r="F342" s="131">
        <v>2127</v>
      </c>
    </row>
    <row r="343" spans="1:6" x14ac:dyDescent="0.3">
      <c r="A343" s="138" t="s">
        <v>156</v>
      </c>
      <c r="B343" s="134" t="s">
        <v>157</v>
      </c>
      <c r="C343" s="134" t="s">
        <v>126</v>
      </c>
      <c r="D343" s="136" t="s">
        <v>200</v>
      </c>
      <c r="E343" s="134" t="s">
        <v>134</v>
      </c>
      <c r="F343" s="131">
        <v>498</v>
      </c>
    </row>
    <row r="344" spans="1:6" x14ac:dyDescent="0.3">
      <c r="A344" s="138" t="s">
        <v>156</v>
      </c>
      <c r="B344" s="134" t="s">
        <v>157</v>
      </c>
      <c r="C344" s="134" t="s">
        <v>126</v>
      </c>
      <c r="D344" s="136" t="s">
        <v>200</v>
      </c>
      <c r="E344" s="134" t="s">
        <v>105</v>
      </c>
      <c r="F344" s="131">
        <v>624</v>
      </c>
    </row>
    <row r="345" spans="1:6" x14ac:dyDescent="0.3">
      <c r="A345" s="138" t="s">
        <v>156</v>
      </c>
      <c r="B345" s="134" t="s">
        <v>157</v>
      </c>
      <c r="C345" s="134" t="s">
        <v>126</v>
      </c>
      <c r="D345" s="136" t="s">
        <v>200</v>
      </c>
      <c r="E345" s="134" t="s">
        <v>106</v>
      </c>
      <c r="F345" s="131">
        <v>960</v>
      </c>
    </row>
    <row r="346" spans="1:6" x14ac:dyDescent="0.3">
      <c r="A346" s="138" t="s">
        <v>156</v>
      </c>
      <c r="B346" s="134" t="s">
        <v>157</v>
      </c>
      <c r="C346" s="134" t="s">
        <v>126</v>
      </c>
      <c r="D346" s="136" t="s">
        <v>200</v>
      </c>
      <c r="E346" s="134" t="s">
        <v>110</v>
      </c>
      <c r="F346" s="131">
        <v>3917</v>
      </c>
    </row>
    <row r="347" spans="1:6" ht="15" thickBot="1" x14ac:dyDescent="0.35">
      <c r="A347" s="139" t="s">
        <v>156</v>
      </c>
      <c r="B347" s="135" t="s">
        <v>157</v>
      </c>
      <c r="C347" s="135" t="s">
        <v>126</v>
      </c>
      <c r="D347" s="136" t="s">
        <v>200</v>
      </c>
      <c r="E347" s="135" t="s">
        <v>111</v>
      </c>
      <c r="F347" s="132">
        <v>4252</v>
      </c>
    </row>
    <row r="348" spans="1:6" s="81" customFormat="1" ht="15.6" thickTop="1" thickBot="1" x14ac:dyDescent="0.35">
      <c r="A348" s="141" t="s">
        <v>112</v>
      </c>
      <c r="B348" s="137"/>
      <c r="C348" s="137"/>
      <c r="D348" s="137"/>
      <c r="E348" s="137"/>
      <c r="F348" s="142">
        <v>27294</v>
      </c>
    </row>
    <row r="349" spans="1:6" ht="15" thickTop="1" x14ac:dyDescent="0.3">
      <c r="A349" s="140" t="s">
        <v>156</v>
      </c>
      <c r="B349" s="136" t="s">
        <v>158</v>
      </c>
      <c r="C349" s="136" t="s">
        <v>126</v>
      </c>
      <c r="D349" s="136" t="s">
        <v>159</v>
      </c>
      <c r="E349" s="136" t="s">
        <v>89</v>
      </c>
      <c r="F349" s="133">
        <v>454</v>
      </c>
    </row>
    <row r="350" spans="1:6" x14ac:dyDescent="0.3">
      <c r="A350" s="138" t="s">
        <v>156</v>
      </c>
      <c r="B350" s="134" t="s">
        <v>158</v>
      </c>
      <c r="C350" s="134" t="s">
        <v>126</v>
      </c>
      <c r="D350" s="134" t="s">
        <v>159</v>
      </c>
      <c r="E350" s="134" t="s">
        <v>91</v>
      </c>
      <c r="F350" s="131">
        <v>8</v>
      </c>
    </row>
    <row r="351" spans="1:6" x14ac:dyDescent="0.3">
      <c r="A351" s="138" t="s">
        <v>156</v>
      </c>
      <c r="B351" s="134" t="s">
        <v>158</v>
      </c>
      <c r="C351" s="134" t="s">
        <v>126</v>
      </c>
      <c r="D351" s="134" t="s">
        <v>159</v>
      </c>
      <c r="E351" s="134" t="s">
        <v>128</v>
      </c>
      <c r="F351" s="131">
        <v>13</v>
      </c>
    </row>
    <row r="352" spans="1:6" x14ac:dyDescent="0.3">
      <c r="A352" s="138" t="s">
        <v>156</v>
      </c>
      <c r="B352" s="134" t="s">
        <v>158</v>
      </c>
      <c r="C352" s="134" t="s">
        <v>126</v>
      </c>
      <c r="D352" s="134" t="s">
        <v>159</v>
      </c>
      <c r="E352" s="134" t="s">
        <v>92</v>
      </c>
      <c r="F352" s="131">
        <v>25</v>
      </c>
    </row>
    <row r="353" spans="1:6" x14ac:dyDescent="0.3">
      <c r="A353" s="138" t="s">
        <v>156</v>
      </c>
      <c r="B353" s="134" t="s">
        <v>158</v>
      </c>
      <c r="C353" s="134" t="s">
        <v>126</v>
      </c>
      <c r="D353" s="134" t="s">
        <v>159</v>
      </c>
      <c r="E353" s="134" t="s">
        <v>93</v>
      </c>
      <c r="F353" s="131">
        <v>6</v>
      </c>
    </row>
    <row r="354" spans="1:6" x14ac:dyDescent="0.3">
      <c r="A354" s="138" t="s">
        <v>156</v>
      </c>
      <c r="B354" s="134" t="s">
        <v>158</v>
      </c>
      <c r="C354" s="134" t="s">
        <v>126</v>
      </c>
      <c r="D354" s="134" t="s">
        <v>159</v>
      </c>
      <c r="E354" s="134" t="s">
        <v>129</v>
      </c>
      <c r="F354" s="131">
        <v>18</v>
      </c>
    </row>
    <row r="355" spans="1:6" x14ac:dyDescent="0.3">
      <c r="A355" s="138" t="s">
        <v>156</v>
      </c>
      <c r="B355" s="134" t="s">
        <v>158</v>
      </c>
      <c r="C355" s="134" t="s">
        <v>126</v>
      </c>
      <c r="D355" s="134" t="s">
        <v>159</v>
      </c>
      <c r="E355" s="134" t="s">
        <v>86</v>
      </c>
      <c r="F355" s="131">
        <v>4371</v>
      </c>
    </row>
    <row r="356" spans="1:6" x14ac:dyDescent="0.3">
      <c r="A356" s="138" t="s">
        <v>156</v>
      </c>
      <c r="B356" s="134" t="s">
        <v>158</v>
      </c>
      <c r="C356" s="134" t="s">
        <v>126</v>
      </c>
      <c r="D356" s="134" t="s">
        <v>159</v>
      </c>
      <c r="E356" s="134" t="s">
        <v>130</v>
      </c>
      <c r="F356" s="131">
        <v>42</v>
      </c>
    </row>
    <row r="357" spans="1:6" x14ac:dyDescent="0.3">
      <c r="A357" s="138" t="s">
        <v>156</v>
      </c>
      <c r="B357" s="134" t="s">
        <v>158</v>
      </c>
      <c r="C357" s="134" t="s">
        <v>126</v>
      </c>
      <c r="D357" s="134" t="s">
        <v>159</v>
      </c>
      <c r="E357" s="134" t="s">
        <v>131</v>
      </c>
      <c r="F357" s="131">
        <v>29</v>
      </c>
    </row>
    <row r="358" spans="1:6" x14ac:dyDescent="0.3">
      <c r="A358" s="138" t="s">
        <v>156</v>
      </c>
      <c r="B358" s="134" t="s">
        <v>158</v>
      </c>
      <c r="C358" s="134" t="s">
        <v>126</v>
      </c>
      <c r="D358" s="134" t="s">
        <v>159</v>
      </c>
      <c r="E358" s="134" t="s">
        <v>95</v>
      </c>
      <c r="F358" s="131">
        <v>324</v>
      </c>
    </row>
    <row r="359" spans="1:6" x14ac:dyDescent="0.3">
      <c r="A359" s="138" t="s">
        <v>156</v>
      </c>
      <c r="B359" s="134" t="s">
        <v>158</v>
      </c>
      <c r="C359" s="134" t="s">
        <v>126</v>
      </c>
      <c r="D359" s="134" t="s">
        <v>159</v>
      </c>
      <c r="E359" s="134" t="s">
        <v>152</v>
      </c>
      <c r="F359" s="131">
        <v>223</v>
      </c>
    </row>
    <row r="360" spans="1:6" x14ac:dyDescent="0.3">
      <c r="A360" s="138" t="s">
        <v>156</v>
      </c>
      <c r="B360" s="134" t="s">
        <v>158</v>
      </c>
      <c r="C360" s="134" t="s">
        <v>126</v>
      </c>
      <c r="D360" s="134" t="s">
        <v>159</v>
      </c>
      <c r="E360" s="134" t="s">
        <v>132</v>
      </c>
      <c r="F360" s="131">
        <v>134</v>
      </c>
    </row>
    <row r="361" spans="1:6" x14ac:dyDescent="0.3">
      <c r="A361" s="138" t="s">
        <v>156</v>
      </c>
      <c r="B361" s="134" t="s">
        <v>158</v>
      </c>
      <c r="C361" s="134" t="s">
        <v>126</v>
      </c>
      <c r="D361" s="134" t="s">
        <v>159</v>
      </c>
      <c r="E361" s="134" t="s">
        <v>104</v>
      </c>
      <c r="F361" s="131">
        <v>19</v>
      </c>
    </row>
    <row r="362" spans="1:6" x14ac:dyDescent="0.3">
      <c r="A362" s="138" t="s">
        <v>156</v>
      </c>
      <c r="B362" s="134" t="s">
        <v>158</v>
      </c>
      <c r="C362" s="134" t="s">
        <v>126</v>
      </c>
      <c r="D362" s="134" t="s">
        <v>159</v>
      </c>
      <c r="E362" s="134" t="s">
        <v>103</v>
      </c>
      <c r="F362" s="131">
        <v>1</v>
      </c>
    </row>
    <row r="363" spans="1:6" x14ac:dyDescent="0.3">
      <c r="A363" s="138" t="s">
        <v>156</v>
      </c>
      <c r="B363" s="134" t="s">
        <v>158</v>
      </c>
      <c r="C363" s="134" t="s">
        <v>126</v>
      </c>
      <c r="D363" s="134" t="s">
        <v>159</v>
      </c>
      <c r="E363" s="134" t="s">
        <v>87</v>
      </c>
      <c r="F363" s="131">
        <v>132</v>
      </c>
    </row>
    <row r="364" spans="1:6" x14ac:dyDescent="0.3">
      <c r="A364" s="138" t="s">
        <v>156</v>
      </c>
      <c r="B364" s="134" t="s">
        <v>158</v>
      </c>
      <c r="C364" s="134" t="s">
        <v>126</v>
      </c>
      <c r="D364" s="134" t="s">
        <v>159</v>
      </c>
      <c r="E364" s="134" t="s">
        <v>88</v>
      </c>
      <c r="F364" s="131">
        <v>782</v>
      </c>
    </row>
    <row r="365" spans="1:6" x14ac:dyDescent="0.3">
      <c r="A365" s="138" t="s">
        <v>156</v>
      </c>
      <c r="B365" s="134" t="s">
        <v>158</v>
      </c>
      <c r="C365" s="134" t="s">
        <v>126</v>
      </c>
      <c r="D365" s="134" t="s">
        <v>159</v>
      </c>
      <c r="E365" s="134" t="s">
        <v>153</v>
      </c>
      <c r="F365" s="131">
        <v>17</v>
      </c>
    </row>
    <row r="366" spans="1:6" x14ac:dyDescent="0.3">
      <c r="A366" s="138" t="s">
        <v>156</v>
      </c>
      <c r="B366" s="134" t="s">
        <v>158</v>
      </c>
      <c r="C366" s="134" t="s">
        <v>126</v>
      </c>
      <c r="D366" s="134" t="s">
        <v>159</v>
      </c>
      <c r="E366" s="134" t="s">
        <v>133</v>
      </c>
      <c r="F366" s="131">
        <v>7</v>
      </c>
    </row>
    <row r="367" spans="1:6" x14ac:dyDescent="0.3">
      <c r="A367" s="138" t="s">
        <v>156</v>
      </c>
      <c r="B367" s="134" t="s">
        <v>158</v>
      </c>
      <c r="C367" s="134" t="s">
        <v>126</v>
      </c>
      <c r="D367" s="134" t="s">
        <v>159</v>
      </c>
      <c r="E367" s="134" t="s">
        <v>96</v>
      </c>
      <c r="F367" s="131">
        <v>9</v>
      </c>
    </row>
    <row r="368" spans="1:6" x14ac:dyDescent="0.3">
      <c r="A368" s="138" t="s">
        <v>156</v>
      </c>
      <c r="B368" s="134" t="s">
        <v>158</v>
      </c>
      <c r="C368" s="134" t="s">
        <v>126</v>
      </c>
      <c r="D368" s="134" t="s">
        <v>159</v>
      </c>
      <c r="E368" s="134" t="s">
        <v>97</v>
      </c>
      <c r="F368" s="131">
        <v>99</v>
      </c>
    </row>
    <row r="369" spans="1:6" x14ac:dyDescent="0.3">
      <c r="A369" s="138" t="s">
        <v>156</v>
      </c>
      <c r="B369" s="134" t="s">
        <v>158</v>
      </c>
      <c r="C369" s="134" t="s">
        <v>126</v>
      </c>
      <c r="D369" s="134" t="s">
        <v>159</v>
      </c>
      <c r="E369" s="134" t="s">
        <v>154</v>
      </c>
      <c r="F369" s="131">
        <v>6</v>
      </c>
    </row>
    <row r="370" spans="1:6" x14ac:dyDescent="0.3">
      <c r="A370" s="138" t="s">
        <v>156</v>
      </c>
      <c r="B370" s="134" t="s">
        <v>158</v>
      </c>
      <c r="C370" s="134" t="s">
        <v>126</v>
      </c>
      <c r="D370" s="134" t="s">
        <v>159</v>
      </c>
      <c r="E370" s="134" t="s">
        <v>99</v>
      </c>
      <c r="F370" s="131">
        <v>53</v>
      </c>
    </row>
    <row r="371" spans="1:6" x14ac:dyDescent="0.3">
      <c r="A371" s="138" t="s">
        <v>156</v>
      </c>
      <c r="B371" s="134" t="s">
        <v>158</v>
      </c>
      <c r="C371" s="134" t="s">
        <v>126</v>
      </c>
      <c r="D371" s="134" t="s">
        <v>159</v>
      </c>
      <c r="E371" s="134" t="s">
        <v>100</v>
      </c>
      <c r="F371" s="131">
        <v>285</v>
      </c>
    </row>
    <row r="372" spans="1:6" x14ac:dyDescent="0.3">
      <c r="A372" s="138" t="s">
        <v>156</v>
      </c>
      <c r="B372" s="134" t="s">
        <v>158</v>
      </c>
      <c r="C372" s="134" t="s">
        <v>126</v>
      </c>
      <c r="D372" s="134" t="s">
        <v>159</v>
      </c>
      <c r="E372" s="134" t="s">
        <v>155</v>
      </c>
      <c r="F372" s="131">
        <v>69</v>
      </c>
    </row>
    <row r="373" spans="1:6" x14ac:dyDescent="0.3">
      <c r="A373" s="138" t="s">
        <v>156</v>
      </c>
      <c r="B373" s="134" t="s">
        <v>158</v>
      </c>
      <c r="C373" s="134" t="s">
        <v>126</v>
      </c>
      <c r="D373" s="134" t="s">
        <v>159</v>
      </c>
      <c r="E373" s="134" t="s">
        <v>134</v>
      </c>
      <c r="F373" s="131">
        <v>3</v>
      </c>
    </row>
    <row r="374" spans="1:6" x14ac:dyDescent="0.3">
      <c r="A374" s="138" t="s">
        <v>156</v>
      </c>
      <c r="B374" s="134" t="s">
        <v>158</v>
      </c>
      <c r="C374" s="134" t="s">
        <v>126</v>
      </c>
      <c r="D374" s="134" t="s">
        <v>159</v>
      </c>
      <c r="E374" s="134" t="s">
        <v>105</v>
      </c>
      <c r="F374" s="131">
        <v>29</v>
      </c>
    </row>
    <row r="375" spans="1:6" x14ac:dyDescent="0.3">
      <c r="A375" s="138" t="s">
        <v>156</v>
      </c>
      <c r="B375" s="134" t="s">
        <v>158</v>
      </c>
      <c r="C375" s="134" t="s">
        <v>126</v>
      </c>
      <c r="D375" s="134" t="s">
        <v>159</v>
      </c>
      <c r="E375" s="134" t="s">
        <v>106</v>
      </c>
      <c r="F375" s="131">
        <v>397</v>
      </c>
    </row>
    <row r="376" spans="1:6" x14ac:dyDescent="0.3">
      <c r="A376" s="138" t="s">
        <v>156</v>
      </c>
      <c r="B376" s="134" t="s">
        <v>158</v>
      </c>
      <c r="C376" s="134" t="s">
        <v>126</v>
      </c>
      <c r="D376" s="134" t="s">
        <v>159</v>
      </c>
      <c r="E376" s="134" t="s">
        <v>110</v>
      </c>
      <c r="F376" s="131">
        <v>3572</v>
      </c>
    </row>
    <row r="377" spans="1:6" ht="15" thickBot="1" x14ac:dyDescent="0.35">
      <c r="A377" s="139" t="s">
        <v>156</v>
      </c>
      <c r="B377" s="135" t="s">
        <v>158</v>
      </c>
      <c r="C377" s="135" t="s">
        <v>126</v>
      </c>
      <c r="D377" s="135" t="s">
        <v>159</v>
      </c>
      <c r="E377" s="135" t="s">
        <v>111</v>
      </c>
      <c r="F377" s="132">
        <v>3414</v>
      </c>
    </row>
    <row r="378" spans="1:6" s="81" customFormat="1" ht="15.6" thickTop="1" thickBot="1" x14ac:dyDescent="0.35">
      <c r="A378" s="141" t="s">
        <v>112</v>
      </c>
      <c r="B378" s="137"/>
      <c r="C378" s="137"/>
      <c r="D378" s="137"/>
      <c r="E378" s="137"/>
      <c r="F378" s="142">
        <v>14541</v>
      </c>
    </row>
    <row r="379" spans="1:6" ht="15" thickTop="1" x14ac:dyDescent="0.3">
      <c r="A379" s="140" t="s">
        <v>160</v>
      </c>
      <c r="B379" s="136" t="s">
        <v>161</v>
      </c>
      <c r="C379" s="136" t="s">
        <v>126</v>
      </c>
      <c r="D379" s="136" t="s">
        <v>211</v>
      </c>
      <c r="E379" s="136" t="s">
        <v>89</v>
      </c>
      <c r="F379" s="133">
        <v>437</v>
      </c>
    </row>
    <row r="380" spans="1:6" x14ac:dyDescent="0.3">
      <c r="A380" s="138" t="s">
        <v>160</v>
      </c>
      <c r="B380" s="134" t="s">
        <v>161</v>
      </c>
      <c r="C380" s="134" t="s">
        <v>126</v>
      </c>
      <c r="D380" s="136" t="s">
        <v>211</v>
      </c>
      <c r="E380" s="134" t="s">
        <v>127</v>
      </c>
      <c r="F380" s="131">
        <v>8</v>
      </c>
    </row>
    <row r="381" spans="1:6" x14ac:dyDescent="0.3">
      <c r="A381" s="138" t="s">
        <v>160</v>
      </c>
      <c r="B381" s="134" t="s">
        <v>161</v>
      </c>
      <c r="C381" s="134" t="s">
        <v>126</v>
      </c>
      <c r="D381" s="136" t="s">
        <v>211</v>
      </c>
      <c r="E381" s="134" t="s">
        <v>128</v>
      </c>
      <c r="F381" s="131">
        <v>7</v>
      </c>
    </row>
    <row r="382" spans="1:6" x14ac:dyDescent="0.3">
      <c r="A382" s="138" t="s">
        <v>160</v>
      </c>
      <c r="B382" s="134" t="s">
        <v>161</v>
      </c>
      <c r="C382" s="134" t="s">
        <v>126</v>
      </c>
      <c r="D382" s="136" t="s">
        <v>211</v>
      </c>
      <c r="E382" s="134" t="s">
        <v>92</v>
      </c>
      <c r="F382" s="131">
        <v>0</v>
      </c>
    </row>
    <row r="383" spans="1:6" x14ac:dyDescent="0.3">
      <c r="A383" s="138" t="s">
        <v>160</v>
      </c>
      <c r="B383" s="134" t="s">
        <v>161</v>
      </c>
      <c r="C383" s="134" t="s">
        <v>126</v>
      </c>
      <c r="D383" s="136" t="s">
        <v>211</v>
      </c>
      <c r="E383" s="134" t="s">
        <v>86</v>
      </c>
      <c r="F383" s="131">
        <v>1952</v>
      </c>
    </row>
    <row r="384" spans="1:6" x14ac:dyDescent="0.3">
      <c r="A384" s="138" t="s">
        <v>160</v>
      </c>
      <c r="B384" s="134" t="s">
        <v>161</v>
      </c>
      <c r="C384" s="134" t="s">
        <v>126</v>
      </c>
      <c r="D384" s="136" t="s">
        <v>211</v>
      </c>
      <c r="E384" s="134" t="s">
        <v>130</v>
      </c>
      <c r="F384" s="131">
        <v>231</v>
      </c>
    </row>
    <row r="385" spans="1:6" x14ac:dyDescent="0.3">
      <c r="A385" s="138" t="s">
        <v>160</v>
      </c>
      <c r="B385" s="134" t="s">
        <v>161</v>
      </c>
      <c r="C385" s="134" t="s">
        <v>126</v>
      </c>
      <c r="D385" s="136" t="s">
        <v>211</v>
      </c>
      <c r="E385" s="134" t="s">
        <v>131</v>
      </c>
      <c r="F385" s="131">
        <v>80</v>
      </c>
    </row>
    <row r="386" spans="1:6" x14ac:dyDescent="0.3">
      <c r="A386" s="138" t="s">
        <v>160</v>
      </c>
      <c r="B386" s="134" t="s">
        <v>161</v>
      </c>
      <c r="C386" s="134" t="s">
        <v>126</v>
      </c>
      <c r="D386" s="136" t="s">
        <v>211</v>
      </c>
      <c r="E386" s="134" t="s">
        <v>132</v>
      </c>
      <c r="F386" s="131">
        <v>88</v>
      </c>
    </row>
    <row r="387" spans="1:6" x14ac:dyDescent="0.3">
      <c r="A387" s="138" t="s">
        <v>160</v>
      </c>
      <c r="B387" s="134" t="s">
        <v>161</v>
      </c>
      <c r="C387" s="134" t="s">
        <v>126</v>
      </c>
      <c r="D387" s="136" t="s">
        <v>211</v>
      </c>
      <c r="E387" s="134" t="s">
        <v>104</v>
      </c>
      <c r="F387" s="131">
        <v>18</v>
      </c>
    </row>
    <row r="388" spans="1:6" x14ac:dyDescent="0.3">
      <c r="A388" s="138" t="s">
        <v>160</v>
      </c>
      <c r="B388" s="134" t="s">
        <v>161</v>
      </c>
      <c r="C388" s="134" t="s">
        <v>126</v>
      </c>
      <c r="D388" s="136" t="s">
        <v>211</v>
      </c>
      <c r="E388" s="134" t="s">
        <v>103</v>
      </c>
      <c r="F388" s="131">
        <v>38</v>
      </c>
    </row>
    <row r="389" spans="1:6" x14ac:dyDescent="0.3">
      <c r="A389" s="138" t="s">
        <v>160</v>
      </c>
      <c r="B389" s="134" t="s">
        <v>161</v>
      </c>
      <c r="C389" s="134" t="s">
        <v>126</v>
      </c>
      <c r="D389" s="136" t="s">
        <v>211</v>
      </c>
      <c r="E389" s="134" t="s">
        <v>87</v>
      </c>
      <c r="F389" s="131">
        <v>956</v>
      </c>
    </row>
    <row r="390" spans="1:6" x14ac:dyDescent="0.3">
      <c r="A390" s="138" t="s">
        <v>160</v>
      </c>
      <c r="B390" s="134" t="s">
        <v>161</v>
      </c>
      <c r="C390" s="134" t="s">
        <v>126</v>
      </c>
      <c r="D390" s="136" t="s">
        <v>211</v>
      </c>
      <c r="E390" s="134" t="s">
        <v>133</v>
      </c>
      <c r="F390" s="131">
        <v>175</v>
      </c>
    </row>
    <row r="391" spans="1:6" x14ac:dyDescent="0.3">
      <c r="A391" s="138" t="s">
        <v>160</v>
      </c>
      <c r="B391" s="134" t="s">
        <v>161</v>
      </c>
      <c r="C391" s="134" t="s">
        <v>126</v>
      </c>
      <c r="D391" s="136" t="s">
        <v>211</v>
      </c>
      <c r="E391" s="134" t="s">
        <v>96</v>
      </c>
      <c r="F391" s="131">
        <v>23</v>
      </c>
    </row>
    <row r="392" spans="1:6" x14ac:dyDescent="0.3">
      <c r="A392" s="138" t="s">
        <v>160</v>
      </c>
      <c r="B392" s="134" t="s">
        <v>161</v>
      </c>
      <c r="C392" s="134" t="s">
        <v>126</v>
      </c>
      <c r="D392" s="136" t="s">
        <v>211</v>
      </c>
      <c r="E392" s="134" t="s">
        <v>137</v>
      </c>
      <c r="F392" s="131">
        <v>35</v>
      </c>
    </row>
    <row r="393" spans="1:6" x14ac:dyDescent="0.3">
      <c r="A393" s="138" t="s">
        <v>160</v>
      </c>
      <c r="B393" s="134" t="s">
        <v>161</v>
      </c>
      <c r="C393" s="134" t="s">
        <v>126</v>
      </c>
      <c r="D393" s="136" t="s">
        <v>211</v>
      </c>
      <c r="E393" s="134" t="s">
        <v>99</v>
      </c>
      <c r="F393" s="131">
        <v>160</v>
      </c>
    </row>
    <row r="394" spans="1:6" x14ac:dyDescent="0.3">
      <c r="A394" s="138" t="s">
        <v>160</v>
      </c>
      <c r="B394" s="134" t="s">
        <v>161</v>
      </c>
      <c r="C394" s="134" t="s">
        <v>126</v>
      </c>
      <c r="D394" s="136" t="s">
        <v>211</v>
      </c>
      <c r="E394" s="134" t="s">
        <v>134</v>
      </c>
      <c r="F394" s="131">
        <v>73</v>
      </c>
    </row>
    <row r="395" spans="1:6" x14ac:dyDescent="0.3">
      <c r="A395" s="138" t="s">
        <v>160</v>
      </c>
      <c r="B395" s="134" t="s">
        <v>161</v>
      </c>
      <c r="C395" s="134" t="s">
        <v>126</v>
      </c>
      <c r="D395" s="136" t="s">
        <v>211</v>
      </c>
      <c r="E395" s="134" t="s">
        <v>105</v>
      </c>
      <c r="F395" s="131">
        <v>202</v>
      </c>
    </row>
    <row r="396" spans="1:6" x14ac:dyDescent="0.3">
      <c r="A396" s="138" t="s">
        <v>160</v>
      </c>
      <c r="B396" s="134" t="s">
        <v>161</v>
      </c>
      <c r="C396" s="134" t="s">
        <v>126</v>
      </c>
      <c r="D396" s="136" t="s">
        <v>211</v>
      </c>
      <c r="E396" s="134" t="s">
        <v>106</v>
      </c>
      <c r="F396" s="131">
        <v>446</v>
      </c>
    </row>
    <row r="397" spans="1:6" x14ac:dyDescent="0.3">
      <c r="A397" s="138" t="s">
        <v>160</v>
      </c>
      <c r="B397" s="134" t="s">
        <v>161</v>
      </c>
      <c r="C397" s="134" t="s">
        <v>126</v>
      </c>
      <c r="D397" s="136" t="s">
        <v>211</v>
      </c>
      <c r="E397" s="134" t="s">
        <v>110</v>
      </c>
      <c r="F397" s="131">
        <v>1931</v>
      </c>
    </row>
    <row r="398" spans="1:6" ht="15" thickBot="1" x14ac:dyDescent="0.35">
      <c r="A398" s="139" t="s">
        <v>160</v>
      </c>
      <c r="B398" s="135" t="s">
        <v>161</v>
      </c>
      <c r="C398" s="135" t="s">
        <v>126</v>
      </c>
      <c r="D398" s="136" t="s">
        <v>211</v>
      </c>
      <c r="E398" s="135" t="s">
        <v>111</v>
      </c>
      <c r="F398" s="132">
        <v>1902</v>
      </c>
    </row>
    <row r="399" spans="1:6" s="81" customFormat="1" ht="15.6" thickTop="1" thickBot="1" x14ac:dyDescent="0.35">
      <c r="A399" s="141" t="s">
        <v>112</v>
      </c>
      <c r="B399" s="137"/>
      <c r="C399" s="137"/>
      <c r="D399" s="137"/>
      <c r="E399" s="137"/>
      <c r="F399" s="142">
        <v>8762</v>
      </c>
    </row>
    <row r="400" spans="1:6" ht="15" thickTop="1" x14ac:dyDescent="0.3">
      <c r="A400" s="140" t="s">
        <v>162</v>
      </c>
      <c r="B400" s="136" t="s">
        <v>163</v>
      </c>
      <c r="C400" s="136" t="s">
        <v>126</v>
      </c>
      <c r="D400" s="136" t="s">
        <v>212</v>
      </c>
      <c r="E400" s="136" t="s">
        <v>89</v>
      </c>
      <c r="F400" s="133">
        <v>578</v>
      </c>
    </row>
    <row r="401" spans="1:6" x14ac:dyDescent="0.3">
      <c r="A401" s="138" t="s">
        <v>162</v>
      </c>
      <c r="B401" s="134" t="s">
        <v>163</v>
      </c>
      <c r="C401" s="134" t="s">
        <v>126</v>
      </c>
      <c r="D401" s="136" t="s">
        <v>212</v>
      </c>
      <c r="E401" s="134" t="s">
        <v>128</v>
      </c>
      <c r="F401" s="131">
        <v>6</v>
      </c>
    </row>
    <row r="402" spans="1:6" x14ac:dyDescent="0.3">
      <c r="A402" s="138" t="s">
        <v>162</v>
      </c>
      <c r="B402" s="134" t="s">
        <v>163</v>
      </c>
      <c r="C402" s="134" t="s">
        <v>126</v>
      </c>
      <c r="D402" s="136" t="s">
        <v>212</v>
      </c>
      <c r="E402" s="134" t="s">
        <v>92</v>
      </c>
      <c r="F402" s="131">
        <v>18</v>
      </c>
    </row>
    <row r="403" spans="1:6" x14ac:dyDescent="0.3">
      <c r="A403" s="138" t="s">
        <v>162</v>
      </c>
      <c r="B403" s="134" t="s">
        <v>163</v>
      </c>
      <c r="C403" s="134" t="s">
        <v>126</v>
      </c>
      <c r="D403" s="136" t="s">
        <v>212</v>
      </c>
      <c r="E403" s="134" t="s">
        <v>86</v>
      </c>
      <c r="F403" s="131">
        <v>2529</v>
      </c>
    </row>
    <row r="404" spans="1:6" x14ac:dyDescent="0.3">
      <c r="A404" s="138" t="s">
        <v>162</v>
      </c>
      <c r="B404" s="134" t="s">
        <v>163</v>
      </c>
      <c r="C404" s="134" t="s">
        <v>126</v>
      </c>
      <c r="D404" s="136" t="s">
        <v>212</v>
      </c>
      <c r="E404" s="134" t="s">
        <v>130</v>
      </c>
      <c r="F404" s="131">
        <v>182</v>
      </c>
    </row>
    <row r="405" spans="1:6" x14ac:dyDescent="0.3">
      <c r="A405" s="138" t="s">
        <v>162</v>
      </c>
      <c r="B405" s="134" t="s">
        <v>163</v>
      </c>
      <c r="C405" s="134" t="s">
        <v>126</v>
      </c>
      <c r="D405" s="136" t="s">
        <v>212</v>
      </c>
      <c r="E405" s="134" t="s">
        <v>131</v>
      </c>
      <c r="F405" s="131">
        <v>18</v>
      </c>
    </row>
    <row r="406" spans="1:6" x14ac:dyDescent="0.3">
      <c r="A406" s="138" t="s">
        <v>162</v>
      </c>
      <c r="B406" s="134" t="s">
        <v>163</v>
      </c>
      <c r="C406" s="134" t="s">
        <v>126</v>
      </c>
      <c r="D406" s="136" t="s">
        <v>212</v>
      </c>
      <c r="E406" s="134" t="s">
        <v>132</v>
      </c>
      <c r="F406" s="131">
        <v>73</v>
      </c>
    </row>
    <row r="407" spans="1:6" x14ac:dyDescent="0.3">
      <c r="A407" s="138" t="s">
        <v>162</v>
      </c>
      <c r="B407" s="134" t="s">
        <v>163</v>
      </c>
      <c r="C407" s="134" t="s">
        <v>126</v>
      </c>
      <c r="D407" s="136" t="s">
        <v>212</v>
      </c>
      <c r="E407" s="134" t="s">
        <v>104</v>
      </c>
      <c r="F407" s="131">
        <v>8</v>
      </c>
    </row>
    <row r="408" spans="1:6" x14ac:dyDescent="0.3">
      <c r="A408" s="138" t="s">
        <v>162</v>
      </c>
      <c r="B408" s="134" t="s">
        <v>163</v>
      </c>
      <c r="C408" s="134" t="s">
        <v>126</v>
      </c>
      <c r="D408" s="136" t="s">
        <v>212</v>
      </c>
      <c r="E408" s="134" t="s">
        <v>103</v>
      </c>
      <c r="F408" s="131">
        <v>34</v>
      </c>
    </row>
    <row r="409" spans="1:6" x14ac:dyDescent="0.3">
      <c r="A409" s="138" t="s">
        <v>162</v>
      </c>
      <c r="B409" s="134" t="s">
        <v>163</v>
      </c>
      <c r="C409" s="134" t="s">
        <v>126</v>
      </c>
      <c r="D409" s="136" t="s">
        <v>212</v>
      </c>
      <c r="E409" s="134" t="s">
        <v>87</v>
      </c>
      <c r="F409" s="131">
        <v>1607</v>
      </c>
    </row>
    <row r="410" spans="1:6" x14ac:dyDescent="0.3">
      <c r="A410" s="138" t="s">
        <v>162</v>
      </c>
      <c r="B410" s="134" t="s">
        <v>163</v>
      </c>
      <c r="C410" s="134" t="s">
        <v>126</v>
      </c>
      <c r="D410" s="136" t="s">
        <v>212</v>
      </c>
      <c r="E410" s="134" t="s">
        <v>133</v>
      </c>
      <c r="F410" s="131">
        <v>98</v>
      </c>
    </row>
    <row r="411" spans="1:6" x14ac:dyDescent="0.3">
      <c r="A411" s="138" t="s">
        <v>162</v>
      </c>
      <c r="B411" s="134" t="s">
        <v>163</v>
      </c>
      <c r="C411" s="134" t="s">
        <v>126</v>
      </c>
      <c r="D411" s="136" t="s">
        <v>212</v>
      </c>
      <c r="E411" s="134" t="s">
        <v>96</v>
      </c>
      <c r="F411" s="131">
        <v>122</v>
      </c>
    </row>
    <row r="412" spans="1:6" x14ac:dyDescent="0.3">
      <c r="A412" s="138" t="s">
        <v>162</v>
      </c>
      <c r="B412" s="134" t="s">
        <v>163</v>
      </c>
      <c r="C412" s="134" t="s">
        <v>126</v>
      </c>
      <c r="D412" s="136" t="s">
        <v>212</v>
      </c>
      <c r="E412" s="134" t="s">
        <v>137</v>
      </c>
      <c r="F412" s="131">
        <v>7</v>
      </c>
    </row>
    <row r="413" spans="1:6" x14ac:dyDescent="0.3">
      <c r="A413" s="138" t="s">
        <v>162</v>
      </c>
      <c r="B413" s="134" t="s">
        <v>163</v>
      </c>
      <c r="C413" s="134" t="s">
        <v>126</v>
      </c>
      <c r="D413" s="136" t="s">
        <v>212</v>
      </c>
      <c r="E413" s="134" t="s">
        <v>99</v>
      </c>
      <c r="F413" s="131">
        <v>853</v>
      </c>
    </row>
    <row r="414" spans="1:6" x14ac:dyDescent="0.3">
      <c r="A414" s="138" t="s">
        <v>162</v>
      </c>
      <c r="B414" s="134" t="s">
        <v>163</v>
      </c>
      <c r="C414" s="134" t="s">
        <v>126</v>
      </c>
      <c r="D414" s="136" t="s">
        <v>212</v>
      </c>
      <c r="E414" s="134" t="s">
        <v>134</v>
      </c>
      <c r="F414" s="131">
        <v>27</v>
      </c>
    </row>
    <row r="415" spans="1:6" x14ac:dyDescent="0.3">
      <c r="A415" s="138" t="s">
        <v>162</v>
      </c>
      <c r="B415" s="134" t="s">
        <v>163</v>
      </c>
      <c r="C415" s="134" t="s">
        <v>126</v>
      </c>
      <c r="D415" s="136" t="s">
        <v>212</v>
      </c>
      <c r="E415" s="134" t="s">
        <v>105</v>
      </c>
      <c r="F415" s="131">
        <v>262</v>
      </c>
    </row>
    <row r="416" spans="1:6" x14ac:dyDescent="0.3">
      <c r="A416" s="138" t="s">
        <v>162</v>
      </c>
      <c r="B416" s="134" t="s">
        <v>163</v>
      </c>
      <c r="C416" s="134" t="s">
        <v>126</v>
      </c>
      <c r="D416" s="136" t="s">
        <v>212</v>
      </c>
      <c r="E416" s="134" t="s">
        <v>106</v>
      </c>
      <c r="F416" s="131">
        <v>206</v>
      </c>
    </row>
    <row r="417" spans="1:6" x14ac:dyDescent="0.3">
      <c r="A417" s="138" t="s">
        <v>162</v>
      </c>
      <c r="B417" s="134" t="s">
        <v>163</v>
      </c>
      <c r="C417" s="134" t="s">
        <v>126</v>
      </c>
      <c r="D417" s="136" t="s">
        <v>212</v>
      </c>
      <c r="E417" s="134" t="s">
        <v>110</v>
      </c>
      <c r="F417" s="131">
        <v>1736</v>
      </c>
    </row>
    <row r="418" spans="1:6" ht="15" thickBot="1" x14ac:dyDescent="0.35">
      <c r="A418" s="139" t="s">
        <v>162</v>
      </c>
      <c r="B418" s="135" t="s">
        <v>163</v>
      </c>
      <c r="C418" s="135" t="s">
        <v>126</v>
      </c>
      <c r="D418" s="136" t="s">
        <v>212</v>
      </c>
      <c r="E418" s="135" t="s">
        <v>111</v>
      </c>
      <c r="F418" s="132">
        <v>1332</v>
      </c>
    </row>
    <row r="419" spans="1:6" ht="15.6" thickTop="1" thickBot="1" x14ac:dyDescent="0.35">
      <c r="A419" s="141" t="s">
        <v>112</v>
      </c>
      <c r="B419" s="137"/>
      <c r="C419" s="137"/>
      <c r="D419" s="137"/>
      <c r="E419" s="137"/>
      <c r="F419" s="142">
        <v>9696</v>
      </c>
    </row>
    <row r="420" spans="1:6" ht="15" thickTop="1" x14ac:dyDescent="0.3">
      <c r="A420" s="140" t="s">
        <v>156</v>
      </c>
      <c r="B420" s="136" t="s">
        <v>164</v>
      </c>
      <c r="C420" s="136" t="s">
        <v>126</v>
      </c>
      <c r="D420" s="136" t="s">
        <v>201</v>
      </c>
      <c r="E420" s="136" t="s">
        <v>89</v>
      </c>
      <c r="F420" s="133">
        <v>1607</v>
      </c>
    </row>
    <row r="421" spans="1:6" x14ac:dyDescent="0.3">
      <c r="A421" s="138" t="s">
        <v>156</v>
      </c>
      <c r="B421" s="134" t="s">
        <v>164</v>
      </c>
      <c r="C421" s="134" t="s">
        <v>126</v>
      </c>
      <c r="D421" s="136" t="s">
        <v>201</v>
      </c>
      <c r="E421" s="134" t="s">
        <v>136</v>
      </c>
      <c r="F421" s="131">
        <v>13</v>
      </c>
    </row>
    <row r="422" spans="1:6" x14ac:dyDescent="0.3">
      <c r="A422" s="138" t="s">
        <v>156</v>
      </c>
      <c r="B422" s="134" t="s">
        <v>164</v>
      </c>
      <c r="C422" s="134" t="s">
        <v>126</v>
      </c>
      <c r="D422" s="136" t="s">
        <v>201</v>
      </c>
      <c r="E422" s="134" t="s">
        <v>128</v>
      </c>
      <c r="F422" s="131">
        <v>13</v>
      </c>
    </row>
    <row r="423" spans="1:6" x14ac:dyDescent="0.3">
      <c r="A423" s="138" t="s">
        <v>156</v>
      </c>
      <c r="B423" s="134" t="s">
        <v>164</v>
      </c>
      <c r="C423" s="134" t="s">
        <v>126</v>
      </c>
      <c r="D423" s="136" t="s">
        <v>201</v>
      </c>
      <c r="E423" s="134" t="s">
        <v>92</v>
      </c>
      <c r="F423" s="131">
        <v>111</v>
      </c>
    </row>
    <row r="424" spans="1:6" x14ac:dyDescent="0.3">
      <c r="A424" s="138" t="s">
        <v>156</v>
      </c>
      <c r="B424" s="134" t="s">
        <v>164</v>
      </c>
      <c r="C424" s="134" t="s">
        <v>126</v>
      </c>
      <c r="D424" s="136" t="s">
        <v>201</v>
      </c>
      <c r="E424" s="134" t="s">
        <v>118</v>
      </c>
      <c r="F424" s="131">
        <v>32</v>
      </c>
    </row>
    <row r="425" spans="1:6" x14ac:dyDescent="0.3">
      <c r="A425" s="138" t="s">
        <v>156</v>
      </c>
      <c r="B425" s="134" t="s">
        <v>164</v>
      </c>
      <c r="C425" s="134" t="s">
        <v>126</v>
      </c>
      <c r="D425" s="136" t="s">
        <v>201</v>
      </c>
      <c r="E425" s="134" t="s">
        <v>142</v>
      </c>
      <c r="F425" s="131">
        <v>1</v>
      </c>
    </row>
    <row r="426" spans="1:6" x14ac:dyDescent="0.3">
      <c r="A426" s="138" t="s">
        <v>156</v>
      </c>
      <c r="B426" s="134" t="s">
        <v>164</v>
      </c>
      <c r="C426" s="134" t="s">
        <v>126</v>
      </c>
      <c r="D426" s="136" t="s">
        <v>201</v>
      </c>
      <c r="E426" s="134" t="s">
        <v>86</v>
      </c>
      <c r="F426" s="131">
        <v>5707</v>
      </c>
    </row>
    <row r="427" spans="1:6" x14ac:dyDescent="0.3">
      <c r="A427" s="138" t="s">
        <v>156</v>
      </c>
      <c r="B427" s="134" t="s">
        <v>164</v>
      </c>
      <c r="C427" s="134" t="s">
        <v>126</v>
      </c>
      <c r="D427" s="136" t="s">
        <v>201</v>
      </c>
      <c r="E427" s="134" t="s">
        <v>130</v>
      </c>
      <c r="F427" s="131">
        <v>417</v>
      </c>
    </row>
    <row r="428" spans="1:6" x14ac:dyDescent="0.3">
      <c r="A428" s="138" t="s">
        <v>156</v>
      </c>
      <c r="B428" s="134" t="s">
        <v>164</v>
      </c>
      <c r="C428" s="134" t="s">
        <v>126</v>
      </c>
      <c r="D428" s="136" t="s">
        <v>201</v>
      </c>
      <c r="E428" s="134" t="s">
        <v>131</v>
      </c>
      <c r="F428" s="131">
        <v>304</v>
      </c>
    </row>
    <row r="429" spans="1:6" x14ac:dyDescent="0.3">
      <c r="A429" s="138" t="s">
        <v>156</v>
      </c>
      <c r="B429" s="134" t="s">
        <v>164</v>
      </c>
      <c r="C429" s="134" t="s">
        <v>126</v>
      </c>
      <c r="D429" s="136" t="s">
        <v>201</v>
      </c>
      <c r="E429" s="134" t="s">
        <v>132</v>
      </c>
      <c r="F429" s="131">
        <v>194</v>
      </c>
    </row>
    <row r="430" spans="1:6" x14ac:dyDescent="0.3">
      <c r="A430" s="138" t="s">
        <v>156</v>
      </c>
      <c r="B430" s="134" t="s">
        <v>164</v>
      </c>
      <c r="C430" s="134" t="s">
        <v>126</v>
      </c>
      <c r="D430" s="136" t="s">
        <v>201</v>
      </c>
      <c r="E430" s="134" t="s">
        <v>104</v>
      </c>
      <c r="F430" s="131">
        <v>39</v>
      </c>
    </row>
    <row r="431" spans="1:6" x14ac:dyDescent="0.3">
      <c r="A431" s="138" t="s">
        <v>156</v>
      </c>
      <c r="B431" s="134" t="s">
        <v>164</v>
      </c>
      <c r="C431" s="134" t="s">
        <v>126</v>
      </c>
      <c r="D431" s="136" t="s">
        <v>201</v>
      </c>
      <c r="E431" s="134" t="s">
        <v>103</v>
      </c>
      <c r="F431" s="131">
        <v>67</v>
      </c>
    </row>
    <row r="432" spans="1:6" x14ac:dyDescent="0.3">
      <c r="A432" s="138" t="s">
        <v>156</v>
      </c>
      <c r="B432" s="134" t="s">
        <v>164</v>
      </c>
      <c r="C432" s="134" t="s">
        <v>126</v>
      </c>
      <c r="D432" s="136" t="s">
        <v>201</v>
      </c>
      <c r="E432" s="134" t="s">
        <v>87</v>
      </c>
      <c r="F432" s="131">
        <v>4534</v>
      </c>
    </row>
    <row r="433" spans="1:6" x14ac:dyDescent="0.3">
      <c r="A433" s="138" t="s">
        <v>156</v>
      </c>
      <c r="B433" s="134" t="s">
        <v>164</v>
      </c>
      <c r="C433" s="134" t="s">
        <v>126</v>
      </c>
      <c r="D433" s="136" t="s">
        <v>201</v>
      </c>
      <c r="E433" s="134" t="s">
        <v>133</v>
      </c>
      <c r="F433" s="131">
        <v>380</v>
      </c>
    </row>
    <row r="434" spans="1:6" x14ac:dyDescent="0.3">
      <c r="A434" s="138" t="s">
        <v>156</v>
      </c>
      <c r="B434" s="134" t="s">
        <v>164</v>
      </c>
      <c r="C434" s="134" t="s">
        <v>126</v>
      </c>
      <c r="D434" s="136" t="s">
        <v>201</v>
      </c>
      <c r="E434" s="134" t="s">
        <v>96</v>
      </c>
      <c r="F434" s="131">
        <v>105</v>
      </c>
    </row>
    <row r="435" spans="1:6" x14ac:dyDescent="0.3">
      <c r="A435" s="138" t="s">
        <v>156</v>
      </c>
      <c r="B435" s="134" t="s">
        <v>164</v>
      </c>
      <c r="C435" s="134" t="s">
        <v>126</v>
      </c>
      <c r="D435" s="136" t="s">
        <v>201</v>
      </c>
      <c r="E435" s="134" t="s">
        <v>137</v>
      </c>
      <c r="F435" s="131">
        <v>6</v>
      </c>
    </row>
    <row r="436" spans="1:6" x14ac:dyDescent="0.3">
      <c r="A436" s="138" t="s">
        <v>156</v>
      </c>
      <c r="B436" s="134" t="s">
        <v>164</v>
      </c>
      <c r="C436" s="134" t="s">
        <v>126</v>
      </c>
      <c r="D436" s="136" t="s">
        <v>201</v>
      </c>
      <c r="E436" s="134" t="s">
        <v>99</v>
      </c>
      <c r="F436" s="131">
        <v>407</v>
      </c>
    </row>
    <row r="437" spans="1:6" x14ac:dyDescent="0.3">
      <c r="A437" s="138" t="s">
        <v>156</v>
      </c>
      <c r="B437" s="134" t="s">
        <v>164</v>
      </c>
      <c r="C437" s="134" t="s">
        <v>126</v>
      </c>
      <c r="D437" s="136" t="s">
        <v>201</v>
      </c>
      <c r="E437" s="134" t="s">
        <v>134</v>
      </c>
      <c r="F437" s="131">
        <v>282</v>
      </c>
    </row>
    <row r="438" spans="1:6" x14ac:dyDescent="0.3">
      <c r="A438" s="138" t="s">
        <v>156</v>
      </c>
      <c r="B438" s="134" t="s">
        <v>164</v>
      </c>
      <c r="C438" s="134" t="s">
        <v>126</v>
      </c>
      <c r="D438" s="136" t="s">
        <v>201</v>
      </c>
      <c r="E438" s="134" t="s">
        <v>105</v>
      </c>
      <c r="F438" s="131">
        <v>811</v>
      </c>
    </row>
    <row r="439" spans="1:6" x14ac:dyDescent="0.3">
      <c r="A439" s="138" t="s">
        <v>156</v>
      </c>
      <c r="B439" s="134" t="s">
        <v>164</v>
      </c>
      <c r="C439" s="134" t="s">
        <v>126</v>
      </c>
      <c r="D439" s="136" t="s">
        <v>201</v>
      </c>
      <c r="E439" s="134" t="s">
        <v>106</v>
      </c>
      <c r="F439" s="131">
        <v>1117</v>
      </c>
    </row>
    <row r="440" spans="1:6" x14ac:dyDescent="0.3">
      <c r="A440" s="138" t="s">
        <v>156</v>
      </c>
      <c r="B440" s="134" t="s">
        <v>164</v>
      </c>
      <c r="C440" s="134" t="s">
        <v>126</v>
      </c>
      <c r="D440" s="136" t="s">
        <v>201</v>
      </c>
      <c r="E440" s="134" t="s">
        <v>110</v>
      </c>
      <c r="F440" s="131">
        <v>2944</v>
      </c>
    </row>
    <row r="441" spans="1:6" ht="15" thickBot="1" x14ac:dyDescent="0.35">
      <c r="A441" s="139" t="s">
        <v>156</v>
      </c>
      <c r="B441" s="135" t="s">
        <v>164</v>
      </c>
      <c r="C441" s="135" t="s">
        <v>126</v>
      </c>
      <c r="D441" s="136" t="s">
        <v>201</v>
      </c>
      <c r="E441" s="135" t="s">
        <v>111</v>
      </c>
      <c r="F441" s="132">
        <v>2276</v>
      </c>
    </row>
    <row r="442" spans="1:6" ht="15.6" thickTop="1" thickBot="1" x14ac:dyDescent="0.35">
      <c r="A442" s="141" t="s">
        <v>112</v>
      </c>
      <c r="B442" s="137"/>
      <c r="C442" s="137"/>
      <c r="D442" s="137"/>
      <c r="E442" s="137"/>
      <c r="F442" s="142">
        <v>21367</v>
      </c>
    </row>
    <row r="443" spans="1:6" ht="15" thickTop="1" x14ac:dyDescent="0.3">
      <c r="A443" s="140" t="s">
        <v>156</v>
      </c>
      <c r="B443" s="136" t="s">
        <v>165</v>
      </c>
      <c r="C443" s="136" t="s">
        <v>126</v>
      </c>
      <c r="D443" s="136" t="s">
        <v>166</v>
      </c>
      <c r="E443" s="136" t="s">
        <v>89</v>
      </c>
      <c r="F443" s="133">
        <v>1974</v>
      </c>
    </row>
    <row r="444" spans="1:6" x14ac:dyDescent="0.3">
      <c r="A444" s="138" t="s">
        <v>156</v>
      </c>
      <c r="B444" s="134" t="s">
        <v>165</v>
      </c>
      <c r="C444" s="134" t="s">
        <v>126</v>
      </c>
      <c r="D444" s="134" t="s">
        <v>166</v>
      </c>
      <c r="E444" s="134" t="s">
        <v>128</v>
      </c>
      <c r="F444" s="131">
        <v>3</v>
      </c>
    </row>
    <row r="445" spans="1:6" x14ac:dyDescent="0.3">
      <c r="A445" s="138" t="s">
        <v>156</v>
      </c>
      <c r="B445" s="134" t="s">
        <v>165</v>
      </c>
      <c r="C445" s="134" t="s">
        <v>126</v>
      </c>
      <c r="D445" s="134" t="s">
        <v>166</v>
      </c>
      <c r="E445" s="134" t="s">
        <v>91</v>
      </c>
      <c r="F445" s="131">
        <v>6</v>
      </c>
    </row>
    <row r="446" spans="1:6" x14ac:dyDescent="0.3">
      <c r="A446" s="138" t="s">
        <v>156</v>
      </c>
      <c r="B446" s="134" t="s">
        <v>165</v>
      </c>
      <c r="C446" s="134" t="s">
        <v>126</v>
      </c>
      <c r="D446" s="134" t="s">
        <v>166</v>
      </c>
      <c r="E446" s="134" t="s">
        <v>151</v>
      </c>
      <c r="F446" s="131">
        <v>12</v>
      </c>
    </row>
    <row r="447" spans="1:6" x14ac:dyDescent="0.3">
      <c r="A447" s="138" t="s">
        <v>156</v>
      </c>
      <c r="B447" s="134" t="s">
        <v>165</v>
      </c>
      <c r="C447" s="134" t="s">
        <v>126</v>
      </c>
      <c r="D447" s="134" t="s">
        <v>166</v>
      </c>
      <c r="E447" s="134" t="s">
        <v>92</v>
      </c>
      <c r="F447" s="131">
        <v>486</v>
      </c>
    </row>
    <row r="448" spans="1:6" x14ac:dyDescent="0.3">
      <c r="A448" s="138" t="s">
        <v>156</v>
      </c>
      <c r="B448" s="134" t="s">
        <v>165</v>
      </c>
      <c r="C448" s="134" t="s">
        <v>126</v>
      </c>
      <c r="D448" s="134" t="s">
        <v>166</v>
      </c>
      <c r="E448" s="134" t="s">
        <v>118</v>
      </c>
      <c r="F448" s="131">
        <v>15</v>
      </c>
    </row>
    <row r="449" spans="1:6" x14ac:dyDescent="0.3">
      <c r="A449" s="138" t="s">
        <v>156</v>
      </c>
      <c r="B449" s="134" t="s">
        <v>165</v>
      </c>
      <c r="C449" s="134" t="s">
        <v>126</v>
      </c>
      <c r="D449" s="134" t="s">
        <v>166</v>
      </c>
      <c r="E449" s="134" t="s">
        <v>93</v>
      </c>
      <c r="F449" s="131">
        <v>58</v>
      </c>
    </row>
    <row r="450" spans="1:6" x14ac:dyDescent="0.3">
      <c r="A450" s="138" t="s">
        <v>156</v>
      </c>
      <c r="B450" s="134" t="s">
        <v>165</v>
      </c>
      <c r="C450" s="134" t="s">
        <v>126</v>
      </c>
      <c r="D450" s="134" t="s">
        <v>166</v>
      </c>
      <c r="E450" s="134" t="s">
        <v>167</v>
      </c>
      <c r="F450" s="131">
        <v>6</v>
      </c>
    </row>
    <row r="451" spans="1:6" x14ac:dyDescent="0.3">
      <c r="A451" s="138" t="s">
        <v>156</v>
      </c>
      <c r="B451" s="134" t="s">
        <v>165</v>
      </c>
      <c r="C451" s="134" t="s">
        <v>126</v>
      </c>
      <c r="D451" s="134" t="s">
        <v>166</v>
      </c>
      <c r="E451" s="134" t="s">
        <v>129</v>
      </c>
      <c r="F451" s="131">
        <v>6</v>
      </c>
    </row>
    <row r="452" spans="1:6" x14ac:dyDescent="0.3">
      <c r="A452" s="138" t="s">
        <v>156</v>
      </c>
      <c r="B452" s="134" t="s">
        <v>165</v>
      </c>
      <c r="C452" s="134" t="s">
        <v>126</v>
      </c>
      <c r="D452" s="134" t="s">
        <v>166</v>
      </c>
      <c r="E452" s="134" t="s">
        <v>86</v>
      </c>
      <c r="F452" s="131">
        <v>6622</v>
      </c>
    </row>
    <row r="453" spans="1:6" x14ac:dyDescent="0.3">
      <c r="A453" s="138" t="s">
        <v>156</v>
      </c>
      <c r="B453" s="134" t="s">
        <v>165</v>
      </c>
      <c r="C453" s="134" t="s">
        <v>126</v>
      </c>
      <c r="D453" s="134" t="s">
        <v>166</v>
      </c>
      <c r="E453" s="134" t="s">
        <v>130</v>
      </c>
      <c r="F453" s="131">
        <v>23</v>
      </c>
    </row>
    <row r="454" spans="1:6" x14ac:dyDescent="0.3">
      <c r="A454" s="138" t="s">
        <v>156</v>
      </c>
      <c r="B454" s="134" t="s">
        <v>165</v>
      </c>
      <c r="C454" s="134" t="s">
        <v>126</v>
      </c>
      <c r="D454" s="134" t="s">
        <v>166</v>
      </c>
      <c r="E454" s="134" t="s">
        <v>131</v>
      </c>
      <c r="F454" s="131">
        <v>25</v>
      </c>
    </row>
    <row r="455" spans="1:6" x14ac:dyDescent="0.3">
      <c r="A455" s="138" t="s">
        <v>156</v>
      </c>
      <c r="B455" s="134" t="s">
        <v>165</v>
      </c>
      <c r="C455" s="134" t="s">
        <v>126</v>
      </c>
      <c r="D455" s="134" t="s">
        <v>166</v>
      </c>
      <c r="E455" s="134" t="s">
        <v>95</v>
      </c>
      <c r="F455" s="131">
        <v>302</v>
      </c>
    </row>
    <row r="456" spans="1:6" x14ac:dyDescent="0.3">
      <c r="A456" s="138" t="s">
        <v>156</v>
      </c>
      <c r="B456" s="134" t="s">
        <v>165</v>
      </c>
      <c r="C456" s="134" t="s">
        <v>126</v>
      </c>
      <c r="D456" s="134" t="s">
        <v>166</v>
      </c>
      <c r="E456" s="134" t="s">
        <v>152</v>
      </c>
      <c r="F456" s="131">
        <v>339</v>
      </c>
    </row>
    <row r="457" spans="1:6" x14ac:dyDescent="0.3">
      <c r="A457" s="138" t="s">
        <v>156</v>
      </c>
      <c r="B457" s="134" t="s">
        <v>165</v>
      </c>
      <c r="C457" s="134" t="s">
        <v>126</v>
      </c>
      <c r="D457" s="134" t="s">
        <v>166</v>
      </c>
      <c r="E457" s="134" t="s">
        <v>132</v>
      </c>
      <c r="F457" s="131">
        <v>504</v>
      </c>
    </row>
    <row r="458" spans="1:6" x14ac:dyDescent="0.3">
      <c r="A458" s="138" t="s">
        <v>156</v>
      </c>
      <c r="B458" s="134" t="s">
        <v>165</v>
      </c>
      <c r="C458" s="134" t="s">
        <v>126</v>
      </c>
      <c r="D458" s="134" t="s">
        <v>166</v>
      </c>
      <c r="E458" s="134" t="s">
        <v>104</v>
      </c>
      <c r="F458" s="131">
        <v>32</v>
      </c>
    </row>
    <row r="459" spans="1:6" x14ac:dyDescent="0.3">
      <c r="A459" s="138" t="s">
        <v>156</v>
      </c>
      <c r="B459" s="134" t="s">
        <v>165</v>
      </c>
      <c r="C459" s="134" t="s">
        <v>126</v>
      </c>
      <c r="D459" s="134" t="s">
        <v>166</v>
      </c>
      <c r="E459" s="134" t="s">
        <v>103</v>
      </c>
      <c r="F459" s="131">
        <v>4</v>
      </c>
    </row>
    <row r="460" spans="1:6" x14ac:dyDescent="0.3">
      <c r="A460" s="138" t="s">
        <v>156</v>
      </c>
      <c r="B460" s="134" t="s">
        <v>165</v>
      </c>
      <c r="C460" s="134" t="s">
        <v>126</v>
      </c>
      <c r="D460" s="134" t="s">
        <v>166</v>
      </c>
      <c r="E460" s="134" t="s">
        <v>87</v>
      </c>
      <c r="F460" s="131">
        <v>210</v>
      </c>
    </row>
    <row r="461" spans="1:6" x14ac:dyDescent="0.3">
      <c r="A461" s="138" t="s">
        <v>156</v>
      </c>
      <c r="B461" s="134" t="s">
        <v>165</v>
      </c>
      <c r="C461" s="134" t="s">
        <v>126</v>
      </c>
      <c r="D461" s="134" t="s">
        <v>166</v>
      </c>
      <c r="E461" s="134" t="s">
        <v>88</v>
      </c>
      <c r="F461" s="131">
        <v>1625</v>
      </c>
    </row>
    <row r="462" spans="1:6" x14ac:dyDescent="0.3">
      <c r="A462" s="138" t="s">
        <v>156</v>
      </c>
      <c r="B462" s="134" t="s">
        <v>165</v>
      </c>
      <c r="C462" s="134" t="s">
        <v>126</v>
      </c>
      <c r="D462" s="134" t="s">
        <v>166</v>
      </c>
      <c r="E462" s="134" t="s">
        <v>153</v>
      </c>
      <c r="F462" s="131">
        <v>107</v>
      </c>
    </row>
    <row r="463" spans="1:6" x14ac:dyDescent="0.3">
      <c r="A463" s="138" t="s">
        <v>156</v>
      </c>
      <c r="B463" s="134" t="s">
        <v>165</v>
      </c>
      <c r="C463" s="134" t="s">
        <v>126</v>
      </c>
      <c r="D463" s="134" t="s">
        <v>166</v>
      </c>
      <c r="E463" s="134" t="s">
        <v>133</v>
      </c>
      <c r="F463" s="131">
        <v>5</v>
      </c>
    </row>
    <row r="464" spans="1:6" x14ac:dyDescent="0.3">
      <c r="A464" s="138" t="s">
        <v>156</v>
      </c>
      <c r="B464" s="134" t="s">
        <v>165</v>
      </c>
      <c r="C464" s="134" t="s">
        <v>126</v>
      </c>
      <c r="D464" s="134" t="s">
        <v>166</v>
      </c>
      <c r="E464" s="134" t="s">
        <v>96</v>
      </c>
      <c r="F464" s="131">
        <v>4</v>
      </c>
    </row>
    <row r="465" spans="1:6" x14ac:dyDescent="0.3">
      <c r="A465" s="138" t="s">
        <v>156</v>
      </c>
      <c r="B465" s="134" t="s">
        <v>165</v>
      </c>
      <c r="C465" s="134" t="s">
        <v>126</v>
      </c>
      <c r="D465" s="134" t="s">
        <v>166</v>
      </c>
      <c r="E465" s="134" t="s">
        <v>97</v>
      </c>
      <c r="F465" s="131">
        <v>64</v>
      </c>
    </row>
    <row r="466" spans="1:6" x14ac:dyDescent="0.3">
      <c r="A466" s="138" t="s">
        <v>156</v>
      </c>
      <c r="B466" s="134" t="s">
        <v>165</v>
      </c>
      <c r="C466" s="134" t="s">
        <v>126</v>
      </c>
      <c r="D466" s="134" t="s">
        <v>166</v>
      </c>
      <c r="E466" s="134" t="s">
        <v>154</v>
      </c>
      <c r="F466" s="131">
        <v>6</v>
      </c>
    </row>
    <row r="467" spans="1:6" x14ac:dyDescent="0.3">
      <c r="A467" s="138" t="s">
        <v>156</v>
      </c>
      <c r="B467" s="134" t="s">
        <v>165</v>
      </c>
      <c r="C467" s="134" t="s">
        <v>126</v>
      </c>
      <c r="D467" s="134" t="s">
        <v>166</v>
      </c>
      <c r="E467" s="134" t="s">
        <v>99</v>
      </c>
      <c r="F467" s="131">
        <v>20</v>
      </c>
    </row>
    <row r="468" spans="1:6" x14ac:dyDescent="0.3">
      <c r="A468" s="138" t="s">
        <v>156</v>
      </c>
      <c r="B468" s="134" t="s">
        <v>165</v>
      </c>
      <c r="C468" s="134" t="s">
        <v>126</v>
      </c>
      <c r="D468" s="134" t="s">
        <v>166</v>
      </c>
      <c r="E468" s="134" t="s">
        <v>100</v>
      </c>
      <c r="F468" s="131">
        <v>100</v>
      </c>
    </row>
    <row r="469" spans="1:6" x14ac:dyDescent="0.3">
      <c r="A469" s="138" t="s">
        <v>156</v>
      </c>
      <c r="B469" s="134" t="s">
        <v>165</v>
      </c>
      <c r="C469" s="134" t="s">
        <v>126</v>
      </c>
      <c r="D469" s="134" t="s">
        <v>166</v>
      </c>
      <c r="E469" s="134" t="s">
        <v>155</v>
      </c>
      <c r="F469" s="131">
        <v>43</v>
      </c>
    </row>
    <row r="470" spans="1:6" x14ac:dyDescent="0.3">
      <c r="A470" s="138" t="s">
        <v>156</v>
      </c>
      <c r="B470" s="134" t="s">
        <v>165</v>
      </c>
      <c r="C470" s="134" t="s">
        <v>126</v>
      </c>
      <c r="D470" s="134" t="s">
        <v>166</v>
      </c>
      <c r="E470" s="134" t="s">
        <v>134</v>
      </c>
      <c r="F470" s="131">
        <v>8</v>
      </c>
    </row>
    <row r="471" spans="1:6" x14ac:dyDescent="0.3">
      <c r="A471" s="138" t="s">
        <v>156</v>
      </c>
      <c r="B471" s="134" t="s">
        <v>165</v>
      </c>
      <c r="C471" s="134" t="s">
        <v>126</v>
      </c>
      <c r="D471" s="134" t="s">
        <v>166</v>
      </c>
      <c r="E471" s="134" t="s">
        <v>105</v>
      </c>
      <c r="F471" s="131">
        <v>27</v>
      </c>
    </row>
    <row r="472" spans="1:6" x14ac:dyDescent="0.3">
      <c r="A472" s="138" t="s">
        <v>156</v>
      </c>
      <c r="B472" s="134" t="s">
        <v>165</v>
      </c>
      <c r="C472" s="134" t="s">
        <v>126</v>
      </c>
      <c r="D472" s="134" t="s">
        <v>166</v>
      </c>
      <c r="E472" s="134" t="s">
        <v>106</v>
      </c>
      <c r="F472" s="131">
        <v>956</v>
      </c>
    </row>
    <row r="473" spans="1:6" x14ac:dyDescent="0.3">
      <c r="A473" s="138" t="s">
        <v>156</v>
      </c>
      <c r="B473" s="134" t="s">
        <v>165</v>
      </c>
      <c r="C473" s="134" t="s">
        <v>126</v>
      </c>
      <c r="D473" s="134" t="s">
        <v>166</v>
      </c>
      <c r="E473" s="134" t="s">
        <v>110</v>
      </c>
      <c r="F473" s="131">
        <v>2756</v>
      </c>
    </row>
    <row r="474" spans="1:6" ht="15" thickBot="1" x14ac:dyDescent="0.35">
      <c r="A474" s="139" t="s">
        <v>156</v>
      </c>
      <c r="B474" s="135" t="s">
        <v>165</v>
      </c>
      <c r="C474" s="135" t="s">
        <v>126</v>
      </c>
      <c r="D474" s="135" t="s">
        <v>166</v>
      </c>
      <c r="E474" s="135" t="s">
        <v>111</v>
      </c>
      <c r="F474" s="132">
        <v>1934</v>
      </c>
    </row>
    <row r="475" spans="1:6" ht="15.6" thickTop="1" thickBot="1" x14ac:dyDescent="0.35">
      <c r="A475" s="141" t="s">
        <v>112</v>
      </c>
      <c r="B475" s="137"/>
      <c r="C475" s="137"/>
      <c r="D475" s="137"/>
      <c r="E475" s="137"/>
      <c r="F475" s="142">
        <v>18282</v>
      </c>
    </row>
    <row r="476" spans="1:6" ht="15" thickTop="1" x14ac:dyDescent="0.3">
      <c r="A476" s="140" t="s">
        <v>178</v>
      </c>
      <c r="B476" s="136" t="s">
        <v>179</v>
      </c>
      <c r="C476" s="136" t="s">
        <v>169</v>
      </c>
      <c r="D476" s="136" t="s">
        <v>199</v>
      </c>
      <c r="E476" s="136" t="s">
        <v>89</v>
      </c>
      <c r="F476" s="133">
        <v>255</v>
      </c>
    </row>
    <row r="477" spans="1:6" x14ac:dyDescent="0.3">
      <c r="A477" s="138" t="s">
        <v>178</v>
      </c>
      <c r="B477" s="134" t="s">
        <v>179</v>
      </c>
      <c r="C477" s="134" t="s">
        <v>169</v>
      </c>
      <c r="D477" s="136" t="s">
        <v>199</v>
      </c>
      <c r="E477" s="134" t="s">
        <v>86</v>
      </c>
      <c r="F477" s="131">
        <v>2973</v>
      </c>
    </row>
    <row r="478" spans="1:6" x14ac:dyDescent="0.3">
      <c r="A478" s="138" t="s">
        <v>178</v>
      </c>
      <c r="B478" s="134" t="s">
        <v>179</v>
      </c>
      <c r="C478" s="134" t="s">
        <v>169</v>
      </c>
      <c r="D478" s="136" t="s">
        <v>199</v>
      </c>
      <c r="E478" s="134" t="s">
        <v>101</v>
      </c>
      <c r="F478" s="131">
        <v>42</v>
      </c>
    </row>
    <row r="479" spans="1:6" x14ac:dyDescent="0.3">
      <c r="A479" s="138" t="s">
        <v>178</v>
      </c>
      <c r="B479" s="134" t="s">
        <v>179</v>
      </c>
      <c r="C479" s="134" t="s">
        <v>169</v>
      </c>
      <c r="D479" s="136" t="s">
        <v>199</v>
      </c>
      <c r="E479" s="134" t="s">
        <v>87</v>
      </c>
      <c r="F479" s="131">
        <v>1764</v>
      </c>
    </row>
    <row r="480" spans="1:6" x14ac:dyDescent="0.3">
      <c r="A480" s="138" t="s">
        <v>178</v>
      </c>
      <c r="B480" s="134" t="s">
        <v>179</v>
      </c>
      <c r="C480" s="134" t="s">
        <v>169</v>
      </c>
      <c r="D480" s="136" t="s">
        <v>199</v>
      </c>
      <c r="E480" s="134" t="s">
        <v>90</v>
      </c>
      <c r="F480" s="131">
        <v>66</v>
      </c>
    </row>
    <row r="481" spans="1:6" x14ac:dyDescent="0.3">
      <c r="A481" s="138" t="s">
        <v>178</v>
      </c>
      <c r="B481" s="134" t="s">
        <v>179</v>
      </c>
      <c r="C481" s="134" t="s">
        <v>169</v>
      </c>
      <c r="D481" s="136" t="s">
        <v>199</v>
      </c>
      <c r="E481" s="134" t="s">
        <v>94</v>
      </c>
      <c r="F481" s="131">
        <v>6</v>
      </c>
    </row>
    <row r="482" spans="1:6" x14ac:dyDescent="0.3">
      <c r="A482" s="138" t="s">
        <v>178</v>
      </c>
      <c r="B482" s="134" t="s">
        <v>179</v>
      </c>
      <c r="C482" s="134" t="s">
        <v>169</v>
      </c>
      <c r="D482" s="136" t="s">
        <v>199</v>
      </c>
      <c r="E482" s="134" t="s">
        <v>98</v>
      </c>
      <c r="F482" s="131">
        <v>198</v>
      </c>
    </row>
    <row r="483" spans="1:6" x14ac:dyDescent="0.3">
      <c r="A483" s="138" t="s">
        <v>178</v>
      </c>
      <c r="B483" s="134" t="s">
        <v>179</v>
      </c>
      <c r="C483" s="134" t="s">
        <v>169</v>
      </c>
      <c r="D483" s="136" t="s">
        <v>199</v>
      </c>
      <c r="E483" s="134" t="s">
        <v>99</v>
      </c>
      <c r="F483" s="131">
        <v>392</v>
      </c>
    </row>
    <row r="484" spans="1:6" x14ac:dyDescent="0.3">
      <c r="A484" s="138" t="s">
        <v>178</v>
      </c>
      <c r="B484" s="134" t="s">
        <v>179</v>
      </c>
      <c r="C484" s="134" t="s">
        <v>169</v>
      </c>
      <c r="D484" s="136" t="s">
        <v>199</v>
      </c>
      <c r="E484" s="134" t="s">
        <v>106</v>
      </c>
      <c r="F484" s="131">
        <v>192</v>
      </c>
    </row>
    <row r="485" spans="1:6" x14ac:dyDescent="0.3">
      <c r="A485" s="138" t="s">
        <v>178</v>
      </c>
      <c r="B485" s="134" t="s">
        <v>179</v>
      </c>
      <c r="C485" s="134" t="s">
        <v>169</v>
      </c>
      <c r="D485" s="136" t="s">
        <v>199</v>
      </c>
      <c r="E485" s="134" t="s">
        <v>107</v>
      </c>
      <c r="F485" s="131">
        <v>60</v>
      </c>
    </row>
    <row r="486" spans="1:6" x14ac:dyDescent="0.3">
      <c r="A486" s="138" t="s">
        <v>178</v>
      </c>
      <c r="B486" s="134" t="s">
        <v>179</v>
      </c>
      <c r="C486" s="134" t="s">
        <v>169</v>
      </c>
      <c r="D486" s="136" t="s">
        <v>199</v>
      </c>
      <c r="E486" s="134" t="s">
        <v>109</v>
      </c>
      <c r="F486" s="131">
        <v>291</v>
      </c>
    </row>
    <row r="487" spans="1:6" ht="15" thickBot="1" x14ac:dyDescent="0.35">
      <c r="A487" s="139" t="s">
        <v>178</v>
      </c>
      <c r="B487" s="135" t="s">
        <v>179</v>
      </c>
      <c r="C487" s="135" t="s">
        <v>169</v>
      </c>
      <c r="D487" s="136" t="s">
        <v>199</v>
      </c>
      <c r="E487" s="135" t="s">
        <v>110</v>
      </c>
      <c r="F487" s="132">
        <v>5759</v>
      </c>
    </row>
    <row r="488" spans="1:6" ht="15.6" thickTop="1" thickBot="1" x14ac:dyDescent="0.35">
      <c r="A488" s="141" t="s">
        <v>112</v>
      </c>
      <c r="B488" s="137"/>
      <c r="C488" s="137"/>
      <c r="D488" s="137"/>
      <c r="E488" s="137"/>
      <c r="F488" s="142">
        <v>11998</v>
      </c>
    </row>
    <row r="489" spans="1:6" ht="15" thickTop="1" x14ac:dyDescent="0.3">
      <c r="A489" s="140" t="s">
        <v>156</v>
      </c>
      <c r="B489" s="136" t="s">
        <v>168</v>
      </c>
      <c r="C489" s="136" t="s">
        <v>169</v>
      </c>
      <c r="D489" s="136" t="s">
        <v>170</v>
      </c>
      <c r="E489" s="136" t="s">
        <v>89</v>
      </c>
      <c r="F489" s="133">
        <v>2098</v>
      </c>
    </row>
    <row r="490" spans="1:6" x14ac:dyDescent="0.3">
      <c r="A490" s="138" t="s">
        <v>156</v>
      </c>
      <c r="B490" s="134" t="s">
        <v>168</v>
      </c>
      <c r="C490" s="134" t="s">
        <v>169</v>
      </c>
      <c r="D490" s="134" t="s">
        <v>170</v>
      </c>
      <c r="E490" s="134" t="s">
        <v>86</v>
      </c>
      <c r="F490" s="131">
        <v>6100</v>
      </c>
    </row>
    <row r="491" spans="1:6" x14ac:dyDescent="0.3">
      <c r="A491" s="138" t="s">
        <v>156</v>
      </c>
      <c r="B491" s="134" t="s">
        <v>168</v>
      </c>
      <c r="C491" s="134" t="s">
        <v>169</v>
      </c>
      <c r="D491" s="134" t="s">
        <v>170</v>
      </c>
      <c r="E491" s="134" t="s">
        <v>102</v>
      </c>
      <c r="F491" s="131">
        <v>111</v>
      </c>
    </row>
    <row r="492" spans="1:6" x14ac:dyDescent="0.3">
      <c r="A492" s="138" t="s">
        <v>156</v>
      </c>
      <c r="B492" s="134" t="s">
        <v>168</v>
      </c>
      <c r="C492" s="134" t="s">
        <v>169</v>
      </c>
      <c r="D492" s="134" t="s">
        <v>170</v>
      </c>
      <c r="E492" s="134" t="s">
        <v>101</v>
      </c>
      <c r="F492" s="131">
        <v>38</v>
      </c>
    </row>
    <row r="493" spans="1:6" x14ac:dyDescent="0.3">
      <c r="A493" s="138" t="s">
        <v>156</v>
      </c>
      <c r="B493" s="134" t="s">
        <v>168</v>
      </c>
      <c r="C493" s="134" t="s">
        <v>169</v>
      </c>
      <c r="D493" s="134" t="s">
        <v>170</v>
      </c>
      <c r="E493" s="134" t="s">
        <v>87</v>
      </c>
      <c r="F493" s="131">
        <v>5110</v>
      </c>
    </row>
    <row r="494" spans="1:6" x14ac:dyDescent="0.3">
      <c r="A494" s="138" t="s">
        <v>156</v>
      </c>
      <c r="B494" s="134" t="s">
        <v>168</v>
      </c>
      <c r="C494" s="134" t="s">
        <v>169</v>
      </c>
      <c r="D494" s="134" t="s">
        <v>170</v>
      </c>
      <c r="E494" s="134" t="s">
        <v>90</v>
      </c>
      <c r="F494" s="131">
        <v>48</v>
      </c>
    </row>
    <row r="495" spans="1:6" x14ac:dyDescent="0.3">
      <c r="A495" s="138" t="s">
        <v>156</v>
      </c>
      <c r="B495" s="134" t="s">
        <v>168</v>
      </c>
      <c r="C495" s="134" t="s">
        <v>169</v>
      </c>
      <c r="D495" s="134" t="s">
        <v>170</v>
      </c>
      <c r="E495" s="134" t="s">
        <v>94</v>
      </c>
      <c r="F495" s="131">
        <v>48</v>
      </c>
    </row>
    <row r="496" spans="1:6" x14ac:dyDescent="0.3">
      <c r="A496" s="138" t="s">
        <v>156</v>
      </c>
      <c r="B496" s="134" t="s">
        <v>168</v>
      </c>
      <c r="C496" s="134" t="s">
        <v>169</v>
      </c>
      <c r="D496" s="134" t="s">
        <v>170</v>
      </c>
      <c r="E496" s="134" t="s">
        <v>98</v>
      </c>
      <c r="F496" s="131">
        <v>337</v>
      </c>
    </row>
    <row r="497" spans="1:6" x14ac:dyDescent="0.3">
      <c r="A497" s="138" t="s">
        <v>156</v>
      </c>
      <c r="B497" s="134" t="s">
        <v>168</v>
      </c>
      <c r="C497" s="134" t="s">
        <v>169</v>
      </c>
      <c r="D497" s="134" t="s">
        <v>170</v>
      </c>
      <c r="E497" s="134" t="s">
        <v>99</v>
      </c>
      <c r="F497" s="131">
        <v>504</v>
      </c>
    </row>
    <row r="498" spans="1:6" x14ac:dyDescent="0.3">
      <c r="A498" s="138" t="s">
        <v>156</v>
      </c>
      <c r="B498" s="134" t="s">
        <v>168</v>
      </c>
      <c r="C498" s="134" t="s">
        <v>169</v>
      </c>
      <c r="D498" s="134" t="s">
        <v>170</v>
      </c>
      <c r="E498" s="134" t="s">
        <v>106</v>
      </c>
      <c r="F498" s="131">
        <v>73</v>
      </c>
    </row>
    <row r="499" spans="1:6" x14ac:dyDescent="0.3">
      <c r="A499" s="138" t="s">
        <v>156</v>
      </c>
      <c r="B499" s="134" t="s">
        <v>168</v>
      </c>
      <c r="C499" s="134" t="s">
        <v>169</v>
      </c>
      <c r="D499" s="134" t="s">
        <v>170</v>
      </c>
      <c r="E499" s="134" t="s">
        <v>107</v>
      </c>
      <c r="F499" s="131">
        <v>255</v>
      </c>
    </row>
    <row r="500" spans="1:6" x14ac:dyDescent="0.3">
      <c r="A500" s="138" t="s">
        <v>156</v>
      </c>
      <c r="B500" s="134" t="s">
        <v>168</v>
      </c>
      <c r="C500" s="134" t="s">
        <v>169</v>
      </c>
      <c r="D500" s="134" t="s">
        <v>170</v>
      </c>
      <c r="E500" s="134" t="s">
        <v>108</v>
      </c>
      <c r="F500" s="131">
        <v>441</v>
      </c>
    </row>
    <row r="501" spans="1:6" ht="15" thickBot="1" x14ac:dyDescent="0.35">
      <c r="A501" s="139" t="s">
        <v>156</v>
      </c>
      <c r="B501" s="135" t="s">
        <v>168</v>
      </c>
      <c r="C501" s="135" t="s">
        <v>169</v>
      </c>
      <c r="D501" s="135" t="s">
        <v>170</v>
      </c>
      <c r="E501" s="135" t="s">
        <v>110</v>
      </c>
      <c r="F501" s="132">
        <v>8397</v>
      </c>
    </row>
    <row r="502" spans="1:6" ht="15.6" thickTop="1" thickBot="1" x14ac:dyDescent="0.35">
      <c r="A502" s="141" t="s">
        <v>112</v>
      </c>
      <c r="B502" s="137"/>
      <c r="C502" s="137"/>
      <c r="D502" s="137"/>
      <c r="E502" s="137"/>
      <c r="F502" s="142">
        <v>23560</v>
      </c>
    </row>
    <row r="503" spans="1:6" ht="15" thickTop="1" x14ac:dyDescent="0.3">
      <c r="A503" s="140" t="s">
        <v>156</v>
      </c>
      <c r="B503" s="136" t="s">
        <v>171</v>
      </c>
      <c r="C503" s="136" t="s">
        <v>126</v>
      </c>
      <c r="D503" s="136" t="s">
        <v>172</v>
      </c>
      <c r="E503" s="136" t="s">
        <v>89</v>
      </c>
      <c r="F503" s="133">
        <v>2866</v>
      </c>
    </row>
    <row r="504" spans="1:6" x14ac:dyDescent="0.3">
      <c r="A504" s="138" t="s">
        <v>156</v>
      </c>
      <c r="B504" s="134" t="s">
        <v>171</v>
      </c>
      <c r="C504" s="134" t="s">
        <v>126</v>
      </c>
      <c r="D504" s="134" t="s">
        <v>172</v>
      </c>
      <c r="E504" s="134" t="s">
        <v>127</v>
      </c>
      <c r="F504" s="131">
        <v>7</v>
      </c>
    </row>
    <row r="505" spans="1:6" x14ac:dyDescent="0.3">
      <c r="A505" s="138" t="s">
        <v>156</v>
      </c>
      <c r="B505" s="134" t="s">
        <v>171</v>
      </c>
      <c r="C505" s="134" t="s">
        <v>126</v>
      </c>
      <c r="D505" s="134" t="s">
        <v>172</v>
      </c>
      <c r="E505" s="134" t="s">
        <v>128</v>
      </c>
      <c r="F505" s="131">
        <v>68</v>
      </c>
    </row>
    <row r="506" spans="1:6" x14ac:dyDescent="0.3">
      <c r="A506" s="138" t="s">
        <v>156</v>
      </c>
      <c r="B506" s="134" t="s">
        <v>171</v>
      </c>
      <c r="C506" s="134" t="s">
        <v>126</v>
      </c>
      <c r="D506" s="134" t="s">
        <v>172</v>
      </c>
      <c r="E506" s="134" t="s">
        <v>92</v>
      </c>
      <c r="F506" s="131">
        <v>217</v>
      </c>
    </row>
    <row r="507" spans="1:6" x14ac:dyDescent="0.3">
      <c r="A507" s="138" t="s">
        <v>156</v>
      </c>
      <c r="B507" s="134" t="s">
        <v>171</v>
      </c>
      <c r="C507" s="134" t="s">
        <v>126</v>
      </c>
      <c r="D507" s="134" t="s">
        <v>172</v>
      </c>
      <c r="E507" s="134" t="s">
        <v>118</v>
      </c>
      <c r="F507" s="131">
        <v>10</v>
      </c>
    </row>
    <row r="508" spans="1:6" x14ac:dyDescent="0.3">
      <c r="A508" s="138" t="s">
        <v>156</v>
      </c>
      <c r="B508" s="134" t="s">
        <v>171</v>
      </c>
      <c r="C508" s="134" t="s">
        <v>126</v>
      </c>
      <c r="D508" s="134" t="s">
        <v>172</v>
      </c>
      <c r="E508" s="134" t="s">
        <v>86</v>
      </c>
      <c r="F508" s="131">
        <v>9244</v>
      </c>
    </row>
    <row r="509" spans="1:6" x14ac:dyDescent="0.3">
      <c r="A509" s="138" t="s">
        <v>156</v>
      </c>
      <c r="B509" s="134" t="s">
        <v>171</v>
      </c>
      <c r="C509" s="134" t="s">
        <v>126</v>
      </c>
      <c r="D509" s="134" t="s">
        <v>172</v>
      </c>
      <c r="E509" s="134" t="s">
        <v>130</v>
      </c>
      <c r="F509" s="131">
        <v>843</v>
      </c>
    </row>
    <row r="510" spans="1:6" x14ac:dyDescent="0.3">
      <c r="A510" s="138" t="s">
        <v>156</v>
      </c>
      <c r="B510" s="134" t="s">
        <v>171</v>
      </c>
      <c r="C510" s="134" t="s">
        <v>126</v>
      </c>
      <c r="D510" s="134" t="s">
        <v>172</v>
      </c>
      <c r="E510" s="134" t="s">
        <v>131</v>
      </c>
      <c r="F510" s="131">
        <v>485</v>
      </c>
    </row>
    <row r="511" spans="1:6" x14ac:dyDescent="0.3">
      <c r="A511" s="138" t="s">
        <v>156</v>
      </c>
      <c r="B511" s="134" t="s">
        <v>171</v>
      </c>
      <c r="C511" s="134" t="s">
        <v>126</v>
      </c>
      <c r="D511" s="134" t="s">
        <v>172</v>
      </c>
      <c r="E511" s="134" t="s">
        <v>132</v>
      </c>
      <c r="F511" s="131">
        <v>478</v>
      </c>
    </row>
    <row r="512" spans="1:6" x14ac:dyDescent="0.3">
      <c r="A512" s="138" t="s">
        <v>156</v>
      </c>
      <c r="B512" s="134" t="s">
        <v>171</v>
      </c>
      <c r="C512" s="134" t="s">
        <v>126</v>
      </c>
      <c r="D512" s="134" t="s">
        <v>172</v>
      </c>
      <c r="E512" s="134" t="s">
        <v>104</v>
      </c>
      <c r="F512" s="131">
        <v>92</v>
      </c>
    </row>
    <row r="513" spans="1:6" x14ac:dyDescent="0.3">
      <c r="A513" s="138" t="s">
        <v>156</v>
      </c>
      <c r="B513" s="134" t="s">
        <v>171</v>
      </c>
      <c r="C513" s="134" t="s">
        <v>126</v>
      </c>
      <c r="D513" s="134" t="s">
        <v>172</v>
      </c>
      <c r="E513" s="134" t="s">
        <v>103</v>
      </c>
      <c r="F513" s="131">
        <v>133</v>
      </c>
    </row>
    <row r="514" spans="1:6" x14ac:dyDescent="0.3">
      <c r="A514" s="138" t="s">
        <v>156</v>
      </c>
      <c r="B514" s="134" t="s">
        <v>171</v>
      </c>
      <c r="C514" s="134" t="s">
        <v>126</v>
      </c>
      <c r="D514" s="134" t="s">
        <v>172</v>
      </c>
      <c r="E514" s="134" t="s">
        <v>87</v>
      </c>
      <c r="F514" s="131">
        <v>6987</v>
      </c>
    </row>
    <row r="515" spans="1:6" x14ac:dyDescent="0.3">
      <c r="A515" s="138" t="s">
        <v>156</v>
      </c>
      <c r="B515" s="134" t="s">
        <v>171</v>
      </c>
      <c r="C515" s="134" t="s">
        <v>126</v>
      </c>
      <c r="D515" s="134" t="s">
        <v>172</v>
      </c>
      <c r="E515" s="134" t="s">
        <v>133</v>
      </c>
      <c r="F515" s="131">
        <v>487</v>
      </c>
    </row>
    <row r="516" spans="1:6" x14ac:dyDescent="0.3">
      <c r="A516" s="138" t="s">
        <v>156</v>
      </c>
      <c r="B516" s="134" t="s">
        <v>171</v>
      </c>
      <c r="C516" s="134" t="s">
        <v>126</v>
      </c>
      <c r="D516" s="134" t="s">
        <v>172</v>
      </c>
      <c r="E516" s="134" t="s">
        <v>96</v>
      </c>
      <c r="F516" s="131">
        <v>237</v>
      </c>
    </row>
    <row r="517" spans="1:6" x14ac:dyDescent="0.3">
      <c r="A517" s="138" t="s">
        <v>156</v>
      </c>
      <c r="B517" s="134" t="s">
        <v>171</v>
      </c>
      <c r="C517" s="134" t="s">
        <v>126</v>
      </c>
      <c r="D517" s="134" t="s">
        <v>172</v>
      </c>
      <c r="E517" s="134" t="s">
        <v>137</v>
      </c>
      <c r="F517" s="131">
        <v>20</v>
      </c>
    </row>
    <row r="518" spans="1:6" x14ac:dyDescent="0.3">
      <c r="A518" s="138" t="s">
        <v>156</v>
      </c>
      <c r="B518" s="134" t="s">
        <v>171</v>
      </c>
      <c r="C518" s="134" t="s">
        <v>126</v>
      </c>
      <c r="D518" s="134" t="s">
        <v>172</v>
      </c>
      <c r="E518" s="134" t="s">
        <v>99</v>
      </c>
      <c r="F518" s="131">
        <v>958</v>
      </c>
    </row>
    <row r="519" spans="1:6" x14ac:dyDescent="0.3">
      <c r="A519" s="138" t="s">
        <v>156</v>
      </c>
      <c r="B519" s="134" t="s">
        <v>171</v>
      </c>
      <c r="C519" s="134" t="s">
        <v>126</v>
      </c>
      <c r="D519" s="134" t="s">
        <v>172</v>
      </c>
      <c r="E519" s="134" t="s">
        <v>134</v>
      </c>
      <c r="F519" s="131">
        <v>94</v>
      </c>
    </row>
    <row r="520" spans="1:6" x14ac:dyDescent="0.3">
      <c r="A520" s="138" t="s">
        <v>156</v>
      </c>
      <c r="B520" s="134" t="s">
        <v>171</v>
      </c>
      <c r="C520" s="134" t="s">
        <v>126</v>
      </c>
      <c r="D520" s="134" t="s">
        <v>172</v>
      </c>
      <c r="E520" s="134" t="s">
        <v>105</v>
      </c>
      <c r="F520" s="131">
        <v>733</v>
      </c>
    </row>
    <row r="521" spans="1:6" x14ac:dyDescent="0.3">
      <c r="A521" s="138" t="s">
        <v>156</v>
      </c>
      <c r="B521" s="134" t="s">
        <v>171</v>
      </c>
      <c r="C521" s="134" t="s">
        <v>126</v>
      </c>
      <c r="D521" s="134" t="s">
        <v>172</v>
      </c>
      <c r="E521" s="134" t="s">
        <v>106</v>
      </c>
      <c r="F521" s="131">
        <v>1435</v>
      </c>
    </row>
    <row r="522" spans="1:6" x14ac:dyDescent="0.3">
      <c r="A522" s="138" t="s">
        <v>156</v>
      </c>
      <c r="B522" s="134" t="s">
        <v>171</v>
      </c>
      <c r="C522" s="134" t="s">
        <v>126</v>
      </c>
      <c r="D522" s="134" t="s">
        <v>172</v>
      </c>
      <c r="E522" s="134" t="s">
        <v>110</v>
      </c>
      <c r="F522" s="131">
        <v>4222</v>
      </c>
    </row>
    <row r="523" spans="1:6" ht="15" thickBot="1" x14ac:dyDescent="0.35">
      <c r="A523" s="139" t="s">
        <v>156</v>
      </c>
      <c r="B523" s="135" t="s">
        <v>171</v>
      </c>
      <c r="C523" s="135" t="s">
        <v>126</v>
      </c>
      <c r="D523" s="135" t="s">
        <v>172</v>
      </c>
      <c r="E523" s="135" t="s">
        <v>111</v>
      </c>
      <c r="F523" s="132">
        <v>3226</v>
      </c>
    </row>
    <row r="524" spans="1:6" ht="15.6" thickTop="1" thickBot="1" x14ac:dyDescent="0.35">
      <c r="A524" s="141" t="s">
        <v>112</v>
      </c>
      <c r="B524" s="137"/>
      <c r="C524" s="137"/>
      <c r="D524" s="137"/>
      <c r="E524" s="137"/>
      <c r="F524" s="142">
        <v>32842</v>
      </c>
    </row>
    <row r="525" spans="1:6" ht="15" thickTop="1" x14ac:dyDescent="0.3">
      <c r="A525" s="140" t="s">
        <v>156</v>
      </c>
      <c r="B525" s="136" t="s">
        <v>173</v>
      </c>
      <c r="C525" s="136" t="s">
        <v>126</v>
      </c>
      <c r="D525" s="136" t="s">
        <v>174</v>
      </c>
      <c r="E525" s="136" t="s">
        <v>89</v>
      </c>
      <c r="F525" s="133">
        <v>2160</v>
      </c>
    </row>
    <row r="526" spans="1:6" x14ac:dyDescent="0.3">
      <c r="A526" s="138" t="s">
        <v>156</v>
      </c>
      <c r="B526" s="134" t="s">
        <v>173</v>
      </c>
      <c r="C526" s="134" t="s">
        <v>126</v>
      </c>
      <c r="D526" s="134" t="s">
        <v>174</v>
      </c>
      <c r="E526" s="134" t="s">
        <v>91</v>
      </c>
      <c r="F526" s="131">
        <v>12</v>
      </c>
    </row>
    <row r="527" spans="1:6" x14ac:dyDescent="0.3">
      <c r="A527" s="138" t="s">
        <v>156</v>
      </c>
      <c r="B527" s="134" t="s">
        <v>173</v>
      </c>
      <c r="C527" s="134" t="s">
        <v>126</v>
      </c>
      <c r="D527" s="134" t="s">
        <v>174</v>
      </c>
      <c r="E527" s="134" t="s">
        <v>128</v>
      </c>
      <c r="F527" s="131">
        <v>26</v>
      </c>
    </row>
    <row r="528" spans="1:6" x14ac:dyDescent="0.3">
      <c r="A528" s="138" t="s">
        <v>156</v>
      </c>
      <c r="B528" s="134" t="s">
        <v>173</v>
      </c>
      <c r="C528" s="134" t="s">
        <v>126</v>
      </c>
      <c r="D528" s="134" t="s">
        <v>174</v>
      </c>
      <c r="E528" s="134" t="s">
        <v>92</v>
      </c>
      <c r="F528" s="131">
        <v>666</v>
      </c>
    </row>
    <row r="529" spans="1:6" x14ac:dyDescent="0.3">
      <c r="A529" s="138" t="s">
        <v>156</v>
      </c>
      <c r="B529" s="134" t="s">
        <v>173</v>
      </c>
      <c r="C529" s="134" t="s">
        <v>126</v>
      </c>
      <c r="D529" s="134" t="s">
        <v>174</v>
      </c>
      <c r="E529" s="134" t="s">
        <v>118</v>
      </c>
      <c r="F529" s="131">
        <v>1</v>
      </c>
    </row>
    <row r="530" spans="1:6" x14ac:dyDescent="0.3">
      <c r="A530" s="138" t="s">
        <v>156</v>
      </c>
      <c r="B530" s="134" t="s">
        <v>173</v>
      </c>
      <c r="C530" s="134" t="s">
        <v>126</v>
      </c>
      <c r="D530" s="134" t="s">
        <v>174</v>
      </c>
      <c r="E530" s="134" t="s">
        <v>167</v>
      </c>
      <c r="F530" s="131">
        <v>6</v>
      </c>
    </row>
    <row r="531" spans="1:6" x14ac:dyDescent="0.3">
      <c r="A531" s="138" t="s">
        <v>156</v>
      </c>
      <c r="B531" s="134" t="s">
        <v>173</v>
      </c>
      <c r="C531" s="134" t="s">
        <v>126</v>
      </c>
      <c r="D531" s="134" t="s">
        <v>174</v>
      </c>
      <c r="E531" s="134" t="s">
        <v>86</v>
      </c>
      <c r="F531" s="131">
        <v>5813</v>
      </c>
    </row>
    <row r="532" spans="1:6" x14ac:dyDescent="0.3">
      <c r="A532" s="138" t="s">
        <v>156</v>
      </c>
      <c r="B532" s="134" t="s">
        <v>173</v>
      </c>
      <c r="C532" s="134" t="s">
        <v>126</v>
      </c>
      <c r="D532" s="134" t="s">
        <v>174</v>
      </c>
      <c r="E532" s="134" t="s">
        <v>130</v>
      </c>
      <c r="F532" s="131">
        <v>33</v>
      </c>
    </row>
    <row r="533" spans="1:6" x14ac:dyDescent="0.3">
      <c r="A533" s="138" t="s">
        <v>156</v>
      </c>
      <c r="B533" s="134" t="s">
        <v>173</v>
      </c>
      <c r="C533" s="134" t="s">
        <v>126</v>
      </c>
      <c r="D533" s="134" t="s">
        <v>174</v>
      </c>
      <c r="E533" s="134" t="s">
        <v>131</v>
      </c>
      <c r="F533" s="131">
        <v>15</v>
      </c>
    </row>
    <row r="534" spans="1:6" x14ac:dyDescent="0.3">
      <c r="A534" s="138" t="s">
        <v>156</v>
      </c>
      <c r="B534" s="134" t="s">
        <v>173</v>
      </c>
      <c r="C534" s="134" t="s">
        <v>126</v>
      </c>
      <c r="D534" s="134" t="s">
        <v>174</v>
      </c>
      <c r="E534" s="134" t="s">
        <v>95</v>
      </c>
      <c r="F534" s="131">
        <v>482</v>
      </c>
    </row>
    <row r="535" spans="1:6" x14ac:dyDescent="0.3">
      <c r="A535" s="138" t="s">
        <v>156</v>
      </c>
      <c r="B535" s="134" t="s">
        <v>173</v>
      </c>
      <c r="C535" s="134" t="s">
        <v>126</v>
      </c>
      <c r="D535" s="134" t="s">
        <v>174</v>
      </c>
      <c r="E535" s="134" t="s">
        <v>152</v>
      </c>
      <c r="F535" s="131">
        <v>156</v>
      </c>
    </row>
    <row r="536" spans="1:6" x14ac:dyDescent="0.3">
      <c r="A536" s="138" t="s">
        <v>156</v>
      </c>
      <c r="B536" s="134" t="s">
        <v>173</v>
      </c>
      <c r="C536" s="134" t="s">
        <v>126</v>
      </c>
      <c r="D536" s="134" t="s">
        <v>174</v>
      </c>
      <c r="E536" s="134" t="s">
        <v>132</v>
      </c>
      <c r="F536" s="131">
        <v>201</v>
      </c>
    </row>
    <row r="537" spans="1:6" x14ac:dyDescent="0.3">
      <c r="A537" s="138" t="s">
        <v>156</v>
      </c>
      <c r="B537" s="134" t="s">
        <v>173</v>
      </c>
      <c r="C537" s="134" t="s">
        <v>126</v>
      </c>
      <c r="D537" s="134" t="s">
        <v>174</v>
      </c>
      <c r="E537" s="134" t="s">
        <v>104</v>
      </c>
      <c r="F537" s="131">
        <v>140</v>
      </c>
    </row>
    <row r="538" spans="1:6" x14ac:dyDescent="0.3">
      <c r="A538" s="138" t="s">
        <v>156</v>
      </c>
      <c r="B538" s="134" t="s">
        <v>173</v>
      </c>
      <c r="C538" s="134" t="s">
        <v>126</v>
      </c>
      <c r="D538" s="134" t="s">
        <v>174</v>
      </c>
      <c r="E538" s="134" t="s">
        <v>103</v>
      </c>
      <c r="F538" s="131">
        <v>7</v>
      </c>
    </row>
    <row r="539" spans="1:6" x14ac:dyDescent="0.3">
      <c r="A539" s="138" t="s">
        <v>156</v>
      </c>
      <c r="B539" s="134" t="s">
        <v>173</v>
      </c>
      <c r="C539" s="134" t="s">
        <v>126</v>
      </c>
      <c r="D539" s="134" t="s">
        <v>174</v>
      </c>
      <c r="E539" s="134" t="s">
        <v>87</v>
      </c>
      <c r="F539" s="131">
        <v>276</v>
      </c>
    </row>
    <row r="540" spans="1:6" x14ac:dyDescent="0.3">
      <c r="A540" s="138" t="s">
        <v>156</v>
      </c>
      <c r="B540" s="134" t="s">
        <v>173</v>
      </c>
      <c r="C540" s="134" t="s">
        <v>126</v>
      </c>
      <c r="D540" s="134" t="s">
        <v>174</v>
      </c>
      <c r="E540" s="134" t="s">
        <v>88</v>
      </c>
      <c r="F540" s="131">
        <v>2032</v>
      </c>
    </row>
    <row r="541" spans="1:6" x14ac:dyDescent="0.3">
      <c r="A541" s="138" t="s">
        <v>156</v>
      </c>
      <c r="B541" s="134" t="s">
        <v>173</v>
      </c>
      <c r="C541" s="134" t="s">
        <v>126</v>
      </c>
      <c r="D541" s="134" t="s">
        <v>174</v>
      </c>
      <c r="E541" s="134" t="s">
        <v>153</v>
      </c>
      <c r="F541" s="131">
        <v>180</v>
      </c>
    </row>
    <row r="542" spans="1:6" x14ac:dyDescent="0.3">
      <c r="A542" s="138" t="s">
        <v>156</v>
      </c>
      <c r="B542" s="134" t="s">
        <v>173</v>
      </c>
      <c r="C542" s="134" t="s">
        <v>126</v>
      </c>
      <c r="D542" s="134" t="s">
        <v>174</v>
      </c>
      <c r="E542" s="134" t="s">
        <v>133</v>
      </c>
      <c r="F542" s="131">
        <v>24</v>
      </c>
    </row>
    <row r="543" spans="1:6" x14ac:dyDescent="0.3">
      <c r="A543" s="138" t="s">
        <v>156</v>
      </c>
      <c r="B543" s="134" t="s">
        <v>173</v>
      </c>
      <c r="C543" s="134" t="s">
        <v>126</v>
      </c>
      <c r="D543" s="134" t="s">
        <v>174</v>
      </c>
      <c r="E543" s="134" t="s">
        <v>96</v>
      </c>
      <c r="F543" s="131">
        <v>2</v>
      </c>
    </row>
    <row r="544" spans="1:6" x14ac:dyDescent="0.3">
      <c r="A544" s="138" t="s">
        <v>156</v>
      </c>
      <c r="B544" s="134" t="s">
        <v>173</v>
      </c>
      <c r="C544" s="134" t="s">
        <v>126</v>
      </c>
      <c r="D544" s="134" t="s">
        <v>174</v>
      </c>
      <c r="E544" s="134" t="s">
        <v>97</v>
      </c>
      <c r="F544" s="131">
        <v>95</v>
      </c>
    </row>
    <row r="545" spans="1:6" x14ac:dyDescent="0.3">
      <c r="A545" s="138" t="s">
        <v>156</v>
      </c>
      <c r="B545" s="134" t="s">
        <v>173</v>
      </c>
      <c r="C545" s="134" t="s">
        <v>126</v>
      </c>
      <c r="D545" s="134" t="s">
        <v>174</v>
      </c>
      <c r="E545" s="134" t="s">
        <v>154</v>
      </c>
      <c r="F545" s="131">
        <v>7</v>
      </c>
    </row>
    <row r="546" spans="1:6" x14ac:dyDescent="0.3">
      <c r="A546" s="138" t="s">
        <v>156</v>
      </c>
      <c r="B546" s="134" t="s">
        <v>173</v>
      </c>
      <c r="C546" s="134" t="s">
        <v>126</v>
      </c>
      <c r="D546" s="134" t="s">
        <v>174</v>
      </c>
      <c r="E546" s="134" t="s">
        <v>99</v>
      </c>
      <c r="F546" s="131">
        <v>32</v>
      </c>
    </row>
    <row r="547" spans="1:6" x14ac:dyDescent="0.3">
      <c r="A547" s="138" t="s">
        <v>156</v>
      </c>
      <c r="B547" s="134" t="s">
        <v>173</v>
      </c>
      <c r="C547" s="134" t="s">
        <v>126</v>
      </c>
      <c r="D547" s="134" t="s">
        <v>174</v>
      </c>
      <c r="E547" s="134" t="s">
        <v>100</v>
      </c>
      <c r="F547" s="131">
        <v>383</v>
      </c>
    </row>
    <row r="548" spans="1:6" x14ac:dyDescent="0.3">
      <c r="A548" s="138" t="s">
        <v>156</v>
      </c>
      <c r="B548" s="134" t="s">
        <v>173</v>
      </c>
      <c r="C548" s="134" t="s">
        <v>126</v>
      </c>
      <c r="D548" s="134" t="s">
        <v>174</v>
      </c>
      <c r="E548" s="134" t="s">
        <v>155</v>
      </c>
      <c r="F548" s="131">
        <v>32</v>
      </c>
    </row>
    <row r="549" spans="1:6" x14ac:dyDescent="0.3">
      <c r="A549" s="138" t="s">
        <v>156</v>
      </c>
      <c r="B549" s="134" t="s">
        <v>173</v>
      </c>
      <c r="C549" s="134" t="s">
        <v>126</v>
      </c>
      <c r="D549" s="134" t="s">
        <v>174</v>
      </c>
      <c r="E549" s="134" t="s">
        <v>134</v>
      </c>
      <c r="F549" s="131">
        <v>8</v>
      </c>
    </row>
    <row r="550" spans="1:6" x14ac:dyDescent="0.3">
      <c r="A550" s="138" t="s">
        <v>156</v>
      </c>
      <c r="B550" s="134" t="s">
        <v>173</v>
      </c>
      <c r="C550" s="134" t="s">
        <v>126</v>
      </c>
      <c r="D550" s="134" t="s">
        <v>174</v>
      </c>
      <c r="E550" s="134" t="s">
        <v>105</v>
      </c>
      <c r="F550" s="131">
        <v>19</v>
      </c>
    </row>
    <row r="551" spans="1:6" x14ac:dyDescent="0.3">
      <c r="A551" s="138" t="s">
        <v>156</v>
      </c>
      <c r="B551" s="134" t="s">
        <v>173</v>
      </c>
      <c r="C551" s="134" t="s">
        <v>126</v>
      </c>
      <c r="D551" s="134" t="s">
        <v>174</v>
      </c>
      <c r="E551" s="134" t="s">
        <v>106</v>
      </c>
      <c r="F551" s="131">
        <v>777</v>
      </c>
    </row>
    <row r="552" spans="1:6" x14ac:dyDescent="0.3">
      <c r="A552" s="138" t="s">
        <v>156</v>
      </c>
      <c r="B552" s="134" t="s">
        <v>173</v>
      </c>
      <c r="C552" s="134" t="s">
        <v>126</v>
      </c>
      <c r="D552" s="134" t="s">
        <v>174</v>
      </c>
      <c r="E552" s="134" t="s">
        <v>110</v>
      </c>
      <c r="F552" s="131">
        <v>2992</v>
      </c>
    </row>
    <row r="553" spans="1:6" ht="15" thickBot="1" x14ac:dyDescent="0.35">
      <c r="A553" s="139" t="s">
        <v>156</v>
      </c>
      <c r="B553" s="135" t="s">
        <v>173</v>
      </c>
      <c r="C553" s="135" t="s">
        <v>126</v>
      </c>
      <c r="D553" s="135" t="s">
        <v>174</v>
      </c>
      <c r="E553" s="135" t="s">
        <v>111</v>
      </c>
      <c r="F553" s="132">
        <v>2246</v>
      </c>
    </row>
    <row r="554" spans="1:6" ht="15.6" thickTop="1" thickBot="1" x14ac:dyDescent="0.35">
      <c r="A554" s="141" t="s">
        <v>112</v>
      </c>
      <c r="B554" s="137"/>
      <c r="C554" s="137"/>
      <c r="D554" s="137"/>
      <c r="E554" s="137"/>
      <c r="F554" s="142">
        <v>18823</v>
      </c>
    </row>
    <row r="555" spans="1:6" ht="15" thickTop="1" x14ac:dyDescent="0.3">
      <c r="A555" s="140" t="s">
        <v>156</v>
      </c>
      <c r="B555" s="136" t="s">
        <v>175</v>
      </c>
      <c r="C555" s="136" t="s">
        <v>126</v>
      </c>
      <c r="D555" s="136" t="s">
        <v>202</v>
      </c>
      <c r="E555" s="136" t="s">
        <v>89</v>
      </c>
      <c r="F555" s="133">
        <v>2062</v>
      </c>
    </row>
    <row r="556" spans="1:6" x14ac:dyDescent="0.3">
      <c r="A556" s="138" t="s">
        <v>156</v>
      </c>
      <c r="B556" s="134" t="s">
        <v>175</v>
      </c>
      <c r="C556" s="134" t="s">
        <v>126</v>
      </c>
      <c r="D556" s="136" t="s">
        <v>202</v>
      </c>
      <c r="E556" s="134" t="s">
        <v>136</v>
      </c>
      <c r="F556" s="131">
        <v>32</v>
      </c>
    </row>
    <row r="557" spans="1:6" x14ac:dyDescent="0.3">
      <c r="A557" s="138" t="s">
        <v>156</v>
      </c>
      <c r="B557" s="134" t="s">
        <v>175</v>
      </c>
      <c r="C557" s="134" t="s">
        <v>126</v>
      </c>
      <c r="D557" s="136" t="s">
        <v>202</v>
      </c>
      <c r="E557" s="134" t="s">
        <v>127</v>
      </c>
      <c r="F557" s="131">
        <v>42</v>
      </c>
    </row>
    <row r="558" spans="1:6" x14ac:dyDescent="0.3">
      <c r="A558" s="138" t="s">
        <v>156</v>
      </c>
      <c r="B558" s="134" t="s">
        <v>175</v>
      </c>
      <c r="C558" s="134" t="s">
        <v>126</v>
      </c>
      <c r="D558" s="136" t="s">
        <v>202</v>
      </c>
      <c r="E558" s="134" t="s">
        <v>128</v>
      </c>
      <c r="F558" s="131">
        <v>8</v>
      </c>
    </row>
    <row r="559" spans="1:6" x14ac:dyDescent="0.3">
      <c r="A559" s="138" t="s">
        <v>156</v>
      </c>
      <c r="B559" s="134" t="s">
        <v>175</v>
      </c>
      <c r="C559" s="134" t="s">
        <v>126</v>
      </c>
      <c r="D559" s="136" t="s">
        <v>202</v>
      </c>
      <c r="E559" s="134" t="s">
        <v>92</v>
      </c>
      <c r="F559" s="131">
        <v>724</v>
      </c>
    </row>
    <row r="560" spans="1:6" x14ac:dyDescent="0.3">
      <c r="A560" s="138" t="s">
        <v>156</v>
      </c>
      <c r="B560" s="134" t="s">
        <v>175</v>
      </c>
      <c r="C560" s="134" t="s">
        <v>126</v>
      </c>
      <c r="D560" s="136" t="s">
        <v>202</v>
      </c>
      <c r="E560" s="134" t="s">
        <v>118</v>
      </c>
      <c r="F560" s="131">
        <v>2</v>
      </c>
    </row>
    <row r="561" spans="1:6" x14ac:dyDescent="0.3">
      <c r="A561" s="138" t="s">
        <v>156</v>
      </c>
      <c r="B561" s="134" t="s">
        <v>175</v>
      </c>
      <c r="C561" s="134" t="s">
        <v>126</v>
      </c>
      <c r="D561" s="136" t="s">
        <v>202</v>
      </c>
      <c r="E561" s="134" t="s">
        <v>86</v>
      </c>
      <c r="F561" s="131">
        <v>9041</v>
      </c>
    </row>
    <row r="562" spans="1:6" x14ac:dyDescent="0.3">
      <c r="A562" s="138" t="s">
        <v>156</v>
      </c>
      <c r="B562" s="134" t="s">
        <v>175</v>
      </c>
      <c r="C562" s="134" t="s">
        <v>126</v>
      </c>
      <c r="D562" s="136" t="s">
        <v>202</v>
      </c>
      <c r="E562" s="134" t="s">
        <v>130</v>
      </c>
      <c r="F562" s="131">
        <v>719</v>
      </c>
    </row>
    <row r="563" spans="1:6" x14ac:dyDescent="0.3">
      <c r="A563" s="138" t="s">
        <v>156</v>
      </c>
      <c r="B563" s="134" t="s">
        <v>175</v>
      </c>
      <c r="C563" s="134" t="s">
        <v>126</v>
      </c>
      <c r="D563" s="136" t="s">
        <v>202</v>
      </c>
      <c r="E563" s="134" t="s">
        <v>131</v>
      </c>
      <c r="F563" s="131">
        <v>656</v>
      </c>
    </row>
    <row r="564" spans="1:6" x14ac:dyDescent="0.3">
      <c r="A564" s="138" t="s">
        <v>156</v>
      </c>
      <c r="B564" s="134" t="s">
        <v>175</v>
      </c>
      <c r="C564" s="134" t="s">
        <v>126</v>
      </c>
      <c r="D564" s="136" t="s">
        <v>202</v>
      </c>
      <c r="E564" s="134" t="s">
        <v>132</v>
      </c>
      <c r="F564" s="131">
        <v>508</v>
      </c>
    </row>
    <row r="565" spans="1:6" x14ac:dyDescent="0.3">
      <c r="A565" s="138" t="s">
        <v>156</v>
      </c>
      <c r="B565" s="134" t="s">
        <v>175</v>
      </c>
      <c r="C565" s="134" t="s">
        <v>126</v>
      </c>
      <c r="D565" s="136" t="s">
        <v>202</v>
      </c>
      <c r="E565" s="134" t="s">
        <v>104</v>
      </c>
      <c r="F565" s="131">
        <v>53</v>
      </c>
    </row>
    <row r="566" spans="1:6" x14ac:dyDescent="0.3">
      <c r="A566" s="138" t="s">
        <v>156</v>
      </c>
      <c r="B566" s="134" t="s">
        <v>175</v>
      </c>
      <c r="C566" s="134" t="s">
        <v>126</v>
      </c>
      <c r="D566" s="136" t="s">
        <v>202</v>
      </c>
      <c r="E566" s="134" t="s">
        <v>103</v>
      </c>
      <c r="F566" s="131">
        <v>80</v>
      </c>
    </row>
    <row r="567" spans="1:6" x14ac:dyDescent="0.3">
      <c r="A567" s="138" t="s">
        <v>156</v>
      </c>
      <c r="B567" s="134" t="s">
        <v>175</v>
      </c>
      <c r="C567" s="134" t="s">
        <v>126</v>
      </c>
      <c r="D567" s="136" t="s">
        <v>202</v>
      </c>
      <c r="E567" s="134" t="s">
        <v>87</v>
      </c>
      <c r="F567" s="131">
        <v>6213</v>
      </c>
    </row>
    <row r="568" spans="1:6" x14ac:dyDescent="0.3">
      <c r="A568" s="138" t="s">
        <v>156</v>
      </c>
      <c r="B568" s="134" t="s">
        <v>175</v>
      </c>
      <c r="C568" s="134" t="s">
        <v>126</v>
      </c>
      <c r="D568" s="136" t="s">
        <v>202</v>
      </c>
      <c r="E568" s="134" t="s">
        <v>133</v>
      </c>
      <c r="F568" s="131">
        <v>811</v>
      </c>
    </row>
    <row r="569" spans="1:6" x14ac:dyDescent="0.3">
      <c r="A569" s="138" t="s">
        <v>156</v>
      </c>
      <c r="B569" s="134" t="s">
        <v>175</v>
      </c>
      <c r="C569" s="134" t="s">
        <v>126</v>
      </c>
      <c r="D569" s="136" t="s">
        <v>202</v>
      </c>
      <c r="E569" s="134" t="s">
        <v>96</v>
      </c>
      <c r="F569" s="131">
        <v>243</v>
      </c>
    </row>
    <row r="570" spans="1:6" x14ac:dyDescent="0.3">
      <c r="A570" s="138" t="s">
        <v>156</v>
      </c>
      <c r="B570" s="134" t="s">
        <v>175</v>
      </c>
      <c r="C570" s="134" t="s">
        <v>126</v>
      </c>
      <c r="D570" s="136" t="s">
        <v>202</v>
      </c>
      <c r="E570" s="134" t="s">
        <v>137</v>
      </c>
      <c r="F570" s="131">
        <v>1</v>
      </c>
    </row>
    <row r="571" spans="1:6" x14ac:dyDescent="0.3">
      <c r="A571" s="138" t="s">
        <v>156</v>
      </c>
      <c r="B571" s="134" t="s">
        <v>175</v>
      </c>
      <c r="C571" s="134" t="s">
        <v>126</v>
      </c>
      <c r="D571" s="136" t="s">
        <v>202</v>
      </c>
      <c r="E571" s="134" t="s">
        <v>99</v>
      </c>
      <c r="F571" s="131">
        <v>1174</v>
      </c>
    </row>
    <row r="572" spans="1:6" x14ac:dyDescent="0.3">
      <c r="A572" s="138" t="s">
        <v>156</v>
      </c>
      <c r="B572" s="134" t="s">
        <v>175</v>
      </c>
      <c r="C572" s="134" t="s">
        <v>126</v>
      </c>
      <c r="D572" s="136" t="s">
        <v>202</v>
      </c>
      <c r="E572" s="134" t="s">
        <v>134</v>
      </c>
      <c r="F572" s="131">
        <v>525</v>
      </c>
    </row>
    <row r="573" spans="1:6" x14ac:dyDescent="0.3">
      <c r="A573" s="138" t="s">
        <v>156</v>
      </c>
      <c r="B573" s="134" t="s">
        <v>175</v>
      </c>
      <c r="C573" s="134" t="s">
        <v>126</v>
      </c>
      <c r="D573" s="136" t="s">
        <v>202</v>
      </c>
      <c r="E573" s="134" t="s">
        <v>105</v>
      </c>
      <c r="F573" s="131">
        <v>810</v>
      </c>
    </row>
    <row r="574" spans="1:6" x14ac:dyDescent="0.3">
      <c r="A574" s="138" t="s">
        <v>156</v>
      </c>
      <c r="B574" s="134" t="s">
        <v>175</v>
      </c>
      <c r="C574" s="134" t="s">
        <v>126</v>
      </c>
      <c r="D574" s="136" t="s">
        <v>202</v>
      </c>
      <c r="E574" s="134" t="s">
        <v>106</v>
      </c>
      <c r="F574" s="131">
        <v>864</v>
      </c>
    </row>
    <row r="575" spans="1:6" x14ac:dyDescent="0.3">
      <c r="A575" s="138" t="s">
        <v>156</v>
      </c>
      <c r="B575" s="134" t="s">
        <v>175</v>
      </c>
      <c r="C575" s="134" t="s">
        <v>126</v>
      </c>
      <c r="D575" s="136" t="s">
        <v>202</v>
      </c>
      <c r="E575" s="134" t="s">
        <v>110</v>
      </c>
      <c r="F575" s="131">
        <v>5911</v>
      </c>
    </row>
    <row r="576" spans="1:6" ht="15" thickBot="1" x14ac:dyDescent="0.35">
      <c r="A576" s="139" t="s">
        <v>156</v>
      </c>
      <c r="B576" s="135" t="s">
        <v>175</v>
      </c>
      <c r="C576" s="135" t="s">
        <v>126</v>
      </c>
      <c r="D576" s="136" t="s">
        <v>202</v>
      </c>
      <c r="E576" s="135" t="s">
        <v>111</v>
      </c>
      <c r="F576" s="132">
        <v>3303</v>
      </c>
    </row>
    <row r="577" spans="1:6" ht="15.6" thickTop="1" thickBot="1" x14ac:dyDescent="0.35">
      <c r="A577" s="141" t="s">
        <v>112</v>
      </c>
      <c r="B577" s="137"/>
      <c r="C577" s="137"/>
      <c r="D577" s="137"/>
      <c r="E577" s="137"/>
      <c r="F577" s="142">
        <v>33782</v>
      </c>
    </row>
    <row r="578" spans="1:6" ht="15" thickTop="1" x14ac:dyDescent="0.3">
      <c r="A578" s="140" t="s">
        <v>156</v>
      </c>
      <c r="B578" s="136" t="s">
        <v>176</v>
      </c>
      <c r="C578" s="136" t="s">
        <v>126</v>
      </c>
      <c r="D578" s="136" t="s">
        <v>177</v>
      </c>
      <c r="E578" s="136" t="s">
        <v>89</v>
      </c>
      <c r="F578" s="133">
        <v>1973</v>
      </c>
    </row>
    <row r="579" spans="1:6" x14ac:dyDescent="0.3">
      <c r="A579" s="138" t="s">
        <v>156</v>
      </c>
      <c r="B579" s="134" t="s">
        <v>176</v>
      </c>
      <c r="C579" s="134" t="s">
        <v>126</v>
      </c>
      <c r="D579" s="134" t="s">
        <v>177</v>
      </c>
      <c r="E579" s="134" t="s">
        <v>91</v>
      </c>
      <c r="F579" s="131">
        <v>6</v>
      </c>
    </row>
    <row r="580" spans="1:6" x14ac:dyDescent="0.3">
      <c r="A580" s="138" t="s">
        <v>156</v>
      </c>
      <c r="B580" s="134" t="s">
        <v>176</v>
      </c>
      <c r="C580" s="134" t="s">
        <v>126</v>
      </c>
      <c r="D580" s="134" t="s">
        <v>177</v>
      </c>
      <c r="E580" s="134" t="s">
        <v>128</v>
      </c>
      <c r="F580" s="131">
        <v>12</v>
      </c>
    </row>
    <row r="581" spans="1:6" x14ac:dyDescent="0.3">
      <c r="A581" s="138" t="s">
        <v>156</v>
      </c>
      <c r="B581" s="134" t="s">
        <v>176</v>
      </c>
      <c r="C581" s="134" t="s">
        <v>126</v>
      </c>
      <c r="D581" s="134" t="s">
        <v>177</v>
      </c>
      <c r="E581" s="134" t="s">
        <v>92</v>
      </c>
      <c r="F581" s="131">
        <v>879</v>
      </c>
    </row>
    <row r="582" spans="1:6" x14ac:dyDescent="0.3">
      <c r="A582" s="138" t="s">
        <v>156</v>
      </c>
      <c r="B582" s="134" t="s">
        <v>176</v>
      </c>
      <c r="C582" s="134" t="s">
        <v>126</v>
      </c>
      <c r="D582" s="134" t="s">
        <v>177</v>
      </c>
      <c r="E582" s="134" t="s">
        <v>129</v>
      </c>
      <c r="F582" s="131">
        <v>1</v>
      </c>
    </row>
    <row r="583" spans="1:6" x14ac:dyDescent="0.3">
      <c r="A583" s="138" t="s">
        <v>156</v>
      </c>
      <c r="B583" s="134" t="s">
        <v>176</v>
      </c>
      <c r="C583" s="134" t="s">
        <v>126</v>
      </c>
      <c r="D583" s="134" t="s">
        <v>177</v>
      </c>
      <c r="E583" s="134" t="s">
        <v>93</v>
      </c>
      <c r="F583" s="131">
        <v>6</v>
      </c>
    </row>
    <row r="584" spans="1:6" x14ac:dyDescent="0.3">
      <c r="A584" s="138" t="s">
        <v>156</v>
      </c>
      <c r="B584" s="134" t="s">
        <v>176</v>
      </c>
      <c r="C584" s="134" t="s">
        <v>126</v>
      </c>
      <c r="D584" s="134" t="s">
        <v>177</v>
      </c>
      <c r="E584" s="134" t="s">
        <v>86</v>
      </c>
      <c r="F584" s="131">
        <v>6398</v>
      </c>
    </row>
    <row r="585" spans="1:6" x14ac:dyDescent="0.3">
      <c r="A585" s="138" t="s">
        <v>156</v>
      </c>
      <c r="B585" s="134" t="s">
        <v>176</v>
      </c>
      <c r="C585" s="134" t="s">
        <v>126</v>
      </c>
      <c r="D585" s="134" t="s">
        <v>177</v>
      </c>
      <c r="E585" s="134" t="s">
        <v>130</v>
      </c>
      <c r="F585" s="131">
        <v>11</v>
      </c>
    </row>
    <row r="586" spans="1:6" x14ac:dyDescent="0.3">
      <c r="A586" s="138" t="s">
        <v>156</v>
      </c>
      <c r="B586" s="134" t="s">
        <v>176</v>
      </c>
      <c r="C586" s="134" t="s">
        <v>126</v>
      </c>
      <c r="D586" s="134" t="s">
        <v>177</v>
      </c>
      <c r="E586" s="134" t="s">
        <v>131</v>
      </c>
      <c r="F586" s="131">
        <v>8</v>
      </c>
    </row>
    <row r="587" spans="1:6" x14ac:dyDescent="0.3">
      <c r="A587" s="138" t="s">
        <v>156</v>
      </c>
      <c r="B587" s="134" t="s">
        <v>176</v>
      </c>
      <c r="C587" s="134" t="s">
        <v>126</v>
      </c>
      <c r="D587" s="134" t="s">
        <v>177</v>
      </c>
      <c r="E587" s="134" t="s">
        <v>95</v>
      </c>
      <c r="F587" s="131">
        <v>133</v>
      </c>
    </row>
    <row r="588" spans="1:6" x14ac:dyDescent="0.3">
      <c r="A588" s="138" t="s">
        <v>156</v>
      </c>
      <c r="B588" s="134" t="s">
        <v>176</v>
      </c>
      <c r="C588" s="134" t="s">
        <v>126</v>
      </c>
      <c r="D588" s="134" t="s">
        <v>177</v>
      </c>
      <c r="E588" s="134" t="s">
        <v>152</v>
      </c>
      <c r="F588" s="131">
        <v>28</v>
      </c>
    </row>
    <row r="589" spans="1:6" x14ac:dyDescent="0.3">
      <c r="A589" s="138" t="s">
        <v>156</v>
      </c>
      <c r="B589" s="134" t="s">
        <v>176</v>
      </c>
      <c r="C589" s="134" t="s">
        <v>126</v>
      </c>
      <c r="D589" s="134" t="s">
        <v>177</v>
      </c>
      <c r="E589" s="134" t="s">
        <v>132</v>
      </c>
      <c r="F589" s="131">
        <v>431</v>
      </c>
    </row>
    <row r="590" spans="1:6" x14ac:dyDescent="0.3">
      <c r="A590" s="138" t="s">
        <v>156</v>
      </c>
      <c r="B590" s="134" t="s">
        <v>176</v>
      </c>
      <c r="C590" s="134" t="s">
        <v>126</v>
      </c>
      <c r="D590" s="134" t="s">
        <v>177</v>
      </c>
      <c r="E590" s="134" t="s">
        <v>104</v>
      </c>
      <c r="F590" s="131">
        <v>75</v>
      </c>
    </row>
    <row r="591" spans="1:6" x14ac:dyDescent="0.3">
      <c r="A591" s="138" t="s">
        <v>156</v>
      </c>
      <c r="B591" s="134" t="s">
        <v>176</v>
      </c>
      <c r="C591" s="134" t="s">
        <v>126</v>
      </c>
      <c r="D591" s="134" t="s">
        <v>177</v>
      </c>
      <c r="E591" s="134" t="s">
        <v>103</v>
      </c>
      <c r="F591" s="131">
        <v>2</v>
      </c>
    </row>
    <row r="592" spans="1:6" x14ac:dyDescent="0.3">
      <c r="A592" s="138" t="s">
        <v>156</v>
      </c>
      <c r="B592" s="134" t="s">
        <v>176</v>
      </c>
      <c r="C592" s="134" t="s">
        <v>126</v>
      </c>
      <c r="D592" s="134" t="s">
        <v>177</v>
      </c>
      <c r="E592" s="134" t="s">
        <v>87</v>
      </c>
      <c r="F592" s="131">
        <v>96</v>
      </c>
    </row>
    <row r="593" spans="1:6" x14ac:dyDescent="0.3">
      <c r="A593" s="138" t="s">
        <v>156</v>
      </c>
      <c r="B593" s="134" t="s">
        <v>176</v>
      </c>
      <c r="C593" s="134" t="s">
        <v>126</v>
      </c>
      <c r="D593" s="134" t="s">
        <v>177</v>
      </c>
      <c r="E593" s="134" t="s">
        <v>88</v>
      </c>
      <c r="F593" s="131">
        <v>1017</v>
      </c>
    </row>
    <row r="594" spans="1:6" x14ac:dyDescent="0.3">
      <c r="A594" s="138" t="s">
        <v>156</v>
      </c>
      <c r="B594" s="134" t="s">
        <v>176</v>
      </c>
      <c r="C594" s="134" t="s">
        <v>126</v>
      </c>
      <c r="D594" s="134" t="s">
        <v>177</v>
      </c>
      <c r="E594" s="134" t="s">
        <v>153</v>
      </c>
      <c r="F594" s="131">
        <v>293</v>
      </c>
    </row>
    <row r="595" spans="1:6" x14ac:dyDescent="0.3">
      <c r="A595" s="138" t="s">
        <v>156</v>
      </c>
      <c r="B595" s="134" t="s">
        <v>176</v>
      </c>
      <c r="C595" s="134" t="s">
        <v>126</v>
      </c>
      <c r="D595" s="134" t="s">
        <v>177</v>
      </c>
      <c r="E595" s="134" t="s">
        <v>133</v>
      </c>
      <c r="F595" s="131">
        <v>22</v>
      </c>
    </row>
    <row r="596" spans="1:6" x14ac:dyDescent="0.3">
      <c r="A596" s="138" t="s">
        <v>156</v>
      </c>
      <c r="B596" s="134" t="s">
        <v>176</v>
      </c>
      <c r="C596" s="134" t="s">
        <v>126</v>
      </c>
      <c r="D596" s="134" t="s">
        <v>177</v>
      </c>
      <c r="E596" s="134" t="s">
        <v>96</v>
      </c>
      <c r="F596" s="131">
        <v>5</v>
      </c>
    </row>
    <row r="597" spans="1:6" x14ac:dyDescent="0.3">
      <c r="A597" s="138" t="s">
        <v>156</v>
      </c>
      <c r="B597" s="134" t="s">
        <v>176</v>
      </c>
      <c r="C597" s="134" t="s">
        <v>126</v>
      </c>
      <c r="D597" s="134" t="s">
        <v>177</v>
      </c>
      <c r="E597" s="134" t="s">
        <v>97</v>
      </c>
      <c r="F597" s="131">
        <v>50</v>
      </c>
    </row>
    <row r="598" spans="1:6" x14ac:dyDescent="0.3">
      <c r="A598" s="138" t="s">
        <v>156</v>
      </c>
      <c r="B598" s="134" t="s">
        <v>176</v>
      </c>
      <c r="C598" s="134" t="s">
        <v>126</v>
      </c>
      <c r="D598" s="134" t="s">
        <v>177</v>
      </c>
      <c r="E598" s="134" t="s">
        <v>99</v>
      </c>
      <c r="F598" s="131">
        <v>12</v>
      </c>
    </row>
    <row r="599" spans="1:6" x14ac:dyDescent="0.3">
      <c r="A599" s="138" t="s">
        <v>156</v>
      </c>
      <c r="B599" s="134" t="s">
        <v>176</v>
      </c>
      <c r="C599" s="134" t="s">
        <v>126</v>
      </c>
      <c r="D599" s="134" t="s">
        <v>177</v>
      </c>
      <c r="E599" s="134" t="s">
        <v>100</v>
      </c>
      <c r="F599" s="131">
        <v>153</v>
      </c>
    </row>
    <row r="600" spans="1:6" x14ac:dyDescent="0.3">
      <c r="A600" s="138" t="s">
        <v>156</v>
      </c>
      <c r="B600" s="134" t="s">
        <v>176</v>
      </c>
      <c r="C600" s="134" t="s">
        <v>126</v>
      </c>
      <c r="D600" s="134" t="s">
        <v>177</v>
      </c>
      <c r="E600" s="134" t="s">
        <v>155</v>
      </c>
      <c r="F600" s="131">
        <v>67</v>
      </c>
    </row>
    <row r="601" spans="1:6" x14ac:dyDescent="0.3">
      <c r="A601" s="138" t="s">
        <v>156</v>
      </c>
      <c r="B601" s="134" t="s">
        <v>176</v>
      </c>
      <c r="C601" s="134" t="s">
        <v>126</v>
      </c>
      <c r="D601" s="134" t="s">
        <v>177</v>
      </c>
      <c r="E601" s="134" t="s">
        <v>134</v>
      </c>
      <c r="F601" s="131">
        <v>4</v>
      </c>
    </row>
    <row r="602" spans="1:6" x14ac:dyDescent="0.3">
      <c r="A602" s="138" t="s">
        <v>156</v>
      </c>
      <c r="B602" s="134" t="s">
        <v>176</v>
      </c>
      <c r="C602" s="134" t="s">
        <v>126</v>
      </c>
      <c r="D602" s="134" t="s">
        <v>177</v>
      </c>
      <c r="E602" s="134" t="s">
        <v>105</v>
      </c>
      <c r="F602" s="131">
        <v>8</v>
      </c>
    </row>
    <row r="603" spans="1:6" x14ac:dyDescent="0.3">
      <c r="A603" s="138" t="s">
        <v>156</v>
      </c>
      <c r="B603" s="134" t="s">
        <v>176</v>
      </c>
      <c r="C603" s="134" t="s">
        <v>126</v>
      </c>
      <c r="D603" s="134" t="s">
        <v>177</v>
      </c>
      <c r="E603" s="134" t="s">
        <v>106</v>
      </c>
      <c r="F603" s="131">
        <v>410</v>
      </c>
    </row>
    <row r="604" spans="1:6" x14ac:dyDescent="0.3">
      <c r="A604" s="138" t="s">
        <v>156</v>
      </c>
      <c r="B604" s="134" t="s">
        <v>176</v>
      </c>
      <c r="C604" s="134" t="s">
        <v>126</v>
      </c>
      <c r="D604" s="134" t="s">
        <v>177</v>
      </c>
      <c r="E604" s="134" t="s">
        <v>110</v>
      </c>
      <c r="F604" s="131">
        <v>2661</v>
      </c>
    </row>
    <row r="605" spans="1:6" ht="15" thickBot="1" x14ac:dyDescent="0.35">
      <c r="A605" s="139" t="s">
        <v>156</v>
      </c>
      <c r="B605" s="135" t="s">
        <v>176</v>
      </c>
      <c r="C605" s="135" t="s">
        <v>126</v>
      </c>
      <c r="D605" s="135" t="s">
        <v>177</v>
      </c>
      <c r="E605" s="135" t="s">
        <v>111</v>
      </c>
      <c r="F605" s="132">
        <v>3287</v>
      </c>
    </row>
    <row r="606" spans="1:6" ht="15.6" thickTop="1" thickBot="1" x14ac:dyDescent="0.35">
      <c r="A606" s="141" t="s">
        <v>112</v>
      </c>
      <c r="B606" s="137"/>
      <c r="C606" s="137"/>
      <c r="D606" s="137"/>
      <c r="E606" s="137"/>
      <c r="F606" s="142">
        <v>18048</v>
      </c>
    </row>
    <row r="607" spans="1:6" ht="15" thickTop="1" x14ac:dyDescent="0.3"/>
    <row r="608" spans="1:6" x14ac:dyDescent="0.3">
      <c r="A608" t="s">
        <v>119</v>
      </c>
    </row>
    <row r="609" spans="1:1" x14ac:dyDescent="0.3">
      <c r="A609" s="47" t="s">
        <v>195</v>
      </c>
    </row>
  </sheetData>
  <autoFilter ref="A2:F783" xr:uid="{E6FC2743-F9BB-4127-9675-2CC4C28BFF06}">
    <sortState xmlns:xlrd2="http://schemas.microsoft.com/office/spreadsheetml/2017/richdata2" ref="A3:F783">
      <sortCondition ref="A2:A783"/>
    </sortState>
  </autoFilter>
  <phoneticPr fontId="3" type="noConversion"/>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24A0D970A2754A92D27DC4C3A43DC1" ma:contentTypeVersion="17" ma:contentTypeDescription="Create a new document." ma:contentTypeScope="" ma:versionID="41867f214e4c4ca4309b66bd0f3f8784">
  <xsd:schema xmlns:xsd="http://www.w3.org/2001/XMLSchema" xmlns:xs="http://www.w3.org/2001/XMLSchema" xmlns:p="http://schemas.microsoft.com/office/2006/metadata/properties" xmlns:ns2="fd846815-3440-47ad-91c2-6fb63ce1b515" xmlns:ns3="http://schemas.microsoft.com/sharepoint/v3/fields" xmlns:ns4="c8187ad9-badc-4a75-bbe4-fadf97d1e93e" xmlns:ns5="135651e0-58b9-4230-86b3-f75358f04432" targetNamespace="http://schemas.microsoft.com/office/2006/metadata/properties" ma:root="true" ma:fieldsID="223e82dc677721ed01fb83eb57f8a47b" ns2:_="" ns3:_="" ns4:_="" ns5:_="">
    <xsd:import namespace="fd846815-3440-47ad-91c2-6fb63ce1b515"/>
    <xsd:import namespace="http://schemas.microsoft.com/sharepoint/v3/fields"/>
    <xsd:import namespace="c8187ad9-badc-4a75-bbe4-fadf97d1e93e"/>
    <xsd:import namespace="135651e0-58b9-4230-86b3-f75358f04432"/>
    <xsd:element name="properties">
      <xsd:complexType>
        <xsd:sequence>
          <xsd:element name="documentManagement">
            <xsd:complexType>
              <xsd:all>
                <xsd:element ref="ns2:_dlc_DocId" minOccurs="0"/>
                <xsd:element ref="ns2:_dlc_DocIdUrl" minOccurs="0"/>
                <xsd:element ref="ns2:_dlc_DocIdPersistId" minOccurs="0"/>
                <xsd:element ref="ns3:_Status" minOccurs="0"/>
                <xsd:element ref="ns4:kb2195678de349ca8c57c458e10f6aa4" minOccurs="0"/>
                <xsd:element ref="ns4:TaxCatchAll" minOccurs="0"/>
                <xsd:element ref="ns4:TaxCatchAllLabel" minOccurs="0"/>
                <xsd:element ref="ns4:Zaak_Beschrijving" minOccurs="0"/>
                <xsd:element ref="ns5:MediaServiceMetadata" minOccurs="0"/>
                <xsd:element ref="ns5:MediaServiceFastMetadata"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element ref="ns5:MediaServiceLocation" minOccurs="0"/>
                <xsd:element ref="ns2:SharedWithUsers" minOccurs="0"/>
                <xsd:element ref="ns2:SharedWithDetail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46815-3440-47ad-91c2-6fb63ce1b5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Document fase" ma:format="Dropdown" ma:internalName="_Status">
      <xsd:simpleType>
        <xsd:union memberTypes="dms:Text">
          <xsd:simpleType>
            <xsd:restriction base="dms:Choice">
              <xsd:enumeration value="Ne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8187ad9-badc-4a75-bbe4-fadf97d1e93e" elementFormDefault="qualified">
    <xsd:import namespace="http://schemas.microsoft.com/office/2006/documentManagement/types"/>
    <xsd:import namespace="http://schemas.microsoft.com/office/infopath/2007/PartnerControls"/>
    <xsd:element name="kb2195678de349ca8c57c458e10f6aa4" ma:index="12" nillable="true" ma:taxonomy="true" ma:internalName="kb2195678de349ca8c57c458e10f6aa4" ma:taxonomyFieldName="Status_Zaak" ma:displayName="Status_Zaak" ma:readOnly="false" ma:default="1;#Actief|81c20c87-c216-4937-bf94-ff7021bd769f" ma:fieldId="{4b219567-8de3-49ca-8c57-c458e10f6aa4}" ma:sspId="38de04f5-9adb-42a5-9f71-4a0da62c8538" ma:termSetId="2b15115e-b51c-4653-a1d0-ab64c2d193fd"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240001a9-34ba-4958-9fe6-5a14cb68ca28}" ma:internalName="TaxCatchAll" ma:showField="CatchAllData" ma:web="fd846815-3440-47ad-91c2-6fb63ce1b515">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240001a9-34ba-4958-9fe6-5a14cb68ca28}" ma:internalName="TaxCatchAllLabel" ma:readOnly="true" ma:showField="CatchAllDataLabel" ma:web="fd846815-3440-47ad-91c2-6fb63ce1b515">
      <xsd:complexType>
        <xsd:complexContent>
          <xsd:extension base="dms:MultiChoiceLookup">
            <xsd:sequence>
              <xsd:element name="Value" type="dms:Lookup" maxOccurs="unbounded" minOccurs="0" nillable="true"/>
            </xsd:sequence>
          </xsd:extension>
        </xsd:complexContent>
      </xsd:complexType>
    </xsd:element>
    <xsd:element name="Zaak_Beschrijving" ma:index="16" nillable="true" ma:displayName="Zaak_Beschrijving" ma:default="" ma:internalName="Zaak_Beschrijv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5651e0-58b9-4230-86b3-f75358f04432"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8de04f5-9adb-42a5-9f71-4a0da62c8538"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Document fase"/>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tatus xmlns="http://schemas.microsoft.com/sharepoint/v3/fields" xsi:nil="true"/>
    <TaxCatchAll xmlns="c8187ad9-badc-4a75-bbe4-fadf97d1e93e">
      <Value>14</Value>
      <Value>11</Value>
      <Value>2</Value>
      <Value>1</Value>
      <Value>4</Value>
    </TaxCatchAll>
    <_dlc_DocId xmlns="fd846815-3440-47ad-91c2-6fb63ce1b515">P7F47XRYZNDU-1400349141-104971</_dlc_DocId>
    <_dlc_DocIdUrl xmlns="fd846815-3440-47ad-91c2-6fb63ce1b515">
      <Url>https://gemeenteznstd.sharepoint.com/sites/PC_Europeseaanbestedingen-Aanbestedingsdossiers2/_layouts/15/DocIdRedir.aspx?ID=P7F47XRYZNDU-1400349141-104971</Url>
      <Description>P7F47XRYZNDU-1400349141-104971</Description>
    </_dlc_DocIdUrl>
    <SharedWithUsers xmlns="fd846815-3440-47ad-91c2-6fb63ce1b515">
      <UserInfo>
        <DisplayName/>
        <AccountId xsi:nil="true"/>
        <AccountType/>
      </UserInfo>
    </SharedWithUsers>
    <lcf76f155ced4ddcb4097134ff3c332f xmlns="135651e0-58b9-4230-86b3-f75358f04432">
      <Terms xmlns="http://schemas.microsoft.com/office/infopath/2007/PartnerControls"/>
    </lcf76f155ced4ddcb4097134ff3c332f>
    <Zaak_Beschrijving xmlns="c8187ad9-badc-4a75-bbe4-fadf97d1e93e" xsi:nil="true"/>
    <kb2195678de349ca8c57c458e10f6aa4 xmlns="c8187ad9-badc-4a75-bbe4-fadf97d1e93e">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81c20c87-c216-4937-bf94-ff7021bd769f</TermId>
        </TermInfo>
      </Terms>
    </kb2195678de349ca8c57c458e10f6a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E39B77-BAEF-4BAB-AC9B-4D7F59658C40}"/>
</file>

<file path=customXml/itemProps2.xml><?xml version="1.0" encoding="utf-8"?>
<ds:datastoreItem xmlns:ds="http://schemas.openxmlformats.org/officeDocument/2006/customXml" ds:itemID="{0F6AD705-B229-4C67-81E8-88D807A7BA77}">
  <ds:schemaRefs>
    <ds:schemaRef ds:uri="http://schemas.openxmlformats.org/package/2006/metadata/core-properties"/>
    <ds:schemaRef ds:uri="http://www.w3.org/XML/1998/namespace"/>
    <ds:schemaRef ds:uri="dc26ccdb-062d-4ea4-932d-04ac8ab2521a"/>
    <ds:schemaRef ds:uri="http://purl.org/dc/terms/"/>
    <ds:schemaRef ds:uri="http://purl.org/dc/elements/1.1/"/>
    <ds:schemaRef ds:uri="http://purl.org/dc/dcmitype/"/>
    <ds:schemaRef ds:uri="http://schemas.microsoft.com/office/2006/metadata/properties"/>
    <ds:schemaRef ds:uri="11338c8b-c7d6-4fc0-8449-79058dd8ffbb"/>
    <ds:schemaRef ds:uri="http://schemas.microsoft.com/office/2006/documentManagement/types"/>
    <ds:schemaRef ds:uri="http://schemas.microsoft.com/office/infopath/2007/PartnerControls"/>
    <ds:schemaRef ds:uri="http://schemas.microsoft.com/sharepoint/v3/fields"/>
  </ds:schemaRefs>
</ds:datastoreItem>
</file>

<file path=customXml/itemProps3.xml><?xml version="1.0" encoding="utf-8"?>
<ds:datastoreItem xmlns:ds="http://schemas.openxmlformats.org/officeDocument/2006/customXml" ds:itemID="{CD5244BE-2E50-44C5-9CD2-7F0E2B125698}">
  <ds:schemaRefs>
    <ds:schemaRef ds:uri="http://schemas.microsoft.com/sharepoint/v3/contenttype/forms"/>
  </ds:schemaRefs>
</ds:datastoreItem>
</file>

<file path=customXml/itemProps4.xml><?xml version="1.0" encoding="utf-8"?>
<ds:datastoreItem xmlns:ds="http://schemas.openxmlformats.org/officeDocument/2006/customXml" ds:itemID="{9BD6EBCA-3A78-4CB0-A1AB-2E8A61CFC87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Bijlage 1 Locatie informatie</vt:lpstr>
      <vt:lpstr>Bijlage 2 Dienstverlenings matr</vt:lpstr>
      <vt:lpstr>Bijlage 3 Responstijden</vt:lpstr>
      <vt:lpstr>Bijlage 4 Consumpties per type</vt:lpstr>
      <vt:lpstr>Bijlage 5 Consumpties machine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Sonnemans, Imke</dc:creator>
  <cp:keywords/>
  <dc:description/>
  <cp:lastModifiedBy>Greuter, Susanne</cp:lastModifiedBy>
  <cp:revision/>
  <dcterms:created xsi:type="dcterms:W3CDTF">2024-01-23T13:18:41Z</dcterms:created>
  <dcterms:modified xsi:type="dcterms:W3CDTF">2025-02-28T13:39:13Z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0x0101005D24A0D970A2754A92D27DC4C3A43DC1</vt:lpwstr>
  </property>
  <property fmtid="{D5CDD505-2E9C-101B-9397-08002B2CF9AE}" pid="3" name="dd418d1d0122474984b379b82e2694a7">
    <vt:lpwstr>B0574|1c1ba151-0f0e-4b4e-b215-a5c0dae84579</vt:lpwstr>
  </property>
  <property fmtid="{D5CDD505-2E9C-101B-9397-08002B2CF9AE}" pid="4" name="c94847eb54c24c8f9dc0c385bd1eebc2">
    <vt:lpwstr>Facilitaire Zaken|e4bdb08e-be41-4f84-9bb5-cddaf086f261</vt:lpwstr>
  </property>
  <property fmtid="{D5CDD505-2E9C-101B-9397-08002B2CF9AE}" pid="5" name="ha05b352ffb3473e988b841366c28f6f">
    <vt:lpwstr>O.3.1.1 Afhandelen verzoeken Facilitaire Zaken|982189c4-313b-438e-9c15-f0b63606167c</vt:lpwstr>
  </property>
  <property fmtid="{D5CDD505-2E9C-101B-9397-08002B2CF9AE}" pid="6" name="n4a6eba257ee4776b063e377a4c63306">
    <vt:lpwstr>Gemeente Zaanstad|5da99fe8-27ce-4ad9-925a-5d6e14d5f231</vt:lpwstr>
  </property>
  <property fmtid="{D5CDD505-2E9C-101B-9397-08002B2CF9AE}" pid="7" name="Status_Zaak">
    <vt:lpwstr>1</vt:lpwstr>
  </property>
  <property fmtid="{D5CDD505-2E9C-101B-9397-08002B2CF9AE}" pid="8" name="_dlc_DocIdItemGuid">
    <vt:lpwstr>6c526aa8-78bb-45fa-b4f1-39793e38073b</vt:lpwstr>
  </property>
  <property fmtid="{D5CDD505-2E9C-101B-9397-08002B2CF9AE}" pid="9" name="Afdeling">
    <vt:lpwstr>14;#Facilitaire Zaken|e4bdb08e-be41-4f84-9bb5-cddaf086f261</vt:lpwstr>
  </property>
  <property fmtid="{D5CDD505-2E9C-101B-9397-08002B2CF9AE}" pid="10" name="MediaServiceImageTags">
    <vt:lpwstr/>
  </property>
  <property fmtid="{D5CDD505-2E9C-101B-9397-08002B2CF9AE}" pid="11" name="Zaaktype">
    <vt:lpwstr>2;#B0574|1c1ba151-0f0e-4b4e-b215-a5c0dae84579</vt:lpwstr>
  </property>
  <property fmtid="{D5CDD505-2E9C-101B-9397-08002B2CF9AE}" pid="12" name="jbd390ef46fe4ab38e89a0afa2c77160">
    <vt:lpwstr/>
  </property>
  <property fmtid="{D5CDD505-2E9C-101B-9397-08002B2CF9AE}" pid="13" name="Proces">
    <vt:lpwstr>11;#O.3.1.1 Afhandelen verzoeken Facilitaire Zaken|982189c4-313b-438e-9c15-f0b63606167c</vt:lpwstr>
  </property>
  <property fmtid="{D5CDD505-2E9C-101B-9397-08002B2CF9AE}" pid="14" name="Openbaarheidsbeperking">
    <vt:lpwstr/>
  </property>
  <property fmtid="{D5CDD505-2E9C-101B-9397-08002B2CF9AE}" pid="15" name="Archiefvormer">
    <vt:lpwstr>4;#Gemeente Zaanstad|5da99fe8-27ce-4ad9-925a-5d6e14d5f231</vt:lpwstr>
  </property>
  <property fmtid="{D5CDD505-2E9C-101B-9397-08002B2CF9AE}" pid="16" name="_docset_NoMedatataSyncRequired">
    <vt:lpwstr>False</vt:lpwstr>
  </property>
  <property fmtid="{D5CDD505-2E9C-101B-9397-08002B2CF9AE}" pid="17" name="Order">
    <vt:r8>254600</vt:r8>
  </property>
  <property fmtid="{D5CDD505-2E9C-101B-9397-08002B2CF9AE}" pid="18" name="xd_ProgID">
    <vt:lpwstr/>
  </property>
  <property fmtid="{D5CDD505-2E9C-101B-9397-08002B2CF9AE}" pid="19" name="kb2195678de349ca8c57c458e10f6aa4">
    <vt:lpwstr>Actief|81c20c87-c216-4937-bf94-ff7021bd769f</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TriggerFlowInfo">
    <vt:lpwstr/>
  </property>
  <property fmtid="{D5CDD505-2E9C-101B-9397-08002B2CF9AE}" pid="24" name="xd_Signature">
    <vt:bool>false</vt:bool>
  </property>
  <property fmtid="{D5CDD505-2E9C-101B-9397-08002B2CF9AE}" pid="25" name="Projectfase">
    <vt:lpwstr/>
  </property>
</Properties>
</file>