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DB\CLVD Dropbox\SpecifiQ\01 - Projecten\24071 Kennispunt warmte\01 Aanbesteding\02 Nota van inlichtingen\Publiceren Nota van Inlichtingen\"/>
    </mc:Choice>
  </mc:AlternateContent>
  <xr:revisionPtr revIDLastSave="0" documentId="13_ncr:1_{4068E144-F0B3-4127-B82D-D9506ED36897}" xr6:coauthVersionLast="47" xr6:coauthVersionMax="47" xr10:uidLastSave="{00000000-0000-0000-0000-000000000000}"/>
  <bookViews>
    <workbookView xWindow="-108" yWindow="-108" windowWidth="23256" windowHeight="12456" xr2:uid="{00000000-000D-0000-FFFF-FFFF00000000}"/>
  </bookViews>
  <sheets>
    <sheet name="Blad1" sheetId="1" r:id="rId1"/>
  </sheets>
  <definedNames>
    <definedName name="_xlnm.Print_Area" localSheetId="0">Blad1!$A$1:$L$19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1" l="1"/>
  <c r="H12" i="1"/>
  <c r="J12" i="1"/>
  <c r="K12" i="1"/>
  <c r="L6" i="1"/>
  <c r="L8" i="1"/>
  <c r="L10" i="1"/>
  <c r="L16" i="1" l="1"/>
  <c r="L12" i="1"/>
  <c r="L17" i="1" s="1"/>
</calcChain>
</file>

<file path=xl/sharedStrings.xml><?xml version="1.0" encoding="utf-8"?>
<sst xmlns="http://schemas.openxmlformats.org/spreadsheetml/2006/main" count="25" uniqueCount="25">
  <si>
    <t>Bijlage 5 Prijzenblad (op jaarbasis)</t>
  </si>
  <si>
    <t>omschrijving</t>
  </si>
  <si>
    <t>Indicatief aantal</t>
  </si>
  <si>
    <t>uurtarief</t>
  </si>
  <si>
    <t>Drempelbedrag</t>
  </si>
  <si>
    <t>plafondbedrag</t>
  </si>
  <si>
    <t>subtotaal</t>
  </si>
  <si>
    <t>Projectleider</t>
  </si>
  <si>
    <t>Senior adviseur</t>
  </si>
  <si>
    <t>Medior adviseur</t>
  </si>
  <si>
    <t>Junior adviseur</t>
  </si>
  <si>
    <t>Totaal</t>
  </si>
  <si>
    <t>Fictieve inschrijfsom</t>
  </si>
  <si>
    <t>Prijspunten (o.b.v. uw ingevulde prijzen)</t>
  </si>
  <si>
    <t>alle prijzen exclusief BTW</t>
  </si>
  <si>
    <t xml:space="preserve">Inschrijver </t>
  </si>
  <si>
    <t>Naam rechtsgeldig vertegenwoordiger</t>
  </si>
  <si>
    <t>Functie</t>
  </si>
  <si>
    <t>Datum</t>
  </si>
  <si>
    <t>Handtekening</t>
  </si>
  <si>
    <t>Instructie:</t>
  </si>
  <si>
    <t xml:space="preserve">De bandbreedte van de fictieve inschrijfsom is minimaal 228.350,00 tot en met maximaal 300.600,00. Uw inschrijfprijs betreft een fictieve inschrijfprijs dat inzicht moet geven aan de mate waarop u gebruik maakt van verschillende rollen. Er kunnen door de opdrachtnemer geen rechten worden ontleend aan de fictieve inschrijfprijs. De uuratieven worden wel vastgelegd in de raamovereenkomst t.b.v. de nadere opdrachten. De maandelijkse urenverantwoording wordt per nadere opdracht gecontroleerd. </t>
  </si>
  <si>
    <t>Het is alleen toegestaan om de gele velden in te vullen.</t>
  </si>
  <si>
    <t xml:space="preserve">De layout van dit document mag niet worden aangepast, op straffe van uitsluiting van verder deelname aan de aanbesteding. </t>
  </si>
  <si>
    <t>Het prijzenblad dient rechtsgeldig te worden ondertekend.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</si>
</sst>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sz val="10"/>
      <color theme="1"/>
      <name val="Arial"/>
      <family val="2"/>
    </font>
    <font>
      <b/>
      <sz val="12"/>
      <color theme="1"/>
      <name val="Arial"/>
      <family val="2"/>
    </font>
    <font>
      <b/>
      <sz val="10"/>
      <color theme="1"/>
      <name val="Arial"/>
      <family val="2"/>
    </font>
    <font>
      <b/>
      <sz val="11"/>
      <color theme="1"/>
      <name val="Calibri"/>
      <family val="2"/>
      <scheme val="minor"/>
    </font>
    <font>
      <b/>
      <sz val="10"/>
      <color rgb="FF000000"/>
      <name val="Arial"/>
      <family val="2"/>
    </font>
    <font>
      <sz val="10"/>
      <color rgb="FFFF0000"/>
      <name val="Arial"/>
      <family val="2"/>
    </font>
    <font>
      <b/>
      <sz val="10"/>
      <color rgb="FFFF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E7F4D8"/>
        <bgColor indexed="64"/>
      </patternFill>
    </fill>
    <fill>
      <patternFill patternType="solid">
        <fgColor rgb="FFFFFF99"/>
        <bgColor indexed="64"/>
      </patternFill>
    </fill>
    <fill>
      <patternFill patternType="solid">
        <fgColor theme="6" tint="0.79998168889431442"/>
        <bgColor indexed="64"/>
      </patternFill>
    </fill>
  </fills>
  <borders count="26">
    <border>
      <left/>
      <right/>
      <top/>
      <bottom/>
      <diagonal/>
    </border>
    <border>
      <left style="thin">
        <color auto="1"/>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medium">
        <color indexed="64"/>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74">
    <xf numFmtId="0" fontId="0" fillId="0" borderId="0" xfId="0"/>
    <xf numFmtId="0" fontId="2" fillId="0" borderId="0" xfId="0" applyFont="1"/>
    <xf numFmtId="0" fontId="2" fillId="2" borderId="19" xfId="0" applyFont="1" applyFill="1" applyBorder="1"/>
    <xf numFmtId="0" fontId="2" fillId="2" borderId="4" xfId="0" applyFont="1" applyFill="1" applyBorder="1"/>
    <xf numFmtId="0" fontId="2" fillId="2" borderId="4" xfId="0" applyFont="1" applyFill="1" applyBorder="1" applyAlignment="1">
      <alignment horizontal="center" vertical="center"/>
    </xf>
    <xf numFmtId="0" fontId="2" fillId="2" borderId="4" xfId="0" applyFont="1" applyFill="1" applyBorder="1" applyAlignment="1">
      <alignment horizontal="right"/>
    </xf>
    <xf numFmtId="0" fontId="2" fillId="2" borderId="20" xfId="0" applyFont="1" applyFill="1" applyBorder="1"/>
    <xf numFmtId="0" fontId="2" fillId="3" borderId="9" xfId="0" applyFont="1" applyFill="1" applyBorder="1"/>
    <xf numFmtId="0" fontId="2" fillId="3" borderId="15" xfId="0" applyFont="1" applyFill="1" applyBorder="1" applyAlignment="1">
      <alignment horizontal="center" vertical="center"/>
    </xf>
    <xf numFmtId="44" fontId="2" fillId="3" borderId="5" xfId="0" applyNumberFormat="1" applyFont="1" applyFill="1" applyBorder="1"/>
    <xf numFmtId="44" fontId="2" fillId="3" borderId="5" xfId="1" applyFont="1" applyFill="1" applyBorder="1" applyProtection="1"/>
    <xf numFmtId="44" fontId="4" fillId="3" borderId="5" xfId="0" applyNumberFormat="1" applyFont="1" applyFill="1" applyBorder="1"/>
    <xf numFmtId="44" fontId="2" fillId="0" borderId="0" xfId="1" applyFont="1" applyProtection="1"/>
    <xf numFmtId="0" fontId="2" fillId="0" borderId="9" xfId="0" applyFont="1" applyBorder="1"/>
    <xf numFmtId="0" fontId="2" fillId="0" borderId="0" xfId="0" applyFont="1" applyAlignment="1">
      <alignment horizontal="center" vertical="center"/>
    </xf>
    <xf numFmtId="0" fontId="2" fillId="0" borderId="5" xfId="0" applyFont="1" applyBorder="1"/>
    <xf numFmtId="44" fontId="2" fillId="0" borderId="0" xfId="0" applyNumberFormat="1" applyFont="1"/>
    <xf numFmtId="44" fontId="2" fillId="0" borderId="0" xfId="1" applyFont="1" applyFill="1" applyProtection="1"/>
    <xf numFmtId="0" fontId="0" fillId="0" borderId="5" xfId="0" applyBorder="1"/>
    <xf numFmtId="0" fontId="2" fillId="0" borderId="10" xfId="0" applyFont="1" applyBorder="1"/>
    <xf numFmtId="0" fontId="2" fillId="0" borderId="11" xfId="0" applyFont="1" applyBorder="1"/>
    <xf numFmtId="0" fontId="2" fillId="0" borderId="11" xfId="0" applyFont="1" applyBorder="1" applyAlignment="1">
      <alignment horizontal="center" vertical="center"/>
    </xf>
    <xf numFmtId="0" fontId="2" fillId="0" borderId="12" xfId="0" applyFont="1" applyBorder="1"/>
    <xf numFmtId="44" fontId="0" fillId="4" borderId="15" xfId="1" applyFont="1" applyFill="1" applyBorder="1" applyAlignment="1" applyProtection="1">
      <alignment horizontal="center"/>
      <protection locked="0"/>
    </xf>
    <xf numFmtId="0" fontId="2" fillId="3" borderId="2" xfId="0" applyFont="1" applyFill="1" applyBorder="1"/>
    <xf numFmtId="44" fontId="2" fillId="3" borderId="3" xfId="1" applyFont="1" applyFill="1" applyBorder="1" applyAlignment="1" applyProtection="1"/>
    <xf numFmtId="0" fontId="2" fillId="3" borderId="17" xfId="0" applyFont="1" applyFill="1" applyBorder="1"/>
    <xf numFmtId="0" fontId="2" fillId="3" borderId="18" xfId="0" applyFont="1" applyFill="1" applyBorder="1"/>
    <xf numFmtId="0" fontId="4" fillId="3" borderId="16" xfId="0" applyFont="1" applyFill="1" applyBorder="1" applyAlignment="1">
      <alignment horizontal="center"/>
    </xf>
    <xf numFmtId="0" fontId="2" fillId="3" borderId="16" xfId="0" applyFont="1" applyFill="1" applyBorder="1"/>
    <xf numFmtId="0" fontId="2" fillId="3" borderId="1" xfId="0" applyFont="1" applyFill="1" applyBorder="1" applyAlignment="1">
      <alignment horizontal="left" wrapText="1"/>
    </xf>
    <xf numFmtId="0" fontId="2" fillId="3" borderId="0" xfId="0" applyFont="1" applyFill="1" applyAlignment="1">
      <alignment horizontal="left" wrapText="1"/>
    </xf>
    <xf numFmtId="0" fontId="2" fillId="3" borderId="0" xfId="0" applyFont="1" applyFill="1" applyAlignment="1">
      <alignment horizontal="center" vertical="center"/>
    </xf>
    <xf numFmtId="44" fontId="2" fillId="3" borderId="0" xfId="1" applyFont="1" applyFill="1" applyBorder="1" applyAlignment="1" applyProtection="1"/>
    <xf numFmtId="0" fontId="2" fillId="3" borderId="21" xfId="0" applyFont="1" applyFill="1" applyBorder="1" applyAlignment="1">
      <alignment horizontal="center" vertical="center"/>
    </xf>
    <xf numFmtId="44" fontId="0" fillId="4" borderId="21" xfId="1" applyFont="1" applyFill="1" applyBorder="1" applyAlignment="1" applyProtection="1">
      <alignment horizontal="center"/>
      <protection locked="0"/>
    </xf>
    <xf numFmtId="44" fontId="2" fillId="3" borderId="21" xfId="1" applyFont="1" applyFill="1" applyBorder="1" applyAlignment="1" applyProtection="1"/>
    <xf numFmtId="44" fontId="6" fillId="3" borderId="13" xfId="1" applyFont="1" applyFill="1" applyBorder="1" applyAlignment="1" applyProtection="1"/>
    <xf numFmtId="0" fontId="2" fillId="0" borderId="0" xfId="0" applyFont="1" applyProtection="1">
      <protection locked="0"/>
    </xf>
    <xf numFmtId="44" fontId="2" fillId="3" borderId="22" xfId="0" applyNumberFormat="1" applyFont="1" applyFill="1" applyBorder="1"/>
    <xf numFmtId="0" fontId="2" fillId="3" borderId="25" xfId="0" applyFont="1" applyFill="1" applyBorder="1"/>
    <xf numFmtId="0" fontId="0" fillId="5" borderId="10" xfId="0" applyFill="1" applyBorder="1" applyAlignment="1">
      <alignment horizontal="left" vertical="top" wrapText="1"/>
    </xf>
    <xf numFmtId="0" fontId="0" fillId="5" borderId="11" xfId="0" applyFill="1" applyBorder="1" applyAlignment="1">
      <alignment horizontal="left" vertical="top" wrapText="1"/>
    </xf>
    <xf numFmtId="0" fontId="0" fillId="5" borderId="12" xfId="0" applyFill="1" applyBorder="1" applyAlignment="1">
      <alignment horizontal="left" vertical="top" wrapText="1"/>
    </xf>
    <xf numFmtId="0" fontId="2" fillId="3" borderId="14" xfId="0" applyFont="1" applyFill="1" applyBorder="1" applyAlignment="1">
      <alignment horizontal="center"/>
    </xf>
    <xf numFmtId="0" fontId="2" fillId="3" borderId="13" xfId="0" applyFont="1" applyFill="1" applyBorder="1" applyAlignment="1">
      <alignment horizontal="center"/>
    </xf>
    <xf numFmtId="0" fontId="5" fillId="3" borderId="15" xfId="0" applyFont="1" applyFill="1" applyBorder="1" applyAlignment="1">
      <alignment horizontal="left"/>
    </xf>
    <xf numFmtId="0" fontId="5" fillId="3" borderId="3" xfId="0" applyFont="1" applyFill="1" applyBorder="1" applyAlignment="1">
      <alignment horizontal="left"/>
    </xf>
    <xf numFmtId="0" fontId="2" fillId="3" borderId="15" xfId="0" applyFont="1" applyFill="1" applyBorder="1" applyAlignment="1">
      <alignment horizontal="left"/>
    </xf>
    <xf numFmtId="0" fontId="2" fillId="3" borderId="15" xfId="0" applyFont="1" applyFill="1" applyBorder="1" applyAlignment="1">
      <alignment horizontal="left" wrapText="1"/>
    </xf>
    <xf numFmtId="0" fontId="4" fillId="3" borderId="14" xfId="0" applyFont="1" applyFill="1" applyBorder="1" applyAlignment="1">
      <alignment horizontal="left"/>
    </xf>
    <xf numFmtId="0" fontId="4" fillId="3" borderId="13" xfId="0" applyFont="1" applyFill="1" applyBorder="1" applyAlignment="1">
      <alignment horizontal="left"/>
    </xf>
    <xf numFmtId="0" fontId="0" fillId="4" borderId="15" xfId="0" applyFill="1" applyBorder="1" applyAlignment="1" applyProtection="1">
      <alignment horizontal="center"/>
      <protection locked="0"/>
    </xf>
    <xf numFmtId="0" fontId="0" fillId="5" borderId="6" xfId="0" applyFill="1" applyBorder="1" applyAlignment="1">
      <alignment horizontal="left" wrapText="1"/>
    </xf>
    <xf numFmtId="0" fontId="0" fillId="5" borderId="7" xfId="0" applyFill="1" applyBorder="1" applyAlignment="1">
      <alignment horizontal="left" wrapText="1"/>
    </xf>
    <xf numFmtId="0" fontId="0" fillId="5" borderId="8" xfId="0" applyFill="1" applyBorder="1" applyAlignment="1">
      <alignment horizontal="left" wrapText="1"/>
    </xf>
    <xf numFmtId="0" fontId="2" fillId="3" borderId="1" xfId="0" applyFont="1" applyFill="1" applyBorder="1" applyAlignment="1">
      <alignment horizontal="center"/>
    </xf>
    <xf numFmtId="0" fontId="2" fillId="3" borderId="0" xfId="0" applyFont="1" applyFill="1" applyAlignment="1">
      <alignment horizontal="center"/>
    </xf>
    <xf numFmtId="0" fontId="2" fillId="3" borderId="5" xfId="0" applyFont="1" applyFill="1" applyBorder="1" applyAlignment="1">
      <alignment horizontal="center"/>
    </xf>
    <xf numFmtId="0" fontId="0" fillId="5" borderId="9" xfId="0" applyFill="1" applyBorder="1" applyAlignment="1">
      <alignment horizontal="left" wrapText="1"/>
    </xf>
    <xf numFmtId="0" fontId="0" fillId="5" borderId="0" xfId="0" applyFill="1" applyAlignment="1">
      <alignment horizontal="left" wrapText="1"/>
    </xf>
    <xf numFmtId="0" fontId="0" fillId="5" borderId="5" xfId="0" applyFill="1" applyBorder="1" applyAlignment="1">
      <alignment horizontal="left" wrapText="1"/>
    </xf>
    <xf numFmtId="0" fontId="4" fillId="0" borderId="9" xfId="0" applyFont="1" applyBorder="1" applyAlignment="1">
      <alignment horizontal="center"/>
    </xf>
    <xf numFmtId="0" fontId="4" fillId="0" borderId="0" xfId="0" applyFont="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17" xfId="0" applyFont="1" applyBorder="1" applyAlignment="1">
      <alignment horizontal="center"/>
    </xf>
    <xf numFmtId="0" fontId="3" fillId="0" borderId="2" xfId="0" applyFont="1" applyBorder="1" applyAlignment="1">
      <alignment horizontal="center"/>
    </xf>
    <xf numFmtId="0" fontId="3" fillId="0" borderId="18" xfId="0" applyFont="1" applyBorder="1" applyAlignment="1">
      <alignment horizontal="center"/>
    </xf>
    <xf numFmtId="0" fontId="2" fillId="3" borderId="23" xfId="0" applyFont="1" applyFill="1" applyBorder="1" applyAlignment="1">
      <alignment horizontal="center"/>
    </xf>
    <xf numFmtId="0" fontId="2" fillId="3" borderId="24" xfId="0" applyFont="1" applyFill="1" applyBorder="1" applyAlignment="1">
      <alignment horizontal="center"/>
    </xf>
    <xf numFmtId="44" fontId="7" fillId="3" borderId="15" xfId="1" applyFont="1" applyFill="1" applyBorder="1" applyAlignment="1" applyProtection="1"/>
    <xf numFmtId="44" fontId="8" fillId="3" borderId="16" xfId="1" applyFont="1" applyFill="1" applyBorder="1" applyAlignment="1" applyProtection="1"/>
  </cellXfs>
  <cellStyles count="2">
    <cellStyle name="Standaard" xfId="0" builtinId="0"/>
    <cellStyle name="Valuta" xfId="1" builtinId="4"/>
  </cellStyles>
  <dxfs count="6">
    <dxf>
      <fill>
        <patternFill>
          <bgColor rgb="FF00B050"/>
        </patternFill>
      </fill>
    </dxf>
    <dxf>
      <fill>
        <patternFill>
          <bgColor rgb="FFFF0000"/>
        </patternFill>
      </fill>
    </dxf>
    <dxf>
      <fill>
        <patternFill>
          <bgColor rgb="FFFF0000"/>
        </patternFill>
      </fill>
    </dxf>
    <dxf>
      <fill>
        <patternFill>
          <bgColor rgb="FFFFC7CE"/>
        </patternFill>
      </fill>
    </dxf>
    <dxf>
      <fill>
        <patternFill>
          <bgColor rgb="FFFFC7CE"/>
        </patternFill>
      </fill>
    </dxf>
    <dxf>
      <fill>
        <patternFill>
          <bgColor rgb="FFFFC7CE"/>
        </patternFill>
      </fill>
    </dxf>
  </dxfs>
  <tableStyles count="0" defaultTableStyle="TableStyleMedium2" defaultPivotStyle="PivotStyleLight16"/>
  <colors>
    <mruColors>
      <color rgb="FFE7F4D8"/>
      <color rgb="FFFF3737"/>
      <color rgb="FFFF474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5"/>
  <sheetViews>
    <sheetView tabSelected="1" zoomScale="80" zoomScaleNormal="80" workbookViewId="0">
      <selection activeCell="K10" sqref="K10"/>
    </sheetView>
  </sheetViews>
  <sheetFormatPr defaultColWidth="9.21875" defaultRowHeight="13.2" x14ac:dyDescent="0.25"/>
  <cols>
    <col min="1" max="1" width="4.77734375" style="1" customWidth="1"/>
    <col min="2" max="3" width="9.21875" style="1"/>
    <col min="4" max="4" width="10.5546875" style="1" customWidth="1"/>
    <col min="5" max="7" width="9.21875" style="1"/>
    <col min="8" max="8" width="15.5546875" style="14" customWidth="1"/>
    <col min="9" max="9" width="18.44140625" style="1" customWidth="1"/>
    <col min="10" max="10" width="13.77734375" style="1" bestFit="1" customWidth="1"/>
    <col min="11" max="11" width="13.21875" style="1" customWidth="1"/>
    <col min="12" max="12" width="19.77734375" style="1" customWidth="1"/>
    <col min="13" max="13" width="12.5546875" style="1" bestFit="1" customWidth="1"/>
    <col min="14" max="14" width="50.44140625" style="1" customWidth="1"/>
    <col min="15" max="16384" width="9.21875" style="1"/>
  </cols>
  <sheetData>
    <row r="1" spans="1:14" ht="15.6" customHeight="1" x14ac:dyDescent="0.25">
      <c r="A1" s="64" t="s">
        <v>0</v>
      </c>
      <c r="B1" s="65"/>
      <c r="C1" s="65"/>
      <c r="D1" s="65"/>
      <c r="E1" s="65"/>
      <c r="F1" s="65"/>
      <c r="G1" s="65"/>
      <c r="H1" s="65"/>
      <c r="I1" s="65"/>
      <c r="J1" s="65"/>
      <c r="K1" s="65"/>
      <c r="L1" s="66"/>
    </row>
    <row r="2" spans="1:14" x14ac:dyDescent="0.25">
      <c r="A2" s="67"/>
      <c r="B2" s="68"/>
      <c r="C2" s="68"/>
      <c r="D2" s="68"/>
      <c r="E2" s="68"/>
      <c r="F2" s="68"/>
      <c r="G2" s="68"/>
      <c r="H2" s="68"/>
      <c r="I2" s="68"/>
      <c r="J2" s="68"/>
      <c r="K2" s="68"/>
      <c r="L2" s="69"/>
    </row>
    <row r="3" spans="1:14" ht="14.55" customHeight="1" x14ac:dyDescent="0.25">
      <c r="A3" s="2"/>
      <c r="B3" s="3" t="s">
        <v>1</v>
      </c>
      <c r="C3" s="3"/>
      <c r="D3" s="3"/>
      <c r="E3" s="3"/>
      <c r="F3" s="3"/>
      <c r="G3" s="3"/>
      <c r="H3" s="4" t="s">
        <v>2</v>
      </c>
      <c r="I3" s="5" t="s">
        <v>3</v>
      </c>
      <c r="J3" s="3" t="s">
        <v>4</v>
      </c>
      <c r="K3" s="3" t="s">
        <v>5</v>
      </c>
      <c r="L3" s="6" t="s">
        <v>6</v>
      </c>
    </row>
    <row r="4" spans="1:14" ht="14.4" x14ac:dyDescent="0.3">
      <c r="A4" s="7"/>
      <c r="B4" s="48" t="s">
        <v>7</v>
      </c>
      <c r="C4" s="48"/>
      <c r="D4" s="48"/>
      <c r="E4" s="48"/>
      <c r="F4" s="48"/>
      <c r="G4" s="48"/>
      <c r="H4" s="8">
        <v>260</v>
      </c>
      <c r="I4" s="23"/>
      <c r="J4" s="25">
        <v>110</v>
      </c>
      <c r="K4" s="72">
        <v>155</v>
      </c>
      <c r="L4" s="9">
        <f>H4*I4</f>
        <v>0</v>
      </c>
    </row>
    <row r="5" spans="1:14" x14ac:dyDescent="0.25">
      <c r="A5" s="7"/>
      <c r="B5" s="56"/>
      <c r="C5" s="57"/>
      <c r="D5" s="57"/>
      <c r="E5" s="57"/>
      <c r="F5" s="57"/>
      <c r="G5" s="57"/>
      <c r="H5" s="57"/>
      <c r="I5" s="57"/>
      <c r="J5" s="57"/>
      <c r="K5" s="57"/>
      <c r="L5" s="58"/>
    </row>
    <row r="6" spans="1:14" ht="14.4" x14ac:dyDescent="0.3">
      <c r="A6" s="7"/>
      <c r="B6" s="49" t="s">
        <v>8</v>
      </c>
      <c r="C6" s="49"/>
      <c r="D6" s="49"/>
      <c r="E6" s="49"/>
      <c r="F6" s="49"/>
      <c r="G6" s="49"/>
      <c r="H6" s="8">
        <v>1030</v>
      </c>
      <c r="I6" s="23"/>
      <c r="J6" s="25">
        <v>100</v>
      </c>
      <c r="K6" s="72">
        <v>145</v>
      </c>
      <c r="L6" s="9">
        <f>H6*I6</f>
        <v>0</v>
      </c>
    </row>
    <row r="7" spans="1:14" x14ac:dyDescent="0.25">
      <c r="A7" s="7"/>
      <c r="B7" s="30"/>
      <c r="C7" s="31"/>
      <c r="D7" s="31"/>
      <c r="E7" s="31"/>
      <c r="F7" s="31"/>
      <c r="G7" s="31"/>
      <c r="H7" s="32"/>
      <c r="I7" s="33"/>
      <c r="J7" s="33"/>
      <c r="K7" s="33"/>
      <c r="L7" s="9"/>
      <c r="N7" s="38"/>
    </row>
    <row r="8" spans="1:14" ht="14.4" x14ac:dyDescent="0.3">
      <c r="A8" s="7"/>
      <c r="B8" s="49" t="s">
        <v>9</v>
      </c>
      <c r="C8" s="49"/>
      <c r="D8" s="49"/>
      <c r="E8" s="49"/>
      <c r="F8" s="49"/>
      <c r="G8" s="49"/>
      <c r="H8" s="34">
        <v>645</v>
      </c>
      <c r="I8" s="35"/>
      <c r="J8" s="36">
        <v>85</v>
      </c>
      <c r="K8" s="36">
        <v>110</v>
      </c>
      <c r="L8" s="9">
        <f>H8*I8</f>
        <v>0</v>
      </c>
    </row>
    <row r="9" spans="1:14" x14ac:dyDescent="0.25">
      <c r="A9" s="7"/>
      <c r="B9" s="56"/>
      <c r="C9" s="57"/>
      <c r="D9" s="57"/>
      <c r="E9" s="57"/>
      <c r="F9" s="57"/>
      <c r="G9" s="57"/>
      <c r="H9" s="57"/>
      <c r="I9" s="57"/>
      <c r="J9" s="57"/>
      <c r="K9" s="57"/>
      <c r="L9" s="58"/>
    </row>
    <row r="10" spans="1:14" ht="14.4" x14ac:dyDescent="0.3">
      <c r="A10" s="7"/>
      <c r="B10" s="48" t="s">
        <v>10</v>
      </c>
      <c r="C10" s="48"/>
      <c r="D10" s="48"/>
      <c r="E10" s="48"/>
      <c r="F10" s="48"/>
      <c r="G10" s="48"/>
      <c r="H10" s="8">
        <v>645</v>
      </c>
      <c r="I10" s="23"/>
      <c r="J10" s="25">
        <v>65</v>
      </c>
      <c r="K10" s="72">
        <v>100</v>
      </c>
      <c r="L10" s="9">
        <f>H10*I10</f>
        <v>0</v>
      </c>
    </row>
    <row r="11" spans="1:14" x14ac:dyDescent="0.25">
      <c r="A11" s="7"/>
      <c r="B11" s="56"/>
      <c r="C11" s="57"/>
      <c r="D11" s="57"/>
      <c r="E11" s="57"/>
      <c r="F11" s="57"/>
      <c r="G11" s="57"/>
      <c r="H11" s="57"/>
      <c r="I11" s="57"/>
      <c r="J11" s="57"/>
      <c r="K11" s="57"/>
      <c r="L11" s="58"/>
    </row>
    <row r="12" spans="1:14" x14ac:dyDescent="0.25">
      <c r="A12" s="7"/>
      <c r="B12" s="50" t="s">
        <v>11</v>
      </c>
      <c r="C12" s="51"/>
      <c r="D12" s="51"/>
      <c r="E12" s="51"/>
      <c r="F12" s="51"/>
      <c r="G12" s="51"/>
      <c r="H12" s="28">
        <f>H4+H6+H10+H8</f>
        <v>2580</v>
      </c>
      <c r="I12" s="29"/>
      <c r="J12" s="37">
        <f>(H4*J4)+(H6*J6)+(H8*J8)+(H10*J10)</f>
        <v>228350</v>
      </c>
      <c r="K12" s="73">
        <f>(H4*K4)+(H6*K6)+(H8*K8)+(H10*K10)</f>
        <v>325100</v>
      </c>
      <c r="L12" s="10">
        <f>L4+L6+L8+L10</f>
        <v>0</v>
      </c>
    </row>
    <row r="13" spans="1:14" x14ac:dyDescent="0.25">
      <c r="A13" s="7"/>
      <c r="B13" s="45"/>
      <c r="C13" s="45"/>
      <c r="D13" s="45"/>
      <c r="E13" s="45"/>
      <c r="F13" s="45"/>
      <c r="G13" s="45"/>
      <c r="H13" s="45"/>
      <c r="I13" s="45"/>
      <c r="J13" s="45"/>
      <c r="K13" s="45"/>
      <c r="L13" s="11"/>
    </row>
    <row r="14" spans="1:14" x14ac:dyDescent="0.25">
      <c r="A14" s="26"/>
      <c r="B14" s="24"/>
      <c r="C14" s="24"/>
      <c r="D14" s="24"/>
      <c r="E14" s="24"/>
      <c r="F14" s="24"/>
      <c r="G14" s="24"/>
      <c r="H14" s="24"/>
      <c r="I14" s="24"/>
      <c r="J14" s="24"/>
      <c r="K14" s="24"/>
      <c r="L14" s="27"/>
      <c r="N14" s="12"/>
    </row>
    <row r="15" spans="1:14" x14ac:dyDescent="0.25">
      <c r="A15" s="13"/>
      <c r="L15" s="15"/>
    </row>
    <row r="16" spans="1:14" x14ac:dyDescent="0.25">
      <c r="A16" s="13"/>
      <c r="I16" s="44" t="s">
        <v>12</v>
      </c>
      <c r="J16" s="45"/>
      <c r="K16" s="45"/>
      <c r="L16" s="39">
        <f>L4+L6+L10+L8</f>
        <v>0</v>
      </c>
      <c r="M16" s="16"/>
    </row>
    <row r="17" spans="1:14" ht="12.6" customHeight="1" x14ac:dyDescent="0.25">
      <c r="A17" s="13"/>
      <c r="I17" s="70" t="s">
        <v>13</v>
      </c>
      <c r="J17" s="71"/>
      <c r="K17" s="71"/>
      <c r="L17" s="40">
        <f>((1-(L12-J12)/(K12-J12))*20)</f>
        <v>67.204134366925075</v>
      </c>
      <c r="N17" s="17"/>
    </row>
    <row r="18" spans="1:14" ht="15" customHeight="1" x14ac:dyDescent="0.25">
      <c r="A18" s="62" t="s">
        <v>14</v>
      </c>
      <c r="B18" s="63"/>
      <c r="C18" s="63"/>
      <c r="D18" s="63"/>
      <c r="L18" s="15"/>
    </row>
    <row r="19" spans="1:14" ht="14.4" x14ac:dyDescent="0.3">
      <c r="A19" s="46" t="s">
        <v>15</v>
      </c>
      <c r="B19" s="46"/>
      <c r="C19" s="46"/>
      <c r="D19" s="47"/>
      <c r="E19" s="52"/>
      <c r="F19" s="52"/>
      <c r="G19" s="52"/>
      <c r="L19" s="15"/>
    </row>
    <row r="20" spans="1:14" ht="14.4" x14ac:dyDescent="0.3">
      <c r="A20" s="46" t="s">
        <v>16</v>
      </c>
      <c r="B20" s="46"/>
      <c r="C20" s="46"/>
      <c r="D20" s="47"/>
      <c r="E20" s="52"/>
      <c r="F20" s="52"/>
      <c r="G20" s="52"/>
      <c r="L20" s="15"/>
    </row>
    <row r="21" spans="1:14" ht="14.4" x14ac:dyDescent="0.3">
      <c r="A21" s="46" t="s">
        <v>17</v>
      </c>
      <c r="B21" s="46"/>
      <c r="C21" s="46"/>
      <c r="D21" s="47"/>
      <c r="E21" s="52"/>
      <c r="F21" s="52"/>
      <c r="G21" s="52"/>
      <c r="L21" s="15"/>
    </row>
    <row r="22" spans="1:14" ht="14.4" x14ac:dyDescent="0.3">
      <c r="A22" s="46" t="s">
        <v>18</v>
      </c>
      <c r="B22" s="46"/>
      <c r="C22" s="46"/>
      <c r="D22" s="47"/>
      <c r="E22" s="52"/>
      <c r="F22" s="52"/>
      <c r="G22" s="52"/>
      <c r="L22" s="15"/>
    </row>
    <row r="23" spans="1:14" ht="14.4" x14ac:dyDescent="0.3">
      <c r="A23" s="46" t="s">
        <v>19</v>
      </c>
      <c r="B23" s="46"/>
      <c r="C23" s="46"/>
      <c r="D23" s="47"/>
      <c r="E23" s="52"/>
      <c r="F23" s="52"/>
      <c r="G23" s="52"/>
      <c r="L23" s="15"/>
    </row>
    <row r="24" spans="1:14" ht="14.4" x14ac:dyDescent="0.3">
      <c r="A24" s="13"/>
      <c r="C24"/>
      <c r="E24" s="52"/>
      <c r="F24" s="52"/>
      <c r="G24" s="52"/>
      <c r="L24" s="15"/>
    </row>
    <row r="25" spans="1:14" ht="14.4" x14ac:dyDescent="0.3">
      <c r="A25" s="13"/>
      <c r="C25"/>
      <c r="E25" s="52"/>
      <c r="F25" s="52"/>
      <c r="G25" s="52"/>
      <c r="L25" s="15"/>
    </row>
    <row r="26" spans="1:14" ht="14.4" x14ac:dyDescent="0.3">
      <c r="A26" s="13"/>
      <c r="C26"/>
      <c r="E26" s="52"/>
      <c r="F26" s="52"/>
      <c r="G26" s="52"/>
      <c r="L26" s="15"/>
    </row>
    <row r="27" spans="1:14" ht="14.4" x14ac:dyDescent="0.3">
      <c r="A27" s="13"/>
      <c r="C27"/>
      <c r="E27" s="52"/>
      <c r="F27" s="52"/>
      <c r="G27" s="52"/>
      <c r="L27" s="15"/>
    </row>
    <row r="28" spans="1:14" x14ac:dyDescent="0.25">
      <c r="A28" s="13"/>
      <c r="L28" s="15"/>
    </row>
    <row r="29" spans="1:14" ht="13.8" thickBot="1" x14ac:dyDescent="0.3">
      <c r="A29" s="13"/>
      <c r="L29" s="15"/>
    </row>
    <row r="30" spans="1:14" customFormat="1" ht="15.6" customHeight="1" x14ac:dyDescent="0.3">
      <c r="A30" s="53" t="s">
        <v>20</v>
      </c>
      <c r="B30" s="54"/>
      <c r="C30" s="54"/>
      <c r="D30" s="54"/>
      <c r="E30" s="54"/>
      <c r="F30" s="54"/>
      <c r="G30" s="54"/>
      <c r="H30" s="55"/>
      <c r="L30" s="18"/>
    </row>
    <row r="31" spans="1:14" customFormat="1" ht="57" customHeight="1" x14ac:dyDescent="0.3">
      <c r="A31" s="59" t="s">
        <v>21</v>
      </c>
      <c r="B31" s="60"/>
      <c r="C31" s="60"/>
      <c r="D31" s="60"/>
      <c r="E31" s="60"/>
      <c r="F31" s="60"/>
      <c r="G31" s="60"/>
      <c r="H31" s="61"/>
      <c r="L31" s="18"/>
    </row>
    <row r="32" spans="1:14" customFormat="1" ht="15.75" customHeight="1" x14ac:dyDescent="0.3">
      <c r="A32" s="59" t="s">
        <v>22</v>
      </c>
      <c r="B32" s="60"/>
      <c r="C32" s="60"/>
      <c r="D32" s="60"/>
      <c r="E32" s="60"/>
      <c r="F32" s="60"/>
      <c r="G32" s="60"/>
      <c r="H32" s="61"/>
      <c r="L32" s="18"/>
    </row>
    <row r="33" spans="1:12" customFormat="1" ht="30.75" customHeight="1" x14ac:dyDescent="0.3">
      <c r="A33" s="59" t="s">
        <v>23</v>
      </c>
      <c r="B33" s="60"/>
      <c r="C33" s="60"/>
      <c r="D33" s="60"/>
      <c r="E33" s="60"/>
      <c r="F33" s="60"/>
      <c r="G33" s="60"/>
      <c r="H33" s="61"/>
      <c r="L33" s="18"/>
    </row>
    <row r="34" spans="1:12" customFormat="1" ht="15" thickBot="1" x14ac:dyDescent="0.35">
      <c r="A34" s="41" t="s">
        <v>24</v>
      </c>
      <c r="B34" s="42"/>
      <c r="C34" s="42"/>
      <c r="D34" s="42"/>
      <c r="E34" s="42"/>
      <c r="F34" s="42"/>
      <c r="G34" s="42"/>
      <c r="H34" s="43"/>
      <c r="L34" s="18"/>
    </row>
    <row r="35" spans="1:12" ht="13.8" thickBot="1" x14ac:dyDescent="0.3">
      <c r="A35" s="19"/>
      <c r="B35" s="20"/>
      <c r="C35" s="20"/>
      <c r="D35" s="20"/>
      <c r="E35" s="20"/>
      <c r="F35" s="20"/>
      <c r="G35" s="20"/>
      <c r="H35" s="21"/>
      <c r="I35" s="20"/>
      <c r="J35" s="20"/>
      <c r="K35" s="20"/>
      <c r="L35" s="22"/>
    </row>
  </sheetData>
  <sheetProtection sheet="1" objects="1" scenarios="1"/>
  <mergeCells count="28">
    <mergeCell ref="E21:G21"/>
    <mergeCell ref="E22:G22"/>
    <mergeCell ref="E23:G27"/>
    <mergeCell ref="A31:H31"/>
    <mergeCell ref="B13:K13"/>
    <mergeCell ref="E19:G19"/>
    <mergeCell ref="I17:K17"/>
    <mergeCell ref="A1:L2"/>
    <mergeCell ref="B4:G4"/>
    <mergeCell ref="B5:L5"/>
    <mergeCell ref="B9:L9"/>
    <mergeCell ref="B8:G8"/>
    <mergeCell ref="A34:H34"/>
    <mergeCell ref="I16:K16"/>
    <mergeCell ref="A22:D22"/>
    <mergeCell ref="B10:G10"/>
    <mergeCell ref="B6:G6"/>
    <mergeCell ref="B12:G12"/>
    <mergeCell ref="E20:G20"/>
    <mergeCell ref="A30:H30"/>
    <mergeCell ref="B11:L11"/>
    <mergeCell ref="A32:H32"/>
    <mergeCell ref="A33:H33"/>
    <mergeCell ref="A23:D23"/>
    <mergeCell ref="A18:D18"/>
    <mergeCell ref="A20:D20"/>
    <mergeCell ref="A19:D19"/>
    <mergeCell ref="A21:D21"/>
  </mergeCells>
  <conditionalFormatting sqref="I4">
    <cfRule type="cellIs" dxfId="5" priority="8" operator="greaterThan">
      <formula>150.01</formula>
    </cfRule>
  </conditionalFormatting>
  <conditionalFormatting sqref="I6 I8">
    <cfRule type="cellIs" dxfId="4" priority="6" operator="greaterThan">
      <formula>2000.01</formula>
    </cfRule>
  </conditionalFormatting>
  <conditionalFormatting sqref="I10">
    <cfRule type="cellIs" dxfId="3" priority="5" operator="greaterThan">
      <formula>1500.01</formula>
    </cfRule>
  </conditionalFormatting>
  <conditionalFormatting sqref="L16">
    <cfRule type="cellIs" dxfId="2" priority="1" operator="lessThan">
      <formula>$J$12</formula>
    </cfRule>
    <cfRule type="cellIs" dxfId="1" priority="2" operator="greaterThan">
      <formula>$K$12</formula>
    </cfRule>
    <cfRule type="cellIs" dxfId="0" priority="3" operator="between">
      <formula>$J$12</formula>
      <formula>$K$12</formula>
    </cfRule>
  </conditionalFormatting>
  <pageMargins left="0.7" right="0.7" top="0.75" bottom="0.75" header="0.3" footer="0.3"/>
  <pageSetup paperSize="9" scale="8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A47852E87CA444DA2EEFFFB3A41F7B0" ma:contentTypeVersion="19" ma:contentTypeDescription="Een nieuw document maken." ma:contentTypeScope="" ma:versionID="0e960c950ce43f45e873742f602ceaf7">
  <xsd:schema xmlns:xsd="http://www.w3.org/2001/XMLSchema" xmlns:xs="http://www.w3.org/2001/XMLSchema" xmlns:p="http://schemas.microsoft.com/office/2006/metadata/properties" xmlns:ns2="c4ed081a-15f2-4c9a-91a7-781a6bbe5ec7" xmlns:ns3="a23b4251-006e-4d75-9a99-c2f43b24c701" targetNamespace="http://schemas.microsoft.com/office/2006/metadata/properties" ma:root="true" ma:fieldsID="af082d074e56087ddb5a086f5312c3e6" ns2:_="" ns3:_="">
    <xsd:import namespace="c4ed081a-15f2-4c9a-91a7-781a6bbe5ec7"/>
    <xsd:import namespace="a23b4251-006e-4d75-9a99-c2f43b24c70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cors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ed081a-15f2-4c9a-91a7-781a6bbe5e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corsa" ma:index="26" nillable="true" ma:displayName="corsa" ma:description="is in corsa opgeslagen" ma:format="Dropdown" ma:internalName="corsa">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3b4251-006e-4d75-9a99-c2f43b24c70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5661fb6d-dad9-4e86-9566-a1af726bed27}" ma:internalName="TaxCatchAll" ma:showField="CatchAllData" ma:web="a23b4251-006e-4d75-9a99-c2f43b24c7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Omschrijving"/>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ed081a-15f2-4c9a-91a7-781a6bbe5ec7">
      <Terms xmlns="http://schemas.microsoft.com/office/infopath/2007/PartnerControls"/>
    </lcf76f155ced4ddcb4097134ff3c332f>
    <TaxCatchAll xmlns="a23b4251-006e-4d75-9a99-c2f43b24c701" xsi:nil="true"/>
    <corsa xmlns="c4ed081a-15f2-4c9a-91a7-781a6bbe5ec7" xsi:nil="true"/>
  </documentManagement>
</p:properties>
</file>

<file path=customXml/itemProps1.xml><?xml version="1.0" encoding="utf-8"?>
<ds:datastoreItem xmlns:ds="http://schemas.openxmlformats.org/officeDocument/2006/customXml" ds:itemID="{4A5D2B56-F409-4C31-B076-68B424CBDB6C}">
  <ds:schemaRefs>
    <ds:schemaRef ds:uri="http://schemas.microsoft.com/sharepoint/v3/contenttype/forms"/>
  </ds:schemaRefs>
</ds:datastoreItem>
</file>

<file path=customXml/itemProps2.xml><?xml version="1.0" encoding="utf-8"?>
<ds:datastoreItem xmlns:ds="http://schemas.openxmlformats.org/officeDocument/2006/customXml" ds:itemID="{48EAE9F2-B4CC-49A4-8B91-67F31EFE7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ed081a-15f2-4c9a-91a7-781a6bbe5ec7"/>
    <ds:schemaRef ds:uri="a23b4251-006e-4d75-9a99-c2f43b24c7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A3D266-02AD-40E6-95E9-BF337EEB0090}">
  <ds:schemaRefs>
    <ds:schemaRef ds:uri="http://schemas.microsoft.com/office/2006/metadata/properties"/>
    <ds:schemaRef ds:uri="http://schemas.microsoft.com/office/infopath/2007/PartnerControls"/>
    <ds:schemaRef ds:uri="c4ed081a-15f2-4c9a-91a7-781a6bbe5ec7"/>
    <ds:schemaRef ds:uri="a23b4251-006e-4d75-9a99-c2f43b24c7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d.debeen</dc:creator>
  <cp:keywords/>
  <dc:description/>
  <cp:lastModifiedBy>Daan van Kessel | SpecifiQ</cp:lastModifiedBy>
  <cp:revision/>
  <dcterms:created xsi:type="dcterms:W3CDTF">2017-05-19T14:12:57Z</dcterms:created>
  <dcterms:modified xsi:type="dcterms:W3CDTF">2025-03-27T11:16:07Z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0x0101001A47852E87CA444DA2EEFFFB3A41F7B0</vt:lpwstr>
  </property>
  <property fmtid="{D5CDD505-2E9C-101B-9397-08002B2CF9AE}" pid="3" name="MediaServiceImageTags">
    <vt:lpwstr/>
  </property>
  <property fmtid="{D5CDD505-2E9C-101B-9397-08002B2CF9AE}" pid="4" name="MSIP_Label_b8665262-5df6-455e-bf48-5928a5d868f6_Enabled">
    <vt:lpwstr>true</vt:lpwstr>
  </property>
  <property fmtid="{D5CDD505-2E9C-101B-9397-08002B2CF9AE}" pid="5" name="MSIP_Label_b8665262-5df6-455e-bf48-5928a5d868f6_SetDate">
    <vt:lpwstr>2024-01-16T12:37:38Z</vt:lpwstr>
  </property>
  <property fmtid="{D5CDD505-2E9C-101B-9397-08002B2CF9AE}" pid="6" name="MSIP_Label_b8665262-5df6-455e-bf48-5928a5d868f6_Method">
    <vt:lpwstr>Standard</vt:lpwstr>
  </property>
  <property fmtid="{D5CDD505-2E9C-101B-9397-08002B2CF9AE}" pid="7" name="MSIP_Label_b8665262-5df6-455e-bf48-5928a5d868f6_Name">
    <vt:lpwstr>Vertrouwelijk</vt:lpwstr>
  </property>
  <property fmtid="{D5CDD505-2E9C-101B-9397-08002B2CF9AE}" pid="8" name="MSIP_Label_b8665262-5df6-455e-bf48-5928a5d868f6_SiteId">
    <vt:lpwstr>d2aff5f9-8c21-47f2-88f3-08ac4fda56f5</vt:lpwstr>
  </property>
  <property fmtid="{D5CDD505-2E9C-101B-9397-08002B2CF9AE}" pid="9" name="MSIP_Label_b8665262-5df6-455e-bf48-5928a5d868f6_ActionId">
    <vt:lpwstr>bba68046-a6dd-491d-a4a2-4f0df26af5dd</vt:lpwstr>
  </property>
  <property fmtid="{D5CDD505-2E9C-101B-9397-08002B2CF9AE}" pid="10" name="MSIP_Label_b8665262-5df6-455e-bf48-5928a5d868f6_ContentBits">
    <vt:lpwstr>0</vt:lpwstr>
  </property>
</Properties>
</file>