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roningenseaportsnv.sharepoint.com/sites/TEAM-Nieuwradarsysteem/Gedeelde documenten/General/03 Aanbesteding radar/01 Aanbestedingsdocumenten/"/>
    </mc:Choice>
  </mc:AlternateContent>
  <xr:revisionPtr revIDLastSave="631" documentId="13_ncr:1_{60138E5B-28DC-4A2A-998C-DED05A68E3EE}" xr6:coauthVersionLast="47" xr6:coauthVersionMax="47" xr10:uidLastSave="{2561DE27-0F33-4858-B2B4-F3EF2C68C9B9}"/>
  <bookViews>
    <workbookView xWindow="-110" yWindow="-110" windowWidth="34620" windowHeight="13900" xr2:uid="{A7065DE5-F40B-4140-BAAE-0A4EC7067BA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6" i="1" l="1"/>
  <c r="G5" i="1"/>
  <c r="G7" i="1" l="1"/>
</calcChain>
</file>

<file path=xl/sharedStrings.xml><?xml version="1.0" encoding="utf-8"?>
<sst xmlns="http://schemas.openxmlformats.org/spreadsheetml/2006/main" count="611" uniqueCount="315">
  <si>
    <t>score</t>
  </si>
  <si>
    <t>max score</t>
  </si>
  <si>
    <t>NO SUPPORT</t>
  </si>
  <si>
    <t>ESSENTIAL</t>
  </si>
  <si>
    <t>These requirements have to be met, or tenderers will be excluded</t>
  </si>
  <si>
    <t>THIRD-PARTY</t>
  </si>
  <si>
    <t>REQUIRED</t>
  </si>
  <si>
    <t>DEVELOPMENT</t>
  </si>
  <si>
    <t>DESIRABLE</t>
  </si>
  <si>
    <t>PARTIAL SUPPORT</t>
  </si>
  <si>
    <t>FULL SUPPORT</t>
  </si>
  <si>
    <t xml:space="preserve">Tenderers who are not able to deliver this/these item(s) wil be excluded </t>
  </si>
  <si>
    <t>ITEM</t>
  </si>
  <si>
    <t>CATEGORY</t>
  </si>
  <si>
    <t>SUB-CATEGORY</t>
  </si>
  <si>
    <t>REQUIREMENT</t>
  </si>
  <si>
    <t>DESCRIPTION</t>
  </si>
  <si>
    <t>WEIGHTING</t>
  </si>
  <si>
    <t>CORE</t>
  </si>
  <si>
    <t>CYBER</t>
  </si>
  <si>
    <t>CATEGORY OBJECTIVE</t>
  </si>
  <si>
    <t>The system and its supporting processes must, at minimum, meet the relevant information security and data protection requirements outlined in this section.  The supplier should provide assurance that the system and its supporting processes meet that requirement.</t>
  </si>
  <si>
    <t>1.1</t>
  </si>
  <si>
    <t>Authentication</t>
  </si>
  <si>
    <t>System administrative access will be non standard account names (no root or administrator accounts).  All accounts should have passwords with a minimum length of 10 characters and support TOTP multi-factor authentication</t>
  </si>
  <si>
    <t>1.2</t>
  </si>
  <si>
    <t>Backup</t>
  </si>
  <si>
    <t>The system will be easily recoverable, with detailed backup and recovery procedures documented. Common recovery scenarios will be detailed and covered with a focus on recovery to another site detailed. The customer's preferred solution is Veeam.</t>
  </si>
  <si>
    <t>1.3</t>
  </si>
  <si>
    <t>Base builds</t>
  </si>
  <si>
    <t>The system components (servers, workstations etc.) should all be built from a secure/hardened baseline, such as those provided by the Center of Internet Security (CIS) or equivalent. System hardening best practices, such as disabling unneeded services, are applied.</t>
  </si>
  <si>
    <t>1.4</t>
  </si>
  <si>
    <t>Cyber incidents</t>
  </si>
  <si>
    <t>The supplier should be able to commit to supporting any investigations into any cyber related security issues or incidents.</t>
  </si>
  <si>
    <t>1.5</t>
  </si>
  <si>
    <t>Cyber Standards Assurance</t>
  </si>
  <si>
    <t>The supplier should provide assurance that the systems they use meet high levels of information security and data protection with evidence of their compliance with supporting standards: ISO 27001, ISO 27002, ISO 27002, GDPR, NIS2, Havenbeveiligingsweg</t>
  </si>
  <si>
    <t>1.6</t>
  </si>
  <si>
    <t>Compliance</t>
  </si>
  <si>
    <t>Supplier will at all times satisfy the Information Security Policy &amp; Standards of Groningen Seaports. The Information Security Policy &amp; Standards will be dispatched on request. Supplier must ensure that its suppliers likewise satisfy the Information Security Policy &amp; Standards of Groningen Seaports. If Supplier cannot or can only partially satisfy the Information Security Policy &amp; Standards of Groningen Seaports, Supplier must inform Groningen Seaports of this in writing. Supplier will ensure that the deviations are corrected within a reasonable period to be agreed in consultation.</t>
  </si>
  <si>
    <t>1.7</t>
  </si>
  <si>
    <t>Logging and monitoring</t>
  </si>
  <si>
    <t>The supplier's systems should be designed to integrate into an enhanced system monitoring and security operations centre (SOC) via common log capture means, such as SYSLOG or SNMP.</t>
  </si>
  <si>
    <t>1.8</t>
  </si>
  <si>
    <t>Event management</t>
  </si>
  <si>
    <t xml:space="preserve">Critical and important system events should be logged and reportable. To include, but not limited to, system integrity status, user logon and logoff events, user acess events, administrative access events, unauthorised user access attempts, configuration changes, abnormal behaviour etc. </t>
  </si>
  <si>
    <t>1.9</t>
  </si>
  <si>
    <t xml:space="preserve">The functionality to send a selection of events, based on a configurable filter, to a pager (SMS) and email should be available. </t>
  </si>
  <si>
    <t>1.10</t>
  </si>
  <si>
    <t>Patching and upgrading</t>
  </si>
  <si>
    <t xml:space="preserve">The systems, and the infrastructure and operating systems on which they operate, will be designed to be easily patched and upgraded without significant cost. Patches must include all latest security updates. </t>
  </si>
  <si>
    <t>1.11</t>
  </si>
  <si>
    <t>At least once a year, the supplier provides evidence that the system is up-to-date in regard to security patching, upgrades and that no medium risk (or higher) security vulnerabilities are present in the system.</t>
  </si>
  <si>
    <t>1.12</t>
  </si>
  <si>
    <t>Security patches and updates are installed and enabled within three months after becoming available.</t>
  </si>
  <si>
    <t>1.13</t>
  </si>
  <si>
    <t>Remote access</t>
  </si>
  <si>
    <t>The supplier should be able to commit to carrying out support from a bastion server or jump box. Direct access into the network from the support VPN will be restricted down to least access possible.</t>
  </si>
  <si>
    <t>1.14</t>
  </si>
  <si>
    <t>Remote access authentication</t>
  </si>
  <si>
    <t>The supplier should be able to commit to utilising the customer supplied secure VPN with named accounts and be able to support the customer's multi-factor authentication solution, which requires each named account to be associated with a mobile telephone number.</t>
  </si>
  <si>
    <t>1.15</t>
  </si>
  <si>
    <t>Remote access devices</t>
  </si>
  <si>
    <t xml:space="preserve">The supplier should be able to commit to carrying out support over a customer supplied secure VPN. VPN access will be subject to client security checks such as IP-whitelisting. </t>
  </si>
  <si>
    <t>1.16</t>
  </si>
  <si>
    <t>Audit</t>
  </si>
  <si>
    <t>Groningen Seaports is entitled to perform an audit twice yearly on the provided system and/or services which are delivered. Groningen Seaports ensures seven days before the start of the intended audit that it informs Supplier that an audit has been planned. For this audit, Supplier shall make available all documentation, as well all supply supplementary data which are  necessary for the performance of the audit. Groningen Seaports is entitled to have the audits performed (partially) by independent 
experts. Every investigation as referred to in this article is of a confidential character and is confined to that which is important for the check or audit. The expenses of the check or audit are payable by Groningen Seaports, unless the check or audit shows that the 
expenses should reasonably be payable by Supplier.</t>
  </si>
  <si>
    <t>SYSTEM DESIGN</t>
  </si>
  <si>
    <t>The complexity of the customer's site means that a certain amount of the interconnecting infrastructure will be in place for the supplier to utilise.  Additionally, the customer expects the supplier to use best-of-breed hardware and ensure specifications are suitable for now and the future.</t>
  </si>
  <si>
    <t>2.1</t>
  </si>
  <si>
    <t>Documentation</t>
  </si>
  <si>
    <t>The system should be well documented, with detailed network diagrams, data flows with individual system and server role documentation provided. The importance of data sources within the system should be documented and classified, with relevant access to data limited and documented.</t>
  </si>
  <si>
    <t>2.2</t>
  </si>
  <si>
    <t>Availability</t>
  </si>
  <si>
    <t xml:space="preserve"> The system is suited to provide a high availability: is continuously available. Unavailability of the system are very seldom events (once per year) and lasts a short time (order of magnitude is seconds). The supplier takes appropriorate measures (like redundancy) that result in a system that is capable of operating in this high availability environment. De supplier provides evidence that the system is capable to provide a high level of availability.  </t>
  </si>
  <si>
    <t>2.3</t>
  </si>
  <si>
    <t>Networking</t>
  </si>
  <si>
    <t>The supplier will be expected to utilise the dedicated fiber-optic network infrastructure, that is available on-site, to interconnect the components of the system. A VPN connection is provided by the customer to allow remote access for management purposes.</t>
  </si>
  <si>
    <t>2.4</t>
  </si>
  <si>
    <t>Resilience</t>
  </si>
  <si>
    <t>The system should be designed so as to remain operational at all times without interruption.</t>
  </si>
  <si>
    <t>2.5</t>
  </si>
  <si>
    <t>The system provides failover capabilities between sites where loss of building access requires VTS to be run from a backup centre;</t>
  </si>
  <si>
    <t>2.6</t>
  </si>
  <si>
    <t>The system has no single point of failure within system design.</t>
  </si>
  <si>
    <t>2.7</t>
  </si>
  <si>
    <t>The system provides seamless failover between servers where one develops a fault or needs to be updated or upgraded.</t>
  </si>
  <si>
    <t>2.8</t>
  </si>
  <si>
    <t>Workstations</t>
  </si>
  <si>
    <t>The system provider will confirm their ability to support multiple workstations, currently arranged as follows:</t>
  </si>
  <si>
    <t>2.9</t>
  </si>
  <si>
    <t>Workstation specification: 
- 2 workstations in the HCC Delfzijl
- 1 workstation Delfzijl for backup, maintance, traning and replay 
- 2 workstations in the back-up HCC Eemshaven</t>
  </si>
  <si>
    <t>2.10</t>
  </si>
  <si>
    <t>The system includes 4 workstations for supporting the live operation and 1 additional workstations supporting adhoc duties, training, emergency coordination etc.</t>
  </si>
  <si>
    <t>2.11</t>
  </si>
  <si>
    <t>◦ 3 workstations in a physically separate backup centre for DR purposes</t>
  </si>
  <si>
    <t>2.12</t>
  </si>
  <si>
    <t>- 2 werkstation met elk 2 schermen in het HCC</t>
  </si>
  <si>
    <t>2.13</t>
  </si>
  <si>
    <t>- 1 werkstation met 2 scherem in calamiteiten ruitem ( tegebruiken voor terugkijken en onderhoud)</t>
  </si>
  <si>
    <t>2.14</t>
  </si>
  <si>
    <t>- 2 werkstations met 2 schermen in de Eemshaven als back up locatie</t>
  </si>
  <si>
    <t>2.15</t>
  </si>
  <si>
    <t>- alle werkplekken moeten identiek en uitwisselbaar zijn</t>
  </si>
  <si>
    <t>2.16</t>
  </si>
  <si>
    <t>IALA Compliance</t>
  </si>
  <si>
    <t>The system should support compliance in accordance with  IALA Standard S1040 ams S1010, most specifically IALA Recommendation R0128 (V-128) Operational and Technical Performance of VTS Systems, and Guideline 1111 Preparation of Operational and Technical Performance Requirements for VTS Systems. System availability follows IALA Guideline G1035</t>
  </si>
  <si>
    <t>2.17</t>
  </si>
  <si>
    <t>User interface</t>
  </si>
  <si>
    <t>The system interface will employ common user experience best practices, offering a high standard of usability and intuitivity, applying consistency of use across all functions. The customer may execute user-acceptance testing to validate the system interface.</t>
  </si>
  <si>
    <t>2.18</t>
  </si>
  <si>
    <t>SUPPORT</t>
  </si>
  <si>
    <t>Change management</t>
  </si>
  <si>
    <t>2.19</t>
  </si>
  <si>
    <t>AUTHENTICATION</t>
  </si>
  <si>
    <t>Multi-factor authentication</t>
  </si>
  <si>
    <t xml:space="preserve">The system should support multi-factor authentication for all accounts. Accountmanagement allows to configure MFA as mandatory for all accounts. </t>
  </si>
  <si>
    <t>VTS</t>
  </si>
  <si>
    <t>HARDWARE &amp; INTEGRATION</t>
  </si>
  <si>
    <t>The customer has a significant amount of existing hardware and a number of existing systems that the system will need to interface with.</t>
  </si>
  <si>
    <t>3.1</t>
  </si>
  <si>
    <t>Antenne integration</t>
  </si>
  <si>
    <t>The system manufacturer can confirm their ability to integrate with the following Antennes:
- RS 7 type CHL 22ft scanner with horizontal polarization
- RS 4 Type CHL 22ft scanner with horizontal polarization
The turning untis of these antennes must be replaced</t>
  </si>
  <si>
    <t>3.2</t>
  </si>
  <si>
    <t>AIS integration</t>
  </si>
  <si>
    <t>The system manufacturer can confirm their ability to integrate with the following AIS base stations:
- Delfzijl: Kongsberg AIS BS 610
- Eemshaven: Kongsberg AIS BS 610</t>
  </si>
  <si>
    <t>3.3</t>
  </si>
  <si>
    <t>VHF integration</t>
  </si>
  <si>
    <t>The system manufacturer can confirm their ability to integrate with the  existing VHF system for an integrated playback solution
VHF system: Omnitronis RediTALK-Flex 3 VHF channels</t>
  </si>
  <si>
    <t>3.4</t>
  </si>
  <si>
    <t>Met/Hydro integration</t>
  </si>
  <si>
    <r>
      <rPr>
        <sz val="10"/>
        <color rgb="FF000000"/>
        <rFont val="Calibri"/>
        <scheme val="minor"/>
      </rPr>
      <t xml:space="preserve">The system manufacturer will confirm their ability to integrate with the existing meteorological and hydrological system. The data of the sensors are availbe as a serial message
</t>
    </r>
    <r>
      <rPr>
        <sz val="10"/>
        <color rgb="FFFF0000"/>
        <rFont val="Calibri"/>
        <scheme val="minor"/>
      </rPr>
      <t xml:space="preserve">
</t>
    </r>
  </si>
  <si>
    <t>3.5</t>
  </si>
  <si>
    <t>PCoIP</t>
  </si>
  <si>
    <t>The system manufacturer will confirm their ability to supply hardware designed to support PC over IP (PCoIP) so as to:
◦ Allow for the operational workstations to be kept centrally in the server room(s);
◦ Allow PCoIP terminal devices in the operational centre to connect to any of the operational workstation.
The PCoIP hardware will:
◦ Support a minimum of 2 monitors (each with a chart displayed and compatible with overlaying RADAR data);
◦ Enable control over USB access.
◦ Include server card and client cards from the same manufacturer.</t>
  </si>
  <si>
    <t>ADMINISTRATION</t>
  </si>
  <si>
    <t>The system will provide functionality that allows a superuser to manage the display, including updating the ECDIS, adding custom information to the chart, managing reporting lines and acquisition, managing users and accessing offline recordings.</t>
  </si>
  <si>
    <t>4.1</t>
  </si>
  <si>
    <t>Custom layers</t>
  </si>
  <si>
    <t>The system will allow an administrator to create custom overlays for the ECDIS chart, where objects such as buoys or warnings can be placed.</t>
  </si>
  <si>
    <t>4.2</t>
  </si>
  <si>
    <t>Virtual AToNs</t>
  </si>
  <si>
    <t>The system will support the creation and administration of virtual aids to navigation.</t>
  </si>
  <si>
    <t>4.3</t>
  </si>
  <si>
    <t>ECDIS updating</t>
  </si>
  <si>
    <t>The system will allow an administrator to manage ECDIS charts from a web portal, including being able to see the active version on each operator station, upload new ECDIS charts, and deploy a new or previous version to individual operator stations.</t>
  </si>
  <si>
    <t>4.4</t>
  </si>
  <si>
    <t>Reporting lines</t>
  </si>
  <si>
    <t xml:space="preserve">The system will support the creation of reporting lines on a chart                                                                                                                                                                                                                                                                                                                                                                                                                                                                                                                                                                                                                                                                                                                                                                                                                                                                                                                                                                                                                                                                                                                                                                                                                                                                                                                                                                                                                                                                                                                                                                                                                                                                                                                                                                                                                                                                                                                                                                                                                                                                                                                                                                                                                                                                                                                                                                                                                                                                                                                                                                                                                                                                                                                                                                                                                                                                                                                                                                                                                                                                                                                                                                                                                                                                                                                                                                                                                                                                                                                                                                                                                                                                                                                                                                                                                                                                                                                                                                                                                                                                                                                                                                                                                                                                                                                                                                                                                                                                                                                                                                                                                                                                                                                                                                                                                                                                                                                                                                                                                                                                                                                                                                                                                                                                                                                                                                                                                                                                                                                                                                                                                                                                                                                                                                                                                                                                                                                                                                                                                                                                                                                                                                                                                                                                                                                                                                                                                                                                                                                                                                                                                                                                                                                                                                                                                                                                                                                                                                                                                                                                                                                                                                                                                                                                                                                                                                                                                                                                                                                                                                         </t>
  </si>
  <si>
    <t>4.5</t>
  </si>
  <si>
    <t>Automatic acquisition</t>
  </si>
  <si>
    <t>The system will allow an administrator to create a polygon area on a chart that, when entered by a return on the radar overlay, will automatically acquire the return as a target.</t>
  </si>
  <si>
    <t>4.6</t>
  </si>
  <si>
    <t>Radar blanking</t>
  </si>
  <si>
    <t>The system will allow an administrator to create a polygon area on a chart that defines an area for which no radar overlay should be shown.</t>
  </si>
  <si>
    <t>4.7</t>
  </si>
  <si>
    <t>Radar track control</t>
  </si>
  <si>
    <t>The system will allow an administrator to create a polygon area on a chart that defines an area for which specific radars sites should track radar returns, or for the system to manage the intended functionality automatically.</t>
  </si>
  <si>
    <t>4.8</t>
  </si>
  <si>
    <t>Chart lines</t>
  </si>
  <si>
    <t>The system will allow an administrator to create multi-point lines on a chart that provide additional information, such as channel lanes and centre lines.</t>
  </si>
  <si>
    <t>4.9</t>
  </si>
  <si>
    <t>Offline recordings</t>
  </si>
  <si>
    <t>The system will allow an administrator to retrieve a generated offline recording from a web portal.</t>
  </si>
  <si>
    <t>CHARTING</t>
  </si>
  <si>
    <t>The system will allow the operator to customise the chart so it only shows information relevant to them at that point in time.</t>
  </si>
  <si>
    <t>5.1</t>
  </si>
  <si>
    <t>Displaying ECDIS</t>
  </si>
  <si>
    <t>The system will be able to utilise ECDIS charts and conform to the standards the format imposes and support any applied encryption.</t>
  </si>
  <si>
    <t>5.2</t>
  </si>
  <si>
    <t>ECDIS colouring</t>
  </si>
  <si>
    <t>The system will allow an operator to adjust the colouring of the ECDIS chart. Quick setting to nightmode</t>
  </si>
  <si>
    <t>5.3</t>
  </si>
  <si>
    <t>ECDIS layers</t>
  </si>
  <si>
    <t>The system will allow an operator to adjust, in detail, the layers visible on the ECDIS chart.</t>
  </si>
  <si>
    <t>5.4</t>
  </si>
  <si>
    <t>Buoy information</t>
  </si>
  <si>
    <t>The system will allow an operator to be able to easily see the characteristics of the buoy, e.g by hovering over.</t>
  </si>
  <si>
    <t>5.5</t>
  </si>
  <si>
    <t>ECDIS version</t>
  </si>
  <si>
    <t>The system will allow an operator to view the version of the ECDIS chart currently installed.</t>
  </si>
  <si>
    <t>5.6</t>
  </si>
  <si>
    <t>Chart text/icons</t>
  </si>
  <si>
    <t>The system will allow an operator (system user), groups or roles, depending on permissions, to add text and icons to the chart.</t>
  </si>
  <si>
    <t>5.7</t>
  </si>
  <si>
    <t>Custom views</t>
  </si>
  <si>
    <t>The system will allow an operator to customise the visibility of the various types of map elements and the notification of the various types of alerts.</t>
  </si>
  <si>
    <t>5.8</t>
  </si>
  <si>
    <t>Bearing and length lines</t>
  </si>
  <si>
    <t>The system will allow an operator to draw a line on the chart between two points and show bearing and distance.</t>
  </si>
  <si>
    <t>DISPLAY</t>
  </si>
  <si>
    <t>The system will overlay the chart with key information, providing an integrated traffic picture with supporting environmental parameters.</t>
  </si>
  <si>
    <t>6.1</t>
  </si>
  <si>
    <t>Radar return</t>
  </si>
  <si>
    <t>The system will allow an operator to overlay a radar display onto a chart.</t>
  </si>
  <si>
    <t>6.2</t>
  </si>
  <si>
    <t>Radar return customisation</t>
  </si>
  <si>
    <t>The system will allow an operator to select which colour the radar returns on vessels are displayed in, including green, as a minimum.</t>
  </si>
  <si>
    <t>6.3</t>
  </si>
  <si>
    <t>Displaying multi-radar returns</t>
  </si>
  <si>
    <t>The system will allow an operator to display radar from a number of sites simultaneously.</t>
  </si>
  <si>
    <t>6.4</t>
  </si>
  <si>
    <t>Associating radars to views</t>
  </si>
  <si>
    <t>The system will allow an operator to select the radar site to be utilised for coverage of a given view.</t>
  </si>
  <si>
    <t>6.5</t>
  </si>
  <si>
    <t>Floating windows</t>
  </si>
  <si>
    <t>The system will allow an operator to view a part of the chart, and its associated tracks and radar overlay, in a floating window above the main chart.  It will be possible to display at least 3 floating windows on a single screen.</t>
  </si>
  <si>
    <t>6.6</t>
  </si>
  <si>
    <t>Moving around</t>
  </si>
  <si>
    <t>The system will allow operators to pan and zoom the charts using intuitive on-screen controls.</t>
  </si>
  <si>
    <t>6.7</t>
  </si>
  <si>
    <t>Preset views</t>
  </si>
  <si>
    <t>The system will allow an operator to predefine and store a configured view of the chart (pan and zoom) which can then be retrieved for viewing as desired. Multiple pre-configured views will be supported.</t>
  </si>
  <si>
    <t>6.8</t>
  </si>
  <si>
    <t>Saved user state</t>
  </si>
  <si>
    <t>The system will store the current state of the display (including selected views) against the current operator’s login, so that when they next access the system it is already customised to their preference.</t>
  </si>
  <si>
    <t>6.9</t>
  </si>
  <si>
    <t>Met/Hydro</t>
  </si>
  <si>
    <t>The system will allow operators to display metrological and hydrographical inputs, including current and historic data for up to 24 hours. This information will be displayed in an appropriate graphical format, e.g. appropriate graphs and wind rose.</t>
  </si>
  <si>
    <t>6.10</t>
  </si>
  <si>
    <t>The system will allow an operator to store the current state of the display against a profile. It will be possible to select a profile at logon to support accessing the system under a variety of roles.</t>
  </si>
  <si>
    <t>6.11</t>
  </si>
  <si>
    <t>Displays</t>
  </si>
  <si>
    <t>Each operator workstation will support up to 2 VTS displays, all displaying all available elements.</t>
  </si>
  <si>
    <t>6.12</t>
  </si>
  <si>
    <t>Units of Measurement</t>
  </si>
  <si>
    <t>The system will allow an operator to choose which unit of measurement (feet, metres, nautical mile, kilometre etc.) for display throughout the system.</t>
  </si>
  <si>
    <t>6.13</t>
  </si>
  <si>
    <t>Manual Radar tuning</t>
  </si>
  <si>
    <t>The system will support manual tuning of the radar , including the ability to create profiles of common settings.</t>
  </si>
  <si>
    <t>TRACKING</t>
  </si>
  <si>
    <t xml:space="preserve">The system's primary function is the tracking of vessels, which it must do with maximum precision utilising the sensor information available. </t>
  </si>
  <si>
    <t>7.1</t>
  </si>
  <si>
    <t>Tracking radar returns</t>
  </si>
  <si>
    <t>The system will allow an operator to acquire a return on the radar overlay as a target and, once acquired, follow the target and identify it using a track box.</t>
  </si>
  <si>
    <t>7.2</t>
  </si>
  <si>
    <t>Tracking small vessels</t>
  </si>
  <si>
    <t>The system will allow an operator to reliably track smaller vessels such as yachts, which may not be generating an AIS output.</t>
  </si>
  <si>
    <t>7.3</t>
  </si>
  <si>
    <t>Viewing track information</t>
  </si>
  <si>
    <t>The system will allow an operator to click on a target and view details to include but not limited to: name, callsign, latitude, longitude, speed and course over ground, draught, ship note, length, width, MMSI, rate of turn, closest point of approach, time to closest point of approach, range and bearing of a target (depending on the availability of such information from the AIS or VTMIS as applicable).</t>
  </si>
  <si>
    <t>7.4</t>
  </si>
  <si>
    <t>Viewing AIS information</t>
  </si>
  <si>
    <t>The system will allow an operator to view all available AIS information for any AIS-identified target.</t>
  </si>
  <si>
    <t>7.5</t>
  </si>
  <si>
    <t>Naming tracks</t>
  </si>
  <si>
    <t>The system will allow an operator to enter a short name for a radar target to be displayed with the track box.</t>
  </si>
  <si>
    <t>7.6</t>
  </si>
  <si>
    <t>Controling the positions of names</t>
  </si>
  <si>
    <t>The system will allow an operator to control the position of the name box against a radar target in order to manage on-screen information in busy areas.</t>
  </si>
  <si>
    <t>7.7</t>
  </si>
  <si>
    <t>Course and speed</t>
  </si>
  <si>
    <t>The system will draw a solid line from the track box to visualise the course and speed over ground for the time-span specified by the operator.</t>
  </si>
  <si>
    <t>7.8</t>
  </si>
  <si>
    <t>Ship head</t>
  </si>
  <si>
    <t>The system will draw a dotted line from the track box to visualise a vessel's heading.  the time-span specified by the operator.</t>
  </si>
  <si>
    <t>7.9</t>
  </si>
  <si>
    <t>History</t>
  </si>
  <si>
    <t>The system will draw a dotted history of the vessel track over a period of time defined by the operator.</t>
  </si>
  <si>
    <t>ALERTING</t>
  </si>
  <si>
    <t>The system will provide key alerts to the operator in such a way that is non-intrusive and does not impact the normal operation of the system.</t>
  </si>
  <si>
    <t>8.1</t>
  </si>
  <si>
    <t>Attracting attention</t>
  </si>
  <si>
    <t>The system will, where an alert is high priority and relates to a particular vessel, attract the operator's attention to the associated track box.</t>
  </si>
  <si>
    <t>8.2</t>
  </si>
  <si>
    <t>Alert priorities and methods</t>
  </si>
  <si>
    <t>The system will support the prioritisation of alerts with a variety of different alerting methods. It will be possible to configure a different style, format and method of alert depending on its severity.</t>
  </si>
  <si>
    <t>8.3</t>
  </si>
  <si>
    <t>Close quarters</t>
  </si>
  <si>
    <t>The system will raise an alert if two targets are on course to come within a distance of each other as defined by the operator.</t>
  </si>
  <si>
    <t>8.4</t>
  </si>
  <si>
    <t>Dragging anchor</t>
  </si>
  <si>
    <t>The system will raise an alert if an acquired target moves a set distance from a position (anchor circles, etc), as defined by the operator.</t>
  </si>
  <si>
    <t>8.5</t>
  </si>
  <si>
    <t>Speeding</t>
  </si>
  <si>
    <t>The system will raise an alert if an acquired target exceeds a configured speed limit for the area.</t>
  </si>
  <si>
    <t>8.6</t>
  </si>
  <si>
    <t>Exempt vessels</t>
  </si>
  <si>
    <t>The system will support the exemption of nominated vessels from alerts of certain types, e.g. speeding alert for pilot launches.</t>
  </si>
  <si>
    <t>PLANNING</t>
  </si>
  <si>
    <t>The system will provide supporting information to the operator to assist in planning safe passage and adherence to regulations.</t>
  </si>
  <si>
    <t>9.1</t>
  </si>
  <si>
    <t>Routes</t>
  </si>
  <si>
    <t>The system will allow an operator, group or role, depending on permissions, to add multi-point lines on a chart that define a route that a vessel might take.</t>
  </si>
  <si>
    <t>9.2</t>
  </si>
  <si>
    <t>Sailing plans</t>
  </si>
  <si>
    <t>The system will allow an operartor to create a custom multi-point line (sailing plan) for a particular vessel.</t>
  </si>
  <si>
    <t>9.3</t>
  </si>
  <si>
    <t>ETA</t>
  </si>
  <si>
    <t>The system will allow an operator to visualise the estimated time of arrival of a selected target at a particular waypoint on a designated route or sailing plan.</t>
  </si>
  <si>
    <t>REPLAYING</t>
  </si>
  <si>
    <t>To meet the customer's investigative powers, the system will record all activity in a way that allows for replay of the data as well as the active display.</t>
  </si>
  <si>
    <t>10.1</t>
  </si>
  <si>
    <t>Recording</t>
  </si>
  <si>
    <t>10.2</t>
  </si>
  <si>
    <t>Playback</t>
  </si>
  <si>
    <t>The system will allow an administrator to accurately play back raw data, as well as the integrated VHF audio, meteo and hydro for a defined time period within the previous 30 days.  The system will allow the administrator to control the display during playback in the same way an operator can control the live display.</t>
  </si>
  <si>
    <t>10.3</t>
  </si>
  <si>
    <t>The system will allow an administrator to playback live screen recordings from the operator within the previous 7 days</t>
  </si>
  <si>
    <t>10.4</t>
  </si>
  <si>
    <t>Alerting</t>
  </si>
  <si>
    <t>The system should display any alerts which may have been displayed to be displayed at the same point in the play back.</t>
  </si>
  <si>
    <t>10.5</t>
  </si>
  <si>
    <t>Audio</t>
  </si>
  <si>
    <t>10.6</t>
  </si>
  <si>
    <t>Storage</t>
  </si>
  <si>
    <t>The system will support a secondary storage location for the archiving and retrieval of recordings.</t>
  </si>
  <si>
    <t>10.7</t>
  </si>
  <si>
    <t>The system will allow an operator to generate an offline recording of what the operator sees and hears that can be played back in a standard video player.</t>
  </si>
  <si>
    <t xml:space="preserve">These requirements are highly valued and scored: 0-5 x 2 </t>
  </si>
  <si>
    <t xml:space="preserve">These requirements are benificial and scored 0-5 x 1 </t>
  </si>
  <si>
    <t>total score</t>
  </si>
  <si>
    <t>The system will record the following raw data and will not be reliant on screen grabs:
◦ radar data
◦ track data
◦ meteorlogical data
◦ hydrographical data
◦ AIS data
- VHF</t>
  </si>
  <si>
    <t>The system will allow for the selection of individual VHF audio channels to be heard during play back. The VHF audio (transmission and reception) will be merged during play back.</t>
  </si>
  <si>
    <t>Annex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</si>
</sst>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rgb="FF000000"/>
      <name val="Calibri"/>
      <family val="2"/>
      <scheme val="minor"/>
    </font>
    <font>
      <sz val="10"/>
      <color rgb="FF000000"/>
      <name val="Calibri"/>
      <family val="2"/>
      <scheme val="minor"/>
    </font>
    <font>
      <b/>
      <sz val="10"/>
      <color rgb="FF44546A"/>
      <name val="Calibri"/>
      <family val="2"/>
      <scheme val="minor"/>
    </font>
    <font>
      <sz val="10"/>
      <name val="Calibri"/>
      <family val="2"/>
      <scheme val="minor"/>
    </font>
    <font>
      <sz val="11"/>
      <color rgb="FF000000"/>
      <name val="Calibri"/>
      <family val="2"/>
      <scheme val="minor"/>
    </font>
    <font>
      <sz val="10"/>
      <color rgb="FFFF0000"/>
      <name val="Calibri"/>
      <family val="2"/>
      <scheme val="minor"/>
    </font>
    <font>
      <sz val="11"/>
      <color rgb="FFFF0000"/>
      <name val="Calibri"/>
      <family val="2"/>
      <scheme val="minor"/>
    </font>
    <font>
      <b/>
      <sz val="11"/>
      <color rgb="FFFF0000"/>
      <name val="Calibri"/>
      <family val="2"/>
      <scheme val="minor"/>
    </font>
    <font>
      <b/>
      <sz val="10"/>
      <color theme="3"/>
      <name val="Calibri"/>
      <family val="2"/>
      <scheme val="minor"/>
    </font>
    <font>
      <b/>
      <sz val="12"/>
      <color rgb="FFFFFFFF"/>
      <name val="Calibri Light"/>
      <scheme val="major"/>
    </font>
    <font>
      <b/>
      <sz val="10"/>
      <color rgb="FF000000"/>
      <name val="Calibri"/>
      <family val="2"/>
      <scheme val="minor"/>
    </font>
    <font>
      <b/>
      <sz val="11"/>
      <color theme="1"/>
      <name val="Calibri"/>
      <family val="2"/>
      <scheme val="minor"/>
    </font>
    <font>
      <b/>
      <sz val="10"/>
      <color theme="1"/>
      <name val="Calibri"/>
      <family val="2"/>
      <scheme val="minor"/>
    </font>
    <font>
      <sz val="10"/>
      <color rgb="FF000000"/>
      <name val="Calibri"/>
      <scheme val="minor"/>
    </font>
    <font>
      <sz val="10"/>
      <color rgb="FFFF0000"/>
      <name val="Calibri"/>
      <scheme val="minor"/>
    </font>
    <font>
      <sz val="11"/>
      <color rgb="FF000000"/>
      <name val="Aptos Narrow"/>
      <charset val="1"/>
    </font>
    <font>
      <sz val="10"/>
      <color theme="1"/>
      <name val="Calibri"/>
      <scheme val="minor"/>
    </font>
    <font>
      <sz val="11"/>
      <color rgb="FF000000"/>
      <name val="Calibri"/>
      <family val="2"/>
    </font>
    <font>
      <b/>
      <sz val="10"/>
      <name val="Calibri"/>
      <family val="2"/>
      <scheme val="minor"/>
    </font>
    <font>
      <b/>
      <sz val="11"/>
      <color rgb="FF000000"/>
      <name val="Calibri"/>
      <family val="2"/>
    </font>
    <font>
      <sz val="11"/>
      <color rgb="FFFF0000"/>
      <name val="Calibri"/>
      <scheme val="minor"/>
    </font>
    <font>
      <sz val="11"/>
      <name val="Aptos Narrow"/>
      <charset val="1"/>
    </font>
    <font>
      <sz val="11"/>
      <name val="Calibri"/>
      <family val="2"/>
      <scheme val="minor"/>
    </font>
    <font>
      <sz val="10"/>
      <name val="Calibri"/>
      <family val="2"/>
    </font>
    <font>
      <b/>
      <sz val="14"/>
      <color rgb="FF0070C0"/>
      <name val="Arial"/>
      <family val="2"/>
    </font>
  </fonts>
  <fills count="7">
    <fill>
      <patternFill patternType="none"/>
    </fill>
    <fill>
      <patternFill patternType="gray125"/>
    </fill>
    <fill>
      <patternFill patternType="solid">
        <fgColor rgb="FFD6DCE4"/>
        <bgColor rgb="FF000000"/>
      </patternFill>
    </fill>
    <fill>
      <patternFill patternType="solid">
        <fgColor theme="3" tint="0.79998168889431442"/>
        <bgColor indexed="64"/>
      </patternFill>
    </fill>
    <fill>
      <patternFill patternType="solid">
        <fgColor theme="0"/>
        <bgColor indexed="64"/>
      </patternFill>
    </fill>
    <fill>
      <patternFill patternType="solid">
        <fgColor theme="0"/>
        <bgColor rgb="FF000000"/>
      </patternFill>
    </fill>
    <fill>
      <patternFill patternType="solid">
        <fgColor rgb="FF0070C0"/>
        <bgColor indexed="64"/>
      </patternFill>
    </fill>
  </fills>
  <borders count="12">
    <border>
      <left/>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theme="3" tint="0.79998168889431442"/>
      </right>
      <top style="thin">
        <color theme="3" tint="0.79998168889431442"/>
      </top>
      <bottom style="thin">
        <color theme="3" tint="0.79998168889431442"/>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1">
    <xf numFmtId="0" fontId="0" fillId="0" borderId="0"/>
  </cellStyleXfs>
  <cellXfs count="59">
    <xf numFmtId="0" fontId="0" fillId="0" borderId="0" xfId="0"/>
    <xf numFmtId="0" fontId="11"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11" fillId="5"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5" borderId="1" xfId="0" applyFont="1" applyFill="1" applyBorder="1" applyAlignment="1">
      <alignment horizontal="center" vertical="center"/>
    </xf>
    <xf numFmtId="49" fontId="4"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12"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2" fillId="4" borderId="1" xfId="0" applyFont="1" applyFill="1" applyBorder="1" applyAlignment="1">
      <alignment horizontal="center" vertical="center"/>
    </xf>
    <xf numFmtId="0" fontId="13" fillId="3" borderId="1" xfId="0" applyFont="1" applyFill="1" applyBorder="1" applyAlignment="1">
      <alignment horizontal="center" vertical="center"/>
    </xf>
    <xf numFmtId="0" fontId="0" fillId="0" borderId="2" xfId="0" applyBorder="1"/>
    <xf numFmtId="0" fontId="5" fillId="0" borderId="2" xfId="0" applyFont="1" applyBorder="1" applyAlignment="1">
      <alignment vertical="center"/>
    </xf>
    <xf numFmtId="0" fontId="2" fillId="0" borderId="2" xfId="0" applyFont="1" applyBorder="1" applyAlignment="1">
      <alignment vertical="center"/>
    </xf>
    <xf numFmtId="0" fontId="7" fillId="0" borderId="2" xfId="0" applyFont="1" applyBorder="1" applyAlignment="1">
      <alignment vertical="center"/>
    </xf>
    <xf numFmtId="0" fontId="9"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2" fillId="4" borderId="2" xfId="0" applyFont="1" applyFill="1" applyBorder="1" applyAlignment="1">
      <alignment horizontal="center"/>
    </xf>
    <xf numFmtId="0" fontId="0" fillId="0" borderId="3" xfId="0" applyBorder="1"/>
    <xf numFmtId="0" fontId="8" fillId="0" borderId="4" xfId="0"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7" fillId="0" borderId="4" xfId="0" applyFont="1" applyBorder="1" applyAlignment="1">
      <alignment vertical="center"/>
    </xf>
    <xf numFmtId="0" fontId="7" fillId="4" borderId="4" xfId="0" applyFont="1" applyFill="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17" fillId="4" borderId="1" xfId="0" applyFont="1" applyFill="1" applyBorder="1" applyAlignment="1">
      <alignment horizontal="left" vertical="center" wrapText="1"/>
    </xf>
    <xf numFmtId="0" fontId="12" fillId="4" borderId="0" xfId="0" applyFont="1" applyFill="1" applyAlignment="1">
      <alignment horizontal="center"/>
    </xf>
    <xf numFmtId="0" fontId="19" fillId="0" borderId="6" xfId="0" applyFont="1" applyBorder="1" applyAlignment="1">
      <alignment horizontal="center"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7"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5" xfId="0" applyFont="1" applyFill="1" applyBorder="1" applyAlignment="1">
      <alignment horizontal="center" vertical="center"/>
    </xf>
    <xf numFmtId="0" fontId="21" fillId="0" borderId="2" xfId="0" applyFont="1" applyBorder="1"/>
    <xf numFmtId="0" fontId="10" fillId="6"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4" fillId="0" borderId="0" xfId="0" applyFont="1" applyAlignment="1">
      <alignment horizontal="center" vertical="center"/>
    </xf>
    <xf numFmtId="0" fontId="0" fillId="0" borderId="0" xfId="0" applyAlignment="1">
      <alignment vertical="center"/>
    </xf>
    <xf numFmtId="0" fontId="5" fillId="0" borderId="0" xfId="0" applyFont="1" applyAlignment="1">
      <alignment vertical="center"/>
    </xf>
    <xf numFmtId="0" fontId="16" fillId="0" borderId="0" xfId="0" applyFont="1" applyAlignment="1">
      <alignment vertical="center"/>
    </xf>
    <xf numFmtId="0" fontId="22" fillId="0" borderId="0" xfId="0" applyFont="1"/>
    <xf numFmtId="0" fontId="23" fillId="0" borderId="2" xfId="0" applyFont="1" applyBorder="1"/>
    <xf numFmtId="0" fontId="23" fillId="0" borderId="0" xfId="0" applyFont="1" applyAlignment="1">
      <alignment vertical="center"/>
    </xf>
    <xf numFmtId="0" fontId="24" fillId="0" borderId="1" xfId="0" applyFont="1" applyBorder="1" applyAlignment="1">
      <alignment horizontal="left" vertical="center" wrapText="1"/>
    </xf>
    <xf numFmtId="0" fontId="25" fillId="0" borderId="0" xfId="0" applyFont="1" applyAlignment="1">
      <alignment horizontal="center" vertical="center"/>
    </xf>
    <xf numFmtId="0" fontId="6" fillId="0" borderId="4" xfId="0" applyFont="1" applyBorder="1" applyAlignment="1">
      <alignment vertical="center"/>
    </xf>
    <xf numFmtId="0" fontId="5" fillId="0" borderId="2" xfId="0" applyFont="1" applyBorder="1" applyAlignment="1">
      <alignment vertical="center"/>
    </xf>
  </cellXfs>
  <cellStyles count="1">
    <cellStyle name="Standaard" xfId="0" builtinId="0"/>
  </cellStyles>
  <dxfs count="3">
    <dxf>
      <font>
        <color theme="0"/>
      </font>
      <fill>
        <patternFill>
          <bgColor theme="7" tint="-0.24994659260841701"/>
        </patternFill>
      </fill>
    </dxf>
    <dxf>
      <font>
        <color theme="0"/>
      </font>
      <fill>
        <patternFill>
          <bgColor theme="4" tint="-0.24994659260841701"/>
        </patternFill>
      </fill>
    </dxf>
    <dxf>
      <font>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xdr:colOff>
      <xdr:row>0</xdr:row>
      <xdr:rowOff>51758</xdr:rowOff>
    </xdr:from>
    <xdr:to>
      <xdr:col>6</xdr:col>
      <xdr:colOff>929857</xdr:colOff>
      <xdr:row>0</xdr:row>
      <xdr:rowOff>446613</xdr:rowOff>
    </xdr:to>
    <xdr:pic>
      <xdr:nvPicPr>
        <xdr:cNvPr id="2" name="Afbeelding 1">
          <a:extLst>
            <a:ext uri="{FF2B5EF4-FFF2-40B4-BE49-F238E27FC236}">
              <a16:creationId xmlns:a16="http://schemas.microsoft.com/office/drawing/2014/main" id="{23F559B7-4FF5-435A-7A1E-17BC1DF880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42476" y="51758"/>
          <a:ext cx="948906" cy="39485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4BAB-315A-40BB-8AB1-EB889DD2ECA7}">
  <sheetPr>
    <pageSetUpPr fitToPage="1"/>
  </sheetPr>
  <dimension ref="A1:J116"/>
  <sheetViews>
    <sheetView tabSelected="1" topLeftCell="B1" workbookViewId="0">
      <selection activeCell="K8" sqref="K8"/>
    </sheetView>
  </sheetViews>
  <sheetFormatPr defaultColWidth="9.1796875" defaultRowHeight="35.5" customHeight="1" x14ac:dyDescent="0.35"/>
  <cols>
    <col min="1" max="1" width="12.26953125" style="18" hidden="1" customWidth="1"/>
    <col min="2" max="2" width="6" style="24" customWidth="1"/>
    <col min="3" max="4" width="16.81640625" style="18" customWidth="1"/>
    <col min="5" max="5" width="29.1796875" style="18" customWidth="1"/>
    <col min="6" max="6" width="105.54296875" style="18" customWidth="1"/>
    <col min="7" max="7" width="14" style="18" customWidth="1"/>
    <col min="8" max="8" width="19.81640625" style="18" customWidth="1"/>
    <col min="9" max="9" width="5.1796875" style="21" customWidth="1"/>
    <col min="10" max="16384" width="9.1796875" style="18"/>
  </cols>
  <sheetData>
    <row r="1" spans="1:9" ht="35.5" customHeight="1" x14ac:dyDescent="0.35">
      <c r="A1" s="25"/>
      <c r="B1" s="37"/>
      <c r="C1"/>
      <c r="D1"/>
      <c r="E1"/>
      <c r="F1"/>
      <c r="G1"/>
      <c r="H1" s="56" t="s">
        <v>314</v>
      </c>
      <c r="I1" s="29"/>
    </row>
    <row r="2" spans="1:9" ht="35.5" customHeight="1" x14ac:dyDescent="0.35">
      <c r="A2" s="25"/>
      <c r="B2" s="37"/>
      <c r="C2"/>
      <c r="D2"/>
      <c r="E2"/>
      <c r="F2"/>
      <c r="G2"/>
      <c r="H2"/>
      <c r="I2" s="29"/>
    </row>
    <row r="3" spans="1:9" ht="23.25" customHeight="1" x14ac:dyDescent="0.35">
      <c r="A3" s="25"/>
      <c r="B3" s="37"/>
      <c r="C3" s="43"/>
      <c r="D3" s="44" t="s">
        <v>0</v>
      </c>
      <c r="E3" s="49"/>
      <c r="F3" s="49"/>
      <c r="G3" t="s">
        <v>1</v>
      </c>
      <c r="H3"/>
      <c r="I3" s="29"/>
    </row>
    <row r="4" spans="1:9" ht="21.75" customHeight="1" x14ac:dyDescent="0.35">
      <c r="A4" s="25"/>
      <c r="B4" s="37"/>
      <c r="C4" s="39" t="s">
        <v>2</v>
      </c>
      <c r="D4" s="41">
        <v>0</v>
      </c>
      <c r="E4" s="38" t="s">
        <v>3</v>
      </c>
      <c r="F4" s="52" t="s">
        <v>4</v>
      </c>
      <c r="G4">
        <v>0</v>
      </c>
      <c r="H4"/>
      <c r="I4" s="29"/>
    </row>
    <row r="5" spans="1:9" ht="21.25" customHeight="1" x14ac:dyDescent="0.35">
      <c r="A5" s="25"/>
      <c r="B5" s="37"/>
      <c r="C5" s="39" t="s">
        <v>5</v>
      </c>
      <c r="D5" s="41">
        <v>1</v>
      </c>
      <c r="E5" s="38" t="s">
        <v>6</v>
      </c>
      <c r="F5" s="53" t="s">
        <v>309</v>
      </c>
      <c r="G5">
        <f>5*50*2</f>
        <v>500</v>
      </c>
      <c r="H5"/>
      <c r="I5" s="29"/>
    </row>
    <row r="6" spans="1:9" ht="23.25" customHeight="1" x14ac:dyDescent="0.35">
      <c r="A6" s="25"/>
      <c r="B6" s="37"/>
      <c r="C6" s="39" t="s">
        <v>7</v>
      </c>
      <c r="D6" s="41">
        <v>2</v>
      </c>
      <c r="E6" s="38" t="s">
        <v>8</v>
      </c>
      <c r="F6" s="54" t="s">
        <v>310</v>
      </c>
      <c r="G6">
        <v>55</v>
      </c>
      <c r="H6"/>
      <c r="I6" s="29"/>
    </row>
    <row r="7" spans="1:9" ht="23.25" customHeight="1" x14ac:dyDescent="0.35">
      <c r="A7" s="25"/>
      <c r="B7" s="37"/>
      <c r="C7" s="39" t="s">
        <v>9</v>
      </c>
      <c r="D7" s="41">
        <v>4</v>
      </c>
      <c r="E7" s="48"/>
      <c r="F7" s="49" t="s">
        <v>311</v>
      </c>
      <c r="G7">
        <f>SUM(G5:G6)</f>
        <v>555</v>
      </c>
      <c r="H7"/>
      <c r="I7" s="29"/>
    </row>
    <row r="8" spans="1:9" ht="23.25" customHeight="1" x14ac:dyDescent="0.35">
      <c r="A8" s="25"/>
      <c r="B8" s="37"/>
      <c r="C8" s="40" t="s">
        <v>10</v>
      </c>
      <c r="D8" s="42">
        <v>5</v>
      </c>
      <c r="E8" s="48"/>
      <c r="F8" s="49"/>
      <c r="G8"/>
      <c r="H8"/>
      <c r="I8" s="29"/>
    </row>
    <row r="9" spans="1:9" ht="35.5" customHeight="1" x14ac:dyDescent="0.35">
      <c r="A9" s="25"/>
      <c r="B9" s="37"/>
      <c r="C9"/>
      <c r="D9"/>
      <c r="E9"/>
      <c r="F9" s="50" t="s">
        <v>11</v>
      </c>
      <c r="G9"/>
      <c r="H9"/>
      <c r="I9" s="29"/>
    </row>
    <row r="10" spans="1:9" ht="35.5" customHeight="1" x14ac:dyDescent="0.35">
      <c r="A10" s="25"/>
      <c r="B10" s="46" t="s">
        <v>12</v>
      </c>
      <c r="C10" s="46" t="s">
        <v>13</v>
      </c>
      <c r="D10" s="46" t="s">
        <v>14</v>
      </c>
      <c r="E10" s="46" t="s">
        <v>15</v>
      </c>
      <c r="F10" s="46" t="s">
        <v>16</v>
      </c>
      <c r="G10" s="46" t="s">
        <v>17</v>
      </c>
      <c r="H10" s="46"/>
      <c r="I10" s="26"/>
    </row>
    <row r="11" spans="1:9" ht="26" x14ac:dyDescent="0.35">
      <c r="A11" s="25"/>
      <c r="B11" s="1">
        <v>1</v>
      </c>
      <c r="C11" s="2" t="s">
        <v>18</v>
      </c>
      <c r="D11" s="3" t="s">
        <v>19</v>
      </c>
      <c r="E11" s="3" t="s">
        <v>20</v>
      </c>
      <c r="F11" s="4" t="s">
        <v>21</v>
      </c>
      <c r="G11" s="2"/>
      <c r="H11" s="2"/>
      <c r="I11" s="27"/>
    </row>
    <row r="12" spans="1:9" ht="35.5" customHeight="1" x14ac:dyDescent="0.35">
      <c r="A12" s="25"/>
      <c r="B12" s="5" t="s">
        <v>22</v>
      </c>
      <c r="C12" s="6" t="s">
        <v>18</v>
      </c>
      <c r="D12" s="7" t="s">
        <v>19</v>
      </c>
      <c r="E12" s="8" t="s">
        <v>23</v>
      </c>
      <c r="F12" s="8" t="s">
        <v>24</v>
      </c>
      <c r="G12" s="6" t="s">
        <v>3</v>
      </c>
      <c r="H12" s="6"/>
      <c r="I12" s="27"/>
    </row>
    <row r="13" spans="1:9" ht="72" customHeight="1" x14ac:dyDescent="0.35">
      <c r="A13" s="25"/>
      <c r="B13" s="5" t="s">
        <v>25</v>
      </c>
      <c r="C13" s="6" t="s">
        <v>18</v>
      </c>
      <c r="D13" s="7" t="s">
        <v>19</v>
      </c>
      <c r="E13" s="8" t="s">
        <v>26</v>
      </c>
      <c r="F13" s="8" t="s">
        <v>27</v>
      </c>
      <c r="G13" s="6" t="s">
        <v>3</v>
      </c>
      <c r="H13" s="6"/>
      <c r="I13" s="27"/>
    </row>
    <row r="14" spans="1:9" ht="35.5" customHeight="1" x14ac:dyDescent="0.35">
      <c r="A14" s="25"/>
      <c r="B14" s="5" t="s">
        <v>28</v>
      </c>
      <c r="C14" s="6" t="s">
        <v>18</v>
      </c>
      <c r="D14" s="7" t="s">
        <v>19</v>
      </c>
      <c r="E14" s="8" t="s">
        <v>29</v>
      </c>
      <c r="F14" s="8" t="s">
        <v>30</v>
      </c>
      <c r="G14" s="6" t="s">
        <v>3</v>
      </c>
      <c r="H14" s="6"/>
      <c r="I14" s="27"/>
    </row>
    <row r="15" spans="1:9" ht="35.5" customHeight="1" x14ac:dyDescent="0.35">
      <c r="A15" s="25"/>
      <c r="B15" s="5" t="s">
        <v>31</v>
      </c>
      <c r="C15" s="6" t="s">
        <v>18</v>
      </c>
      <c r="D15" s="7" t="s">
        <v>19</v>
      </c>
      <c r="E15" s="8" t="s">
        <v>32</v>
      </c>
      <c r="F15" s="8" t="s">
        <v>33</v>
      </c>
      <c r="G15" s="6" t="s">
        <v>6</v>
      </c>
      <c r="H15" s="6">
        <v>1</v>
      </c>
      <c r="I15" s="27"/>
    </row>
    <row r="16" spans="1:9" ht="26" x14ac:dyDescent="0.35">
      <c r="A16" s="25"/>
      <c r="B16" s="5" t="s">
        <v>34</v>
      </c>
      <c r="C16" s="6" t="s">
        <v>18</v>
      </c>
      <c r="D16" s="7" t="s">
        <v>19</v>
      </c>
      <c r="E16" s="8" t="s">
        <v>35</v>
      </c>
      <c r="F16" s="8" t="s">
        <v>36</v>
      </c>
      <c r="G16" s="6" t="s">
        <v>6</v>
      </c>
      <c r="H16" s="6">
        <v>1</v>
      </c>
      <c r="I16" s="27"/>
    </row>
    <row r="17" spans="1:10" ht="65" x14ac:dyDescent="0.35">
      <c r="A17" s="25"/>
      <c r="B17" s="5" t="s">
        <v>37</v>
      </c>
      <c r="C17" s="6" t="s">
        <v>18</v>
      </c>
      <c r="D17" s="7" t="s">
        <v>19</v>
      </c>
      <c r="E17" s="8" t="s">
        <v>38</v>
      </c>
      <c r="F17" s="8" t="s">
        <v>39</v>
      </c>
      <c r="G17" s="6" t="s">
        <v>6</v>
      </c>
      <c r="H17" s="6">
        <v>1</v>
      </c>
      <c r="I17" s="27"/>
    </row>
    <row r="18" spans="1:10" ht="26" x14ac:dyDescent="0.35">
      <c r="A18" s="25"/>
      <c r="B18" s="5" t="s">
        <v>40</v>
      </c>
      <c r="C18" s="6" t="s">
        <v>18</v>
      </c>
      <c r="D18" s="7" t="s">
        <v>19</v>
      </c>
      <c r="E18" s="8" t="s">
        <v>41</v>
      </c>
      <c r="F18" s="8" t="s">
        <v>42</v>
      </c>
      <c r="G18" s="6" t="s">
        <v>6</v>
      </c>
      <c r="H18" s="6">
        <v>1</v>
      </c>
      <c r="I18" s="27"/>
    </row>
    <row r="19" spans="1:10" ht="73.5" customHeight="1" x14ac:dyDescent="0.35">
      <c r="A19" s="25"/>
      <c r="B19" s="5" t="s">
        <v>43</v>
      </c>
      <c r="C19" s="6" t="s">
        <v>18</v>
      </c>
      <c r="D19" s="7" t="s">
        <v>19</v>
      </c>
      <c r="E19" s="8" t="s">
        <v>44</v>
      </c>
      <c r="F19" s="8" t="s">
        <v>45</v>
      </c>
      <c r="G19" s="6" t="s">
        <v>6</v>
      </c>
      <c r="H19" s="6">
        <v>1</v>
      </c>
      <c r="I19" s="27"/>
    </row>
    <row r="20" spans="1:10" ht="33" customHeight="1" x14ac:dyDescent="0.35">
      <c r="A20" s="25"/>
      <c r="B20" s="5" t="s">
        <v>46</v>
      </c>
      <c r="C20" s="6"/>
      <c r="D20" s="7" t="s">
        <v>19</v>
      </c>
      <c r="E20" s="8" t="s">
        <v>44</v>
      </c>
      <c r="F20" s="8" t="s">
        <v>47</v>
      </c>
      <c r="G20" s="6" t="s">
        <v>6</v>
      </c>
      <c r="H20" s="6">
        <v>1</v>
      </c>
      <c r="I20" s="27"/>
    </row>
    <row r="21" spans="1:10" ht="26" x14ac:dyDescent="0.35">
      <c r="A21" s="25"/>
      <c r="B21" s="5" t="s">
        <v>48</v>
      </c>
      <c r="C21" s="6" t="s">
        <v>18</v>
      </c>
      <c r="D21" s="7" t="s">
        <v>19</v>
      </c>
      <c r="E21" s="8" t="s">
        <v>49</v>
      </c>
      <c r="F21" s="8" t="s">
        <v>50</v>
      </c>
      <c r="G21" s="6" t="s">
        <v>3</v>
      </c>
      <c r="H21" s="6"/>
      <c r="I21" s="27"/>
    </row>
    <row r="22" spans="1:10" ht="26" x14ac:dyDescent="0.35">
      <c r="A22" s="25"/>
      <c r="B22" s="5" t="s">
        <v>51</v>
      </c>
      <c r="C22" s="6" t="s">
        <v>18</v>
      </c>
      <c r="D22" s="7" t="s">
        <v>19</v>
      </c>
      <c r="E22" s="8" t="s">
        <v>49</v>
      </c>
      <c r="F22" s="8" t="s">
        <v>52</v>
      </c>
      <c r="G22" s="6" t="s">
        <v>3</v>
      </c>
      <c r="H22" s="6"/>
      <c r="I22" s="27"/>
    </row>
    <row r="23" spans="1:10" ht="14.5" x14ac:dyDescent="0.35">
      <c r="A23" s="25"/>
      <c r="B23" s="5" t="s">
        <v>53</v>
      </c>
      <c r="C23" s="6" t="s">
        <v>18</v>
      </c>
      <c r="D23" s="7" t="s">
        <v>19</v>
      </c>
      <c r="E23" s="8" t="s">
        <v>49</v>
      </c>
      <c r="F23" s="8" t="s">
        <v>54</v>
      </c>
      <c r="G23" s="6" t="s">
        <v>3</v>
      </c>
      <c r="H23" s="6"/>
      <c r="I23" s="27"/>
    </row>
    <row r="24" spans="1:10" ht="26" x14ac:dyDescent="0.35">
      <c r="A24" s="25"/>
      <c r="B24" s="5" t="s">
        <v>55</v>
      </c>
      <c r="C24" s="6" t="s">
        <v>18</v>
      </c>
      <c r="D24" s="7" t="s">
        <v>19</v>
      </c>
      <c r="E24" s="8" t="s">
        <v>56</v>
      </c>
      <c r="F24" s="8" t="s">
        <v>57</v>
      </c>
      <c r="G24" s="6" t="s">
        <v>6</v>
      </c>
      <c r="H24" s="6">
        <v>1</v>
      </c>
      <c r="I24" s="27"/>
    </row>
    <row r="25" spans="1:10" ht="39" x14ac:dyDescent="0.35">
      <c r="A25" s="25"/>
      <c r="B25" s="5" t="s">
        <v>58</v>
      </c>
      <c r="C25" s="6" t="s">
        <v>18</v>
      </c>
      <c r="D25" s="7" t="s">
        <v>19</v>
      </c>
      <c r="E25" s="8" t="s">
        <v>59</v>
      </c>
      <c r="F25" s="8" t="s">
        <v>60</v>
      </c>
      <c r="G25" s="6" t="s">
        <v>6</v>
      </c>
      <c r="H25" s="6">
        <v>1</v>
      </c>
      <c r="I25" s="27"/>
      <c r="J25" s="19"/>
    </row>
    <row r="26" spans="1:10" ht="26" x14ac:dyDescent="0.35">
      <c r="A26" s="25"/>
      <c r="B26" s="5" t="s">
        <v>61</v>
      </c>
      <c r="C26" s="6" t="s">
        <v>18</v>
      </c>
      <c r="D26" s="7" t="s">
        <v>19</v>
      </c>
      <c r="E26" s="8" t="s">
        <v>62</v>
      </c>
      <c r="F26" s="8" t="s">
        <v>63</v>
      </c>
      <c r="G26" s="6" t="s">
        <v>6</v>
      </c>
      <c r="H26" s="6">
        <v>1</v>
      </c>
      <c r="I26" s="27"/>
      <c r="J26" s="19"/>
    </row>
    <row r="27" spans="1:10" ht="114.75" customHeight="1" x14ac:dyDescent="0.35">
      <c r="A27" s="25"/>
      <c r="B27" s="5" t="s">
        <v>64</v>
      </c>
      <c r="C27" s="6" t="s">
        <v>18</v>
      </c>
      <c r="D27" s="7" t="s">
        <v>19</v>
      </c>
      <c r="E27" s="8" t="s">
        <v>65</v>
      </c>
      <c r="F27" s="8" t="s">
        <v>66</v>
      </c>
      <c r="G27" s="6" t="s">
        <v>6</v>
      </c>
      <c r="H27" s="6">
        <v>1</v>
      </c>
      <c r="I27" s="27"/>
      <c r="J27" s="19"/>
    </row>
    <row r="28" spans="1:10" ht="39" x14ac:dyDescent="0.35">
      <c r="A28" s="25"/>
      <c r="B28" s="1">
        <v>2</v>
      </c>
      <c r="C28" s="2" t="s">
        <v>18</v>
      </c>
      <c r="D28" s="3" t="s">
        <v>67</v>
      </c>
      <c r="E28" s="3" t="s">
        <v>20</v>
      </c>
      <c r="F28" s="4" t="s">
        <v>68</v>
      </c>
      <c r="G28" s="2"/>
      <c r="H28" s="2"/>
      <c r="I28" s="27"/>
      <c r="J28" s="20"/>
    </row>
    <row r="29" spans="1:10" ht="39" x14ac:dyDescent="0.35">
      <c r="A29" s="25"/>
      <c r="B29" s="9" t="s">
        <v>69</v>
      </c>
      <c r="C29" s="6" t="s">
        <v>18</v>
      </c>
      <c r="D29" s="7" t="s">
        <v>67</v>
      </c>
      <c r="E29" s="8" t="s">
        <v>70</v>
      </c>
      <c r="F29" s="8" t="s">
        <v>71</v>
      </c>
      <c r="G29" s="6" t="s">
        <v>6</v>
      </c>
      <c r="H29" s="6">
        <v>1</v>
      </c>
      <c r="I29" s="27"/>
      <c r="J29" s="19"/>
    </row>
    <row r="30" spans="1:10" ht="52" x14ac:dyDescent="0.35">
      <c r="A30" s="25"/>
      <c r="B30" s="9" t="s">
        <v>72</v>
      </c>
      <c r="C30" s="6" t="s">
        <v>18</v>
      </c>
      <c r="D30" s="7" t="s">
        <v>67</v>
      </c>
      <c r="E30" s="8" t="s">
        <v>73</v>
      </c>
      <c r="F30" s="8" t="s">
        <v>74</v>
      </c>
      <c r="G30" s="6" t="s">
        <v>6</v>
      </c>
      <c r="H30" s="6">
        <v>1</v>
      </c>
      <c r="I30" s="27"/>
      <c r="J30" s="19"/>
    </row>
    <row r="31" spans="1:10" ht="25.5" customHeight="1" x14ac:dyDescent="0.35">
      <c r="A31" s="25"/>
      <c r="B31" s="9" t="s">
        <v>75</v>
      </c>
      <c r="C31" s="6" t="s">
        <v>18</v>
      </c>
      <c r="D31" s="7" t="s">
        <v>67</v>
      </c>
      <c r="E31" s="8" t="s">
        <v>76</v>
      </c>
      <c r="F31" s="8" t="s">
        <v>77</v>
      </c>
      <c r="G31" s="6" t="s">
        <v>3</v>
      </c>
      <c r="H31" s="6"/>
      <c r="I31" s="28"/>
      <c r="J31" s="19"/>
    </row>
    <row r="32" spans="1:10" ht="14.5" x14ac:dyDescent="0.35">
      <c r="A32" s="25"/>
      <c r="B32" s="9" t="s">
        <v>78</v>
      </c>
      <c r="C32" s="6" t="s">
        <v>18</v>
      </c>
      <c r="D32" s="7" t="s">
        <v>67</v>
      </c>
      <c r="E32" s="8" t="s">
        <v>79</v>
      </c>
      <c r="F32" s="8" t="s">
        <v>80</v>
      </c>
      <c r="G32" s="6" t="s">
        <v>3</v>
      </c>
      <c r="H32" s="6"/>
      <c r="I32" s="57"/>
      <c r="J32" s="58"/>
    </row>
    <row r="33" spans="1:10" ht="35.5" customHeight="1" x14ac:dyDescent="0.35">
      <c r="A33" s="25"/>
      <c r="B33" s="9" t="s">
        <v>81</v>
      </c>
      <c r="C33" s="6" t="s">
        <v>18</v>
      </c>
      <c r="D33" s="7" t="s">
        <v>67</v>
      </c>
      <c r="E33" s="8" t="s">
        <v>79</v>
      </c>
      <c r="F33" s="8" t="s">
        <v>82</v>
      </c>
      <c r="G33" s="6" t="s">
        <v>3</v>
      </c>
      <c r="H33" s="6"/>
      <c r="I33" s="57"/>
      <c r="J33" s="58"/>
    </row>
    <row r="34" spans="1:10" ht="35.5" customHeight="1" x14ac:dyDescent="0.35">
      <c r="A34" s="25"/>
      <c r="B34" s="9" t="s">
        <v>83</v>
      </c>
      <c r="C34" s="6" t="s">
        <v>18</v>
      </c>
      <c r="D34" s="7" t="s">
        <v>67</v>
      </c>
      <c r="E34" s="8" t="s">
        <v>79</v>
      </c>
      <c r="F34" s="8" t="s">
        <v>84</v>
      </c>
      <c r="G34" s="6" t="s">
        <v>3</v>
      </c>
      <c r="H34" s="6"/>
      <c r="I34" s="57"/>
      <c r="J34" s="58"/>
    </row>
    <row r="35" spans="1:10" ht="48.25" customHeight="1" x14ac:dyDescent="0.35">
      <c r="A35" s="25"/>
      <c r="B35" s="9" t="s">
        <v>85</v>
      </c>
      <c r="C35" s="6" t="s">
        <v>18</v>
      </c>
      <c r="D35" s="7" t="s">
        <v>67</v>
      </c>
      <c r="E35" s="8" t="s">
        <v>79</v>
      </c>
      <c r="F35" s="8" t="s">
        <v>86</v>
      </c>
      <c r="G35" s="6" t="s">
        <v>3</v>
      </c>
      <c r="H35" s="6"/>
      <c r="I35" s="27"/>
      <c r="J35" s="19"/>
    </row>
    <row r="36" spans="1:10" ht="35.5" customHeight="1" x14ac:dyDescent="0.35">
      <c r="A36" s="25"/>
      <c r="B36" s="9" t="s">
        <v>87</v>
      </c>
      <c r="C36" s="6" t="s">
        <v>18</v>
      </c>
      <c r="D36" s="7" t="s">
        <v>67</v>
      </c>
      <c r="E36" s="8" t="s">
        <v>88</v>
      </c>
      <c r="F36" s="8" t="s">
        <v>89</v>
      </c>
      <c r="G36" s="6" t="s">
        <v>3</v>
      </c>
      <c r="H36" s="6"/>
      <c r="I36" s="57"/>
      <c r="J36" s="58"/>
    </row>
    <row r="37" spans="1:10" ht="63.75" customHeight="1" x14ac:dyDescent="0.35">
      <c r="A37" s="25"/>
      <c r="B37" s="9" t="s">
        <v>90</v>
      </c>
      <c r="C37" s="6" t="s">
        <v>18</v>
      </c>
      <c r="D37" s="7" t="s">
        <v>67</v>
      </c>
      <c r="E37" s="8" t="s">
        <v>88</v>
      </c>
      <c r="F37" s="10" t="s">
        <v>91</v>
      </c>
      <c r="G37" s="6" t="s">
        <v>3</v>
      </c>
      <c r="H37" s="6"/>
      <c r="I37" s="57"/>
      <c r="J37" s="58"/>
    </row>
    <row r="38" spans="1:10" ht="30.25" customHeight="1" x14ac:dyDescent="0.35">
      <c r="A38" s="25"/>
      <c r="B38" s="9" t="s">
        <v>92</v>
      </c>
      <c r="C38" s="6" t="s">
        <v>18</v>
      </c>
      <c r="D38" s="7" t="s">
        <v>67</v>
      </c>
      <c r="E38" s="8" t="s">
        <v>88</v>
      </c>
      <c r="F38" s="8" t="s">
        <v>93</v>
      </c>
      <c r="G38" s="6" t="s">
        <v>3</v>
      </c>
      <c r="H38" s="6"/>
      <c r="I38" s="57"/>
      <c r="J38" s="58"/>
    </row>
    <row r="39" spans="1:10" ht="35.5" hidden="1" customHeight="1" x14ac:dyDescent="0.35">
      <c r="A39" s="25"/>
      <c r="B39" s="9" t="s">
        <v>94</v>
      </c>
      <c r="C39" s="6"/>
      <c r="D39" s="7"/>
      <c r="E39" s="8"/>
      <c r="F39" s="8" t="s">
        <v>95</v>
      </c>
      <c r="G39" s="6"/>
      <c r="H39" s="6"/>
      <c r="I39" s="57"/>
      <c r="J39" s="58"/>
    </row>
    <row r="40" spans="1:10" ht="35.5" hidden="1" customHeight="1" x14ac:dyDescent="0.35">
      <c r="A40" s="25"/>
      <c r="B40" s="9" t="s">
        <v>96</v>
      </c>
      <c r="C40" s="6"/>
      <c r="D40" s="7"/>
      <c r="E40" s="8"/>
      <c r="F40" s="11" t="s">
        <v>97</v>
      </c>
      <c r="G40" s="6"/>
      <c r="H40" s="6"/>
      <c r="I40" s="57"/>
      <c r="J40" s="58"/>
    </row>
    <row r="41" spans="1:10" ht="35.5" hidden="1" customHeight="1" x14ac:dyDescent="0.35">
      <c r="A41" s="25"/>
      <c r="B41" s="9" t="s">
        <v>98</v>
      </c>
      <c r="C41" s="6"/>
      <c r="D41" s="7"/>
      <c r="E41" s="8"/>
      <c r="F41" s="11" t="s">
        <v>99</v>
      </c>
      <c r="G41" s="6"/>
      <c r="H41" s="6"/>
      <c r="I41" s="57"/>
      <c r="J41" s="58"/>
    </row>
    <row r="42" spans="1:10" ht="35.5" hidden="1" customHeight="1" x14ac:dyDescent="0.35">
      <c r="A42" s="25"/>
      <c r="B42" s="9" t="s">
        <v>100</v>
      </c>
      <c r="C42" s="6"/>
      <c r="D42" s="7"/>
      <c r="E42" s="8"/>
      <c r="F42" s="11" t="s">
        <v>101</v>
      </c>
      <c r="G42" s="6"/>
      <c r="H42" s="6"/>
      <c r="I42" s="57"/>
      <c r="J42" s="58"/>
    </row>
    <row r="43" spans="1:10" ht="35.5" hidden="1" customHeight="1" x14ac:dyDescent="0.35">
      <c r="A43" s="25"/>
      <c r="B43" s="9" t="s">
        <v>102</v>
      </c>
      <c r="C43" s="6"/>
      <c r="D43" s="7"/>
      <c r="E43" s="8"/>
      <c r="F43" s="11" t="s">
        <v>103</v>
      </c>
      <c r="G43" s="6"/>
      <c r="H43" s="6"/>
      <c r="I43" s="57"/>
      <c r="J43" s="58"/>
    </row>
    <row r="44" spans="1:10" ht="38.25" customHeight="1" x14ac:dyDescent="0.35">
      <c r="A44" s="25"/>
      <c r="B44" s="9" t="s">
        <v>104</v>
      </c>
      <c r="C44" s="6" t="s">
        <v>18</v>
      </c>
      <c r="D44" s="7" t="s">
        <v>67</v>
      </c>
      <c r="E44" s="8" t="s">
        <v>105</v>
      </c>
      <c r="F44" s="8" t="s">
        <v>106</v>
      </c>
      <c r="G44" s="6" t="s">
        <v>6</v>
      </c>
      <c r="H44" s="6">
        <v>1</v>
      </c>
      <c r="I44" s="29"/>
      <c r="J44" s="19"/>
    </row>
    <row r="45" spans="1:10" ht="57.25" customHeight="1" x14ac:dyDescent="0.35">
      <c r="A45" s="25"/>
      <c r="B45" s="9" t="s">
        <v>107</v>
      </c>
      <c r="C45" s="6" t="s">
        <v>18</v>
      </c>
      <c r="D45" s="7" t="s">
        <v>67</v>
      </c>
      <c r="E45" s="8" t="s">
        <v>108</v>
      </c>
      <c r="F45" s="8" t="s">
        <v>109</v>
      </c>
      <c r="G45" s="6" t="s">
        <v>8</v>
      </c>
      <c r="H45" s="6"/>
      <c r="I45" s="27">
        <v>1</v>
      </c>
      <c r="J45" s="20"/>
    </row>
    <row r="46" spans="1:10" ht="38.25" customHeight="1" x14ac:dyDescent="0.35">
      <c r="A46" s="25"/>
      <c r="B46" s="9" t="s">
        <v>110</v>
      </c>
      <c r="C46" s="6" t="s">
        <v>18</v>
      </c>
      <c r="D46" s="7" t="s">
        <v>111</v>
      </c>
      <c r="E46" s="8" t="s">
        <v>112</v>
      </c>
      <c r="F46" s="8" t="s">
        <v>109</v>
      </c>
      <c r="G46" s="6" t="s">
        <v>6</v>
      </c>
      <c r="H46" s="6">
        <v>1</v>
      </c>
      <c r="I46" s="27"/>
      <c r="J46" s="20"/>
    </row>
    <row r="47" spans="1:10" ht="52.5" customHeight="1" x14ac:dyDescent="0.35">
      <c r="A47" s="25"/>
      <c r="B47" s="9" t="s">
        <v>113</v>
      </c>
      <c r="C47" s="6" t="s">
        <v>18</v>
      </c>
      <c r="D47" s="7" t="s">
        <v>114</v>
      </c>
      <c r="E47" s="8" t="s">
        <v>115</v>
      </c>
      <c r="F47" s="8" t="s">
        <v>116</v>
      </c>
      <c r="G47" s="6" t="s">
        <v>6</v>
      </c>
      <c r="H47" s="6">
        <v>1</v>
      </c>
      <c r="I47" s="27"/>
      <c r="J47" s="19"/>
    </row>
    <row r="48" spans="1:10" ht="35.5" customHeight="1" x14ac:dyDescent="0.35">
      <c r="A48" s="25"/>
      <c r="B48" s="12">
        <v>3</v>
      </c>
      <c r="C48" s="13" t="s">
        <v>117</v>
      </c>
      <c r="D48" s="14" t="s">
        <v>118</v>
      </c>
      <c r="E48" s="14" t="s">
        <v>20</v>
      </c>
      <c r="F48" s="15" t="s">
        <v>119</v>
      </c>
      <c r="G48" s="13"/>
      <c r="H48" s="13"/>
      <c r="I48" s="30"/>
      <c r="J48" s="22"/>
    </row>
    <row r="49" spans="1:10" ht="62.5" customHeight="1" x14ac:dyDescent="0.35">
      <c r="A49" s="25"/>
      <c r="B49" s="16" t="s">
        <v>120</v>
      </c>
      <c r="C49" s="6" t="s">
        <v>117</v>
      </c>
      <c r="D49" s="7" t="s">
        <v>118</v>
      </c>
      <c r="E49" s="8" t="s">
        <v>121</v>
      </c>
      <c r="F49" s="8" t="s">
        <v>122</v>
      </c>
      <c r="G49" s="6" t="s">
        <v>8</v>
      </c>
      <c r="H49" s="6"/>
      <c r="I49" s="30">
        <v>1</v>
      </c>
      <c r="J49" s="23"/>
    </row>
    <row r="50" spans="1:10" ht="64.5" customHeight="1" x14ac:dyDescent="0.35">
      <c r="A50" s="25"/>
      <c r="B50" s="16" t="s">
        <v>123</v>
      </c>
      <c r="C50" s="6" t="s">
        <v>117</v>
      </c>
      <c r="D50" s="7" t="s">
        <v>118</v>
      </c>
      <c r="E50" s="8" t="s">
        <v>124</v>
      </c>
      <c r="F50" s="32" t="s">
        <v>125</v>
      </c>
      <c r="G50" s="6" t="s">
        <v>8</v>
      </c>
      <c r="H50" s="6"/>
      <c r="I50" s="30">
        <v>1</v>
      </c>
      <c r="J50" s="23"/>
    </row>
    <row r="51" spans="1:10" ht="48.25" customHeight="1" x14ac:dyDescent="0.35">
      <c r="A51" s="25"/>
      <c r="B51" s="16" t="s">
        <v>126</v>
      </c>
      <c r="C51" s="6" t="s">
        <v>117</v>
      </c>
      <c r="D51" s="7" t="s">
        <v>118</v>
      </c>
      <c r="E51" s="8" t="s">
        <v>127</v>
      </c>
      <c r="F51" s="32" t="s">
        <v>128</v>
      </c>
      <c r="G51" s="6" t="s">
        <v>3</v>
      </c>
      <c r="H51" s="6"/>
      <c r="I51" s="30"/>
      <c r="J51" s="23"/>
    </row>
    <row r="52" spans="1:10" ht="69.75" customHeight="1" x14ac:dyDescent="0.35">
      <c r="A52" s="25"/>
      <c r="B52" s="16" t="s">
        <v>129</v>
      </c>
      <c r="C52" s="6" t="s">
        <v>117</v>
      </c>
      <c r="D52" s="7" t="s">
        <v>118</v>
      </c>
      <c r="E52" s="8" t="s">
        <v>130</v>
      </c>
      <c r="F52" s="31" t="s">
        <v>131</v>
      </c>
      <c r="G52" s="6" t="s">
        <v>6</v>
      </c>
      <c r="H52" s="6">
        <v>1</v>
      </c>
      <c r="I52" s="30"/>
      <c r="J52" s="23"/>
    </row>
    <row r="53" spans="1:10" ht="102.75" customHeight="1" x14ac:dyDescent="0.35">
      <c r="A53" s="25"/>
      <c r="B53" s="16" t="s">
        <v>132</v>
      </c>
      <c r="C53" s="6" t="s">
        <v>117</v>
      </c>
      <c r="D53" s="7" t="s">
        <v>118</v>
      </c>
      <c r="E53" s="8" t="s">
        <v>133</v>
      </c>
      <c r="F53" s="47" t="s">
        <v>134</v>
      </c>
      <c r="G53" s="6" t="s">
        <v>3</v>
      </c>
      <c r="H53" s="6"/>
      <c r="I53" s="30"/>
      <c r="J53" s="23"/>
    </row>
    <row r="54" spans="1:10" ht="35.5" customHeight="1" x14ac:dyDescent="0.35">
      <c r="A54" s="25"/>
      <c r="B54" s="17">
        <v>4</v>
      </c>
      <c r="C54" s="13" t="s">
        <v>117</v>
      </c>
      <c r="D54" s="14" t="s">
        <v>135</v>
      </c>
      <c r="E54" s="14" t="s">
        <v>20</v>
      </c>
      <c r="F54" s="15" t="s">
        <v>136</v>
      </c>
      <c r="G54" s="13"/>
      <c r="H54" s="13"/>
      <c r="I54" s="30"/>
      <c r="J54" s="22"/>
    </row>
    <row r="55" spans="1:10" ht="35.5" customHeight="1" x14ac:dyDescent="0.35">
      <c r="A55" s="25"/>
      <c r="B55" s="16" t="s">
        <v>137</v>
      </c>
      <c r="C55" s="6" t="s">
        <v>117</v>
      </c>
      <c r="D55" s="7" t="s">
        <v>135</v>
      </c>
      <c r="E55" s="8" t="s">
        <v>138</v>
      </c>
      <c r="F55" s="8" t="s">
        <v>139</v>
      </c>
      <c r="G55" s="6" t="s">
        <v>6</v>
      </c>
      <c r="H55" s="6">
        <v>1</v>
      </c>
      <c r="I55" s="30"/>
      <c r="J55" s="23"/>
    </row>
    <row r="56" spans="1:10" ht="35.5" customHeight="1" x14ac:dyDescent="0.35">
      <c r="A56" s="25"/>
      <c r="B56" s="16" t="s">
        <v>140</v>
      </c>
      <c r="C56" s="6" t="s">
        <v>117</v>
      </c>
      <c r="D56" s="7" t="s">
        <v>135</v>
      </c>
      <c r="E56" s="8" t="s">
        <v>141</v>
      </c>
      <c r="F56" s="8" t="s">
        <v>142</v>
      </c>
      <c r="G56" s="6" t="s">
        <v>6</v>
      </c>
      <c r="H56" s="6">
        <v>1</v>
      </c>
      <c r="I56" s="30"/>
      <c r="J56" s="23"/>
    </row>
    <row r="57" spans="1:10" ht="35.5" customHeight="1" x14ac:dyDescent="0.35">
      <c r="A57" s="25"/>
      <c r="B57" s="16" t="s">
        <v>143</v>
      </c>
      <c r="C57" s="6" t="s">
        <v>117</v>
      </c>
      <c r="D57" s="7" t="s">
        <v>135</v>
      </c>
      <c r="E57" s="8" t="s">
        <v>144</v>
      </c>
      <c r="F57" s="8" t="s">
        <v>145</v>
      </c>
      <c r="G57" s="6" t="s">
        <v>6</v>
      </c>
      <c r="H57" s="6">
        <v>1</v>
      </c>
      <c r="I57" s="30"/>
    </row>
    <row r="58" spans="1:10" ht="35.5" customHeight="1" x14ac:dyDescent="0.35">
      <c r="A58" s="25"/>
      <c r="B58" s="16" t="s">
        <v>146</v>
      </c>
      <c r="C58" s="6" t="s">
        <v>117</v>
      </c>
      <c r="D58" s="7" t="s">
        <v>135</v>
      </c>
      <c r="E58" s="8" t="s">
        <v>147</v>
      </c>
      <c r="F58" s="8" t="s">
        <v>148</v>
      </c>
      <c r="G58" s="6" t="s">
        <v>8</v>
      </c>
      <c r="H58" s="6"/>
      <c r="I58" s="30"/>
    </row>
    <row r="59" spans="1:10" ht="35.5" customHeight="1" x14ac:dyDescent="0.35">
      <c r="A59" s="25"/>
      <c r="B59" s="16" t="s">
        <v>149</v>
      </c>
      <c r="C59" s="6" t="s">
        <v>117</v>
      </c>
      <c r="D59" s="7" t="s">
        <v>135</v>
      </c>
      <c r="E59" s="8" t="s">
        <v>150</v>
      </c>
      <c r="F59" s="8" t="s">
        <v>151</v>
      </c>
      <c r="G59" s="6" t="s">
        <v>3</v>
      </c>
      <c r="H59" s="6"/>
      <c r="I59" s="30"/>
    </row>
    <row r="60" spans="1:10" ht="35.5" customHeight="1" x14ac:dyDescent="0.35">
      <c r="A60" s="25"/>
      <c r="B60" s="16" t="s">
        <v>152</v>
      </c>
      <c r="C60" s="6" t="s">
        <v>117</v>
      </c>
      <c r="D60" s="7" t="s">
        <v>135</v>
      </c>
      <c r="E60" s="8" t="s">
        <v>153</v>
      </c>
      <c r="F60" s="8" t="s">
        <v>154</v>
      </c>
      <c r="G60" s="6" t="s">
        <v>3</v>
      </c>
      <c r="H60" s="6"/>
      <c r="I60" s="30"/>
    </row>
    <row r="61" spans="1:10" ht="35.5" customHeight="1" x14ac:dyDescent="0.35">
      <c r="A61" s="25"/>
      <c r="B61" s="16" t="s">
        <v>155</v>
      </c>
      <c r="C61" s="35" t="s">
        <v>117</v>
      </c>
      <c r="D61" s="33" t="s">
        <v>135</v>
      </c>
      <c r="E61" s="34" t="s">
        <v>156</v>
      </c>
      <c r="F61" s="36" t="s">
        <v>157</v>
      </c>
      <c r="G61" s="35" t="s">
        <v>6</v>
      </c>
      <c r="H61" s="35">
        <v>1</v>
      </c>
      <c r="I61" s="30"/>
    </row>
    <row r="62" spans="1:10" ht="35.5" customHeight="1" x14ac:dyDescent="0.35">
      <c r="A62" s="25"/>
      <c r="B62" s="16" t="s">
        <v>158</v>
      </c>
      <c r="C62" s="6" t="s">
        <v>117</v>
      </c>
      <c r="D62" s="7" t="s">
        <v>135</v>
      </c>
      <c r="E62" s="8" t="s">
        <v>159</v>
      </c>
      <c r="F62" s="8" t="s">
        <v>160</v>
      </c>
      <c r="G62" s="6" t="s">
        <v>6</v>
      </c>
      <c r="H62" s="6">
        <v>1</v>
      </c>
      <c r="I62" s="30"/>
    </row>
    <row r="63" spans="1:10" ht="35.5" customHeight="1" x14ac:dyDescent="0.35">
      <c r="A63" s="25"/>
      <c r="B63" s="16" t="s">
        <v>161</v>
      </c>
      <c r="C63" s="6" t="s">
        <v>117</v>
      </c>
      <c r="D63" s="7" t="s">
        <v>135</v>
      </c>
      <c r="E63" s="8" t="s">
        <v>162</v>
      </c>
      <c r="F63" s="8" t="s">
        <v>163</v>
      </c>
      <c r="G63" s="6" t="s">
        <v>6</v>
      </c>
      <c r="H63" s="6">
        <v>1</v>
      </c>
      <c r="I63" s="30"/>
    </row>
    <row r="64" spans="1:10" ht="35.5" customHeight="1" x14ac:dyDescent="0.35">
      <c r="A64" s="25"/>
      <c r="B64" s="17">
        <v>5</v>
      </c>
      <c r="C64" s="13" t="s">
        <v>117</v>
      </c>
      <c r="D64" s="14" t="s">
        <v>164</v>
      </c>
      <c r="E64" s="14" t="s">
        <v>20</v>
      </c>
      <c r="F64" s="15" t="s">
        <v>165</v>
      </c>
      <c r="G64" s="13"/>
      <c r="H64" s="13"/>
      <c r="I64" s="30"/>
    </row>
    <row r="65" spans="1:9" ht="35.5" customHeight="1" x14ac:dyDescent="0.35">
      <c r="A65" s="25"/>
      <c r="B65" s="16" t="s">
        <v>166</v>
      </c>
      <c r="C65" s="6" t="s">
        <v>117</v>
      </c>
      <c r="D65" s="7" t="s">
        <v>164</v>
      </c>
      <c r="E65" s="8" t="s">
        <v>167</v>
      </c>
      <c r="F65" s="8" t="s">
        <v>168</v>
      </c>
      <c r="G65" s="6" t="s">
        <v>3</v>
      </c>
      <c r="H65" s="6"/>
      <c r="I65" s="30"/>
    </row>
    <row r="66" spans="1:9" ht="35.5" customHeight="1" x14ac:dyDescent="0.35">
      <c r="A66" s="25"/>
      <c r="B66" s="16" t="s">
        <v>169</v>
      </c>
      <c r="C66" s="6" t="s">
        <v>117</v>
      </c>
      <c r="D66" s="7" t="s">
        <v>164</v>
      </c>
      <c r="E66" s="8" t="s">
        <v>170</v>
      </c>
      <c r="F66" s="8" t="s">
        <v>171</v>
      </c>
      <c r="G66" s="6" t="s">
        <v>6</v>
      </c>
      <c r="H66" s="6">
        <v>1</v>
      </c>
      <c r="I66" s="30"/>
    </row>
    <row r="67" spans="1:9" ht="35.5" customHeight="1" x14ac:dyDescent="0.35">
      <c r="A67" s="25"/>
      <c r="B67" s="16" t="s">
        <v>172</v>
      </c>
      <c r="C67" s="6" t="s">
        <v>117</v>
      </c>
      <c r="D67" s="7" t="s">
        <v>164</v>
      </c>
      <c r="E67" s="8" t="s">
        <v>173</v>
      </c>
      <c r="F67" s="8" t="s">
        <v>174</v>
      </c>
      <c r="G67" s="6" t="s">
        <v>6</v>
      </c>
      <c r="H67" s="6">
        <v>1</v>
      </c>
      <c r="I67" s="30"/>
    </row>
    <row r="68" spans="1:9" ht="35.5" customHeight="1" x14ac:dyDescent="0.35">
      <c r="A68" s="25"/>
      <c r="B68" s="16" t="s">
        <v>175</v>
      </c>
      <c r="C68" s="6" t="s">
        <v>117</v>
      </c>
      <c r="D68" s="7" t="s">
        <v>164</v>
      </c>
      <c r="E68" s="8" t="s">
        <v>176</v>
      </c>
      <c r="F68" s="8" t="s">
        <v>177</v>
      </c>
      <c r="G68" s="6" t="s">
        <v>6</v>
      </c>
      <c r="H68" s="6">
        <v>1</v>
      </c>
      <c r="I68" s="30"/>
    </row>
    <row r="69" spans="1:9" ht="35.5" customHeight="1" x14ac:dyDescent="0.35">
      <c r="A69" s="25"/>
      <c r="B69" s="16" t="s">
        <v>178</v>
      </c>
      <c r="C69" s="6" t="s">
        <v>117</v>
      </c>
      <c r="D69" s="7" t="s">
        <v>164</v>
      </c>
      <c r="E69" s="8" t="s">
        <v>179</v>
      </c>
      <c r="F69" s="8" t="s">
        <v>180</v>
      </c>
      <c r="G69" s="6" t="s">
        <v>8</v>
      </c>
      <c r="H69" s="6"/>
      <c r="I69" s="30">
        <v>1</v>
      </c>
    </row>
    <row r="70" spans="1:9" ht="35.5" customHeight="1" x14ac:dyDescent="0.35">
      <c r="A70" s="25"/>
      <c r="B70" s="16" t="s">
        <v>181</v>
      </c>
      <c r="C70" s="6" t="s">
        <v>117</v>
      </c>
      <c r="D70" s="7" t="s">
        <v>164</v>
      </c>
      <c r="E70" s="8" t="s">
        <v>182</v>
      </c>
      <c r="F70" s="8" t="s">
        <v>183</v>
      </c>
      <c r="G70" s="6" t="s">
        <v>6</v>
      </c>
      <c r="H70" s="6">
        <v>1</v>
      </c>
      <c r="I70" s="30"/>
    </row>
    <row r="71" spans="1:9" ht="35.5" customHeight="1" x14ac:dyDescent="0.35">
      <c r="A71" s="25"/>
      <c r="B71" s="16" t="s">
        <v>184</v>
      </c>
      <c r="C71" s="6" t="s">
        <v>117</v>
      </c>
      <c r="D71" s="7" t="s">
        <v>164</v>
      </c>
      <c r="E71" s="8" t="s">
        <v>185</v>
      </c>
      <c r="F71" s="8" t="s">
        <v>186</v>
      </c>
      <c r="G71" s="6" t="s">
        <v>6</v>
      </c>
      <c r="H71" s="6">
        <v>1</v>
      </c>
      <c r="I71" s="30"/>
    </row>
    <row r="72" spans="1:9" ht="35.5" customHeight="1" x14ac:dyDescent="0.35">
      <c r="A72" s="25"/>
      <c r="B72" s="16" t="s">
        <v>187</v>
      </c>
      <c r="C72" s="6" t="s">
        <v>117</v>
      </c>
      <c r="D72" s="7" t="s">
        <v>164</v>
      </c>
      <c r="E72" s="8" t="s">
        <v>188</v>
      </c>
      <c r="F72" s="8" t="s">
        <v>189</v>
      </c>
      <c r="G72" s="6" t="s">
        <v>3</v>
      </c>
      <c r="H72" s="6"/>
      <c r="I72" s="30"/>
    </row>
    <row r="73" spans="1:9" ht="35.5" customHeight="1" x14ac:dyDescent="0.35">
      <c r="A73" s="25"/>
      <c r="B73" s="17">
        <v>6</v>
      </c>
      <c r="C73" s="13" t="s">
        <v>117</v>
      </c>
      <c r="D73" s="14" t="s">
        <v>190</v>
      </c>
      <c r="E73" s="14" t="s">
        <v>20</v>
      </c>
      <c r="F73" s="15" t="s">
        <v>191</v>
      </c>
      <c r="G73" s="13"/>
      <c r="H73" s="13"/>
      <c r="I73" s="30"/>
    </row>
    <row r="74" spans="1:9" ht="35.5" customHeight="1" x14ac:dyDescent="0.35">
      <c r="A74" s="25"/>
      <c r="B74" s="16" t="s">
        <v>192</v>
      </c>
      <c r="C74" s="6" t="s">
        <v>117</v>
      </c>
      <c r="D74" s="7" t="s">
        <v>190</v>
      </c>
      <c r="E74" s="8" t="s">
        <v>193</v>
      </c>
      <c r="F74" s="8" t="s">
        <v>194</v>
      </c>
      <c r="G74" s="6" t="s">
        <v>3</v>
      </c>
      <c r="H74" s="6"/>
      <c r="I74" s="30"/>
    </row>
    <row r="75" spans="1:9" ht="35.5" customHeight="1" x14ac:dyDescent="0.35">
      <c r="A75" s="25"/>
      <c r="B75" s="16" t="s">
        <v>195</v>
      </c>
      <c r="C75" s="6" t="s">
        <v>117</v>
      </c>
      <c r="D75" s="7" t="s">
        <v>190</v>
      </c>
      <c r="E75" s="8" t="s">
        <v>196</v>
      </c>
      <c r="F75" s="8" t="s">
        <v>197</v>
      </c>
      <c r="G75" s="6" t="s">
        <v>6</v>
      </c>
      <c r="H75" s="6">
        <v>1</v>
      </c>
      <c r="I75" s="30"/>
    </row>
    <row r="76" spans="1:9" ht="35.5" customHeight="1" x14ac:dyDescent="0.35">
      <c r="A76" s="25"/>
      <c r="B76" s="16" t="s">
        <v>198</v>
      </c>
      <c r="C76" s="6" t="s">
        <v>117</v>
      </c>
      <c r="D76" s="7" t="s">
        <v>190</v>
      </c>
      <c r="E76" s="8" t="s">
        <v>199</v>
      </c>
      <c r="F76" s="8" t="s">
        <v>200</v>
      </c>
      <c r="G76" s="6" t="s">
        <v>3</v>
      </c>
      <c r="H76" s="6"/>
      <c r="I76" s="30"/>
    </row>
    <row r="77" spans="1:9" ht="35.5" customHeight="1" x14ac:dyDescent="0.35">
      <c r="A77" s="25"/>
      <c r="B77" s="16" t="s">
        <v>201</v>
      </c>
      <c r="C77" s="6" t="s">
        <v>117</v>
      </c>
      <c r="D77" s="7" t="s">
        <v>190</v>
      </c>
      <c r="E77" s="8" t="s">
        <v>202</v>
      </c>
      <c r="F77" s="8" t="s">
        <v>203</v>
      </c>
      <c r="G77" s="6" t="s">
        <v>6</v>
      </c>
      <c r="H77" s="6">
        <v>1</v>
      </c>
      <c r="I77" s="30"/>
    </row>
    <row r="78" spans="1:9" ht="35.5" customHeight="1" x14ac:dyDescent="0.35">
      <c r="A78" s="25"/>
      <c r="B78" s="16" t="s">
        <v>204</v>
      </c>
      <c r="C78" s="6" t="s">
        <v>117</v>
      </c>
      <c r="D78" s="7" t="s">
        <v>190</v>
      </c>
      <c r="E78" s="8" t="s">
        <v>205</v>
      </c>
      <c r="F78" s="8" t="s">
        <v>206</v>
      </c>
      <c r="G78" s="6" t="s">
        <v>6</v>
      </c>
      <c r="H78" s="6">
        <v>1</v>
      </c>
      <c r="I78" s="30"/>
    </row>
    <row r="79" spans="1:9" ht="35.5" customHeight="1" x14ac:dyDescent="0.35">
      <c r="A79" s="25"/>
      <c r="B79" s="16" t="s">
        <v>207</v>
      </c>
      <c r="C79" s="6" t="s">
        <v>117</v>
      </c>
      <c r="D79" s="7" t="s">
        <v>190</v>
      </c>
      <c r="E79" s="8" t="s">
        <v>208</v>
      </c>
      <c r="F79" s="8" t="s">
        <v>209</v>
      </c>
      <c r="G79" s="6" t="s">
        <v>8</v>
      </c>
      <c r="H79" s="6"/>
      <c r="I79" s="30"/>
    </row>
    <row r="80" spans="1:9" ht="35.5" customHeight="1" x14ac:dyDescent="0.35">
      <c r="A80" s="25"/>
      <c r="B80" s="16" t="s">
        <v>210</v>
      </c>
      <c r="C80" s="6" t="s">
        <v>117</v>
      </c>
      <c r="D80" s="7" t="s">
        <v>190</v>
      </c>
      <c r="E80" s="8" t="s">
        <v>211</v>
      </c>
      <c r="F80" s="8" t="s">
        <v>212</v>
      </c>
      <c r="G80" s="6" t="s">
        <v>8</v>
      </c>
      <c r="H80" s="6"/>
      <c r="I80" s="30"/>
    </row>
    <row r="81" spans="1:9" ht="35.5" customHeight="1" x14ac:dyDescent="0.35">
      <c r="A81" s="25"/>
      <c r="B81" s="16" t="s">
        <v>213</v>
      </c>
      <c r="C81" s="6" t="s">
        <v>117</v>
      </c>
      <c r="D81" s="7" t="s">
        <v>190</v>
      </c>
      <c r="E81" s="8" t="s">
        <v>214</v>
      </c>
      <c r="F81" s="8" t="s">
        <v>215</v>
      </c>
      <c r="G81" s="6" t="s">
        <v>6</v>
      </c>
      <c r="H81" s="6">
        <v>1</v>
      </c>
      <c r="I81" s="30"/>
    </row>
    <row r="82" spans="1:9" ht="35.5" customHeight="1" x14ac:dyDescent="0.35">
      <c r="A82" s="25"/>
      <c r="B82" s="16" t="s">
        <v>216</v>
      </c>
      <c r="C82" s="6" t="s">
        <v>117</v>
      </c>
      <c r="D82" s="7" t="s">
        <v>190</v>
      </c>
      <c r="E82" s="8" t="s">
        <v>217</v>
      </c>
      <c r="F82" s="8" t="s">
        <v>218</v>
      </c>
      <c r="G82" s="6" t="s">
        <v>8</v>
      </c>
      <c r="H82" s="6"/>
      <c r="I82" s="27"/>
    </row>
    <row r="83" spans="1:9" ht="35.5" customHeight="1" x14ac:dyDescent="0.35">
      <c r="A83" s="25"/>
      <c r="B83" s="16" t="s">
        <v>219</v>
      </c>
      <c r="C83" s="6" t="s">
        <v>117</v>
      </c>
      <c r="D83" s="7" t="s">
        <v>190</v>
      </c>
      <c r="E83" s="8" t="s">
        <v>214</v>
      </c>
      <c r="F83" s="8" t="s">
        <v>220</v>
      </c>
      <c r="G83" s="6" t="s">
        <v>8</v>
      </c>
      <c r="H83" s="6"/>
      <c r="I83" s="30"/>
    </row>
    <row r="84" spans="1:9" ht="35.5" customHeight="1" x14ac:dyDescent="0.35">
      <c r="A84" s="25"/>
      <c r="B84" s="16" t="s">
        <v>221</v>
      </c>
      <c r="C84" s="6" t="s">
        <v>117</v>
      </c>
      <c r="D84" s="7" t="s">
        <v>190</v>
      </c>
      <c r="E84" s="8" t="s">
        <v>222</v>
      </c>
      <c r="F84" s="8" t="s">
        <v>223</v>
      </c>
      <c r="G84" s="6" t="s">
        <v>6</v>
      </c>
      <c r="H84" s="6">
        <v>1</v>
      </c>
      <c r="I84" s="30"/>
    </row>
    <row r="85" spans="1:9" ht="35.5" customHeight="1" x14ac:dyDescent="0.35">
      <c r="A85" s="25"/>
      <c r="B85" s="16" t="s">
        <v>224</v>
      </c>
      <c r="C85" s="6" t="s">
        <v>117</v>
      </c>
      <c r="D85" s="7" t="s">
        <v>190</v>
      </c>
      <c r="E85" s="8" t="s">
        <v>225</v>
      </c>
      <c r="F85" s="8" t="s">
        <v>226</v>
      </c>
      <c r="G85" s="6" t="s">
        <v>3</v>
      </c>
      <c r="H85" s="6"/>
      <c r="I85" s="30"/>
    </row>
    <row r="86" spans="1:9" ht="35.5" customHeight="1" x14ac:dyDescent="0.35">
      <c r="A86" s="25"/>
      <c r="B86" s="16" t="s">
        <v>227</v>
      </c>
      <c r="C86" s="35" t="s">
        <v>117</v>
      </c>
      <c r="D86" s="33" t="s">
        <v>190</v>
      </c>
      <c r="E86" s="34" t="s">
        <v>228</v>
      </c>
      <c r="F86" s="34" t="s">
        <v>229</v>
      </c>
      <c r="G86" s="35" t="s">
        <v>6</v>
      </c>
      <c r="H86" s="6">
        <v>1</v>
      </c>
      <c r="I86" s="30"/>
    </row>
    <row r="87" spans="1:9" ht="35.5" customHeight="1" x14ac:dyDescent="0.35">
      <c r="A87" s="25"/>
      <c r="B87" s="17">
        <v>7</v>
      </c>
      <c r="C87" s="13" t="s">
        <v>117</v>
      </c>
      <c r="D87" s="14" t="s">
        <v>230</v>
      </c>
      <c r="E87" s="14" t="s">
        <v>20</v>
      </c>
      <c r="F87" s="15" t="s">
        <v>231</v>
      </c>
      <c r="G87" s="13"/>
      <c r="H87" s="13"/>
      <c r="I87" s="30"/>
    </row>
    <row r="88" spans="1:9" ht="35.5" customHeight="1" x14ac:dyDescent="0.35">
      <c r="A88" s="25"/>
      <c r="B88" s="16" t="s">
        <v>232</v>
      </c>
      <c r="C88" s="6" t="s">
        <v>117</v>
      </c>
      <c r="D88" s="7" t="s">
        <v>230</v>
      </c>
      <c r="E88" s="8" t="s">
        <v>233</v>
      </c>
      <c r="F88" s="8" t="s">
        <v>234</v>
      </c>
      <c r="G88" s="6" t="s">
        <v>3</v>
      </c>
      <c r="H88" s="6"/>
      <c r="I88" s="30"/>
    </row>
    <row r="89" spans="1:9" ht="35.5" customHeight="1" x14ac:dyDescent="0.35">
      <c r="A89" s="25"/>
      <c r="B89" s="16" t="s">
        <v>235</v>
      </c>
      <c r="C89" s="6" t="s">
        <v>117</v>
      </c>
      <c r="D89" s="7" t="s">
        <v>230</v>
      </c>
      <c r="E89" s="8" t="s">
        <v>236</v>
      </c>
      <c r="F89" s="8" t="s">
        <v>237</v>
      </c>
      <c r="G89" s="6" t="s">
        <v>3</v>
      </c>
      <c r="H89" s="6"/>
      <c r="I89" s="30"/>
    </row>
    <row r="90" spans="1:9" ht="70.5" customHeight="1" x14ac:dyDescent="0.35">
      <c r="A90" s="25"/>
      <c r="B90" s="16" t="s">
        <v>238</v>
      </c>
      <c r="C90" s="6" t="s">
        <v>117</v>
      </c>
      <c r="D90" s="7" t="s">
        <v>230</v>
      </c>
      <c r="E90" s="8" t="s">
        <v>239</v>
      </c>
      <c r="F90" s="8" t="s">
        <v>240</v>
      </c>
      <c r="G90" s="6" t="s">
        <v>6</v>
      </c>
      <c r="H90" s="6">
        <v>1</v>
      </c>
      <c r="I90" s="30"/>
    </row>
    <row r="91" spans="1:9" ht="35.5" customHeight="1" x14ac:dyDescent="0.35">
      <c r="A91" s="25"/>
      <c r="B91" s="16" t="s">
        <v>241</v>
      </c>
      <c r="C91" s="6" t="s">
        <v>117</v>
      </c>
      <c r="D91" s="7" t="s">
        <v>230</v>
      </c>
      <c r="E91" s="8" t="s">
        <v>242</v>
      </c>
      <c r="F91" s="8" t="s">
        <v>243</v>
      </c>
      <c r="G91" s="6" t="s">
        <v>6</v>
      </c>
      <c r="H91" s="6">
        <v>1</v>
      </c>
      <c r="I91" s="30"/>
    </row>
    <row r="92" spans="1:9" ht="35.5" customHeight="1" x14ac:dyDescent="0.35">
      <c r="A92" s="25"/>
      <c r="B92" s="16" t="s">
        <v>244</v>
      </c>
      <c r="C92" s="6" t="s">
        <v>117</v>
      </c>
      <c r="D92" s="7" t="s">
        <v>230</v>
      </c>
      <c r="E92" s="8" t="s">
        <v>245</v>
      </c>
      <c r="F92" s="8" t="s">
        <v>246</v>
      </c>
      <c r="G92" s="6" t="s">
        <v>6</v>
      </c>
      <c r="H92" s="6">
        <v>1</v>
      </c>
      <c r="I92" s="30"/>
    </row>
    <row r="93" spans="1:9" ht="35.5" customHeight="1" x14ac:dyDescent="0.35">
      <c r="A93" s="25"/>
      <c r="B93" s="16" t="s">
        <v>247</v>
      </c>
      <c r="C93" s="6" t="s">
        <v>117</v>
      </c>
      <c r="D93" s="7" t="s">
        <v>230</v>
      </c>
      <c r="E93" s="8" t="s">
        <v>248</v>
      </c>
      <c r="F93" s="8" t="s">
        <v>249</v>
      </c>
      <c r="G93" s="6" t="s">
        <v>6</v>
      </c>
      <c r="H93" s="6">
        <v>1</v>
      </c>
      <c r="I93" s="30"/>
    </row>
    <row r="94" spans="1:9" ht="35.5" customHeight="1" x14ac:dyDescent="0.35">
      <c r="A94" s="25"/>
      <c r="B94" s="16" t="s">
        <v>250</v>
      </c>
      <c r="C94" s="6" t="s">
        <v>117</v>
      </c>
      <c r="D94" s="7" t="s">
        <v>230</v>
      </c>
      <c r="E94" s="8" t="s">
        <v>251</v>
      </c>
      <c r="F94" s="8" t="s">
        <v>252</v>
      </c>
      <c r="G94" s="6" t="s">
        <v>3</v>
      </c>
      <c r="H94" s="6"/>
      <c r="I94" s="27"/>
    </row>
    <row r="95" spans="1:9" ht="35.5" customHeight="1" x14ac:dyDescent="0.35">
      <c r="A95" s="25"/>
      <c r="B95" s="16" t="s">
        <v>253</v>
      </c>
      <c r="C95" s="6" t="s">
        <v>117</v>
      </c>
      <c r="D95" s="7" t="s">
        <v>230</v>
      </c>
      <c r="E95" s="8" t="s">
        <v>254</v>
      </c>
      <c r="F95" s="8" t="s">
        <v>255</v>
      </c>
      <c r="G95" s="6" t="s">
        <v>6</v>
      </c>
      <c r="H95" s="6">
        <v>1</v>
      </c>
      <c r="I95" s="27"/>
    </row>
    <row r="96" spans="1:9" ht="35.5" customHeight="1" x14ac:dyDescent="0.35">
      <c r="A96" s="25"/>
      <c r="B96" s="16" t="s">
        <v>256</v>
      </c>
      <c r="C96" s="6" t="s">
        <v>117</v>
      </c>
      <c r="D96" s="7" t="s">
        <v>230</v>
      </c>
      <c r="E96" s="8" t="s">
        <v>257</v>
      </c>
      <c r="F96" s="8" t="s">
        <v>258</v>
      </c>
      <c r="G96" s="6" t="s">
        <v>6</v>
      </c>
      <c r="H96" s="6"/>
      <c r="I96" s="30"/>
    </row>
    <row r="97" spans="1:9" ht="35.5" customHeight="1" x14ac:dyDescent="0.35">
      <c r="A97" s="25"/>
      <c r="B97" s="17">
        <v>8</v>
      </c>
      <c r="C97" s="13" t="s">
        <v>117</v>
      </c>
      <c r="D97" s="14" t="s">
        <v>259</v>
      </c>
      <c r="E97" s="14" t="s">
        <v>20</v>
      </c>
      <c r="F97" s="15" t="s">
        <v>260</v>
      </c>
      <c r="G97" s="13"/>
      <c r="H97" s="13"/>
      <c r="I97" s="30"/>
    </row>
    <row r="98" spans="1:9" ht="35.5" customHeight="1" x14ac:dyDescent="0.35">
      <c r="A98" s="25"/>
      <c r="B98" s="16" t="s">
        <v>261</v>
      </c>
      <c r="C98" s="6" t="s">
        <v>117</v>
      </c>
      <c r="D98" s="7" t="s">
        <v>259</v>
      </c>
      <c r="E98" s="8" t="s">
        <v>262</v>
      </c>
      <c r="F98" s="8" t="s">
        <v>263</v>
      </c>
      <c r="G98" s="6" t="s">
        <v>8</v>
      </c>
      <c r="H98" s="6"/>
      <c r="I98" s="30"/>
    </row>
    <row r="99" spans="1:9" ht="35.5" customHeight="1" x14ac:dyDescent="0.35">
      <c r="A99" s="25"/>
      <c r="B99" s="16" t="s">
        <v>264</v>
      </c>
      <c r="C99" s="6" t="s">
        <v>117</v>
      </c>
      <c r="D99" s="7" t="s">
        <v>259</v>
      </c>
      <c r="E99" s="8" t="s">
        <v>265</v>
      </c>
      <c r="F99" s="8" t="s">
        <v>266</v>
      </c>
      <c r="G99" s="6" t="s">
        <v>8</v>
      </c>
      <c r="H99" s="6"/>
      <c r="I99" s="30"/>
    </row>
    <row r="100" spans="1:9" ht="35.5" customHeight="1" x14ac:dyDescent="0.35">
      <c r="A100" s="25"/>
      <c r="B100" s="16" t="s">
        <v>267</v>
      </c>
      <c r="C100" s="6" t="s">
        <v>117</v>
      </c>
      <c r="D100" s="7" t="s">
        <v>259</v>
      </c>
      <c r="E100" s="8" t="s">
        <v>268</v>
      </c>
      <c r="F100" s="8" t="s">
        <v>269</v>
      </c>
      <c r="G100" s="6" t="s">
        <v>6</v>
      </c>
      <c r="H100" s="6">
        <v>1</v>
      </c>
      <c r="I100" s="30"/>
    </row>
    <row r="101" spans="1:9" ht="35.5" customHeight="1" x14ac:dyDescent="0.35">
      <c r="A101" s="25"/>
      <c r="B101" s="16" t="s">
        <v>270</v>
      </c>
      <c r="C101" s="6" t="s">
        <v>117</v>
      </c>
      <c r="D101" s="7" t="s">
        <v>259</v>
      </c>
      <c r="E101" s="8" t="s">
        <v>271</v>
      </c>
      <c r="F101" s="8" t="s">
        <v>272</v>
      </c>
      <c r="G101" s="6" t="s">
        <v>6</v>
      </c>
      <c r="H101" s="6">
        <v>1</v>
      </c>
      <c r="I101" s="30"/>
    </row>
    <row r="102" spans="1:9" ht="35.5" customHeight="1" x14ac:dyDescent="0.35">
      <c r="A102" s="25"/>
      <c r="B102" s="16" t="s">
        <v>273</v>
      </c>
      <c r="C102" s="6" t="s">
        <v>117</v>
      </c>
      <c r="D102" s="7" t="s">
        <v>259</v>
      </c>
      <c r="E102" s="8" t="s">
        <v>274</v>
      </c>
      <c r="F102" s="8" t="s">
        <v>275</v>
      </c>
      <c r="G102" s="35" t="s">
        <v>6</v>
      </c>
      <c r="H102" s="6">
        <v>1</v>
      </c>
      <c r="I102" s="30"/>
    </row>
    <row r="103" spans="1:9" ht="35.5" customHeight="1" x14ac:dyDescent="0.35">
      <c r="A103" s="25"/>
      <c r="B103" s="16" t="s">
        <v>276</v>
      </c>
      <c r="C103" s="6" t="s">
        <v>117</v>
      </c>
      <c r="D103" s="7" t="s">
        <v>259</v>
      </c>
      <c r="E103" s="8" t="s">
        <v>277</v>
      </c>
      <c r="F103" s="8" t="s">
        <v>278</v>
      </c>
      <c r="G103" s="35" t="s">
        <v>6</v>
      </c>
      <c r="H103" s="6">
        <v>1</v>
      </c>
      <c r="I103" s="30"/>
    </row>
    <row r="104" spans="1:9" ht="35.5" customHeight="1" x14ac:dyDescent="0.35">
      <c r="A104" s="25"/>
      <c r="B104" s="17">
        <v>9</v>
      </c>
      <c r="C104" s="13" t="s">
        <v>117</v>
      </c>
      <c r="D104" s="14" t="s">
        <v>279</v>
      </c>
      <c r="E104" s="14" t="s">
        <v>20</v>
      </c>
      <c r="F104" s="15" t="s">
        <v>280</v>
      </c>
      <c r="G104" s="13"/>
      <c r="H104" s="13"/>
      <c r="I104" s="30"/>
    </row>
    <row r="105" spans="1:9" ht="35.5" customHeight="1" x14ac:dyDescent="0.35">
      <c r="A105" s="25"/>
      <c r="B105" s="16" t="s">
        <v>281</v>
      </c>
      <c r="C105" s="6" t="s">
        <v>117</v>
      </c>
      <c r="D105" s="7" t="s">
        <v>279</v>
      </c>
      <c r="E105" s="8" t="s">
        <v>282</v>
      </c>
      <c r="F105" s="8" t="s">
        <v>283</v>
      </c>
      <c r="G105" s="6" t="s">
        <v>6</v>
      </c>
      <c r="H105" s="6">
        <v>1</v>
      </c>
      <c r="I105" s="30"/>
    </row>
    <row r="106" spans="1:9" ht="35.5" customHeight="1" x14ac:dyDescent="0.35">
      <c r="A106" s="25"/>
      <c r="B106" s="16" t="s">
        <v>284</v>
      </c>
      <c r="C106" s="6" t="s">
        <v>117</v>
      </c>
      <c r="D106" s="7" t="s">
        <v>279</v>
      </c>
      <c r="E106" s="8" t="s">
        <v>285</v>
      </c>
      <c r="F106" s="8" t="s">
        <v>286</v>
      </c>
      <c r="G106" s="6" t="s">
        <v>6</v>
      </c>
      <c r="H106" s="6">
        <v>1</v>
      </c>
      <c r="I106" s="30"/>
    </row>
    <row r="107" spans="1:9" ht="35.5" customHeight="1" x14ac:dyDescent="0.35">
      <c r="A107" s="25"/>
      <c r="B107" s="16" t="s">
        <v>287</v>
      </c>
      <c r="C107" s="6" t="s">
        <v>117</v>
      </c>
      <c r="D107" s="7" t="s">
        <v>279</v>
      </c>
      <c r="E107" s="8" t="s">
        <v>288</v>
      </c>
      <c r="F107" s="8" t="s">
        <v>289</v>
      </c>
      <c r="G107" s="6" t="s">
        <v>6</v>
      </c>
      <c r="H107" s="6">
        <v>1</v>
      </c>
      <c r="I107" s="30"/>
    </row>
    <row r="108" spans="1:9" ht="35.5" customHeight="1" x14ac:dyDescent="0.35">
      <c r="A108" s="25"/>
      <c r="B108" s="17">
        <v>10</v>
      </c>
      <c r="C108" s="13" t="s">
        <v>117</v>
      </c>
      <c r="D108" s="14" t="s">
        <v>290</v>
      </c>
      <c r="E108" s="14" t="s">
        <v>20</v>
      </c>
      <c r="F108" s="15" t="s">
        <v>291</v>
      </c>
      <c r="G108" s="13"/>
      <c r="H108" s="13"/>
      <c r="I108" s="30"/>
    </row>
    <row r="109" spans="1:9" ht="110.25" customHeight="1" x14ac:dyDescent="0.35">
      <c r="A109" s="25"/>
      <c r="B109" s="16" t="s">
        <v>292</v>
      </c>
      <c r="C109" s="6" t="s">
        <v>117</v>
      </c>
      <c r="D109" s="7" t="s">
        <v>290</v>
      </c>
      <c r="E109" s="8" t="s">
        <v>293</v>
      </c>
      <c r="F109" s="8" t="s">
        <v>312</v>
      </c>
      <c r="G109" s="6" t="s">
        <v>3</v>
      </c>
      <c r="H109" s="6"/>
      <c r="I109" s="30"/>
    </row>
    <row r="110" spans="1:9" ht="66.25" customHeight="1" x14ac:dyDescent="0.35">
      <c r="A110" s="25"/>
      <c r="B110" s="16" t="s">
        <v>294</v>
      </c>
      <c r="C110" s="6" t="s">
        <v>117</v>
      </c>
      <c r="D110" s="7" t="s">
        <v>290</v>
      </c>
      <c r="E110" s="8" t="s">
        <v>295</v>
      </c>
      <c r="F110" s="8" t="s">
        <v>296</v>
      </c>
      <c r="G110" s="6" t="s">
        <v>3</v>
      </c>
      <c r="H110" s="6"/>
      <c r="I110" s="30"/>
    </row>
    <row r="111" spans="1:9" ht="37.5" customHeight="1" x14ac:dyDescent="0.35">
      <c r="A111" s="25"/>
      <c r="B111" s="16" t="s">
        <v>297</v>
      </c>
      <c r="C111" s="6" t="s">
        <v>117</v>
      </c>
      <c r="D111" s="7" t="s">
        <v>290</v>
      </c>
      <c r="E111" s="8" t="s">
        <v>293</v>
      </c>
      <c r="F111" s="51" t="s">
        <v>298</v>
      </c>
      <c r="G111" s="6" t="s">
        <v>6</v>
      </c>
      <c r="H111" s="6">
        <v>1</v>
      </c>
      <c r="I111" s="30"/>
    </row>
    <row r="112" spans="1:9" ht="35.5" customHeight="1" x14ac:dyDescent="0.35">
      <c r="A112" s="25"/>
      <c r="B112" s="16" t="s">
        <v>299</v>
      </c>
      <c r="C112" s="6" t="s">
        <v>117</v>
      </c>
      <c r="D112" s="7" t="s">
        <v>290</v>
      </c>
      <c r="E112" s="8" t="s">
        <v>300</v>
      </c>
      <c r="F112" s="8" t="s">
        <v>301</v>
      </c>
      <c r="G112" s="6" t="s">
        <v>6</v>
      </c>
      <c r="H112" s="6">
        <v>1</v>
      </c>
      <c r="I112" s="30"/>
    </row>
    <row r="113" spans="1:9" ht="35.5" customHeight="1" x14ac:dyDescent="0.35">
      <c r="A113" s="25"/>
      <c r="B113" s="16" t="s">
        <v>302</v>
      </c>
      <c r="C113" s="6" t="s">
        <v>117</v>
      </c>
      <c r="D113" s="7" t="s">
        <v>290</v>
      </c>
      <c r="E113" s="8" t="s">
        <v>303</v>
      </c>
      <c r="F113" s="55" t="s">
        <v>313</v>
      </c>
      <c r="G113" s="6" t="s">
        <v>6</v>
      </c>
      <c r="H113" s="6">
        <v>1</v>
      </c>
      <c r="I113" s="27"/>
    </row>
    <row r="114" spans="1:9" ht="35.5" customHeight="1" x14ac:dyDescent="0.35">
      <c r="A114" s="25"/>
      <c r="B114" s="16" t="s">
        <v>304</v>
      </c>
      <c r="C114" s="6" t="s">
        <v>117</v>
      </c>
      <c r="D114" s="7" t="s">
        <v>290</v>
      </c>
      <c r="E114" s="8" t="s">
        <v>305</v>
      </c>
      <c r="F114" s="8" t="s">
        <v>306</v>
      </c>
      <c r="G114" s="6" t="s">
        <v>3</v>
      </c>
      <c r="H114" s="6"/>
      <c r="I114" s="30"/>
    </row>
    <row r="115" spans="1:9" ht="35.5" customHeight="1" x14ac:dyDescent="0.35">
      <c r="A115" s="25"/>
      <c r="B115" s="16" t="s">
        <v>307</v>
      </c>
      <c r="C115" s="6" t="s">
        <v>117</v>
      </c>
      <c r="D115" s="7" t="s">
        <v>290</v>
      </c>
      <c r="E115" s="8" t="s">
        <v>162</v>
      </c>
      <c r="F115" s="8" t="s">
        <v>308</v>
      </c>
      <c r="G115" s="6" t="s">
        <v>6</v>
      </c>
      <c r="H115" s="6">
        <v>1</v>
      </c>
      <c r="I115" s="27"/>
    </row>
    <row r="116" spans="1:9" ht="35.5" customHeight="1" x14ac:dyDescent="0.35">
      <c r="F116" s="45"/>
      <c r="H116" s="18">
        <f>SUM(H1:H115)</f>
        <v>49</v>
      </c>
    </row>
  </sheetData>
  <mergeCells count="4">
    <mergeCell ref="I36:I43"/>
    <mergeCell ref="J36:J43"/>
    <mergeCell ref="I32:I34"/>
    <mergeCell ref="J32:J34"/>
  </mergeCells>
  <conditionalFormatting sqref="S48:S115">
    <cfRule type="cellIs" dxfId="2" priority="1" operator="equal">
      <formula>"SAAB"</formula>
    </cfRule>
    <cfRule type="cellIs" dxfId="1" priority="2" operator="equal">
      <formula>"KONGSBERG"</formula>
    </cfRule>
    <cfRule type="cellIs" dxfId="0" priority="3" operator="equal">
      <formula>"WARTSILA"</formula>
    </cfRule>
  </conditionalFormatting>
  <pageMargins left="0.70866141732283472" right="0.70866141732283472" top="0.74803149606299213" bottom="0.74803149606299213" header="0.31496062992125984" footer="0.31496062992125984"/>
  <pageSetup paperSize="9" scale="5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j4f31744fffe4ab3944da258d2829ec3 xmlns="6d6fd0a0-e73e-48d2-9e16-5c80ca3c5db6">
      <Terms xmlns="http://schemas.microsoft.com/office/infopath/2007/PartnerControls"/>
    </j4f31744fffe4ab3944da258d2829ec3>
    <DatumOpStuk xmlns="6d6fd0a0-e73e-48d2-9e16-5c80ca3c5db6" xsi:nil="true"/>
    <ba2b5568e00c48c58e469b0a9f413512 xmlns="6d6fd0a0-e73e-48d2-9e16-5c80ca3c5db6">
      <Terms xmlns="http://schemas.microsoft.com/office/infopath/2007/PartnerControls"/>
    </ba2b5568e00c48c58e469b0a9f413512>
    <PostType xmlns="6d6fd0a0-e73e-48d2-9e16-5c80ca3c5db6" xsi:nil="true"/>
    <TaxCatchAll xmlns="6d6fd0a0-e73e-48d2-9e16-5c80ca3c5db6">
      <Value>13</Value>
    </TaxCatchAll>
    <h4d0c42ca9a04344af675255b85fc1ee xmlns="6d6fd0a0-e73e-48d2-9e16-5c80ca3c5db6">
      <Terms xmlns="http://schemas.microsoft.com/office/infopath/2007/PartnerControls"/>
    </h4d0c42ca9a04344af675255b85fc1ee>
    <GSPEindDatum xmlns="6d6fd0a0-e73e-48d2-9e16-5c80ca3c5db6" xsi:nil="true"/>
    <m1c1089021ba4db7bed31e16ccd9d4ab xmlns="6d6fd0a0-e73e-48d2-9e16-5c80ca3c5db6">
      <Terms xmlns="http://schemas.microsoft.com/office/infopath/2007/PartnerControls"/>
    </m1c1089021ba4db7bed31e16ccd9d4ab>
    <BeschrijvingInhoud xmlns="6d6fd0a0-e73e-48d2-9e16-5c80ca3c5db6" xsi:nil="true"/>
    <gspKenmerk xmlns="6d6fd0a0-e73e-48d2-9e16-5c80ca3c5db6" xsi:nil="true"/>
    <g2cc8dc706a34ecfa6d09b422f497a93 xmlns="6d6fd0a0-e73e-48d2-9e16-5c80ca3c5db6">
      <Terms xmlns="http://schemas.microsoft.com/office/infopath/2007/PartnerControls"/>
    </g2cc8dc706a34ecfa6d09b422f497a93>
    <la025304fa2345e1832b8f4c1cae977f xmlns="6d6fd0a0-e73e-48d2-9e16-5c80ca3c5db6">
      <Terms xmlns="http://schemas.microsoft.com/office/infopath/2007/PartnerControls"/>
    </la025304fa2345e1832b8f4c1cae977f>
    <h00b235036d14e1e9f335ae11e12f497 xmlns="6d6fd0a0-e73e-48d2-9e16-5c80ca3c5db6">
      <Terms xmlns="http://schemas.microsoft.com/office/infopath/2007/PartnerControls"/>
    </h00b235036d14e1e9f335ae11e12f497>
    <h93e6af132d8406c9866c9470eecd5ed xmlns="6d6fd0a0-e73e-48d2-9e16-5c80ca3c5db6">
      <Terms xmlns="http://schemas.microsoft.com/office/infopath/2007/PartnerControls">
        <TermInfo xmlns="http://schemas.microsoft.com/office/infopath/2007/PartnerControls">
          <TermName xmlns="http://schemas.microsoft.com/office/infopath/2007/PartnerControls">Data</TermName>
          <TermId xmlns="http://schemas.microsoft.com/office/infopath/2007/PartnerControls">1dc5b108-b121-4fb3-8f13-000d17957716</TermId>
        </TermInfo>
      </Terms>
    </h93e6af132d8406c9866c9470eecd5ed>
    <_dlc_DocId xmlns="83a8f5ae-6a18-4f88-8ed0-3a5d2fc36483">UMAZ6NFAXXER-1116197199-441</_dlc_DocId>
    <_dlc_DocIdUrl xmlns="83a8f5ae-6a18-4f88-8ed0-3a5d2fc36483">
      <Url>https://groningenseaportsnv.sharepoint.com/sites/TEAM-Nieuwradarsysteem/_layouts/15/DocIdRedir.aspx?ID=UMAZ6NFAXXER-1116197199-441</Url>
      <Description>UMAZ6NFAXXER-1116197199-441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GSP-DMS-Algemeen" ma:contentTypeID="0x0101006E73F22CEAE83043BE5DCE314C8E981A050010D837FBB4C0D842AB120A99F131A25E" ma:contentTypeVersion="7" ma:contentTypeDescription="" ma:contentTypeScope="" ma:versionID="9a5be5375319b91ef17f1fe29a749bc0">
  <xsd:schema xmlns:xsd="http://www.w3.org/2001/XMLSchema" xmlns:xs="http://www.w3.org/2001/XMLSchema" xmlns:p="http://schemas.microsoft.com/office/2006/metadata/properties" xmlns:ns2="6d6fd0a0-e73e-48d2-9e16-5c80ca3c5db6" xmlns:ns3="83a8f5ae-6a18-4f88-8ed0-3a5d2fc36483" targetNamespace="http://schemas.microsoft.com/office/2006/metadata/properties" ma:root="true" ma:fieldsID="07c924b9f5feb3e5d081edb66be7454f" ns2:_="" ns3:_="">
    <xsd:import namespace="6d6fd0a0-e73e-48d2-9e16-5c80ca3c5db6"/>
    <xsd:import namespace="83a8f5ae-6a18-4f88-8ed0-3a5d2fc36483"/>
    <xsd:element name="properties">
      <xsd:complexType>
        <xsd:sequence>
          <xsd:element name="documentManagement">
            <xsd:complexType>
              <xsd:all>
                <xsd:element ref="ns2:GSPEindDatum" minOccurs="0"/>
                <xsd:element ref="ns2:DatumOpStuk" minOccurs="0"/>
                <xsd:element ref="ns2:BeschrijvingInhoud" minOccurs="0"/>
                <xsd:element ref="ns2:gspKenmerk" minOccurs="0"/>
                <xsd:element ref="ns2:la025304fa2345e1832b8f4c1cae977f" minOccurs="0"/>
                <xsd:element ref="ns2:h00b235036d14e1e9f335ae11e12f497" minOccurs="0"/>
                <xsd:element ref="ns2:j4f31744fffe4ab3944da258d2829ec3" minOccurs="0"/>
                <xsd:element ref="ns2:ba2b5568e00c48c58e469b0a9f413512" minOccurs="0"/>
                <xsd:element ref="ns2:g2cc8dc706a34ecfa6d09b422f497a93" minOccurs="0"/>
                <xsd:element ref="ns2:TaxCatchAll" minOccurs="0"/>
                <xsd:element ref="ns2:h93e6af132d8406c9866c9470eecd5ed" minOccurs="0"/>
                <xsd:element ref="ns2:TaxCatchAllLabel" minOccurs="0"/>
                <xsd:element ref="ns2:h4d0c42ca9a04344af675255b85fc1ee" minOccurs="0"/>
                <xsd:element ref="ns2:m1c1089021ba4db7bed31e16ccd9d4ab" minOccurs="0"/>
                <xsd:element ref="ns2:PostTyp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fd0a0-e73e-48d2-9e16-5c80ca3c5db6" elementFormDefault="qualified">
    <xsd:import namespace="http://schemas.microsoft.com/office/2006/documentManagement/types"/>
    <xsd:import namespace="http://schemas.microsoft.com/office/infopath/2007/PartnerControls"/>
    <xsd:element name="GSPEindDatum" ma:index="4" nillable="true" ma:displayName="Eind datum" ma:description="Einddatum" ma:format="DateOnly" ma:internalName="GSPEindDatum">
      <xsd:simpleType>
        <xsd:restriction base="dms:DateTime"/>
      </xsd:simpleType>
    </xsd:element>
    <xsd:element name="DatumOpStuk" ma:index="5" nillable="true" ma:displayName="Datum op stuk" ma:description="Datum op stuk" ma:format="DateOnly" ma:internalName="DatumOpStuk">
      <xsd:simpleType>
        <xsd:restriction base="dms:DateTime"/>
      </xsd:simpleType>
    </xsd:element>
    <xsd:element name="BeschrijvingInhoud" ma:index="6" nillable="true" ma:displayName="Korte beschrijving inhoud" ma:description="Korte beschrijving van de inhoud" ma:internalName="BeschrijvingInhoud">
      <xsd:simpleType>
        <xsd:restriction base="dms:Note"/>
      </xsd:simpleType>
    </xsd:element>
    <xsd:element name="gspKenmerk" ma:index="8" nillable="true" ma:displayName="Kenmerk" ma:description="Vul hier bijvoorbeeld het briefnummer of kenmerk in." ma:internalName="gspKenmerk">
      <xsd:simpleType>
        <xsd:restriction base="dms:Text">
          <xsd:maxLength value="255"/>
        </xsd:restriction>
      </xsd:simpleType>
    </xsd:element>
    <xsd:element name="la025304fa2345e1832b8f4c1cae977f" ma:index="14" nillable="true" ma:taxonomy="true" ma:internalName="la025304fa2345e1832b8f4c1cae977f" ma:taxonomyFieldName="AfzenderGeadresseerde" ma:displayName="Afzender/Geadresseerde" ma:default="" ma:fieldId="{5a025304-fa23-45e1-832b-8f4c1cae977f}" ma:taxonomyMulti="true" ma:sspId="5a5d1ad2-fa5c-47db-9da2-e0f51743bacf" ma:termSetId="f6b16c40-9c80-410c-a211-f88a12465d1a" ma:anchorId="00000000-0000-0000-0000-000000000000" ma:open="false" ma:isKeyword="false">
      <xsd:complexType>
        <xsd:sequence>
          <xsd:element ref="pc:Terms" minOccurs="0" maxOccurs="1"/>
        </xsd:sequence>
      </xsd:complexType>
    </xsd:element>
    <xsd:element name="h00b235036d14e1e9f335ae11e12f497" ma:index="16" nillable="true" ma:taxonomy="true" ma:internalName="h00b235036d14e1e9f335ae11e12f497" ma:taxonomyFieldName="gspEenheid" ma:displayName="Eenheid" ma:default="" ma:fieldId="{100b2350-36d1-4e1e-9f33-5ae11e12f497}" ma:sspId="5a5d1ad2-fa5c-47db-9da2-e0f51743bacf" ma:termSetId="65cf7efa-fc74-4f3c-8036-41a23f01ac82" ma:anchorId="00000000-0000-0000-0000-000000000000" ma:open="false" ma:isKeyword="false">
      <xsd:complexType>
        <xsd:sequence>
          <xsd:element ref="pc:Terms" minOccurs="0" maxOccurs="1"/>
        </xsd:sequence>
      </xsd:complexType>
    </xsd:element>
    <xsd:element name="j4f31744fffe4ab3944da258d2829ec3" ma:index="19" nillable="true" ma:taxonomy="true" ma:internalName="j4f31744fffe4ab3944da258d2829ec3" ma:taxonomyFieldName="gspKlant" ma:displayName="Klant" ma:default="" ma:fieldId="{34f31744-fffe-4ab3-944d-a258d2829ec3}" ma:sspId="5a5d1ad2-fa5c-47db-9da2-e0f51743bacf" ma:termSetId="8c3ceb90-5b1f-4c6d-9bd5-95e0665f2f11" ma:anchorId="00000000-0000-0000-0000-000000000000" ma:open="false" ma:isKeyword="false">
      <xsd:complexType>
        <xsd:sequence>
          <xsd:element ref="pc:Terms" minOccurs="0" maxOccurs="1"/>
        </xsd:sequence>
      </xsd:complexType>
    </xsd:element>
    <xsd:element name="ba2b5568e00c48c58e469b0a9f413512" ma:index="20" nillable="true" ma:taxonomy="true" ma:internalName="ba2b5568e00c48c58e469b0a9f413512" ma:taxonomyFieldName="DocumentSoort" ma:displayName="Document soort" ma:default="" ma:fieldId="{ba2b5568-e00c-48c5-8e46-9b0a9f413512}" ma:sspId="5a5d1ad2-fa5c-47db-9da2-e0f51743bacf" ma:termSetId="a24ad479-a518-4593-9688-6ba1a5da7cd7" ma:anchorId="00000000-0000-0000-0000-000000000000" ma:open="false" ma:isKeyword="false">
      <xsd:complexType>
        <xsd:sequence>
          <xsd:element ref="pc:Terms" minOccurs="0" maxOccurs="1"/>
        </xsd:sequence>
      </xsd:complexType>
    </xsd:element>
    <xsd:element name="g2cc8dc706a34ecfa6d09b422f497a93" ma:index="21" nillable="true" ma:taxonomy="true" ma:internalName="g2cc8dc706a34ecfa6d09b422f497a93" ma:taxonomyFieldName="gspSysteem" ma:displayName="Systeem" ma:default="" ma:fieldId="{02cc8dc7-06a3-4ecf-a6d0-9b422f497a93}" ma:sspId="5a5d1ad2-fa5c-47db-9da2-e0f51743bacf" ma:termSetId="cb8a2e69-a21c-4361-9fce-939d3f72ff7a"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4bc984b9-6a01-4e93-b165-83848f9c3b68}" ma:internalName="TaxCatchAll" ma:showField="CatchAllData" ma:web="83a8f5ae-6a18-4f88-8ed0-3a5d2fc36483">
      <xsd:complexType>
        <xsd:complexContent>
          <xsd:extension base="dms:MultiChoiceLookup">
            <xsd:sequence>
              <xsd:element name="Value" type="dms:Lookup" maxOccurs="unbounded" minOccurs="0" nillable="true"/>
            </xsd:sequence>
          </xsd:extension>
        </xsd:complexContent>
      </xsd:complexType>
    </xsd:element>
    <xsd:element name="h93e6af132d8406c9866c9470eecd5ed" ma:index="23" nillable="true" ma:taxonomy="true" ma:internalName="h93e6af132d8406c9866c9470eecd5ed" ma:taxonomyFieldName="gspThema" ma:displayName="Thema" ma:default="" ma:fieldId="{193e6af1-32d8-406c-9866-c9470eecd5ed}" ma:taxonomyMulti="true" ma:sspId="5a5d1ad2-fa5c-47db-9da2-e0f51743bacf" ma:termSetId="409156ad-0a11-4cca-8b0b-774750542f1c"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4bc984b9-6a01-4e93-b165-83848f9c3b68}" ma:internalName="TaxCatchAllLabel" ma:readOnly="true" ma:showField="CatchAllDataLabel" ma:web="83a8f5ae-6a18-4f88-8ed0-3a5d2fc36483">
      <xsd:complexType>
        <xsd:complexContent>
          <xsd:extension base="dms:MultiChoiceLookup">
            <xsd:sequence>
              <xsd:element name="Value" type="dms:Lookup" maxOccurs="unbounded" minOccurs="0" nillable="true"/>
            </xsd:sequence>
          </xsd:extension>
        </xsd:complexContent>
      </xsd:complexType>
    </xsd:element>
    <xsd:element name="h4d0c42ca9a04344af675255b85fc1ee" ma:index="25" nillable="true" ma:taxonomy="true" ma:internalName="h4d0c42ca9a04344af675255b85fc1ee" ma:taxonomyFieldName="gspProces" ma:displayName="Proces" ma:default="" ma:fieldId="{14d0c42c-a9a0-4344-af67-5255b85fc1ee}" ma:sspId="5a5d1ad2-fa5c-47db-9da2-e0f51743bacf" ma:termSetId="8896bede-3319-4a11-9424-b0ec55122327" ma:anchorId="00000000-0000-0000-0000-000000000000" ma:open="false" ma:isKeyword="false">
      <xsd:complexType>
        <xsd:sequence>
          <xsd:element ref="pc:Terms" minOccurs="0" maxOccurs="1"/>
        </xsd:sequence>
      </xsd:complexType>
    </xsd:element>
    <xsd:element name="m1c1089021ba4db7bed31e16ccd9d4ab" ma:index="27" nillable="true" ma:taxonomy="true" ma:internalName="m1c1089021ba4db7bed31e16ccd9d4ab" ma:taxonomyFieldName="DocStatus" ma:displayName="Document status" ma:default="" ma:fieldId="{61c10890-21ba-4db7-bed3-1e16ccd9d4ab}" ma:taxonomyMulti="true" ma:sspId="5a5d1ad2-fa5c-47db-9da2-e0f51743bacf" ma:termSetId="bbdcb088-1590-4dab-8bd6-db58426884a8" ma:anchorId="00000000-0000-0000-0000-000000000000" ma:open="false" ma:isKeyword="false">
      <xsd:complexType>
        <xsd:sequence>
          <xsd:element ref="pc:Terms" minOccurs="0" maxOccurs="1"/>
        </xsd:sequence>
      </xsd:complexType>
    </xsd:element>
    <xsd:element name="PostType" ma:index="30" nillable="true" ma:displayName="Type poststuk" ma:description="Type poststuk: inkomend of uitgaand" ma:format="Dropdown" ma:internalName="PostType">
      <xsd:simpleType>
        <xsd:restriction base="dms:Choice">
          <xsd:enumeration value="Inkomend"/>
          <xsd:enumeration value="Uitgaand"/>
          <xsd:enumeration value="Intern"/>
        </xsd:restriction>
      </xsd:simpleType>
    </xsd:element>
  </xsd:schema>
  <xsd:schema xmlns:xsd="http://www.w3.org/2001/XMLSchema" xmlns:xs="http://www.w3.org/2001/XMLSchema" xmlns:dms="http://schemas.microsoft.com/office/2006/documentManagement/types" xmlns:pc="http://schemas.microsoft.com/office/infopath/2007/PartnerControls" targetNamespace="83a8f5ae-6a18-4f88-8ed0-3a5d2fc36483" elementFormDefault="qualified">
    <xsd:import namespace="http://schemas.microsoft.com/office/2006/documentManagement/types"/>
    <xsd:import namespace="http://schemas.microsoft.com/office/infopath/2007/PartnerControls"/>
    <xsd:element name="_dlc_DocId" ma:index="3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3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a5d1ad2-fa5c-47db-9da2-e0f51743bacf" ContentTypeId="0x0101006E73F22CEAE83043BE5DCE314C8E981A05"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EA9FE0-6A5F-4218-A3E4-72FC6950F8C8}">
  <ds:schemaRefs>
    <ds:schemaRef ds:uri="http://schemas.microsoft.com/office/2006/metadata/properties"/>
    <ds:schemaRef ds:uri="http://schemas.microsoft.com/office/infopath/2007/PartnerControls"/>
    <ds:schemaRef ds:uri="6d6fd0a0-e73e-48d2-9e16-5c80ca3c5db6"/>
    <ds:schemaRef ds:uri="83a8f5ae-6a18-4f88-8ed0-3a5d2fc36483"/>
  </ds:schemaRefs>
</ds:datastoreItem>
</file>

<file path=customXml/itemProps2.xml><?xml version="1.0" encoding="utf-8"?>
<ds:datastoreItem xmlns:ds="http://schemas.openxmlformats.org/officeDocument/2006/customXml" ds:itemID="{053069B6-7301-43AE-A805-17711B1E3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6fd0a0-e73e-48d2-9e16-5c80ca3c5db6"/>
    <ds:schemaRef ds:uri="83a8f5ae-6a18-4f88-8ed0-3a5d2fc36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778CD3-4033-4901-BA64-677AC5A02DC7}">
  <ds:schemaRefs>
    <ds:schemaRef ds:uri="Microsoft.SharePoint.Taxonomy.ContentTypeSync"/>
  </ds:schemaRefs>
</ds:datastoreItem>
</file>

<file path=customXml/itemProps4.xml><?xml version="1.0" encoding="utf-8"?>
<ds:datastoreItem xmlns:ds="http://schemas.openxmlformats.org/officeDocument/2006/customXml" ds:itemID="{003FEFE0-6934-4D52-B1F0-E3D3C29EB6A8}">
  <ds:schemaRefs>
    <ds:schemaRef ds:uri="http://schemas.microsoft.com/sharepoint/events"/>
  </ds:schemaRefs>
</ds:datastoreItem>
</file>

<file path=customXml/itemProps5.xml><?xml version="1.0" encoding="utf-8"?>
<ds:datastoreItem xmlns:ds="http://schemas.openxmlformats.org/officeDocument/2006/customXml" ds:itemID="{35BC1EF5-AE99-43F0-B32E-3C31E43491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Christer Oosterveld</dc:creator>
  <cp:keywords/>
  <dc:description/>
  <cp:lastModifiedBy>Ali Heres</cp:lastModifiedBy>
  <cp:revision/>
  <cp:lastPrinted>2024-11-06T08:36:09Z</cp:lastPrinted>
  <dcterms:created xsi:type="dcterms:W3CDTF">2023-11-02T14:00:45Z</dcterms:created>
  <dcterms:modified xsi:type="dcterms:W3CDTF">2024-11-06T08:36:20Z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0x0101006E73F22CEAE83043BE5DCE314C8E981A050010D837FBB4C0D842AB120A99F131A25E</vt:lpwstr>
  </property>
  <property fmtid="{D5CDD505-2E9C-101B-9397-08002B2CF9AE}" pid="3" name="_dlc_DocIdItemGuid">
    <vt:lpwstr>4f2d6214-b158-4b06-a497-6e3b8f24c1af</vt:lpwstr>
  </property>
  <property fmtid="{D5CDD505-2E9C-101B-9397-08002B2CF9AE}" pid="4" name="gspThema">
    <vt:lpwstr>13;#Data|1dc5b108-b121-4fb3-8f13-000d17957716</vt:lpwstr>
  </property>
  <property fmtid="{D5CDD505-2E9C-101B-9397-08002B2CF9AE}" pid="5" name="gspKlant">
    <vt:lpwstr/>
  </property>
  <property fmtid="{D5CDD505-2E9C-101B-9397-08002B2CF9AE}" pid="6" name="MediaServiceImageTags">
    <vt:lpwstr/>
  </property>
  <property fmtid="{D5CDD505-2E9C-101B-9397-08002B2CF9AE}" pid="7" name="DocumentSoort">
    <vt:lpwstr/>
  </property>
  <property fmtid="{D5CDD505-2E9C-101B-9397-08002B2CF9AE}" pid="8" name="gspSysteem">
    <vt:lpwstr/>
  </property>
  <property fmtid="{D5CDD505-2E9C-101B-9397-08002B2CF9AE}" pid="9" name="AfzenderGeadresseerde">
    <vt:lpwstr/>
  </property>
  <property fmtid="{D5CDD505-2E9C-101B-9397-08002B2CF9AE}" pid="10" name="gspProces">
    <vt:lpwstr/>
  </property>
  <property fmtid="{D5CDD505-2E9C-101B-9397-08002B2CF9AE}" pid="11" name="DocStatus">
    <vt:lpwstr/>
  </property>
  <property fmtid="{D5CDD505-2E9C-101B-9397-08002B2CF9AE}" pid="12" name="gspEenheid">
    <vt:lpwstr/>
  </property>
  <property fmtid="{D5CDD505-2E9C-101B-9397-08002B2CF9AE}" pid="13" name="lcf76f155ced4ddcb4097134ff3c332f">
    <vt:lpwstr/>
  </property>
  <property fmtid="{D5CDD505-2E9C-101B-9397-08002B2CF9AE}" pid="14" name="SharedWithUsers">
    <vt:lpwstr>98;#Christer Oosterveld</vt:lpwstr>
  </property>
</Properties>
</file>