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adjustconsulting.sharepoint.com/sites/BUInkada/Gedeelde documenten/10 Projecten/Aves/ICT-Hardware 2024/3. Leidraad/"/>
    </mc:Choice>
  </mc:AlternateContent>
  <xr:revisionPtr revIDLastSave="280" documentId="8_{79C18633-CED6-4220-85F1-11EECFA9B0E2}" xr6:coauthVersionLast="47" xr6:coauthVersionMax="47" xr10:uidLastSave="{213B7B99-87D2-4D55-88BA-6A746FE3D3FF}"/>
  <bookViews>
    <workbookView xWindow="-120" yWindow="-120" windowWidth="29040" windowHeight="15720" xr2:uid="{A5367EDB-80EC-40E7-B700-548DCEE9BC54}"/>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F9" i="1"/>
  <c r="G17" i="1"/>
  <c r="F10" i="1"/>
  <c r="F11" i="1"/>
  <c r="F8" i="1"/>
  <c r="G19" i="1" l="1"/>
  <c r="F12" i="1" l="1"/>
  <c r="G21" i="1" s="1"/>
</calcChain>
</file>

<file path=xl/sharedStrings.xml><?xml version="1.0" encoding="utf-8"?>
<sst xmlns="http://schemas.openxmlformats.org/spreadsheetml/2006/main" count="31" uniqueCount="26">
  <si>
    <t>Bijlage 4 Prijzenblad ICT-Hardware</t>
  </si>
  <si>
    <t>U dient de blauw gearceerde cellen in te vullen</t>
  </si>
  <si>
    <t>Merk</t>
  </si>
  <si>
    <t>Type</t>
  </si>
  <si>
    <t>Totaal</t>
  </si>
  <si>
    <t>Naam Leverancier</t>
  </si>
  <si>
    <t>Naam ondertekenaar</t>
  </si>
  <si>
    <t>Handtekening</t>
  </si>
  <si>
    <t>Datum</t>
  </si>
  <si>
    <t>Laptop leerling</t>
  </si>
  <si>
    <t>Beeldschermen</t>
  </si>
  <si>
    <t>Muizen en toetsenborden</t>
  </si>
  <si>
    <t>Stichting Aves</t>
  </si>
  <si>
    <t>* Aan de opgegeven aantallen kunnen geen rechten worden ontleend. Deze dienen om inschrijvers op gelijke uitgangspunten te vergelijken.</t>
  </si>
  <si>
    <t>Prijs per stuk excl. BTW</t>
  </si>
  <si>
    <t>Totaal excl. BTW</t>
  </si>
  <si>
    <t>Totaal excl.btw (bedrag voor gunning)</t>
  </si>
  <si>
    <t>Artikel conform specificaties zoals opgenomen in het Programma van Eisen</t>
  </si>
  <si>
    <t>Kosten 2 jaar PUR garantie per stuk excl. BTW</t>
  </si>
  <si>
    <t>Aantal*</t>
  </si>
  <si>
    <t>Kosten 3 jaar PUR garantie per stuk excl. BTW</t>
  </si>
  <si>
    <t>Kosten 4 jaar PUR garantie per stuk excl. BTW</t>
  </si>
  <si>
    <t>Kosten 5 jaar PUR garantie per stuk excl. BTW</t>
  </si>
  <si>
    <t>PUR garantie**</t>
  </si>
  <si>
    <t xml:space="preserve">**2 jaar Pick up and Return garantie op laptops en desktops (op verzoek van Aves uit te breiden naar 3, 4 of 5 jaar). 
Voor de berekening in kolom G, rij 17 en 18 is gekozen om van het opgegeven aantal de PUR garantie van 2 jaar te wegen met 40%, 3 jaar met 20%, 4 jaar met 20% en 5 jaar met 20% van de aantallen. 
Aan deze percentages kunnen geen rechten worden ontleend, deze dienen om inschrijvers op gelijke uitgangspunten te vergelijken. Bij de definitieve bestelling wordt aangegeven om welke PUR garantie het gaat. </t>
  </si>
  <si>
    <t>Micro 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</si>
</sst>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12" x14ac:knownFonts="1">
    <font>
      <sz val="11"/>
      <color theme="1"/>
      <name val="Aptos Narrow"/>
      <family val="2"/>
      <scheme val="minor"/>
    </font>
    <font>
      <sz val="11"/>
      <color theme="1"/>
      <name val="Aptos Narrow"/>
      <family val="2"/>
      <scheme val="minor"/>
    </font>
    <font>
      <b/>
      <sz val="10"/>
      <color indexed="8"/>
      <name val="Verdana"/>
      <family val="2"/>
    </font>
    <font>
      <sz val="11"/>
      <color theme="1"/>
      <name val="Verdana"/>
      <family val="2"/>
    </font>
    <font>
      <sz val="11"/>
      <name val="Verdana"/>
      <family val="2"/>
    </font>
    <font>
      <sz val="10"/>
      <color theme="1"/>
      <name val="Verdana"/>
      <family val="2"/>
    </font>
    <font>
      <b/>
      <sz val="10"/>
      <color indexed="9"/>
      <name val="Verdana"/>
      <family val="2"/>
    </font>
    <font>
      <sz val="10"/>
      <color indexed="8"/>
      <name val="Verdana"/>
      <family val="2"/>
    </font>
    <font>
      <sz val="10"/>
      <name val="Verdana"/>
      <family val="2"/>
    </font>
    <font>
      <sz val="10"/>
      <color indexed="62"/>
      <name val="Verdana"/>
      <family val="2"/>
    </font>
    <font>
      <u/>
      <sz val="10"/>
      <color indexed="8"/>
      <name val="Verdana"/>
      <family val="2"/>
    </font>
    <font>
      <b/>
      <sz val="10"/>
      <name val="Verdana"/>
      <family val="2"/>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2B4155"/>
        <bgColor indexed="64"/>
      </patternFill>
    </fill>
    <fill>
      <patternFill patternType="solid">
        <fgColor rgb="FFEA99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0">
    <xf numFmtId="0" fontId="0" fillId="0" borderId="0" xfId="0"/>
    <xf numFmtId="0" fontId="9" fillId="2" borderId="1" xfId="0" applyFont="1" applyFill="1" applyBorder="1" applyProtection="1">
      <protection locked="0"/>
    </xf>
    <xf numFmtId="0" fontId="7" fillId="2" borderId="1" xfId="0" applyFont="1" applyFill="1" applyBorder="1" applyProtection="1">
      <protection locked="0"/>
    </xf>
    <xf numFmtId="44" fontId="7" fillId="2" borderId="1" xfId="2" applyFont="1" applyFill="1" applyBorder="1" applyProtection="1">
      <protection locked="0"/>
    </xf>
    <xf numFmtId="0" fontId="11" fillId="2" borderId="1" xfId="0" applyFont="1" applyFill="1" applyBorder="1" applyAlignment="1" applyProtection="1">
      <alignment horizontal="left" vertical="center"/>
      <protection locked="0"/>
    </xf>
    <xf numFmtId="0" fontId="0" fillId="0" borderId="1" xfId="0" applyBorder="1" applyProtection="1">
      <protection locked="0"/>
    </xf>
    <xf numFmtId="0" fontId="2" fillId="0" borderId="0" xfId="0" applyFont="1" applyProtection="1"/>
    <xf numFmtId="0" fontId="3" fillId="0" borderId="0" xfId="0" applyFont="1" applyProtection="1"/>
    <xf numFmtId="9" fontId="3" fillId="0" borderId="0" xfId="0" applyNumberFormat="1" applyFont="1" applyAlignment="1" applyProtection="1">
      <alignment wrapText="1"/>
    </xf>
    <xf numFmtId="44" fontId="0" fillId="0" borderId="0" xfId="1" applyNumberFormat="1" applyFont="1" applyAlignment="1" applyProtection="1">
      <alignment wrapText="1"/>
    </xf>
    <xf numFmtId="0" fontId="0" fillId="0" borderId="0" xfId="0" applyProtection="1"/>
    <xf numFmtId="14" fontId="4" fillId="0" borderId="0" xfId="0" applyNumberFormat="1" applyFont="1" applyProtection="1"/>
    <xf numFmtId="0" fontId="5" fillId="2" borderId="1" xfId="0" applyFont="1" applyFill="1" applyBorder="1" applyProtection="1"/>
    <xf numFmtId="0" fontId="5" fillId="0" borderId="0" xfId="0" applyFont="1" applyProtection="1"/>
    <xf numFmtId="0" fontId="6" fillId="4" borderId="1" xfId="0" applyFont="1" applyFill="1" applyBorder="1" applyAlignment="1" applyProtection="1">
      <alignment vertical="center" wrapText="1"/>
    </xf>
    <xf numFmtId="0" fontId="6" fillId="4" borderId="1" xfId="0" applyFont="1" applyFill="1" applyBorder="1" applyAlignment="1" applyProtection="1">
      <alignment horizontal="center" vertical="center" wrapText="1"/>
    </xf>
    <xf numFmtId="0" fontId="7" fillId="0" borderId="1" xfId="0" applyFont="1" applyBorder="1" applyProtection="1"/>
    <xf numFmtId="0" fontId="8" fillId="3" borderId="1" xfId="0" applyFont="1" applyFill="1" applyBorder="1" applyAlignment="1" applyProtection="1">
      <alignment horizontal="center"/>
    </xf>
    <xf numFmtId="164" fontId="7" fillId="0" borderId="1" xfId="0" applyNumberFormat="1" applyFont="1" applyBorder="1" applyProtection="1"/>
    <xf numFmtId="0" fontId="2" fillId="5" borderId="1" xfId="0" applyFont="1" applyFill="1" applyBorder="1" applyProtection="1"/>
    <xf numFmtId="0" fontId="7" fillId="5" borderId="1" xfId="0" applyFont="1" applyFill="1" applyBorder="1" applyProtection="1"/>
    <xf numFmtId="0" fontId="2" fillId="5" borderId="1" xfId="0" applyFont="1" applyFill="1" applyBorder="1" applyAlignment="1" applyProtection="1">
      <alignment horizontal="center"/>
    </xf>
    <xf numFmtId="0" fontId="10" fillId="5" borderId="1" xfId="0" applyFont="1" applyFill="1" applyBorder="1" applyProtection="1"/>
    <xf numFmtId="164" fontId="2" fillId="5" borderId="1" xfId="0" applyNumberFormat="1" applyFont="1" applyFill="1" applyBorder="1" applyProtection="1"/>
    <xf numFmtId="0" fontId="8" fillId="0" borderId="0" xfId="0" applyFont="1" applyAlignment="1" applyProtection="1">
      <alignment vertical="top"/>
    </xf>
    <xf numFmtId="0" fontId="7" fillId="0" borderId="0" xfId="0" applyFont="1" applyProtection="1"/>
    <xf numFmtId="44" fontId="2" fillId="5" borderId="2" xfId="0" applyNumberFormat="1" applyFont="1" applyFill="1" applyBorder="1" applyProtection="1"/>
    <xf numFmtId="0" fontId="8" fillId="0" borderId="0" xfId="0" applyFont="1" applyAlignment="1" applyProtection="1">
      <alignment horizontal="left" vertical="top" wrapText="1"/>
    </xf>
    <xf numFmtId="0" fontId="6" fillId="4" borderId="1" xfId="0" applyFont="1" applyFill="1" applyBorder="1" applyAlignment="1" applyProtection="1">
      <alignment horizontal="left" vertical="center"/>
    </xf>
    <xf numFmtId="0" fontId="6" fillId="4" borderId="1" xfId="0" applyFont="1" applyFill="1" applyBorder="1" applyAlignment="1" applyProtection="1">
      <alignment horizontal="left" vertical="top"/>
    </xf>
  </cellXfs>
  <cellStyles count="3">
    <cellStyle name="Komma" xfId="1" builtinId="3"/>
    <cellStyle name="Standaard" xfId="0" builtinId="0"/>
    <cellStyle name="Valuta" xfId="2" builtinId="4"/>
  </cellStyles>
  <dxfs count="0"/>
  <tableStyles count="0" defaultTableStyle="TableStyleMedium2" defaultPivotStyle="PivotStyleLight16"/>
  <colors>
    <mruColors>
      <color rgb="FFEA9922"/>
      <color rgb="FF2B41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440055</xdr:colOff>
      <xdr:row>0</xdr:row>
      <xdr:rowOff>142875</xdr:rowOff>
    </xdr:from>
    <xdr:to>
      <xdr:col>7</xdr:col>
      <xdr:colOff>255314</xdr:colOff>
      <xdr:row>7</xdr:row>
      <xdr:rowOff>152399</xdr:rowOff>
    </xdr:to>
    <xdr:pic>
      <xdr:nvPicPr>
        <xdr:cNvPr id="2" name="Afbeelding 1" descr="SWS De Kring – Aves">
          <a:extLst>
            <a:ext uri="{FF2B5EF4-FFF2-40B4-BE49-F238E27FC236}">
              <a16:creationId xmlns:a16="http://schemas.microsoft.com/office/drawing/2014/main" id="{85FF2E0C-FDBD-6604-9112-5155D1867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 y="142875"/>
          <a:ext cx="1577384" cy="1638299"/>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80561-EC8B-45ED-BE70-AAFE3E7EA828}">
  <dimension ref="A1:H30"/>
  <sheetViews>
    <sheetView showGridLines="0" tabSelected="1" workbookViewId="0">
      <selection activeCell="A25" sqref="A25:F25"/>
    </sheetView>
  </sheetViews>
  <sheetFormatPr defaultRowHeight="15" x14ac:dyDescent="0.25"/>
  <cols>
    <col min="1" max="1" width="43.42578125" style="10" customWidth="1"/>
    <col min="2" max="2" width="15.42578125" style="10" customWidth="1"/>
    <col min="3" max="4" width="19.28515625" style="10" customWidth="1"/>
    <col min="5" max="5" width="18.85546875" style="10" customWidth="1"/>
    <col min="6" max="6" width="25.28515625" style="10" customWidth="1"/>
    <col min="7" max="7" width="26.42578125" style="10" customWidth="1"/>
    <col min="8" max="8" width="17.28515625" style="10" customWidth="1"/>
    <col min="9" max="9" width="6" style="10" customWidth="1"/>
    <col min="10" max="10" width="23.28515625" style="10" customWidth="1"/>
    <col min="11" max="11" width="18.28515625" style="10" customWidth="1"/>
    <col min="12" max="16384" width="9.140625" style="10"/>
  </cols>
  <sheetData>
    <row r="1" spans="1:7" x14ac:dyDescent="0.25">
      <c r="A1" s="6" t="s">
        <v>0</v>
      </c>
      <c r="B1" s="7"/>
      <c r="C1" s="8"/>
      <c r="D1" s="9"/>
      <c r="E1" s="9"/>
      <c r="F1" s="9"/>
    </row>
    <row r="2" spans="1:7" x14ac:dyDescent="0.25">
      <c r="A2" s="7"/>
      <c r="B2" s="7"/>
      <c r="C2" s="8"/>
      <c r="D2" s="9"/>
      <c r="E2" s="9"/>
      <c r="F2" s="9"/>
    </row>
    <row r="3" spans="1:7" x14ac:dyDescent="0.25">
      <c r="A3" s="7" t="s">
        <v>12</v>
      </c>
      <c r="B3" s="7"/>
      <c r="C3" s="8"/>
      <c r="D3" s="9"/>
      <c r="E3" s="9"/>
      <c r="F3" s="9"/>
    </row>
    <row r="4" spans="1:7" x14ac:dyDescent="0.25">
      <c r="A4" s="11"/>
      <c r="B4" s="7"/>
      <c r="C4" s="8"/>
      <c r="D4" s="9"/>
      <c r="E4" s="9"/>
      <c r="F4" s="9"/>
    </row>
    <row r="5" spans="1:7" x14ac:dyDescent="0.25">
      <c r="A5" s="7"/>
      <c r="B5" s="12"/>
      <c r="C5" s="13" t="s">
        <v>1</v>
      </c>
      <c r="D5" s="9"/>
      <c r="E5" s="9"/>
      <c r="F5" s="9"/>
    </row>
    <row r="6" spans="1:7" x14ac:dyDescent="0.25">
      <c r="A6" s="7"/>
      <c r="B6" s="7"/>
      <c r="C6" s="8"/>
      <c r="D6" s="9"/>
      <c r="E6" s="9"/>
      <c r="F6" s="9"/>
    </row>
    <row r="7" spans="1:7" ht="38.25" x14ac:dyDescent="0.25">
      <c r="A7" s="14" t="s">
        <v>17</v>
      </c>
      <c r="B7" s="15" t="s">
        <v>19</v>
      </c>
      <c r="C7" s="15" t="s">
        <v>2</v>
      </c>
      <c r="D7" s="15" t="s">
        <v>3</v>
      </c>
      <c r="E7" s="15" t="s">
        <v>14</v>
      </c>
      <c r="F7" s="15" t="s">
        <v>15</v>
      </c>
    </row>
    <row r="8" spans="1:7" x14ac:dyDescent="0.25">
      <c r="A8" s="16" t="s">
        <v>9</v>
      </c>
      <c r="B8" s="17">
        <v>411</v>
      </c>
      <c r="C8" s="1"/>
      <c r="D8" s="2"/>
      <c r="E8" s="3">
        <v>0</v>
      </c>
      <c r="F8" s="18">
        <f>B8*E8</f>
        <v>0</v>
      </c>
    </row>
    <row r="9" spans="1:7" x14ac:dyDescent="0.25">
      <c r="A9" s="16" t="s">
        <v>25</v>
      </c>
      <c r="B9" s="17">
        <v>21</v>
      </c>
      <c r="C9" s="1"/>
      <c r="D9" s="2"/>
      <c r="E9" s="3">
        <v>0</v>
      </c>
      <c r="F9" s="18">
        <f>B9*E9</f>
        <v>0</v>
      </c>
    </row>
    <row r="10" spans="1:7" x14ac:dyDescent="0.25">
      <c r="A10" s="16" t="s">
        <v>10</v>
      </c>
      <c r="B10" s="17">
        <v>11</v>
      </c>
      <c r="C10" s="1"/>
      <c r="D10" s="2"/>
      <c r="E10" s="3">
        <v>0</v>
      </c>
      <c r="F10" s="18">
        <f>B10*E10</f>
        <v>0</v>
      </c>
    </row>
    <row r="11" spans="1:7" x14ac:dyDescent="0.25">
      <c r="A11" s="16" t="s">
        <v>11</v>
      </c>
      <c r="B11" s="17">
        <v>3</v>
      </c>
      <c r="C11" s="1"/>
      <c r="D11" s="2"/>
      <c r="E11" s="3">
        <v>0</v>
      </c>
      <c r="F11" s="18">
        <f>B11*E11</f>
        <v>0</v>
      </c>
    </row>
    <row r="12" spans="1:7" x14ac:dyDescent="0.25">
      <c r="A12" s="19" t="s">
        <v>4</v>
      </c>
      <c r="B12" s="20"/>
      <c r="C12" s="21"/>
      <c r="D12" s="22"/>
      <c r="E12" s="22"/>
      <c r="F12" s="23">
        <f>SUM(F8:F11)</f>
        <v>0</v>
      </c>
    </row>
    <row r="13" spans="1:7" x14ac:dyDescent="0.25">
      <c r="A13" s="7"/>
      <c r="B13" s="7"/>
      <c r="C13" s="8"/>
      <c r="D13" s="9"/>
      <c r="E13" s="9"/>
      <c r="F13" s="9"/>
    </row>
    <row r="14" spans="1:7" ht="15.75" customHeight="1" x14ac:dyDescent="0.25">
      <c r="A14" s="24"/>
      <c r="B14" s="24"/>
      <c r="C14" s="24"/>
      <c r="D14" s="24"/>
      <c r="E14" s="24"/>
      <c r="F14" s="24"/>
    </row>
    <row r="15" spans="1:7" x14ac:dyDescent="0.25">
      <c r="A15" s="24"/>
      <c r="B15" s="24"/>
      <c r="C15" s="24"/>
      <c r="D15" s="24"/>
      <c r="E15" s="24"/>
      <c r="F15" s="24"/>
    </row>
    <row r="16" spans="1:7" ht="38.25" x14ac:dyDescent="0.25">
      <c r="A16" s="14" t="s">
        <v>23</v>
      </c>
      <c r="B16" s="15" t="s">
        <v>19</v>
      </c>
      <c r="C16" s="15" t="s">
        <v>18</v>
      </c>
      <c r="D16" s="15" t="s">
        <v>20</v>
      </c>
      <c r="E16" s="15" t="s">
        <v>21</v>
      </c>
      <c r="F16" s="15" t="s">
        <v>22</v>
      </c>
      <c r="G16" s="15" t="s">
        <v>15</v>
      </c>
    </row>
    <row r="17" spans="1:8" x14ac:dyDescent="0.25">
      <c r="A17" s="16" t="s">
        <v>9</v>
      </c>
      <c r="B17" s="17">
        <v>411</v>
      </c>
      <c r="C17" s="3">
        <v>0</v>
      </c>
      <c r="D17" s="3">
        <v>0</v>
      </c>
      <c r="E17" s="3">
        <v>0</v>
      </c>
      <c r="F17" s="3">
        <v>0</v>
      </c>
      <c r="G17" s="18">
        <f>(B17*0.4*C17)+(B17*0.2*D17)+(B17*0.2*E17)+(B17*0.2*F17)</f>
        <v>0</v>
      </c>
    </row>
    <row r="18" spans="1:8" x14ac:dyDescent="0.25">
      <c r="A18" s="16" t="s">
        <v>25</v>
      </c>
      <c r="B18" s="17">
        <v>21</v>
      </c>
      <c r="C18" s="3">
        <v>0</v>
      </c>
      <c r="D18" s="3">
        <v>0</v>
      </c>
      <c r="E18" s="3">
        <v>0</v>
      </c>
      <c r="F18" s="3">
        <v>0</v>
      </c>
      <c r="G18" s="18">
        <f>(B18*0.4*C18)+(B18*0.2*D18)+(B18*0.2*E18)+(B18*0.2*F18)</f>
        <v>0</v>
      </c>
    </row>
    <row r="19" spans="1:8" x14ac:dyDescent="0.25">
      <c r="A19" s="19" t="s">
        <v>4</v>
      </c>
      <c r="B19" s="20"/>
      <c r="C19" s="22"/>
      <c r="D19" s="22"/>
      <c r="E19" s="22"/>
      <c r="F19" s="22"/>
      <c r="G19" s="23">
        <f>SUM(G17:G18)</f>
        <v>0</v>
      </c>
    </row>
    <row r="20" spans="1:8" ht="15.75" thickBot="1" x14ac:dyDescent="0.3">
      <c r="A20" s="7"/>
      <c r="B20" s="7"/>
      <c r="C20" s="8"/>
      <c r="D20" s="9"/>
      <c r="E20" s="9"/>
      <c r="F20" s="9"/>
    </row>
    <row r="21" spans="1:8" ht="15.75" thickBot="1" x14ac:dyDescent="0.3">
      <c r="A21" s="25"/>
      <c r="C21" s="6"/>
      <c r="E21" s="6" t="s">
        <v>16</v>
      </c>
      <c r="G21" s="26">
        <f>G19+F12</f>
        <v>0</v>
      </c>
      <c r="H21" s="24"/>
    </row>
    <row r="22" spans="1:8" x14ac:dyDescent="0.25">
      <c r="A22" s="25"/>
      <c r="B22" s="25"/>
      <c r="D22" s="9"/>
      <c r="E22" s="9"/>
      <c r="F22" s="9"/>
    </row>
    <row r="23" spans="1:8" x14ac:dyDescent="0.25">
      <c r="A23" s="24" t="s">
        <v>13</v>
      </c>
      <c r="B23" s="24"/>
      <c r="C23" s="24"/>
      <c r="D23" s="24"/>
      <c r="E23" s="24"/>
      <c r="F23" s="24"/>
    </row>
    <row r="24" spans="1:8" x14ac:dyDescent="0.25">
      <c r="A24" s="24"/>
      <c r="B24" s="24"/>
      <c r="C24" s="24"/>
      <c r="D24" s="24"/>
      <c r="E24" s="24"/>
      <c r="F24" s="24"/>
    </row>
    <row r="25" spans="1:8" ht="86.25" customHeight="1" x14ac:dyDescent="0.25">
      <c r="A25" s="27" t="s">
        <v>24</v>
      </c>
      <c r="B25" s="27"/>
      <c r="C25" s="27"/>
      <c r="D25" s="27"/>
      <c r="E25" s="27"/>
      <c r="F25" s="27"/>
    </row>
    <row r="26" spans="1:8" x14ac:dyDescent="0.25">
      <c r="A26" s="24"/>
      <c r="B26" s="24"/>
      <c r="C26" s="24"/>
      <c r="D26" s="24"/>
      <c r="E26" s="24"/>
      <c r="F26" s="24"/>
    </row>
    <row r="27" spans="1:8" x14ac:dyDescent="0.25">
      <c r="A27" s="28" t="s">
        <v>5</v>
      </c>
      <c r="B27" s="4"/>
      <c r="C27" s="5"/>
      <c r="D27" s="5"/>
    </row>
    <row r="28" spans="1:8" x14ac:dyDescent="0.25">
      <c r="A28" s="28" t="s">
        <v>6</v>
      </c>
      <c r="B28" s="4"/>
      <c r="C28" s="5"/>
      <c r="D28" s="5"/>
    </row>
    <row r="29" spans="1:8" x14ac:dyDescent="0.25">
      <c r="A29" s="28" t="s">
        <v>8</v>
      </c>
      <c r="B29" s="4"/>
      <c r="C29" s="5"/>
      <c r="D29" s="5"/>
    </row>
    <row r="30" spans="1:8" ht="77.25" customHeight="1" x14ac:dyDescent="0.25">
      <c r="A30" s="29" t="s">
        <v>7</v>
      </c>
      <c r="B30" s="4"/>
      <c r="C30" s="5"/>
      <c r="D30" s="5"/>
    </row>
  </sheetData>
  <sheetProtection algorithmName="SHA-512" hashValue="KZH42tRXXRtlzy0E1Ou402BfmmE8oa4gAie41usqTlgCL7UpObqupI1MNFMfBtOAyziP8KFpRjAvTkHKIEbO8g==" saltValue="f/0SQTcV82c23OcFj8PNGw==" spinCount="100000" sheet="1" objects="1" scenarios="1"/>
  <mergeCells count="5">
    <mergeCell ref="B27:D27"/>
    <mergeCell ref="B28:D28"/>
    <mergeCell ref="B29:D29"/>
    <mergeCell ref="B30:D30"/>
    <mergeCell ref="A25:F25"/>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Props1.xml><?xml version="1.0" encoding="utf-8"?>
<ds:datastoreItem xmlns:ds="http://schemas.openxmlformats.org/officeDocument/2006/customXml" ds:itemID="{C4F25732-22F8-4824-AC70-B2A1FE27A1CE}">
  <ds:schemaRefs>
    <ds:schemaRef ds:uri="http://schemas.microsoft.com/sharepoint/v3/contenttype/forms"/>
  </ds:schemaRefs>
</ds:datastoreItem>
</file>

<file path=customXml/itemProps2.xml><?xml version="1.0" encoding="utf-8"?>
<ds:datastoreItem xmlns:ds="http://schemas.openxmlformats.org/officeDocument/2006/customXml" ds:itemID="{D3902B14-91D3-456C-A3E1-ACE3F17E2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E08672-B8DB-4EAC-8285-87CCD79D212A}">
  <ds:schemaRefs>
    <ds:schemaRef ds:uri="http://schemas.microsoft.com/office/2006/metadata/properties"/>
    <ds:schemaRef ds:uri="http://schemas.microsoft.com/office/infopath/2007/PartnerControls"/>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Wijnberg | Inkada Inkoop &amp; Advies</dc:creator>
  <cp:lastModifiedBy>Sander Groenevelt | Inkada Inkoop &amp; Advies</cp:lastModifiedBy>
  <dcterms:created xsi:type="dcterms:W3CDTF">2025-01-31T08:58:52Z</dcterms:created>
  <dcterms:modified xsi:type="dcterms:W3CDTF">2025-02-28T08:33:12Z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