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rotterdam.sharepoint.com/sites/Inkoop-EASchoonmaakdienstverlening/Shared Documents/EA Schoonmaakdienstverlening/02 Beschrijvend Document en bijlagen/"/>
    </mc:Choice>
  </mc:AlternateContent>
  <xr:revisionPtr revIDLastSave="1008" documentId="8_{1E5CB898-E351-42C5-8BED-CF8CCC92D975}" xr6:coauthVersionLast="47" xr6:coauthVersionMax="47" xr10:uidLastSave="{85089AA4-FAFF-446C-AAA9-D52259868781}"/>
  <bookViews>
    <workbookView xWindow="-28920" yWindow="-120" windowWidth="29040" windowHeight="15720" tabRatio="733" activeTab="1" xr2:uid="{00000000-000D-0000-FFFF-FFFF00000000}"/>
  </bookViews>
  <sheets>
    <sheet name="Toelichting" sheetId="1" r:id="rId1"/>
    <sheet name="Inschrijfprijs" sheetId="6" r:id="rId2"/>
    <sheet name="Flexibele inzet" sheetId="8" r:id="rId3"/>
    <sheet name="Regiewerkzaamheden schoonmaak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8" l="1"/>
  <c r="C18" i="8" s="1"/>
  <c r="B16" i="6" s="1"/>
  <c r="B17" i="6" l="1"/>
</calcChain>
</file>

<file path=xl/sharedStrings.xml><?xml version="1.0" encoding="utf-8"?>
<sst xmlns="http://schemas.openxmlformats.org/spreadsheetml/2006/main" count="82" uniqueCount="52">
  <si>
    <t>Sportbedrijf Rotterdam - Perceel 2: Flexibele Schoonmaakdienstverlening</t>
  </si>
  <si>
    <t>2. Alle diensten zijn op afroep.</t>
  </si>
  <si>
    <t>Openbare Europese aanbesteding</t>
  </si>
  <si>
    <t>Bijlage 6B - Prijzenblad</t>
  </si>
  <si>
    <t>Ondertekening</t>
  </si>
  <si>
    <t>Organisatie</t>
  </si>
  <si>
    <t>Naam</t>
  </si>
  <si>
    <t>Functie</t>
  </si>
  <si>
    <t>Datum</t>
  </si>
  <si>
    <t>Handtekening</t>
  </si>
  <si>
    <t>Flexibele inzet</t>
  </si>
  <si>
    <t>Inschrijfprijs</t>
  </si>
  <si>
    <t>Leverancier</t>
  </si>
  <si>
    <t xml:space="preserve">Plaats </t>
  </si>
  <si>
    <t>Opdrachtgever</t>
  </si>
  <si>
    <t>Sportbedrijf Rotterdam</t>
  </si>
  <si>
    <t>Plaats</t>
  </si>
  <si>
    <t>Rotterdam</t>
  </si>
  <si>
    <t>Schoonmaakdienstverlening</t>
  </si>
  <si>
    <t>Uurtarief</t>
  </si>
  <si>
    <t>Aantal uur per jaar</t>
  </si>
  <si>
    <t>Totaalprijs</t>
  </si>
  <si>
    <t>Subtotaal schoonmaakdienstverlening flexibele inzet</t>
  </si>
  <si>
    <t>Sportbedrijf Rotterdam - Perceel 2: Regiewerkzaamheden en verrekenprijzen schoonmaak</t>
  </si>
  <si>
    <t>REGIEWERKZAAMHEDEN EN VERREKENPRIJZEN</t>
  </si>
  <si>
    <t>Handeling</t>
  </si>
  <si>
    <t>Dieptereiniging incl desinfecteren van de gehele toilet- en doucheruimte</t>
  </si>
  <si>
    <t>Schrobben harde vloeren</t>
  </si>
  <si>
    <t>1-50 m²</t>
  </si>
  <si>
    <t>51-100 m²</t>
  </si>
  <si>
    <t>101 m² en meer</t>
  </si>
  <si>
    <t>Schuren van gelakte houten vloeren, incl. beschermlaag, incl. uit- en inruimen</t>
  </si>
  <si>
    <t>Sprayen/opwrijven excl. Uit- en inruimen</t>
  </si>
  <si>
    <t>Sprayen/opwrijven incl. Uit- en inruimen</t>
  </si>
  <si>
    <t>Strippen/conserveren excl. Uit- en inruimen</t>
  </si>
  <si>
    <t>Strippen/conserveren incl. Uit- en inruimen</t>
  </si>
  <si>
    <r>
      <t>1 - 100 m</t>
    </r>
    <r>
      <rPr>
        <vertAlign val="superscript"/>
        <sz val="10"/>
        <color rgb="FF243A77"/>
        <rFont val="Calibri"/>
        <family val="2"/>
        <scheme val="minor"/>
      </rPr>
      <t>2</t>
    </r>
  </si>
  <si>
    <r>
      <t>101 - 500 m</t>
    </r>
    <r>
      <rPr>
        <vertAlign val="superscript"/>
        <sz val="10"/>
        <color rgb="FF243A77"/>
        <rFont val="Calibri"/>
        <family val="2"/>
        <scheme val="minor"/>
      </rPr>
      <t>2</t>
    </r>
  </si>
  <si>
    <r>
      <t>501 m</t>
    </r>
    <r>
      <rPr>
        <vertAlign val="superscript"/>
        <sz val="10"/>
        <color rgb="FF243A77"/>
        <rFont val="Calibri"/>
        <family val="2"/>
        <scheme val="minor"/>
      </rPr>
      <t>2</t>
    </r>
    <r>
      <rPr>
        <sz val="10"/>
        <color rgb="FF243A77"/>
        <rFont val="Calibri"/>
        <family val="2"/>
        <scheme val="minor"/>
      </rPr>
      <t xml:space="preserve"> en meer</t>
    </r>
  </si>
  <si>
    <t>Reinigen tapijt/schoonloopmat (sproei-/extractie)</t>
  </si>
  <si>
    <t>Reinigen tapijt/schoonloopmat (droge methode)</t>
  </si>
  <si>
    <r>
      <t>Leeswijzer</t>
    </r>
    <r>
      <rPr>
        <sz val="10"/>
        <color rgb="FF243A77"/>
        <rFont val="Calibri"/>
        <family val="2"/>
        <scheme val="minor"/>
      </rPr>
      <t xml:space="preserve"> Bijlage 6B Prijzenblad </t>
    </r>
  </si>
  <si>
    <t>Prijzenblad Perceel 2: Flexibele schoonmaak tbv Sportbedrijf Rotterdam</t>
  </si>
  <si>
    <t>5. Deze bijlage en onderliggende tabbladen maken integraal onderdeel uit van het Beschrijvend document.</t>
  </si>
  <si>
    <r>
      <t xml:space="preserve">6. Een inkrimping en/of uitbreiding van de organisatie </t>
    </r>
    <r>
      <rPr>
        <b/>
        <sz val="10"/>
        <color theme="3"/>
        <rFont val="Calibri"/>
        <family val="2"/>
        <scheme val="minor"/>
      </rPr>
      <t>Sportbedrijf Rotterdam</t>
    </r>
    <r>
      <rPr>
        <sz val="10"/>
        <color theme="3"/>
        <rFont val="Calibri"/>
        <family val="2"/>
        <scheme val="minor"/>
      </rPr>
      <t xml:space="preserve">, met als gevolg een afname en/of toename van het aantal vierkante meters mag geen gevolg hebben voor de door u aangegeven prijzen. </t>
    </r>
  </si>
  <si>
    <t>7. Alle prijzen zijn all-in en excl. btw. Zie ook eis 28 (Algemeen)</t>
  </si>
  <si>
    <r>
      <t xml:space="preserve">Let op: onderstaande prijzen dienen gebaseerd te zijn op:
</t>
    </r>
    <r>
      <rPr>
        <sz val="10"/>
        <color theme="3"/>
        <rFont val="Calibri"/>
        <family val="2"/>
        <scheme val="minor"/>
      </rPr>
      <t>- Plafondbedrag van € 40 per uur</t>
    </r>
  </si>
  <si>
    <t>1. Inschrijver vult alle gele velden in. De oranje velden worden automatisch berekend.</t>
  </si>
  <si>
    <t>3. Prijzen die niet opgegeven zijn kunnen niet in rekening worden gebracht.</t>
  </si>
  <si>
    <t xml:space="preserve">4. Alle bladen worden door Inschrijver rechtsgeldig ondertekend en bij de inschrijving toegevoegd. Inschrijver levert naast een pdf document ook het ingevulde Excel bestand in. </t>
  </si>
  <si>
    <t>Dit tabblad weegt niet mee in de totale inschrijfprijs.</t>
  </si>
  <si>
    <t>Prijs per m²/ stuk per beurt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</si>
</sst>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43A77"/>
      <name val="Calibri"/>
      <family val="2"/>
      <scheme val="minor"/>
    </font>
    <font>
      <b/>
      <sz val="11"/>
      <color rgb="FF5A5A5A"/>
      <name val="Calibri"/>
      <family val="2"/>
      <scheme val="minor"/>
    </font>
    <font>
      <sz val="11"/>
      <color rgb="FF5A5A5A"/>
      <name val="Calibri"/>
      <family val="2"/>
      <scheme val="minor"/>
    </font>
    <font>
      <sz val="11"/>
      <color rgb="FFE52325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10"/>
      <color theme="0"/>
      <name val="Martel"/>
    </font>
    <font>
      <b/>
      <sz val="10"/>
      <color theme="1" tint="0.14999847407452621"/>
      <name val="Martel"/>
    </font>
    <font>
      <b/>
      <sz val="18"/>
      <color rgb="FF203864"/>
      <name val="Martel"/>
    </font>
    <font>
      <b/>
      <sz val="10"/>
      <name val="Calibri"/>
      <family val="2"/>
    </font>
    <font>
      <b/>
      <sz val="10"/>
      <color rgb="FF243A77"/>
      <name val="Calibri"/>
      <family val="2"/>
    </font>
    <font>
      <sz val="10"/>
      <name val="Calibri"/>
      <family val="2"/>
    </font>
    <font>
      <sz val="10"/>
      <color rgb="FF243A77"/>
      <name val="Calibri"/>
      <family val="2"/>
      <scheme val="minor"/>
    </font>
    <font>
      <b/>
      <sz val="11"/>
      <color rgb="FF203864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rgb="FF243A77"/>
      <name val="Calibri"/>
      <family val="2"/>
    </font>
    <font>
      <vertAlign val="superscript"/>
      <sz val="10"/>
      <color rgb="FF243A77"/>
      <name val="Calibri"/>
      <family val="2"/>
      <scheme val="minor"/>
    </font>
    <font>
      <sz val="10"/>
      <color rgb="FF5A5A5A"/>
      <name val="Calibri"/>
      <family val="2"/>
    </font>
    <font>
      <sz val="10"/>
      <color theme="3"/>
      <name val="Calibri"/>
      <family val="2"/>
    </font>
    <font>
      <b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rgb="FF243A77"/>
      <name val="Calibri"/>
      <family val="2"/>
    </font>
    <font>
      <b/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b/>
      <sz val="10"/>
      <color theme="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243A7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126">
    <xf numFmtId="0" fontId="0" fillId="0" borderId="0" xfId="0"/>
    <xf numFmtId="0" fontId="7" fillId="3" borderId="0" xfId="3" applyFont="1" applyFill="1" applyAlignment="1">
      <alignment horizontal="center"/>
    </xf>
    <xf numFmtId="0" fontId="6" fillId="2" borderId="0" xfId="4" applyFont="1" applyFill="1" applyAlignment="1">
      <alignment horizontal="left" indent="1"/>
    </xf>
    <xf numFmtId="0" fontId="6" fillId="2" borderId="0" xfId="4" applyFont="1" applyFill="1" applyAlignment="1">
      <alignment horizontal="left" indent="2"/>
    </xf>
    <xf numFmtId="0" fontId="2" fillId="2" borderId="0" xfId="0" applyFont="1" applyFill="1"/>
    <xf numFmtId="0" fontId="6" fillId="2" borderId="0" xfId="0" applyFont="1" applyFill="1"/>
    <xf numFmtId="164" fontId="6" fillId="2" borderId="0" xfId="8" applyNumberFormat="1" applyFont="1" applyFill="1" applyAlignment="1">
      <alignment vertical="center" wrapText="1"/>
    </xf>
    <xf numFmtId="0" fontId="7" fillId="2" borderId="0" xfId="8" applyFont="1" applyFill="1" applyAlignment="1">
      <alignment horizontal="center" vertical="top" wrapText="1"/>
    </xf>
    <xf numFmtId="164" fontId="6" fillId="2" borderId="0" xfId="6" applyFont="1" applyFill="1" applyBorder="1" applyAlignment="1" applyProtection="1">
      <alignment vertical="center"/>
    </xf>
    <xf numFmtId="0" fontId="0" fillId="2" borderId="0" xfId="0" applyFill="1"/>
    <xf numFmtId="0" fontId="0" fillId="2" borderId="14" xfId="0" applyFill="1" applyBorder="1"/>
    <xf numFmtId="0" fontId="2" fillId="0" borderId="0" xfId="0" applyFont="1"/>
    <xf numFmtId="0" fontId="9" fillId="2" borderId="0" xfId="0" applyFont="1" applyFill="1"/>
    <xf numFmtId="0" fontId="1" fillId="0" borderId="0" xfId="0" applyFont="1"/>
    <xf numFmtId="0" fontId="1" fillId="2" borderId="0" xfId="0" applyFont="1" applyFill="1"/>
    <xf numFmtId="44" fontId="12" fillId="4" borderId="8" xfId="7" applyFont="1" applyFill="1" applyBorder="1" applyProtection="1"/>
    <xf numFmtId="0" fontId="12" fillId="2" borderId="0" xfId="0" applyFont="1" applyFill="1"/>
    <xf numFmtId="0" fontId="16" fillId="2" borderId="0" xfId="0" applyFont="1" applyFill="1"/>
    <xf numFmtId="0" fontId="14" fillId="2" borderId="0" xfId="0" applyFont="1" applyFill="1"/>
    <xf numFmtId="0" fontId="17" fillId="2" borderId="0" xfId="0" applyFont="1" applyFill="1" applyAlignment="1">
      <alignment horizontal="justify"/>
    </xf>
    <xf numFmtId="0" fontId="13" fillId="2" borderId="0" xfId="0" applyFont="1" applyFill="1"/>
    <xf numFmtId="44" fontId="12" fillId="2" borderId="0" xfId="7" applyFont="1" applyFill="1" applyBorder="1" applyProtection="1">
      <protection locked="0"/>
    </xf>
    <xf numFmtId="44" fontId="12" fillId="2" borderId="0" xfId="7" applyFont="1" applyFill="1" applyBorder="1" applyProtection="1"/>
    <xf numFmtId="2" fontId="6" fillId="2" borderId="0" xfId="0" applyNumberFormat="1" applyFont="1" applyFill="1" applyAlignment="1">
      <alignment vertical="center"/>
    </xf>
    <xf numFmtId="0" fontId="9" fillId="0" borderId="0" xfId="0" applyFont="1"/>
    <xf numFmtId="0" fontId="20" fillId="0" borderId="0" xfId="0" applyFont="1" applyAlignment="1">
      <alignment horizontal="left" vertical="center" readingOrder="1"/>
    </xf>
    <xf numFmtId="0" fontId="18" fillId="6" borderId="8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readingOrder="1"/>
    </xf>
    <xf numFmtId="0" fontId="26" fillId="6" borderId="8" xfId="0" applyFont="1" applyFill="1" applyBorder="1" applyAlignment="1" applyProtection="1">
      <alignment vertical="center"/>
      <protection locked="0"/>
    </xf>
    <xf numFmtId="0" fontId="27" fillId="2" borderId="0" xfId="0" applyFont="1" applyFill="1"/>
    <xf numFmtId="44" fontId="12" fillId="5" borderId="8" xfId="7" applyFont="1" applyFill="1" applyBorder="1" applyProtection="1">
      <protection locked="0"/>
    </xf>
    <xf numFmtId="0" fontId="6" fillId="5" borderId="5" xfId="5" applyFont="1" applyFill="1" applyBorder="1" applyAlignment="1" applyProtection="1">
      <alignment horizontal="left" vertical="center" indent="1"/>
      <protection locked="0"/>
    </xf>
    <xf numFmtId="0" fontId="6" fillId="5" borderId="9" xfId="5" applyFont="1" applyFill="1" applyBorder="1" applyAlignment="1" applyProtection="1">
      <alignment horizontal="left" vertical="center" indent="1"/>
      <protection locked="0"/>
    </xf>
    <xf numFmtId="0" fontId="6" fillId="5" borderId="3" xfId="5" applyFont="1" applyFill="1" applyBorder="1" applyAlignment="1" applyProtection="1">
      <alignment horizontal="left" vertical="center" indent="1"/>
      <protection locked="0"/>
    </xf>
    <xf numFmtId="44" fontId="30" fillId="5" borderId="8" xfId="7" applyFont="1" applyFill="1" applyBorder="1" applyAlignment="1" applyProtection="1">
      <alignment horizontal="left" vertical="top" wrapText="1"/>
      <protection locked="0"/>
    </xf>
    <xf numFmtId="44" fontId="30" fillId="5" borderId="8" xfId="0" applyNumberFormat="1" applyFont="1" applyFill="1" applyBorder="1" applyAlignment="1" applyProtection="1">
      <alignment vertical="center"/>
      <protection locked="0"/>
    </xf>
    <xf numFmtId="44" fontId="30" fillId="5" borderId="16" xfId="0" applyNumberFormat="1" applyFont="1" applyFill="1" applyBorder="1" applyAlignment="1" applyProtection="1">
      <alignment vertical="center"/>
      <protection locked="0"/>
    </xf>
    <xf numFmtId="44" fontId="30" fillId="5" borderId="12" xfId="0" applyNumberFormat="1" applyFont="1" applyFill="1" applyBorder="1" applyAlignment="1" applyProtection="1">
      <alignment vertical="center"/>
      <protection locked="0"/>
    </xf>
    <xf numFmtId="44" fontId="30" fillId="5" borderId="18" xfId="0" applyNumberFormat="1" applyFont="1" applyFill="1" applyBorder="1" applyAlignment="1" applyProtection="1">
      <alignment vertical="center"/>
      <protection locked="0"/>
    </xf>
    <xf numFmtId="44" fontId="30" fillId="5" borderId="8" xfId="7" applyFont="1" applyFill="1" applyBorder="1" applyAlignment="1" applyProtection="1">
      <alignment vertical="center" wrapText="1"/>
      <protection locked="0"/>
    </xf>
    <xf numFmtId="44" fontId="30" fillId="5" borderId="11" xfId="0" applyNumberFormat="1" applyFont="1" applyFill="1" applyBorder="1" applyAlignment="1" applyProtection="1">
      <alignment vertical="center"/>
      <protection locked="0"/>
    </xf>
    <xf numFmtId="44" fontId="30" fillId="5" borderId="15" xfId="0" applyNumberFormat="1" applyFont="1" applyFill="1" applyBorder="1" applyAlignment="1" applyProtection="1">
      <alignment vertical="center"/>
      <protection locked="0"/>
    </xf>
    <xf numFmtId="44" fontId="30" fillId="5" borderId="17" xfId="0" applyNumberFormat="1" applyFont="1" applyFill="1" applyBorder="1" applyAlignment="1" applyProtection="1">
      <alignment vertical="center"/>
      <protection locked="0"/>
    </xf>
    <xf numFmtId="0" fontId="15" fillId="2" borderId="0" xfId="0" applyFont="1" applyFill="1"/>
    <xf numFmtId="44" fontId="11" fillId="4" borderId="20" xfId="0" applyNumberFormat="1" applyFont="1" applyFill="1" applyBorder="1" applyAlignment="1">
      <alignment horizontal="center"/>
    </xf>
    <xf numFmtId="44" fontId="12" fillId="4" borderId="8" xfId="0" applyNumberFormat="1" applyFont="1" applyFill="1" applyBorder="1" applyAlignment="1">
      <alignment horizontal="center"/>
    </xf>
    <xf numFmtId="0" fontId="0" fillId="0" borderId="13" xfId="0" applyBorder="1"/>
    <xf numFmtId="0" fontId="10" fillId="0" borderId="21" xfId="4" applyFont="1" applyBorder="1" applyAlignment="1">
      <alignment horizontal="left" vertical="center" indent="1"/>
    </xf>
    <xf numFmtId="0" fontId="15" fillId="0" borderId="21" xfId="5" applyFont="1" applyBorder="1" applyAlignment="1">
      <alignment horizontal="center" vertical="center"/>
    </xf>
    <xf numFmtId="0" fontId="28" fillId="0" borderId="8" xfId="0" applyFont="1" applyBorder="1"/>
    <xf numFmtId="0" fontId="22" fillId="0" borderId="1" xfId="0" applyFont="1" applyBorder="1"/>
    <xf numFmtId="0" fontId="35" fillId="0" borderId="0" xfId="1" applyFont="1"/>
    <xf numFmtId="0" fontId="22" fillId="0" borderId="0" xfId="1" applyFont="1"/>
    <xf numFmtId="0" fontId="34" fillId="0" borderId="0" xfId="1" applyFont="1"/>
    <xf numFmtId="0" fontId="23" fillId="0" borderId="0" xfId="1" applyFont="1"/>
    <xf numFmtId="0" fontId="31" fillId="0" borderId="0" xfId="1" applyFont="1" applyAlignment="1">
      <alignment wrapText="1"/>
    </xf>
    <xf numFmtId="0" fontId="31" fillId="0" borderId="0" xfId="1" applyFont="1"/>
    <xf numFmtId="0" fontId="31" fillId="0" borderId="0" xfId="1" applyFont="1" applyAlignment="1">
      <alignment vertical="top" wrapText="1"/>
    </xf>
    <xf numFmtId="0" fontId="33" fillId="0" borderId="0" xfId="1" applyFont="1"/>
    <xf numFmtId="0" fontId="31" fillId="2" borderId="0" xfId="0" applyFont="1" applyFill="1" applyAlignment="1">
      <alignment wrapText="1"/>
    </xf>
    <xf numFmtId="0" fontId="6" fillId="0" borderId="0" xfId="1" applyFont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3" borderId="0" xfId="3" applyFont="1" applyFill="1" applyAlignment="1">
      <alignment horizontal="left"/>
    </xf>
    <xf numFmtId="0" fontId="6" fillId="2" borderId="0" xfId="8" applyFont="1" applyFill="1" applyAlignment="1">
      <alignment horizontal="left" vertical="center" wrapText="1"/>
    </xf>
    <xf numFmtId="0" fontId="17" fillId="2" borderId="0" xfId="0" applyFont="1" applyFill="1" applyAlignment="1">
      <alignment horizontal="left"/>
    </xf>
    <xf numFmtId="0" fontId="8" fillId="2" borderId="0" xfId="8" applyFont="1" applyFill="1" applyAlignment="1">
      <alignment horizontal="left" vertical="center" wrapText="1"/>
    </xf>
    <xf numFmtId="0" fontId="7" fillId="2" borderId="0" xfId="8" applyFont="1" applyFill="1" applyAlignment="1">
      <alignment horizontal="left" vertical="top" wrapText="1"/>
    </xf>
    <xf numFmtId="0" fontId="6" fillId="2" borderId="0" xfId="8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6" fillId="2" borderId="0" xfId="4" applyFont="1" applyFill="1"/>
    <xf numFmtId="0" fontId="10" fillId="0" borderId="8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10" fillId="0" borderId="4" xfId="4" applyFont="1" applyBorder="1" applyAlignment="1">
      <alignment horizontal="left" vertical="center" indent="1"/>
    </xf>
    <xf numFmtId="0" fontId="15" fillId="0" borderId="4" xfId="5" applyFont="1" applyBorder="1" applyAlignment="1">
      <alignment horizontal="center" vertical="center"/>
    </xf>
    <xf numFmtId="0" fontId="10" fillId="0" borderId="6" xfId="4" applyFont="1" applyBorder="1" applyAlignment="1">
      <alignment horizontal="left" vertical="center" indent="1"/>
    </xf>
    <xf numFmtId="0" fontId="15" fillId="0" borderId="6" xfId="5" applyFont="1" applyBorder="1" applyAlignment="1">
      <alignment horizontal="center" vertical="center"/>
    </xf>
    <xf numFmtId="0" fontId="6" fillId="5" borderId="23" xfId="5" applyFont="1" applyFill="1" applyBorder="1" applyAlignment="1" applyProtection="1">
      <alignment horizontal="left" vertical="center" indent="1"/>
      <protection locked="0"/>
    </xf>
    <xf numFmtId="0" fontId="6" fillId="5" borderId="24" xfId="5" applyFont="1" applyFill="1" applyBorder="1" applyAlignment="1" applyProtection="1">
      <alignment horizontal="left" vertical="center" indent="1"/>
      <protection locked="0"/>
    </xf>
    <xf numFmtId="0" fontId="10" fillId="0" borderId="28" xfId="4" applyFont="1" applyBorder="1" applyAlignment="1">
      <alignment horizontal="left" vertical="center" indent="1"/>
    </xf>
    <xf numFmtId="0" fontId="10" fillId="0" borderId="29" xfId="4" applyFont="1" applyBorder="1" applyAlignment="1">
      <alignment horizontal="left" vertical="center" indent="1"/>
    </xf>
    <xf numFmtId="0" fontId="10" fillId="0" borderId="30" xfId="4" applyFont="1" applyBorder="1" applyAlignment="1">
      <alignment horizontal="left" vertical="center" indent="1"/>
    </xf>
    <xf numFmtId="0" fontId="6" fillId="5" borderId="31" xfId="5" applyFont="1" applyFill="1" applyBorder="1" applyAlignment="1" applyProtection="1">
      <alignment horizontal="left" vertical="center" indent="1"/>
      <protection locked="0"/>
    </xf>
    <xf numFmtId="0" fontId="28" fillId="0" borderId="18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164" fontId="23" fillId="0" borderId="7" xfId="0" applyNumberFormat="1" applyFont="1" applyBorder="1" applyAlignment="1">
      <alignment vertical="center" wrapText="1"/>
    </xf>
    <xf numFmtId="164" fontId="23" fillId="0" borderId="11" xfId="0" applyNumberFormat="1" applyFont="1" applyBorder="1" applyAlignment="1">
      <alignment vertical="center" wrapText="1"/>
    </xf>
    <xf numFmtId="0" fontId="21" fillId="0" borderId="15" xfId="0" applyFont="1" applyBorder="1" applyAlignment="1">
      <alignment horizontal="left" vertical="center" wrapText="1"/>
    </xf>
    <xf numFmtId="0" fontId="7" fillId="3" borderId="33" xfId="3" applyFont="1" applyFill="1" applyBorder="1" applyAlignment="1">
      <alignment horizontal="center"/>
    </xf>
    <xf numFmtId="14" fontId="37" fillId="0" borderId="8" xfId="0" applyNumberFormat="1" applyFont="1" applyBorder="1" applyAlignment="1" applyProtection="1">
      <alignment vertical="center"/>
      <protection locked="0"/>
    </xf>
    <xf numFmtId="0" fontId="10" fillId="0" borderId="32" xfId="4" applyFont="1" applyBorder="1" applyAlignment="1">
      <alignment vertical="center"/>
    </xf>
    <xf numFmtId="0" fontId="10" fillId="0" borderId="26" xfId="4" applyFont="1" applyBorder="1" applyAlignment="1">
      <alignment vertical="center"/>
    </xf>
    <xf numFmtId="0" fontId="10" fillId="0" borderId="25" xfId="4" applyFont="1" applyBorder="1" applyAlignment="1">
      <alignment vertical="center"/>
    </xf>
    <xf numFmtId="0" fontId="10" fillId="0" borderId="27" xfId="4" applyFont="1" applyBorder="1" applyAlignment="1">
      <alignment vertical="center"/>
    </xf>
    <xf numFmtId="0" fontId="15" fillId="0" borderId="3" xfId="5" applyFont="1" applyBorder="1" applyAlignment="1">
      <alignment horizontal="left" vertical="center"/>
    </xf>
    <xf numFmtId="0" fontId="7" fillId="3" borderId="22" xfId="3" applyFont="1" applyFill="1" applyBorder="1" applyAlignment="1">
      <alignment horizontal="left"/>
    </xf>
    <xf numFmtId="0" fontId="10" fillId="0" borderId="34" xfId="4" applyFont="1" applyBorder="1" applyAlignment="1">
      <alignment vertical="center"/>
    </xf>
    <xf numFmtId="0" fontId="15" fillId="0" borderId="35" xfId="5" applyFont="1" applyBorder="1" applyAlignment="1">
      <alignment horizontal="left" vertical="center"/>
    </xf>
    <xf numFmtId="14" fontId="19" fillId="5" borderId="2" xfId="0" applyNumberFormat="1" applyFont="1" applyFill="1" applyBorder="1" applyAlignment="1" applyProtection="1">
      <alignment horizontal="center" vertical="top"/>
      <protection locked="0"/>
    </xf>
    <xf numFmtId="14" fontId="19" fillId="5" borderId="7" xfId="0" applyNumberFormat="1" applyFont="1" applyFill="1" applyBorder="1" applyAlignment="1" applyProtection="1">
      <alignment horizontal="center" vertical="top"/>
      <protection locked="0"/>
    </xf>
    <xf numFmtId="0" fontId="17" fillId="2" borderId="0" xfId="0" applyFont="1" applyFill="1" applyAlignment="1">
      <alignment horizontal="left" vertical="top"/>
    </xf>
    <xf numFmtId="0" fontId="32" fillId="0" borderId="10" xfId="4" applyFont="1" applyBorder="1" applyAlignment="1">
      <alignment horizontal="left" vertical="center" wrapText="1"/>
    </xf>
    <xf numFmtId="0" fontId="32" fillId="0" borderId="10" xfId="4" applyFont="1" applyBorder="1" applyAlignment="1">
      <alignment horizontal="left" vertical="center"/>
    </xf>
    <xf numFmtId="0" fontId="36" fillId="7" borderId="2" xfId="0" applyFont="1" applyFill="1" applyBorder="1" applyAlignment="1">
      <alignment horizontal="center" vertical="center"/>
    </xf>
    <xf numFmtId="0" fontId="36" fillId="7" borderId="7" xfId="0" applyFont="1" applyFill="1" applyBorder="1" applyAlignment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  <protection locked="0"/>
    </xf>
    <xf numFmtId="0" fontId="26" fillId="6" borderId="19" xfId="0" applyFont="1" applyFill="1" applyBorder="1" applyAlignment="1" applyProtection="1">
      <alignment horizontal="center" vertical="center"/>
      <protection locked="0"/>
    </xf>
    <xf numFmtId="0" fontId="26" fillId="6" borderId="7" xfId="0" applyFont="1" applyFill="1" applyBorder="1" applyAlignment="1" applyProtection="1">
      <alignment horizontal="center" vertical="center"/>
      <protection locked="0"/>
    </xf>
    <xf numFmtId="0" fontId="22" fillId="0" borderId="19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14" fillId="2" borderId="0" xfId="0" applyFont="1" applyFill="1"/>
    <xf numFmtId="0" fontId="15" fillId="2" borderId="0" xfId="0" applyFont="1" applyFill="1"/>
    <xf numFmtId="0" fontId="22" fillId="0" borderId="11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7" fillId="2" borderId="0" xfId="8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4" fontId="37" fillId="0" borderId="8" xfId="0" applyNumberFormat="1" applyFont="1" applyBorder="1" applyAlignment="1" applyProtection="1">
      <alignment vertical="center"/>
    </xf>
  </cellXfs>
  <cellStyles count="10">
    <cellStyle name="Euro" xfId="6" xr:uid="{00000000-0005-0000-0000-000000000000}"/>
    <cellStyle name="Komma 4" xfId="9" xr:uid="{2E1B3EF3-C941-461D-930F-BD30853D3D0A}"/>
    <cellStyle name="Standaard" xfId="0" builtinId="0"/>
    <cellStyle name="Standaard 2" xfId="1" xr:uid="{00000000-0005-0000-0000-000002000000}"/>
    <cellStyle name="Standaard_Bijlage A1_1" xfId="5" xr:uid="{00000000-0005-0000-0000-000003000000}"/>
    <cellStyle name="Standaard_Bijlage II - prijzenbladen nassau college -ep06" xfId="4" xr:uid="{00000000-0005-0000-0000-000004000000}"/>
    <cellStyle name="Standaard_Bijlage Prijzensheet 2" xfId="8" xr:uid="{00000000-0005-0000-0000-000005000000}"/>
    <cellStyle name="Standaard_Overnamekosten" xfId="3" xr:uid="{00000000-0005-0000-0000-000007000000}"/>
    <cellStyle name="Valuta" xfId="7" builtinId="4"/>
    <cellStyle name="Valuta 2" xfId="2" xr:uid="{00000000-0005-0000-0000-000009000000}"/>
  </cellStyles>
  <dxfs count="0"/>
  <tableStyles count="0" defaultTableStyle="TableStyleMedium2" defaultPivotStyle="PivotStyleLight16"/>
  <colors>
    <mruColors>
      <color rgb="FFE52325"/>
      <color rgb="FFFF9900"/>
      <color rgb="FF5A5A5A"/>
      <color rgb="FF243A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338668</xdr:colOff>
      <xdr:row>0</xdr:row>
      <xdr:rowOff>58210</xdr:rowOff>
    </xdr:from>
    <xdr:ext cx="1218141" cy="1109745"/>
    <xdr:pic>
      <xdr:nvPicPr>
        <xdr:cNvPr id="3" name="Afbeelding 4">
          <a:extLst>
            <a:ext uri="{FF2B5EF4-FFF2-40B4-BE49-F238E27FC236}">
              <a16:creationId xmlns:a16="http://schemas.microsoft.com/office/drawing/2014/main" id="{1D969E1D-7B82-42EF-9066-3C0C982A3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585" y="58210"/>
          <a:ext cx="1218141" cy="11097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3"/>
  <sheetViews>
    <sheetView zoomScale="90" zoomScaleNormal="90" workbookViewId="0">
      <selection activeCell="A4" sqref="A4"/>
    </sheetView>
  </sheetViews>
  <sheetFormatPr defaultColWidth="9.140625" defaultRowHeight="15"/>
  <cols>
    <col min="1" max="1" width="80" style="13" customWidth="1"/>
    <col min="2" max="2" width="39.7109375" style="13" customWidth="1"/>
    <col min="3" max="3" width="9.140625" style="13" customWidth="1"/>
    <col min="4" max="6" width="9.140625" style="13"/>
    <col min="7" max="7" width="9.140625" style="13" customWidth="1"/>
    <col min="8" max="9" width="9.140625" style="13"/>
    <col min="10" max="10" width="11" style="13" customWidth="1"/>
    <col min="11" max="37" width="9.140625" style="12"/>
    <col min="38" max="16384" width="9.140625" style="13"/>
  </cols>
  <sheetData>
    <row r="1" spans="1:12">
      <c r="A1" s="52" t="s">
        <v>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53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54" t="s">
        <v>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>
      <c r="A4" s="55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>
      <c r="A5" s="56" t="s">
        <v>47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6.5" customHeight="1">
      <c r="A6" s="57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>
      <c r="A7" s="57" t="s">
        <v>48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25.5">
      <c r="A8" s="58" t="s">
        <v>49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57" t="s">
        <v>43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39">
      <c r="A10" s="56" t="s">
        <v>44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>
      <c r="A11" s="59" t="s">
        <v>45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57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>
      <c r="A13" s="57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A14" s="57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>
      <c r="A15" s="60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6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37" s="14" customFormat="1"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s="14" customForma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s="14" customFormat="1"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s="14" customFormat="1"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s="14" customFormat="1"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s="14" customFormat="1"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</row>
    <row r="23" spans="1:37" s="14" customFormat="1"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s="14" customFormat="1"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s="14" customFormat="1"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s="14" customForma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spans="1:37" s="14" customFormat="1"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s="14" customFormat="1"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s="14" customFormat="1"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s="14" customFormat="1"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s="14" customFormat="1"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 s="14" customFormat="1"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1:37" s="14" customFormat="1"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1:37" s="14" customFormat="1"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1:37" s="14" customFormat="1"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1:37" s="14" customFormat="1"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1:37" s="14" customFormat="1"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pans="11:37" s="14" customFormat="1"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1:37" s="14" customFormat="1"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1:37" s="14" customFormat="1"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1:37" s="14" customFormat="1"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1:37" s="14" customFormat="1"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</row>
    <row r="43" spans="11:37" s="14" customFormat="1"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1:37" s="14" customFormat="1"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1:37" s="14" customFormat="1"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1:37" s="14" customFormat="1"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1:37" s="14" customFormat="1"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1:37" s="14" customFormat="1"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1:37" s="14" customFormat="1"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1:37" s="14" customFormat="1"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</row>
    <row r="51" spans="11:37" s="14" customFormat="1"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1:37" s="14" customFormat="1"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1:37" s="14" customFormat="1"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1:37" s="14" customFormat="1"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1:37" s="14" customFormat="1"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</row>
    <row r="56" spans="11:37" s="14" customFormat="1"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1:37" s="14" customFormat="1"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1:37" s="14" customFormat="1"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1:37" s="14" customFormat="1"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1:37" s="14" customFormat="1"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1:37" s="14" customFormat="1"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1:37" s="14" customFormat="1"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1:37" s="14" customFormat="1"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1:37" s="14" customFormat="1"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1:37" s="14" customFormat="1"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1:37" s="14" customFormat="1"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1:37" s="14" customFormat="1"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1:37" s="14" customFormat="1"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</row>
    <row r="69" spans="11:37" s="14" customFormat="1"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1:37" s="14" customFormat="1"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1:37" s="14" customFormat="1"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1:37" s="14" customFormat="1"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1:37" s="14" customFormat="1"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1:37" s="14" customFormat="1"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1:37" s="14" customFormat="1"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1:37" s="14" customFormat="1"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spans="11:37" s="14" customFormat="1"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1:37" s="14" customFormat="1"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1:37" s="14" customFormat="1"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1:37" s="14" customFormat="1"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1:37" s="14" customFormat="1"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</row>
    <row r="82" spans="11:37" s="14" customFormat="1"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1:37" s="14" customFormat="1"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1:37" s="14" customFormat="1"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1:37" s="14" customFormat="1"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</row>
    <row r="86" spans="11:37" s="14" customFormat="1"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1:37" s="14" customFormat="1"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1:37" s="14" customFormat="1"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1:37" s="14" customFormat="1"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1:37" s="14" customFormat="1"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1:37" s="14" customFormat="1"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1:37" s="14" customFormat="1"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</row>
    <row r="93" spans="11:37" s="14" customFormat="1"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1:37" s="14" customFormat="1"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1:37" s="14" customFormat="1"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1:37" s="14" customFormat="1"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1:37" s="14" customFormat="1"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1:37" s="14" customFormat="1"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1:37" s="14" customFormat="1"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11:37" s="14" customFormat="1"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11:37" s="14" customFormat="1"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11:37" s="14" customFormat="1"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11:37" s="14" customFormat="1"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11:37" s="14" customFormat="1"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11:37" s="14" customFormat="1"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11:37" s="14" customFormat="1"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11:37" s="14" customFormat="1"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11:37" s="14" customFormat="1"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11:37" s="14" customFormat="1"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11:37" s="14" customFormat="1"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11:37" s="14" customFormat="1"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11:37" s="14" customFormat="1"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11:37" s="14" customFormat="1"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11:37" s="14" customFormat="1"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11:37" s="14" customFormat="1"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11:37" s="14" customFormat="1"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spans="11:37" s="14" customFormat="1"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11:37" s="14" customFormat="1"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11:37" s="14" customFormat="1"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11:37" s="14" customFormat="1"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11:37" s="14" customFormat="1"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spans="11:37" s="14" customFormat="1"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spans="11:37" s="14" customFormat="1"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spans="11:37" s="14" customFormat="1"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spans="11:37" s="14" customFormat="1"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spans="11:37" s="14" customFormat="1"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spans="11:37" s="14" customFormat="1"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spans="11:37" s="14" customFormat="1"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spans="11:37" s="14" customFormat="1"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spans="11:37" s="14" customFormat="1"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spans="11:37" s="14" customFormat="1"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spans="11:37" s="14" customFormat="1"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spans="11:37" s="14" customFormat="1"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spans="11:37" s="14" customFormat="1"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spans="11:37" s="14" customFormat="1"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spans="11:37" s="14" customFormat="1"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spans="11:37" s="14" customFormat="1"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spans="11:37" s="14" customFormat="1"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spans="11:37" s="14" customFormat="1"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spans="11:37" s="14" customFormat="1"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spans="11:37" s="14" customFormat="1"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spans="11:37" s="14" customFormat="1"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spans="11:37" s="14" customFormat="1"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spans="11:37" s="14" customFormat="1"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spans="11:37" s="14" customFormat="1"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spans="11:37" s="14" customFormat="1"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spans="11:37" s="14" customFormat="1"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spans="11:37" s="14" customFormat="1"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spans="11:37" s="14" customFormat="1"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spans="11:37" s="14" customFormat="1"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spans="11:37" s="14" customFormat="1"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spans="11:37" s="14" customFormat="1"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spans="11:37" s="14" customFormat="1"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spans="11:37" s="14" customFormat="1"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spans="11:37" s="14" customFormat="1"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spans="11:37" s="14" customFormat="1"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spans="11:37" s="14" customFormat="1"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spans="11:37" s="14" customFormat="1"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1:37" s="14" customFormat="1"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1:37" s="14" customFormat="1"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spans="11:37" s="14" customFormat="1"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spans="11:37" s="14" customFormat="1"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</row>
    <row r="163" spans="11:37" s="14" customFormat="1"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spans="11:37" s="14" customFormat="1"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spans="11:37" s="14" customFormat="1"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spans="11:37" s="14" customFormat="1"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</row>
    <row r="167" spans="11:37" s="14" customFormat="1"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</row>
    <row r="168" spans="11:37" s="14" customFormat="1"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</row>
    <row r="169" spans="11:37" s="14" customFormat="1"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</row>
    <row r="170" spans="11:37" s="14" customFormat="1"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</row>
    <row r="171" spans="11:37" s="14" customFormat="1"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</row>
    <row r="172" spans="11:37" s="14" customFormat="1"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</row>
    <row r="173" spans="11:37" s="14" customFormat="1"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</row>
    <row r="174" spans="11:37" s="14" customFormat="1"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</row>
    <row r="175" spans="11:37" s="14" customFormat="1"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</row>
    <row r="176" spans="11:37" s="14" customFormat="1"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</row>
    <row r="177" spans="11:37" s="14" customFormat="1"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</row>
    <row r="178" spans="11:37" s="14" customFormat="1"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</row>
    <row r="179" spans="11:37" s="14" customFormat="1"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</row>
    <row r="180" spans="11:37" s="14" customFormat="1"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</row>
    <row r="181" spans="11:37" s="14" customFormat="1"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</row>
    <row r="182" spans="11:37" s="14" customFormat="1"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</row>
    <row r="183" spans="11:37" s="14" customFormat="1"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</row>
    <row r="184" spans="11:37" s="14" customFormat="1"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</row>
    <row r="185" spans="11:37" s="14" customFormat="1"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</row>
    <row r="186" spans="11:37" s="14" customFormat="1"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</row>
    <row r="187" spans="11:37" s="14" customFormat="1"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</row>
    <row r="188" spans="11:37" s="14" customFormat="1"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</row>
    <row r="189" spans="11:37" s="14" customFormat="1"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</row>
    <row r="190" spans="11:37" s="14" customFormat="1"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</row>
    <row r="191" spans="11:37" s="14" customFormat="1"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</row>
    <row r="192" spans="11:37" s="14" customFormat="1"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</row>
    <row r="193" spans="11:37" s="14" customFormat="1"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</row>
    <row r="194" spans="11:37" s="14" customFormat="1"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</row>
    <row r="195" spans="11:37" s="14" customFormat="1"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</row>
    <row r="196" spans="11:37" s="14" customFormat="1"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</row>
    <row r="197" spans="11:37" s="14" customFormat="1"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spans="11:37" s="14" customFormat="1"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</row>
    <row r="199" spans="11:37" s="14" customFormat="1"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</row>
    <row r="200" spans="11:37" s="14" customFormat="1"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</row>
    <row r="201" spans="11:37" s="14" customFormat="1"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</row>
    <row r="202" spans="11:37" s="14" customFormat="1"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</row>
    <row r="203" spans="11:37" s="14" customFormat="1"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spans="11:37" s="14" customFormat="1"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</row>
    <row r="205" spans="11:37" s="14" customFormat="1"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</row>
    <row r="206" spans="11:37" s="14" customFormat="1"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</row>
    <row r="207" spans="11:37" s="14" customFormat="1"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</row>
    <row r="208" spans="11:37" s="14" customFormat="1"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spans="11:37" s="14" customFormat="1"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</row>
    <row r="210" spans="11:37" s="14" customFormat="1"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</row>
    <row r="211" spans="11:37" s="14" customFormat="1"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</row>
    <row r="212" spans="11:37" s="14" customFormat="1"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spans="11:37" s="14" customFormat="1"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spans="11:37" s="14" customFormat="1"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spans="11:37" s="14" customFormat="1"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spans="11:37" s="14" customFormat="1"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spans="11:37" s="14" customFormat="1"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spans="11:37" s="14" customFormat="1"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spans="11:37" s="14" customFormat="1"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spans="11:37" s="14" customFormat="1"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spans="11:37" s="14" customFormat="1"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spans="11:37" s="14" customFormat="1"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spans="11:37" s="14" customFormat="1"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spans="11:37" s="14" customFormat="1"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spans="11:37" s="14" customFormat="1"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spans="11:37" s="14" customFormat="1"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spans="11:37" s="14" customFormat="1"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spans="11:37" s="14" customFormat="1"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spans="11:37" s="14" customFormat="1"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spans="11:37" s="14" customFormat="1"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spans="11:37" s="14" customFormat="1"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spans="11:37" s="14" customFormat="1"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spans="11:37" s="14" customFormat="1"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spans="11:37" s="14" customFormat="1"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spans="11:37" s="14" customFormat="1"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spans="11:37" s="14" customFormat="1"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spans="11:37" s="14" customFormat="1"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spans="11:37" s="14" customFormat="1"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spans="11:37" s="14" customFormat="1"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spans="11:37" s="14" customFormat="1"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spans="11:37" s="14" customFormat="1"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spans="11:37" s="14" customFormat="1"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spans="11:37" s="14" customFormat="1"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spans="11:37" s="14" customFormat="1"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spans="11:37" s="14" customFormat="1"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spans="11:37" s="14" customFormat="1"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spans="11:37" s="14" customFormat="1"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spans="11:37" s="14" customFormat="1"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spans="11:37" s="14" customFormat="1"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spans="11:37" s="14" customFormat="1"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spans="11:37" s="14" customFormat="1"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spans="11:37" s="14" customFormat="1"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spans="11:37" s="14" customFormat="1"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spans="11:37" s="14" customFormat="1"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spans="11:37" s="14" customFormat="1"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spans="11:37" s="14" customFormat="1"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spans="11:37" s="14" customFormat="1"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spans="11:37" s="14" customFormat="1"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spans="11:37" s="14" customFormat="1"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spans="11:37" s="14" customFormat="1"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spans="11:37" s="14" customFormat="1"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spans="11:37" s="14" customFormat="1"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spans="11:37" s="14" customFormat="1"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spans="11:37" s="14" customFormat="1"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spans="11:37" s="14" customFormat="1"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spans="11:37" s="14" customFormat="1"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spans="11:37" s="14" customFormat="1"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spans="11:37" s="14" customFormat="1"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spans="11:37" s="14" customFormat="1"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spans="11:37" s="14" customFormat="1"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spans="11:37" s="14" customFormat="1"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spans="11:37" s="14" customFormat="1"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spans="11:37" s="14" customFormat="1"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spans="11:37" s="14" customFormat="1"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spans="11:37" s="14" customFormat="1"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spans="11:37" s="14" customFormat="1"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spans="11:37" s="14" customFormat="1"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spans="11:37" s="14" customFormat="1"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spans="11:37" s="14" customFormat="1"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spans="11:37" s="14" customFormat="1"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spans="11:37" s="14" customFormat="1"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spans="11:37" s="14" customFormat="1"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spans="11:37" s="14" customFormat="1"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spans="11:37" s="14" customFormat="1"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spans="11:37" s="14" customFormat="1"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spans="11:37" s="14" customFormat="1"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spans="11:37" s="14" customFormat="1"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spans="11:37" s="14" customFormat="1"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spans="11:37" s="14" customFormat="1"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spans="11:37" s="14" customFormat="1"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spans="11:37" s="14" customFormat="1"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spans="11:37" s="14" customFormat="1"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spans="11:37" s="14" customFormat="1"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spans="11:37" s="14" customFormat="1"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spans="11:37" s="14" customFormat="1"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spans="11:37" s="14" customFormat="1"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spans="11:37" s="14" customFormat="1"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spans="11:37" s="14" customFormat="1"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spans="11:37" s="14" customFormat="1"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spans="11:37" s="14" customFormat="1"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spans="11:37" s="14" customFormat="1"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spans="11:37" s="14" customFormat="1"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spans="11:37" s="14" customFormat="1"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spans="11:37" s="14" customFormat="1"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spans="11:37" s="14" customFormat="1"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spans="11:37" s="14" customFormat="1"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spans="11:37" s="14" customFormat="1"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spans="11:37" s="14" customFormat="1"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spans="11:37" s="14" customFormat="1"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spans="11:37" s="14" customFormat="1"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spans="11:37" s="14" customFormat="1"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spans="11:37" s="14" customFormat="1"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  <row r="313" spans="11:37" s="14" customFormat="1"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</row>
    <row r="314" spans="11:37" s="14" customFormat="1"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</row>
    <row r="315" spans="11:37" s="14" customFormat="1"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</row>
    <row r="316" spans="11:37" s="14" customFormat="1"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</row>
    <row r="317" spans="11:37" s="14" customFormat="1"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</row>
    <row r="318" spans="11:37" s="14" customFormat="1"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</row>
    <row r="319" spans="11:37" s="14" customFormat="1"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</row>
    <row r="320" spans="11:37" s="14" customFormat="1"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</row>
    <row r="321" spans="11:37" s="14" customFormat="1"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</row>
    <row r="322" spans="11:37" s="14" customFormat="1"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</row>
    <row r="323" spans="11:37" s="14" customFormat="1"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</row>
    <row r="324" spans="11:37" s="14" customFormat="1"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</row>
    <row r="325" spans="11:37" s="14" customFormat="1"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</row>
    <row r="326" spans="11:37" s="14" customFormat="1"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</row>
    <row r="327" spans="11:37" s="14" customFormat="1"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</row>
    <row r="328" spans="11:37" s="14" customFormat="1"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</row>
    <row r="329" spans="11:37" s="14" customFormat="1"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</row>
    <row r="330" spans="11:37" s="14" customFormat="1"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</row>
    <row r="331" spans="11:37" s="14" customFormat="1"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</row>
    <row r="332" spans="11:37" s="14" customFormat="1"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</row>
    <row r="333" spans="11:37" s="14" customFormat="1"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</row>
  </sheetData>
  <sheetProtection algorithmName="SHA-512" hashValue="evddq4aViICGaDiatDtPPY/GImsWkDSHBRUiAEBj1g0dwSkRA35tgiyjAU9aIOsWhXJ53j6zg611PUYYbuh9iw==" saltValue="I4/ma/KVuAfNjyQ1AoKtJg==" spinCount="100000" sheet="1"/>
  <protectedRanges>
    <protectedRange algorithmName="SHA-512" hashValue="ldr3+Y7GGtzlLPbAd734rlZaJ6WGA7DMxbYRPI2QlgXi+OXBnhPaH6nuW+0eFqaCOrJKCjXMiX0rq4L1H3KC1Q==" saltValue="hnCUosm1WQN16HI+jG3ciA==" spinCount="100000" sqref="A1:A11" name="Bereik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9"/>
  <sheetViews>
    <sheetView tabSelected="1" zoomScale="130" zoomScaleNormal="130" workbookViewId="0">
      <selection activeCell="A12" sqref="A12"/>
    </sheetView>
  </sheetViews>
  <sheetFormatPr defaultColWidth="9.140625" defaultRowHeight="15"/>
  <cols>
    <col min="1" max="1" width="46.42578125" customWidth="1"/>
    <col min="2" max="2" width="51.42578125" customWidth="1"/>
    <col min="3" max="3" width="28" style="9" customWidth="1"/>
    <col min="4" max="25" width="9.140625" style="9"/>
  </cols>
  <sheetData>
    <row r="1" spans="1:25" s="11" customFormat="1">
      <c r="A1" s="28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1" customFormat="1">
      <c r="A2" s="28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28" t="s">
        <v>3</v>
      </c>
    </row>
    <row r="4" spans="1:25" ht="24" customHeight="1">
      <c r="A4" s="25"/>
    </row>
    <row r="5" spans="1:25" ht="24" customHeight="1">
      <c r="A5" s="5"/>
      <c r="B5" s="25"/>
    </row>
    <row r="6" spans="1:25" ht="11.1" customHeight="1">
      <c r="A6" s="5"/>
      <c r="B6" s="25"/>
    </row>
    <row r="7" spans="1:25">
      <c r="A7" s="29" t="s">
        <v>4</v>
      </c>
      <c r="B7" s="26"/>
      <c r="C7" s="26"/>
    </row>
    <row r="8" spans="1:25">
      <c r="A8" s="94" t="s">
        <v>5</v>
      </c>
      <c r="B8" s="103"/>
      <c r="C8" s="104"/>
    </row>
    <row r="9" spans="1:25">
      <c r="A9" s="94" t="s">
        <v>6</v>
      </c>
      <c r="B9" s="103"/>
      <c r="C9" s="104"/>
    </row>
    <row r="10" spans="1:25">
      <c r="A10" s="94" t="s">
        <v>7</v>
      </c>
      <c r="B10" s="103"/>
      <c r="C10" s="104"/>
    </row>
    <row r="11" spans="1:25">
      <c r="A11" s="94" t="s">
        <v>8</v>
      </c>
      <c r="B11" s="103"/>
      <c r="C11" s="104"/>
    </row>
    <row r="12" spans="1:25" ht="77.45" customHeight="1">
      <c r="A12" s="125" t="s">
        <v>9</v>
      </c>
      <c r="B12" s="103"/>
      <c r="C12" s="104"/>
    </row>
    <row r="13" spans="1:25" s="9" customFormat="1">
      <c r="A13" s="30"/>
    </row>
    <row r="14" spans="1:25" s="9" customFormat="1">
      <c r="A14" s="30"/>
      <c r="B14" s="16"/>
    </row>
    <row r="15" spans="1:25" s="9" customFormat="1">
      <c r="A15" s="30"/>
      <c r="B15" s="16"/>
    </row>
    <row r="16" spans="1:25" ht="15.75" thickBot="1">
      <c r="A16" s="50" t="s">
        <v>10</v>
      </c>
      <c r="B16" s="46">
        <f>'Flexibele inzet'!C18</f>
        <v>0</v>
      </c>
    </row>
    <row r="17" spans="1:2" ht="30.2" customHeight="1" thickTop="1" thickBot="1">
      <c r="A17" s="51" t="s">
        <v>11</v>
      </c>
      <c r="B17" s="45">
        <f>B16</f>
        <v>0</v>
      </c>
    </row>
    <row r="18" spans="1:2" s="9" customFormat="1"/>
    <row r="19" spans="1:2" s="9" customFormat="1"/>
    <row r="20" spans="1:2" s="9" customFormat="1"/>
    <row r="21" spans="1:2" s="9" customFormat="1">
      <c r="A21" s="19"/>
    </row>
    <row r="22" spans="1:2" s="9" customFormat="1"/>
    <row r="23" spans="1:2" s="9" customFormat="1"/>
    <row r="24" spans="1:2" s="9" customFormat="1"/>
    <row r="25" spans="1:2" s="9" customFormat="1"/>
    <row r="26" spans="1:2" s="9" customFormat="1"/>
    <row r="27" spans="1:2" s="9" customFormat="1"/>
    <row r="28" spans="1:2" s="9" customFormat="1"/>
    <row r="29" spans="1:2" s="9" customFormat="1"/>
    <row r="30" spans="1:2" s="9" customFormat="1"/>
    <row r="31" spans="1:2" s="9" customFormat="1"/>
    <row r="32" spans="1:2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</sheetData>
  <sheetProtection algorithmName="SHA-512" hashValue="hTnP1JUNCTr46Uj1VUJF6kPIIWC/jPt8ntiJq+nvwF60E4GaUVHllxq6Rq1fMnb+xr4deUloWAJUW/H6H5Ib5w==" saltValue="LPsRqXoiGc+l7wukGFZIxQ==" spinCount="100000" sheet="1"/>
  <protectedRanges>
    <protectedRange algorithmName="SHA-512" hashValue="UkGke1RJAX9LWoA5hz9iirIFbL1bF1mUNtuE/twCkZ+Tsd4j/y4zZ24jp27fCSIZiefiFNpFbmMwM8NvoipJRw==" saltValue="nE0N9PL9p2bT70adGHw42w==" spinCount="100000" sqref="A16:B17" name="Bereik1"/>
    <protectedRange algorithmName="SHA-512" hashValue="bWMV8xrvLifmRWJR3TMU958L8XUc2b3e53KT4mHIQ7Mx9EaCvinjlyVMhO55VDi28Hz/Fe8p8+xs6+pRyJa0Og==" saltValue="hkwvmacrPhqnf3QOoynupg==" spinCount="100000" sqref="A7:A12" name="Bereik2"/>
  </protectedRanges>
  <mergeCells count="5">
    <mergeCell ref="B12:C12"/>
    <mergeCell ref="B11:C11"/>
    <mergeCell ref="B10:C10"/>
    <mergeCell ref="B9:C9"/>
    <mergeCell ref="B8:C8"/>
  </mergeCells>
  <dataValidations count="1">
    <dataValidation allowBlank="1" showInputMessage="1" showErrorMessage="1" prompt="Voer de eerste dag van de week in voor taakplanning." sqref="A8:B12" xr:uid="{709826F6-8F30-4112-8A83-EAA6FE37277E}"/>
  </dataValidation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showGridLines="0" zoomScaleNormal="100" workbookViewId="0">
      <selection activeCell="A16" sqref="A16"/>
    </sheetView>
  </sheetViews>
  <sheetFormatPr defaultRowHeight="15"/>
  <cols>
    <col min="1" max="1" width="30.85546875" customWidth="1"/>
    <col min="2" max="2" width="35.42578125" customWidth="1"/>
    <col min="3" max="3" width="33.85546875" customWidth="1"/>
    <col min="4" max="4" width="18.5703125" customWidth="1"/>
    <col min="5" max="5" width="15.7109375" customWidth="1"/>
    <col min="6" max="6" width="14.28515625" customWidth="1"/>
  </cols>
  <sheetData>
    <row r="1" spans="1:8">
      <c r="A1" s="18" t="s">
        <v>0</v>
      </c>
      <c r="B1" s="18"/>
      <c r="C1" s="18"/>
      <c r="D1" s="9"/>
    </row>
    <row r="2" spans="1:8">
      <c r="A2" s="4"/>
      <c r="B2" s="4"/>
      <c r="C2" s="4"/>
      <c r="D2" s="9"/>
    </row>
    <row r="3" spans="1:8" ht="15.75" thickBot="1">
      <c r="A3" s="93"/>
      <c r="B3" s="93"/>
      <c r="C3" s="1"/>
      <c r="D3" s="1"/>
    </row>
    <row r="4" spans="1:8" ht="15.75" thickTop="1">
      <c r="A4" s="83" t="s">
        <v>12</v>
      </c>
      <c r="B4" s="84"/>
      <c r="C4" s="9"/>
      <c r="D4" s="9"/>
    </row>
    <row r="5" spans="1:8">
      <c r="A5" s="82" t="s">
        <v>13</v>
      </c>
      <c r="B5" s="79"/>
      <c r="C5" s="9"/>
      <c r="D5" s="9"/>
    </row>
    <row r="6" spans="1:8" ht="33.75" customHeight="1" thickBot="1">
      <c r="A6" s="81" t="s">
        <v>9</v>
      </c>
      <c r="B6" s="80"/>
      <c r="C6" s="9"/>
      <c r="D6" s="9"/>
    </row>
    <row r="7" spans="1:8" ht="16.5" thickTop="1" thickBot="1">
      <c r="A7" s="2"/>
      <c r="B7" s="2"/>
      <c r="C7" s="2"/>
      <c r="D7" s="3"/>
    </row>
    <row r="8" spans="1:8" ht="15.75" thickTop="1">
      <c r="A8" s="75" t="s">
        <v>14</v>
      </c>
      <c r="B8" s="76" t="s">
        <v>15</v>
      </c>
      <c r="C8" s="9"/>
      <c r="D8" s="9"/>
    </row>
    <row r="9" spans="1:8" ht="15.75" thickBot="1">
      <c r="A9" s="77" t="s">
        <v>16</v>
      </c>
      <c r="B9" s="78" t="s">
        <v>17</v>
      </c>
      <c r="C9" s="9"/>
      <c r="D9" s="9"/>
    </row>
    <row r="10" spans="1:8" ht="16.5" thickTop="1" thickBot="1">
      <c r="A10" s="48"/>
      <c r="B10" s="49"/>
      <c r="C10" s="9"/>
      <c r="D10" s="9"/>
    </row>
    <row r="11" spans="1:8" ht="42" customHeight="1" thickTop="1" thickBot="1">
      <c r="A11" s="106" t="s">
        <v>46</v>
      </c>
      <c r="B11" s="107"/>
      <c r="D11" s="9"/>
    </row>
    <row r="12" spans="1:8" ht="15.75" thickTop="1">
      <c r="A12" s="47"/>
    </row>
    <row r="13" spans="1:8">
      <c r="A13" s="110" t="s">
        <v>18</v>
      </c>
      <c r="B13" s="111"/>
      <c r="C13" s="112"/>
      <c r="E13" s="24"/>
    </row>
    <row r="14" spans="1:8">
      <c r="A14" s="73" t="s">
        <v>19</v>
      </c>
      <c r="B14" s="73" t="s">
        <v>20</v>
      </c>
      <c r="C14" s="73" t="s">
        <v>21</v>
      </c>
      <c r="E14" s="24"/>
      <c r="F14" s="27"/>
      <c r="H14" s="27"/>
    </row>
    <row r="15" spans="1:8">
      <c r="A15" s="31">
        <v>0</v>
      </c>
      <c r="B15" s="74">
        <v>2500</v>
      </c>
      <c r="C15" s="15">
        <f>A15*B15</f>
        <v>0</v>
      </c>
      <c r="E15" s="24"/>
    </row>
    <row r="16" spans="1:8">
      <c r="A16" s="20"/>
      <c r="B16" s="21"/>
      <c r="C16" s="23"/>
      <c r="D16" s="23"/>
      <c r="E16" s="22"/>
    </row>
    <row r="18" spans="1:3">
      <c r="A18" s="108" t="s">
        <v>22</v>
      </c>
      <c r="B18" s="109"/>
      <c r="C18" s="15">
        <f>C15</f>
        <v>0</v>
      </c>
    </row>
    <row r="19" spans="1:3">
      <c r="A19" s="17"/>
    </row>
    <row r="21" spans="1:3">
      <c r="A21" s="105"/>
      <c r="B21" s="105"/>
    </row>
  </sheetData>
  <sheetProtection algorithmName="SHA-512" hashValue="+q/gwWRqSym6f8uL7rurM+LSbvAg9lJpvydTmV7GAGqzSzrlCjYWFFpSFDCL2V8cXKdkdJxgErElCIWLb+yvUg==" saltValue="euOUMmlp7eInzsgq+pyZjg==" spinCount="100000" sheet="1" objects="1" scenarios="1"/>
  <protectedRanges>
    <protectedRange algorithmName="SHA-512" hashValue="nFmSKrFiflzhw2DzdDXv5tBehRXHIqLbGJKssE7MU4OF/ew8BrMgraUSs0snuQEIYYVCIPiNZbN9NZUI5qsgbA==" saltValue="my3lE4zpiLkUpgcL7y+R/g==" spinCount="100000" sqref="A11" name="Bereik1"/>
    <protectedRange algorithmName="SHA-512" hashValue="8ATN4pg7wgMdYAJmzkbajvXt9niqVFsPKNwdaqOTIUL1lb+z6JrVOogTlWI/g9KdyefK2dSIQU179llABZZkkQ==" saltValue="7XP9/T+OEqA++TP6rui3tw==" spinCount="100000" sqref="A18:C18" name="Bereik2"/>
    <protectedRange algorithmName="SHA-512" hashValue="Pwpq4lhmBLP6vgTzYVGJJ/lyzHjAGgfH+IbSVsTwxK7B3bdFYOm3t1HGXmP68F3KpS7VBbLt+Pf8gZTgBYT20Q==" saltValue="TmC3xNUJawy5ivaupyL/yg==" spinCount="100000" sqref="B15:C15" name="Bereik3"/>
  </protectedRanges>
  <mergeCells count="4">
    <mergeCell ref="A21:B21"/>
    <mergeCell ref="A11:B11"/>
    <mergeCell ref="A18:B18"/>
    <mergeCell ref="A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6"/>
  <sheetViews>
    <sheetView topLeftCell="A9" zoomScale="80" zoomScaleNormal="80" workbookViewId="0">
      <selection activeCell="A35" sqref="A35:B35"/>
    </sheetView>
  </sheetViews>
  <sheetFormatPr defaultColWidth="9.140625" defaultRowHeight="15"/>
  <cols>
    <col min="1" max="1" width="68.7109375" style="71" bestFit="1" customWidth="1"/>
    <col min="2" max="2" width="40.85546875" customWidth="1"/>
    <col min="3" max="29" width="9.140625" style="9"/>
  </cols>
  <sheetData>
    <row r="1" spans="1:3" s="4" customFormat="1">
      <c r="A1" s="119" t="s">
        <v>23</v>
      </c>
      <c r="B1" s="120"/>
    </row>
    <row r="2" spans="1:3" s="4" customFormat="1" ht="15.75" thickBot="1">
      <c r="A2" s="62"/>
      <c r="B2" s="44"/>
    </row>
    <row r="3" spans="1:3" s="4" customFormat="1" ht="16.5" thickTop="1" thickBot="1">
      <c r="A3" s="106" t="s">
        <v>50</v>
      </c>
      <c r="B3" s="107"/>
    </row>
    <row r="4" spans="1:3" s="9" customFormat="1" ht="15.75" thickTop="1">
      <c r="A4" s="63"/>
      <c r="B4" s="5"/>
    </row>
    <row r="5" spans="1:3">
      <c r="A5" s="29" t="s">
        <v>24</v>
      </c>
      <c r="B5" s="29"/>
    </row>
    <row r="6" spans="1:3" ht="15.75" thickBot="1">
      <c r="A6" s="64"/>
      <c r="B6" s="1"/>
    </row>
    <row r="7" spans="1:3" ht="15.75" thickTop="1">
      <c r="A7" s="98" t="s">
        <v>12</v>
      </c>
      <c r="B7" s="32"/>
    </row>
    <row r="8" spans="1:3">
      <c r="A8" s="96" t="s">
        <v>13</v>
      </c>
      <c r="B8" s="33"/>
    </row>
    <row r="9" spans="1:3" ht="60.6" customHeight="1" thickBot="1">
      <c r="A9" s="97" t="s">
        <v>9</v>
      </c>
      <c r="B9" s="34"/>
    </row>
    <row r="10" spans="1:3" s="9" customFormat="1" ht="16.5" thickTop="1" thickBot="1">
      <c r="A10" s="72"/>
      <c r="B10" s="3"/>
    </row>
    <row r="11" spans="1:3" ht="15.75" thickTop="1">
      <c r="A11" s="95" t="s">
        <v>14</v>
      </c>
      <c r="B11" s="102" t="s">
        <v>15</v>
      </c>
    </row>
    <row r="12" spans="1:3" ht="15.75" thickBot="1">
      <c r="A12" s="101" t="s">
        <v>16</v>
      </c>
      <c r="B12" s="99" t="s">
        <v>17</v>
      </c>
    </row>
    <row r="13" spans="1:3" ht="15.75" thickTop="1">
      <c r="A13" s="100"/>
      <c r="B13" s="64"/>
    </row>
    <row r="14" spans="1:3">
      <c r="A14" s="29" t="s">
        <v>25</v>
      </c>
      <c r="B14" s="29" t="s">
        <v>51</v>
      </c>
      <c r="C14" s="30"/>
    </row>
    <row r="15" spans="1:3">
      <c r="A15" s="113" t="s">
        <v>26</v>
      </c>
      <c r="B15" s="114"/>
      <c r="C15" s="10"/>
    </row>
    <row r="16" spans="1:3">
      <c r="A16" s="87" t="s">
        <v>36</v>
      </c>
      <c r="B16" s="35">
        <v>0</v>
      </c>
    </row>
    <row r="17" spans="1:2">
      <c r="A17" s="86" t="s">
        <v>37</v>
      </c>
      <c r="B17" s="35">
        <v>0</v>
      </c>
    </row>
    <row r="18" spans="1:2">
      <c r="A18" s="86" t="s">
        <v>38</v>
      </c>
      <c r="B18" s="35">
        <v>0</v>
      </c>
    </row>
    <row r="19" spans="1:2" customFormat="1">
      <c r="A19" s="89" t="s">
        <v>39</v>
      </c>
      <c r="B19" s="90"/>
    </row>
    <row r="20" spans="1:2">
      <c r="A20" s="88" t="s">
        <v>36</v>
      </c>
      <c r="B20" s="36">
        <v>0</v>
      </c>
    </row>
    <row r="21" spans="1:2">
      <c r="A21" s="87" t="s">
        <v>37</v>
      </c>
      <c r="B21" s="37">
        <v>0</v>
      </c>
    </row>
    <row r="22" spans="1:2">
      <c r="A22" s="88" t="s">
        <v>38</v>
      </c>
      <c r="B22" s="36">
        <v>0</v>
      </c>
    </row>
    <row r="23" spans="1:2" customFormat="1">
      <c r="A23" s="89" t="s">
        <v>40</v>
      </c>
      <c r="B23" s="91"/>
    </row>
    <row r="24" spans="1:2">
      <c r="A24" s="88" t="s">
        <v>36</v>
      </c>
      <c r="B24" s="36">
        <v>0</v>
      </c>
    </row>
    <row r="25" spans="1:2">
      <c r="A25" s="87" t="s">
        <v>37</v>
      </c>
      <c r="B25" s="37">
        <v>0</v>
      </c>
    </row>
    <row r="26" spans="1:2">
      <c r="A26" s="88" t="s">
        <v>38</v>
      </c>
      <c r="B26" s="36">
        <v>0</v>
      </c>
    </row>
    <row r="27" spans="1:2" customFormat="1">
      <c r="A27" s="115" t="s">
        <v>27</v>
      </c>
      <c r="B27" s="121"/>
    </row>
    <row r="28" spans="1:2">
      <c r="A28" s="87" t="s">
        <v>28</v>
      </c>
      <c r="B28" s="37">
        <v>0</v>
      </c>
    </row>
    <row r="29" spans="1:2">
      <c r="A29" s="88" t="s">
        <v>29</v>
      </c>
      <c r="B29" s="36">
        <v>0</v>
      </c>
    </row>
    <row r="30" spans="1:2">
      <c r="A30" s="87" t="s">
        <v>30</v>
      </c>
      <c r="B30" s="38">
        <v>0</v>
      </c>
    </row>
    <row r="31" spans="1:2" customFormat="1">
      <c r="A31" s="115" t="s">
        <v>31</v>
      </c>
      <c r="B31" s="121"/>
    </row>
    <row r="32" spans="1:2">
      <c r="A32" s="87" t="s">
        <v>28</v>
      </c>
      <c r="B32" s="36">
        <v>0</v>
      </c>
    </row>
    <row r="33" spans="1:2">
      <c r="A33" s="85" t="s">
        <v>29</v>
      </c>
      <c r="B33" s="36">
        <v>0</v>
      </c>
    </row>
    <row r="34" spans="1:2">
      <c r="A34" s="86" t="s">
        <v>30</v>
      </c>
      <c r="B34" s="38">
        <v>0</v>
      </c>
    </row>
    <row r="35" spans="1:2" customFormat="1">
      <c r="A35" s="115" t="s">
        <v>32</v>
      </c>
      <c r="B35" s="121"/>
    </row>
    <row r="36" spans="1:2">
      <c r="A36" s="87" t="s">
        <v>28</v>
      </c>
      <c r="B36" s="37">
        <v>0</v>
      </c>
    </row>
    <row r="37" spans="1:2">
      <c r="A37" s="86" t="s">
        <v>29</v>
      </c>
      <c r="B37" s="39">
        <v>0</v>
      </c>
    </row>
    <row r="38" spans="1:2">
      <c r="A38" s="86" t="s">
        <v>30</v>
      </c>
      <c r="B38" s="36">
        <v>0</v>
      </c>
    </row>
    <row r="39" spans="1:2" customFormat="1">
      <c r="A39" s="115" t="s">
        <v>33</v>
      </c>
      <c r="B39" s="116"/>
    </row>
    <row r="40" spans="1:2">
      <c r="A40" s="87" t="s">
        <v>28</v>
      </c>
      <c r="B40" s="40">
        <v>0</v>
      </c>
    </row>
    <row r="41" spans="1:2">
      <c r="A41" s="88" t="s">
        <v>29</v>
      </c>
      <c r="B41" s="36">
        <v>0</v>
      </c>
    </row>
    <row r="42" spans="1:2">
      <c r="A42" s="87" t="s">
        <v>30</v>
      </c>
      <c r="B42" s="36">
        <v>0</v>
      </c>
    </row>
    <row r="43" spans="1:2" customFormat="1">
      <c r="A43" s="89" t="s">
        <v>34</v>
      </c>
      <c r="B43" s="92"/>
    </row>
    <row r="44" spans="1:2">
      <c r="A44" s="87" t="s">
        <v>28</v>
      </c>
      <c r="B44" s="36">
        <v>0</v>
      </c>
    </row>
    <row r="45" spans="1:2">
      <c r="A45" s="86" t="s">
        <v>29</v>
      </c>
      <c r="B45" s="36">
        <v>0</v>
      </c>
    </row>
    <row r="46" spans="1:2">
      <c r="A46" s="86" t="s">
        <v>30</v>
      </c>
      <c r="B46" s="41">
        <v>0</v>
      </c>
    </row>
    <row r="47" spans="1:2" customFormat="1">
      <c r="A47" s="117" t="s">
        <v>35</v>
      </c>
      <c r="B47" s="118"/>
    </row>
    <row r="48" spans="1:2">
      <c r="A48" s="85" t="s">
        <v>28</v>
      </c>
      <c r="B48" s="41">
        <v>0</v>
      </c>
    </row>
    <row r="49" spans="1:2">
      <c r="A49" s="85" t="s">
        <v>29</v>
      </c>
      <c r="B49" s="42">
        <v>0</v>
      </c>
    </row>
    <row r="50" spans="1:2" ht="15.75" thickBot="1">
      <c r="A50" s="86" t="s">
        <v>30</v>
      </c>
      <c r="B50" s="43">
        <v>0</v>
      </c>
    </row>
    <row r="51" spans="1:2" s="9" customFormat="1" ht="15.75" thickTop="1">
      <c r="A51" s="65"/>
      <c r="B51" s="6"/>
    </row>
    <row r="52" spans="1:2" s="9" customFormat="1">
      <c r="A52" s="65"/>
      <c r="B52" s="6"/>
    </row>
    <row r="53" spans="1:2" s="9" customFormat="1">
      <c r="A53" s="66"/>
      <c r="B53" s="6"/>
    </row>
    <row r="54" spans="1:2" s="9" customFormat="1">
      <c r="A54" s="65"/>
      <c r="B54" s="6"/>
    </row>
    <row r="55" spans="1:2" s="9" customFormat="1">
      <c r="A55" s="123"/>
      <c r="B55" s="123"/>
    </row>
    <row r="56" spans="1:2" s="9" customFormat="1">
      <c r="A56" s="67"/>
      <c r="B56" s="6"/>
    </row>
    <row r="57" spans="1:2" s="9" customFormat="1">
      <c r="A57" s="65"/>
      <c r="B57" s="6"/>
    </row>
    <row r="58" spans="1:2" s="9" customFormat="1">
      <c r="A58" s="65"/>
      <c r="B58" s="6"/>
    </row>
    <row r="59" spans="1:2" s="9" customFormat="1">
      <c r="A59" s="65"/>
      <c r="B59" s="6"/>
    </row>
    <row r="60" spans="1:2" s="9" customFormat="1">
      <c r="A60" s="67"/>
      <c r="B60" s="6"/>
    </row>
    <row r="61" spans="1:2" s="9" customFormat="1">
      <c r="A61" s="65"/>
      <c r="B61" s="6"/>
    </row>
    <row r="62" spans="1:2" s="9" customFormat="1">
      <c r="A62" s="65"/>
      <c r="B62" s="6"/>
    </row>
    <row r="63" spans="1:2" s="9" customFormat="1">
      <c r="A63" s="65"/>
      <c r="B63" s="6"/>
    </row>
    <row r="64" spans="1:2" s="9" customFormat="1">
      <c r="A64" s="123"/>
      <c r="B64" s="123"/>
    </row>
    <row r="65" spans="1:2" s="9" customFormat="1">
      <c r="A65" s="65"/>
      <c r="B65" s="6"/>
    </row>
    <row r="66" spans="1:2" s="9" customFormat="1">
      <c r="A66" s="65"/>
      <c r="B66" s="6"/>
    </row>
    <row r="67" spans="1:2" s="9" customFormat="1">
      <c r="A67" s="65"/>
      <c r="B67" s="6"/>
    </row>
    <row r="68" spans="1:2" s="9" customFormat="1">
      <c r="A68" s="123"/>
      <c r="B68" s="123"/>
    </row>
    <row r="69" spans="1:2" s="9" customFormat="1">
      <c r="A69" s="67"/>
      <c r="B69" s="6"/>
    </row>
    <row r="70" spans="1:2" s="9" customFormat="1">
      <c r="A70" s="65"/>
      <c r="B70" s="6"/>
    </row>
    <row r="71" spans="1:2" s="9" customFormat="1">
      <c r="A71" s="65"/>
      <c r="B71" s="6"/>
    </row>
    <row r="72" spans="1:2" s="9" customFormat="1">
      <c r="A72" s="65"/>
      <c r="B72" s="6"/>
    </row>
    <row r="73" spans="1:2" s="9" customFormat="1">
      <c r="A73" s="67"/>
      <c r="B73" s="6"/>
    </row>
    <row r="74" spans="1:2" s="9" customFormat="1">
      <c r="A74" s="65"/>
      <c r="B74" s="6"/>
    </row>
    <row r="75" spans="1:2" s="9" customFormat="1">
      <c r="A75" s="65"/>
      <c r="B75" s="6"/>
    </row>
    <row r="76" spans="1:2" s="9" customFormat="1">
      <c r="A76" s="65"/>
      <c r="B76" s="6"/>
    </row>
    <row r="77" spans="1:2" s="9" customFormat="1">
      <c r="A77" s="123"/>
      <c r="B77" s="123"/>
    </row>
    <row r="78" spans="1:2" s="9" customFormat="1">
      <c r="A78" s="65"/>
      <c r="B78" s="6"/>
    </row>
    <row r="79" spans="1:2" s="9" customFormat="1">
      <c r="A79" s="65"/>
      <c r="B79" s="6"/>
    </row>
    <row r="80" spans="1:2" s="9" customFormat="1">
      <c r="A80" s="65"/>
      <c r="B80" s="6"/>
    </row>
    <row r="81" spans="1:2" s="9" customFormat="1">
      <c r="A81" s="123"/>
      <c r="B81" s="123"/>
    </row>
    <row r="82" spans="1:2" s="9" customFormat="1">
      <c r="A82" s="65"/>
      <c r="B82" s="6"/>
    </row>
    <row r="83" spans="1:2" s="9" customFormat="1">
      <c r="A83" s="65"/>
      <c r="B83" s="6"/>
    </row>
    <row r="84" spans="1:2" s="9" customFormat="1">
      <c r="A84" s="65"/>
      <c r="B84" s="6"/>
    </row>
    <row r="85" spans="1:2" s="9" customFormat="1">
      <c r="A85" s="123"/>
      <c r="B85" s="123"/>
    </row>
    <row r="86" spans="1:2" s="9" customFormat="1">
      <c r="A86" s="67"/>
      <c r="B86" s="6"/>
    </row>
    <row r="87" spans="1:2" s="9" customFormat="1">
      <c r="A87" s="65"/>
      <c r="B87" s="6"/>
    </row>
    <row r="88" spans="1:2" s="9" customFormat="1">
      <c r="A88" s="65"/>
      <c r="B88" s="6"/>
    </row>
    <row r="89" spans="1:2" s="9" customFormat="1">
      <c r="A89" s="67"/>
      <c r="B89" s="6"/>
    </row>
    <row r="90" spans="1:2" s="9" customFormat="1">
      <c r="A90" s="65"/>
      <c r="B90" s="6"/>
    </row>
    <row r="91" spans="1:2" s="9" customFormat="1">
      <c r="A91" s="65"/>
      <c r="B91" s="6"/>
    </row>
    <row r="92" spans="1:2" s="9" customFormat="1">
      <c r="A92" s="67"/>
      <c r="B92" s="6"/>
    </row>
    <row r="93" spans="1:2" s="9" customFormat="1">
      <c r="A93" s="65"/>
      <c r="B93" s="6"/>
    </row>
    <row r="94" spans="1:2" s="9" customFormat="1">
      <c r="A94" s="65"/>
      <c r="B94" s="6"/>
    </row>
    <row r="95" spans="1:2" s="9" customFormat="1">
      <c r="A95" s="67"/>
      <c r="B95" s="6"/>
    </row>
    <row r="96" spans="1:2" s="9" customFormat="1">
      <c r="A96" s="65"/>
      <c r="B96" s="6"/>
    </row>
    <row r="97" spans="1:2" s="9" customFormat="1">
      <c r="A97" s="65"/>
      <c r="B97" s="6"/>
    </row>
    <row r="98" spans="1:2" s="9" customFormat="1">
      <c r="A98" s="65"/>
      <c r="B98" s="6"/>
    </row>
    <row r="99" spans="1:2" s="9" customFormat="1">
      <c r="A99" s="123"/>
      <c r="B99" s="123"/>
    </row>
    <row r="100" spans="1:2" s="9" customFormat="1">
      <c r="A100" s="65"/>
      <c r="B100" s="6"/>
    </row>
    <row r="101" spans="1:2" s="9" customFormat="1">
      <c r="A101" s="65"/>
      <c r="B101" s="6"/>
    </row>
    <row r="102" spans="1:2" s="9" customFormat="1">
      <c r="A102" s="65"/>
      <c r="B102" s="6"/>
    </row>
    <row r="103" spans="1:2" s="9" customFormat="1">
      <c r="A103" s="65"/>
      <c r="B103" s="6"/>
    </row>
    <row r="104" spans="1:2" s="9" customFormat="1">
      <c r="A104" s="65"/>
      <c r="B104" s="6"/>
    </row>
    <row r="105" spans="1:2" s="9" customFormat="1">
      <c r="A105" s="65"/>
      <c r="B105" s="6"/>
    </row>
    <row r="106" spans="1:2" s="9" customFormat="1">
      <c r="A106" s="123"/>
      <c r="B106" s="123"/>
    </row>
    <row r="107" spans="1:2" s="9" customFormat="1">
      <c r="A107" s="65"/>
      <c r="B107" s="6"/>
    </row>
    <row r="108" spans="1:2" s="9" customFormat="1">
      <c r="A108" s="65"/>
      <c r="B108" s="6"/>
    </row>
    <row r="109" spans="1:2" s="9" customFormat="1">
      <c r="A109" s="65"/>
      <c r="B109" s="6"/>
    </row>
    <row r="110" spans="1:2" s="9" customFormat="1">
      <c r="A110" s="65"/>
      <c r="B110" s="6"/>
    </row>
    <row r="111" spans="1:2" s="9" customFormat="1">
      <c r="A111" s="65"/>
      <c r="B111" s="6"/>
    </row>
    <row r="112" spans="1:2" s="9" customFormat="1">
      <c r="A112" s="123"/>
      <c r="B112" s="123"/>
    </row>
    <row r="113" spans="1:2" s="9" customFormat="1">
      <c r="A113" s="65"/>
      <c r="B113" s="6"/>
    </row>
    <row r="114" spans="1:2" s="9" customFormat="1">
      <c r="A114" s="65"/>
      <c r="B114" s="6"/>
    </row>
    <row r="115" spans="1:2" s="9" customFormat="1">
      <c r="A115" s="65"/>
      <c r="B115" s="6"/>
    </row>
    <row r="116" spans="1:2" s="9" customFormat="1">
      <c r="A116" s="123"/>
      <c r="B116" s="123"/>
    </row>
    <row r="117" spans="1:2" s="9" customFormat="1">
      <c r="A117" s="65"/>
      <c r="B117" s="6"/>
    </row>
    <row r="118" spans="1:2" s="9" customFormat="1">
      <c r="A118" s="65"/>
      <c r="B118" s="6"/>
    </row>
    <row r="119" spans="1:2" s="9" customFormat="1">
      <c r="A119" s="65"/>
      <c r="B119" s="6"/>
    </row>
    <row r="120" spans="1:2" s="9" customFormat="1">
      <c r="A120" s="65"/>
      <c r="B120" s="6"/>
    </row>
    <row r="121" spans="1:2" s="9" customFormat="1">
      <c r="A121" s="68"/>
      <c r="B121" s="7"/>
    </row>
    <row r="122" spans="1:2" s="9" customFormat="1">
      <c r="A122" s="65"/>
      <c r="B122" s="6"/>
    </row>
    <row r="123" spans="1:2" s="9" customFormat="1">
      <c r="A123" s="65"/>
      <c r="B123" s="6"/>
    </row>
    <row r="124" spans="1:2" s="9" customFormat="1">
      <c r="A124" s="65"/>
      <c r="B124" s="6"/>
    </row>
    <row r="125" spans="1:2" s="9" customFormat="1">
      <c r="A125" s="65"/>
      <c r="B125" s="6"/>
    </row>
    <row r="126" spans="1:2" s="9" customFormat="1">
      <c r="A126" s="65"/>
      <c r="B126" s="6"/>
    </row>
    <row r="127" spans="1:2" s="9" customFormat="1">
      <c r="A127" s="65"/>
      <c r="B127" s="6"/>
    </row>
    <row r="128" spans="1:2" s="9" customFormat="1">
      <c r="A128" s="69"/>
      <c r="B128" s="8"/>
    </row>
    <row r="129" spans="1:2" s="9" customFormat="1">
      <c r="A129" s="124"/>
      <c r="B129" s="124"/>
    </row>
    <row r="130" spans="1:2" s="9" customFormat="1">
      <c r="A130" s="122"/>
      <c r="B130" s="122"/>
    </row>
    <row r="131" spans="1:2" s="9" customFormat="1">
      <c r="A131" s="70"/>
    </row>
    <row r="132" spans="1:2" s="9" customFormat="1">
      <c r="A132" s="70"/>
    </row>
    <row r="133" spans="1:2" s="9" customFormat="1">
      <c r="A133" s="70"/>
    </row>
    <row r="134" spans="1:2" s="9" customFormat="1">
      <c r="A134" s="70"/>
    </row>
    <row r="135" spans="1:2" s="9" customFormat="1">
      <c r="A135" s="70"/>
    </row>
    <row r="136" spans="1:2" s="9" customFormat="1">
      <c r="A136" s="70"/>
    </row>
    <row r="137" spans="1:2" s="9" customFormat="1">
      <c r="A137" s="70"/>
    </row>
    <row r="138" spans="1:2" s="9" customFormat="1">
      <c r="A138" s="70"/>
    </row>
    <row r="139" spans="1:2" s="9" customFormat="1">
      <c r="A139" s="70"/>
    </row>
    <row r="140" spans="1:2" s="9" customFormat="1">
      <c r="A140" s="70"/>
    </row>
    <row r="141" spans="1:2" s="9" customFormat="1">
      <c r="A141" s="70"/>
    </row>
    <row r="142" spans="1:2" s="9" customFormat="1">
      <c r="A142" s="70"/>
    </row>
    <row r="143" spans="1:2">
      <c r="A143" s="70"/>
      <c r="B143" s="9"/>
    </row>
    <row r="144" spans="1:2">
      <c r="A144" s="70"/>
      <c r="B144" s="9"/>
    </row>
    <row r="145" spans="1:2">
      <c r="A145" s="70"/>
      <c r="B145" s="9"/>
    </row>
    <row r="146" spans="1:2">
      <c r="A146" s="70"/>
      <c r="B146" s="9"/>
    </row>
    <row r="147" spans="1:2">
      <c r="A147" s="70"/>
      <c r="B147" s="9"/>
    </row>
    <row r="148" spans="1:2">
      <c r="A148" s="70"/>
      <c r="B148" s="9"/>
    </row>
    <row r="149" spans="1:2">
      <c r="A149" s="70"/>
      <c r="B149" s="9"/>
    </row>
    <row r="150" spans="1:2">
      <c r="A150" s="70"/>
      <c r="B150" s="9"/>
    </row>
    <row r="151" spans="1:2">
      <c r="A151" s="70"/>
      <c r="B151" s="9"/>
    </row>
    <row r="152" spans="1:2">
      <c r="A152" s="70"/>
      <c r="B152" s="9"/>
    </row>
    <row r="153" spans="1:2">
      <c r="A153" s="70"/>
      <c r="B153" s="9"/>
    </row>
    <row r="154" spans="1:2">
      <c r="A154" s="70"/>
      <c r="B154" s="9"/>
    </row>
    <row r="155" spans="1:2">
      <c r="A155" s="70"/>
      <c r="B155" s="9"/>
    </row>
    <row r="156" spans="1:2">
      <c r="A156" s="70"/>
      <c r="B156" s="9"/>
    </row>
    <row r="157" spans="1:2">
      <c r="A157" s="70"/>
      <c r="B157" s="9"/>
    </row>
    <row r="158" spans="1:2">
      <c r="A158" s="70"/>
      <c r="B158" s="9"/>
    </row>
    <row r="159" spans="1:2">
      <c r="A159" s="70"/>
      <c r="B159" s="9"/>
    </row>
    <row r="160" spans="1:2">
      <c r="A160" s="70"/>
      <c r="B160" s="9"/>
    </row>
    <row r="161" spans="1:2">
      <c r="A161" s="70"/>
      <c r="B161" s="9"/>
    </row>
    <row r="162" spans="1:2">
      <c r="A162" s="70"/>
      <c r="B162" s="9"/>
    </row>
    <row r="163" spans="1:2">
      <c r="A163" s="70"/>
      <c r="B163" s="9"/>
    </row>
    <row r="164" spans="1:2">
      <c r="A164" s="70"/>
      <c r="B164" s="9"/>
    </row>
    <row r="165" spans="1:2">
      <c r="A165" s="70"/>
      <c r="B165" s="9"/>
    </row>
    <row r="166" spans="1:2">
      <c r="A166" s="70"/>
      <c r="B166" s="9"/>
    </row>
  </sheetData>
  <sheetProtection algorithmName="SHA-512" hashValue="Ytl9BGRvnQIoJSa5pGE5na+PgZvn/s0xQd6S5fKYXHMWXMs1kJr6h9TnrRBTk/uZnr+fOg2RARmoxggzVrqAlg==" saltValue="4LmvEeD5q6VZsJUj3lxmTw==" spinCount="100000" sheet="1"/>
  <protectedRanges>
    <protectedRange algorithmName="SHA-512" hashValue="r2KiGGvo9QrAWYaEI2V05U3dJVt6NTfV6rD+haM3whJ8G4sJjlh/1kbHdKkrku4iG5QPBn6wOydxviQVt8QtsQ==" saltValue="kf/lfW7LSt9wjjEf+KdhoQ==" spinCount="100000" sqref="A16:A18 A20:A22 A24:A26 A28:A30 A32:A34 A36:A38 A40:A42 A44:A46 A48:A50" name="Bereik1"/>
  </protectedRanges>
  <mergeCells count="20">
    <mergeCell ref="A130:B130"/>
    <mergeCell ref="A55:B55"/>
    <mergeCell ref="A64:B64"/>
    <mergeCell ref="A68:B68"/>
    <mergeCell ref="A77:B77"/>
    <mergeCell ref="A81:B81"/>
    <mergeCell ref="A85:B85"/>
    <mergeCell ref="A99:B99"/>
    <mergeCell ref="A106:B106"/>
    <mergeCell ref="A112:B112"/>
    <mergeCell ref="A116:B116"/>
    <mergeCell ref="A129:B129"/>
    <mergeCell ref="A15:B15"/>
    <mergeCell ref="A39:B39"/>
    <mergeCell ref="A47:B47"/>
    <mergeCell ref="A1:B1"/>
    <mergeCell ref="A27:B27"/>
    <mergeCell ref="A31:B31"/>
    <mergeCell ref="A35:B35"/>
    <mergeCell ref="A3:B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CAFC69D28B4D4EAD9DAB0F704D956F" ma:contentTypeVersion="7" ma:contentTypeDescription="Een nieuw document maken." ma:contentTypeScope="" ma:versionID="2f82586ad9cd124cd8386c5fbb8b0040">
  <xsd:schema xmlns:xsd="http://www.w3.org/2001/XMLSchema" xmlns:xs="http://www.w3.org/2001/XMLSchema" xmlns:p="http://schemas.microsoft.com/office/2006/metadata/properties" xmlns:ns2="908e0351-e10c-471e-a9a9-aaaec8dc4a6f" targetNamespace="http://schemas.microsoft.com/office/2006/metadata/properties" ma:root="true" ma:fieldsID="19417d5881bf645b1fdfb15cd6dd9cfb" ns2:_="">
    <xsd:import namespace="908e0351-e10c-471e-a9a9-aaaec8dc4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e0351-e10c-471e-a9a9-aaaec8dc4a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16E6CF-2716-4C31-B36D-8DB0D702AE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302504-8D1A-4F8D-8AEA-8B4332CA3578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908e0351-e10c-471e-a9a9-aaaec8dc4a6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1FEA0F-0F37-477C-9448-F23AAA41DB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Toelichting</vt:lpstr>
      <vt:lpstr>Inschrijfprijs</vt:lpstr>
      <vt:lpstr>Flexibele inzet</vt:lpstr>
      <vt:lpstr>Regiewerkzaamheden schoonmaak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vdEnden</dc:creator>
  <cp:keywords/>
  <dc:description/>
  <cp:lastModifiedBy>Jorrieke Buis</cp:lastModifiedBy>
  <cp:revision/>
  <dcterms:created xsi:type="dcterms:W3CDTF">2017-01-10T16:28:18Z</dcterms:created>
  <dcterms:modified xsi:type="dcterms:W3CDTF">2025-02-27T14:42:04Z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0x01010074CAFC69D28B4D4EAD9DAB0F704D956F</vt:lpwstr>
  </property>
</Properties>
</file>