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B:\AfdOverst\Inkoop\Aanbestedingen\Reiniging verkeersobjecten (1554995)\04 Nota van Inlichtingen\"/>
    </mc:Choice>
  </mc:AlternateContent>
  <xr:revisionPtr revIDLastSave="0" documentId="8_{60C025B3-127C-4F35-974B-67DC0716E663}" xr6:coauthVersionLast="47" xr6:coauthVersionMax="47" xr10:uidLastSave="{00000000-0000-0000-0000-000000000000}"/>
  <bookViews>
    <workbookView xWindow="825" yWindow="-120" windowWidth="28095" windowHeight="16440" xr2:uid="{BEA00256-6E34-412D-89C0-76D261AEC65A}"/>
  </bookViews>
  <sheets>
    <sheet name="dragers met gem aantal borden" sheetId="2" r:id="rId1"/>
    <sheet name="aantallen totaal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D24" i="1"/>
  <c r="C24" i="1"/>
  <c r="B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</calcChain>
</file>

<file path=xl/sharedStrings.xml><?xml version="1.0" encoding="utf-8"?>
<sst xmlns="http://schemas.openxmlformats.org/spreadsheetml/2006/main" count="81" uniqueCount="38">
  <si>
    <t>Buurt</t>
  </si>
  <si>
    <t>Dragers / locaties</t>
  </si>
  <si>
    <t>Verkeersborden</t>
  </si>
  <si>
    <t>Straatnaamborden</t>
  </si>
  <si>
    <t>Spiegels</t>
  </si>
  <si>
    <t>Gemiddeld aantal borden per drager / locatie</t>
  </si>
  <si>
    <t>Centrum gebied</t>
  </si>
  <si>
    <t>Buitenring</t>
  </si>
  <si>
    <t>Binnenring</t>
  </si>
  <si>
    <t>Deelgebied 1</t>
  </si>
  <si>
    <t xml:space="preserve">Deelgebied 2 </t>
  </si>
  <si>
    <t xml:space="preserve">Deelgebied 3 </t>
  </si>
  <si>
    <t xml:space="preserve">Deelgebied 4 </t>
  </si>
  <si>
    <t>Deelgebied 5</t>
  </si>
  <si>
    <t xml:space="preserve">Deelgebied 6 </t>
  </si>
  <si>
    <t xml:space="preserve">Deelgebied 7 </t>
  </si>
  <si>
    <t xml:space="preserve">Deelgebied 8 </t>
  </si>
  <si>
    <t>Deelgebied 9</t>
  </si>
  <si>
    <t xml:space="preserve">Deelgebied 10 </t>
  </si>
  <si>
    <t xml:space="preserve">Deelgebied 11 </t>
  </si>
  <si>
    <t xml:space="preserve">Deelgebied 12 </t>
  </si>
  <si>
    <t xml:space="preserve">Deelgebied 13 </t>
  </si>
  <si>
    <t xml:space="preserve">Deelgebied 14 </t>
  </si>
  <si>
    <t xml:space="preserve">Deelgebied 15 </t>
  </si>
  <si>
    <t>Sportparken, industrie en buitengebied (deelgebied 16)</t>
  </si>
  <si>
    <t>Totalen</t>
  </si>
  <si>
    <t xml:space="preserve">Niet gebied gebonden </t>
  </si>
  <si>
    <t xml:space="preserve">Borden </t>
  </si>
  <si>
    <t xml:space="preserve">NBd borden </t>
  </si>
  <si>
    <t>Voet- en Fietsbewegwijzering</t>
  </si>
  <si>
    <t>Komportalen</t>
  </si>
  <si>
    <t>n.v.t.</t>
  </si>
  <si>
    <t>Paddenstoelen</t>
  </si>
  <si>
    <t>Plakportalen</t>
  </si>
  <si>
    <t>Spandoekmasten</t>
  </si>
  <si>
    <t>8 locaties (16 dragers)</t>
  </si>
  <si>
    <t>Gemiddeld 4 borden per drager</t>
  </si>
  <si>
    <t>Aantallen locaties/dragers met gemiddeld aantal borden per 01.01.2025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</si>
</sst>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color theme="8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</cellXfs>
  <cellStyles count="1">
    <cellStyle name="Standaard" xfId="0" builtinId="0"/>
  </cellStyles>
  <dxfs count="14"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E4C0611-9AB5-4975-808D-FDA1017DE0FC}" name="Tabel133" displayName="Tabel133" ref="A4:D31" totalsRowShown="0" headerRowDxfId="13" dataDxfId="12">
  <tableColumns count="4">
    <tableColumn id="2" xr3:uid="{328532E2-1732-437E-996F-2ACE5C49C00C}" name="Buurt" dataDxfId="11"/>
    <tableColumn id="11" xr3:uid="{74C99ECA-6030-481D-B9BE-3F62ECAC13E4}" name="Dragers / locaties" dataDxfId="10"/>
    <tableColumn id="3" xr3:uid="{5C34ED54-3F7B-45FD-8504-B4B78495BBBC}" name="Gemiddeld aantal borden per drager / locatie" dataDxfId="9"/>
    <tableColumn id="1" xr3:uid="{662890F0-008E-42CE-8EC9-376103EDE7B6}" name="Spiegels" dataDxfId="8"/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3416E01-EB8F-4C84-9464-26DF9576D85D}" name="Tabel13" displayName="Tabel13" ref="A4:F32" totalsRowShown="0" headerRowDxfId="7" dataDxfId="6">
  <tableColumns count="6">
    <tableColumn id="2" xr3:uid="{453C2E36-DA1A-4DAB-B4AB-133DCACC176E}" name="Buurt" dataDxfId="5"/>
    <tableColumn id="11" xr3:uid="{E58DC780-3C35-4E3B-8D0C-0F99BD18CF5A}" name="Dragers / locaties" dataDxfId="4"/>
    <tableColumn id="12" xr3:uid="{32683205-5DC0-4A0D-966B-940199DB55B4}" name="Verkeersborden" dataDxfId="3"/>
    <tableColumn id="13" xr3:uid="{5EB999B9-D3D7-4991-AD9D-B5EB2CD27CF5}" name="Straatnaamborden" dataDxfId="2"/>
    <tableColumn id="15" xr3:uid="{8B2C32B2-F705-45AB-9719-682503964A79}" name="Spiegels" dataDxfId="1"/>
    <tableColumn id="16" xr3:uid="{7D48D1AB-C6B9-4379-970F-59612312A0CC}" name="Gemiddeld aantal borden per drager / locatie" dataDxfId="0">
      <calculatedColumnFormula>SUM(C5,D5)/B5</calculatedColumnFormula>
    </tableColumn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D9BB7-6D65-47F9-8CE0-579C7588CD68}">
  <dimension ref="A2:D31"/>
  <sheetViews>
    <sheetView tabSelected="1" workbookViewId="0">
      <selection activeCell="F31" sqref="F31"/>
    </sheetView>
  </sheetViews>
  <sheetFormatPr defaultRowHeight="15" x14ac:dyDescent="0.25"/>
  <cols>
    <col min="1" max="1" width="61.42578125" style="1" bestFit="1" customWidth="1"/>
    <col min="2" max="2" width="19.7109375" style="3" bestFit="1" customWidth="1"/>
    <col min="3" max="3" width="27" style="3" bestFit="1" customWidth="1"/>
    <col min="4" max="4" width="17.140625" style="3" customWidth="1"/>
    <col min="5" max="16384" width="9.140625" style="3"/>
  </cols>
  <sheetData>
    <row r="2" spans="1:4" x14ac:dyDescent="0.25">
      <c r="A2" s="4" t="s">
        <v>37</v>
      </c>
    </row>
    <row r="4" spans="1:4" s="5" customFormat="1" ht="25.5" x14ac:dyDescent="0.25">
      <c r="A4" s="5" t="s">
        <v>0</v>
      </c>
      <c r="B4" s="14" t="s">
        <v>1</v>
      </c>
      <c r="C4" s="14" t="s">
        <v>5</v>
      </c>
      <c r="D4" s="14" t="s">
        <v>4</v>
      </c>
    </row>
    <row r="5" spans="1:4" x14ac:dyDescent="0.25">
      <c r="A5" s="4" t="s">
        <v>6</v>
      </c>
      <c r="B5" s="6">
        <v>500</v>
      </c>
      <c r="C5" s="16">
        <v>1.88</v>
      </c>
      <c r="D5" s="15">
        <v>2</v>
      </c>
    </row>
    <row r="6" spans="1:4" x14ac:dyDescent="0.25">
      <c r="A6" s="1" t="s">
        <v>7</v>
      </c>
      <c r="B6" s="6">
        <v>1295</v>
      </c>
      <c r="C6" s="16">
        <v>1.59</v>
      </c>
      <c r="D6" s="15">
        <v>7</v>
      </c>
    </row>
    <row r="7" spans="1:4" x14ac:dyDescent="0.25">
      <c r="A7" s="4" t="s">
        <v>8</v>
      </c>
      <c r="B7" s="6">
        <v>1065</v>
      </c>
      <c r="C7" s="6">
        <v>1.79</v>
      </c>
      <c r="D7" s="6">
        <v>8</v>
      </c>
    </row>
    <row r="8" spans="1:4" x14ac:dyDescent="0.25">
      <c r="A8" s="4" t="s">
        <v>9</v>
      </c>
      <c r="B8" s="6">
        <v>251</v>
      </c>
      <c r="C8" s="15">
        <v>1.45</v>
      </c>
      <c r="D8" s="15">
        <v>1</v>
      </c>
    </row>
    <row r="9" spans="1:4" x14ac:dyDescent="0.25">
      <c r="A9" s="4" t="s">
        <v>10</v>
      </c>
      <c r="B9" s="6">
        <v>402</v>
      </c>
      <c r="C9" s="15">
        <v>1.56</v>
      </c>
      <c r="D9" s="15">
        <v>1</v>
      </c>
    </row>
    <row r="10" spans="1:4" x14ac:dyDescent="0.25">
      <c r="A10" s="4" t="s">
        <v>11</v>
      </c>
      <c r="B10" s="6">
        <v>496</v>
      </c>
      <c r="C10" s="15">
        <v>1.69</v>
      </c>
      <c r="D10" s="15">
        <v>2</v>
      </c>
    </row>
    <row r="11" spans="1:4" x14ac:dyDescent="0.25">
      <c r="A11" s="4" t="s">
        <v>12</v>
      </c>
      <c r="B11" s="6">
        <v>234</v>
      </c>
      <c r="C11" s="15">
        <v>1.97</v>
      </c>
      <c r="D11" s="15">
        <v>5</v>
      </c>
    </row>
    <row r="12" spans="1:4" x14ac:dyDescent="0.25">
      <c r="A12" s="4" t="s">
        <v>13</v>
      </c>
      <c r="B12" s="6">
        <v>340</v>
      </c>
      <c r="C12" s="15">
        <v>1.75</v>
      </c>
      <c r="D12" s="15">
        <v>2</v>
      </c>
    </row>
    <row r="13" spans="1:4" x14ac:dyDescent="0.25">
      <c r="A13" s="4" t="s">
        <v>14</v>
      </c>
      <c r="B13" s="6">
        <v>683</v>
      </c>
      <c r="C13" s="15">
        <v>1.97</v>
      </c>
      <c r="D13" s="15">
        <v>1</v>
      </c>
    </row>
    <row r="14" spans="1:4" x14ac:dyDescent="0.25">
      <c r="A14" s="4" t="s">
        <v>15</v>
      </c>
      <c r="B14" s="6">
        <v>323</v>
      </c>
      <c r="C14" s="15">
        <v>1.94</v>
      </c>
      <c r="D14" s="15">
        <v>0</v>
      </c>
    </row>
    <row r="15" spans="1:4" x14ac:dyDescent="0.25">
      <c r="A15" s="4" t="s">
        <v>16</v>
      </c>
      <c r="B15" s="6">
        <v>307</v>
      </c>
      <c r="C15" s="15">
        <v>1.81</v>
      </c>
      <c r="D15" s="15">
        <v>0</v>
      </c>
    </row>
    <row r="16" spans="1:4" s="9" customFormat="1" ht="12.75" x14ac:dyDescent="0.25">
      <c r="A16" s="8" t="s">
        <v>17</v>
      </c>
      <c r="B16" s="6">
        <v>391</v>
      </c>
      <c r="C16" s="6">
        <v>1.97</v>
      </c>
      <c r="D16" s="6">
        <v>2</v>
      </c>
    </row>
    <row r="17" spans="1:4" x14ac:dyDescent="0.25">
      <c r="A17" s="4" t="s">
        <v>18</v>
      </c>
      <c r="B17" s="6">
        <v>212</v>
      </c>
      <c r="C17" s="15">
        <v>1.67</v>
      </c>
      <c r="D17" s="15">
        <v>1</v>
      </c>
    </row>
    <row r="18" spans="1:4" x14ac:dyDescent="0.25">
      <c r="A18" s="4" t="s">
        <v>19</v>
      </c>
      <c r="B18" s="6">
        <v>412</v>
      </c>
      <c r="C18" s="15">
        <v>2.0499999999999998</v>
      </c>
      <c r="D18" s="15">
        <v>2</v>
      </c>
    </row>
    <row r="19" spans="1:4" x14ac:dyDescent="0.25">
      <c r="A19" s="4" t="s">
        <v>20</v>
      </c>
      <c r="B19" s="6">
        <v>331</v>
      </c>
      <c r="C19" s="15">
        <v>1.97</v>
      </c>
      <c r="D19" s="15">
        <v>1</v>
      </c>
    </row>
    <row r="20" spans="1:4" x14ac:dyDescent="0.25">
      <c r="A20" s="4" t="s">
        <v>21</v>
      </c>
      <c r="B20" s="6">
        <v>478</v>
      </c>
      <c r="C20" s="15">
        <v>1.6</v>
      </c>
      <c r="D20" s="15">
        <v>2</v>
      </c>
    </row>
    <row r="21" spans="1:4" x14ac:dyDescent="0.25">
      <c r="A21" s="4" t="s">
        <v>22</v>
      </c>
      <c r="B21" s="6">
        <v>364</v>
      </c>
      <c r="C21" s="15">
        <v>1.98</v>
      </c>
      <c r="D21" s="15">
        <v>1</v>
      </c>
    </row>
    <row r="22" spans="1:4" x14ac:dyDescent="0.25">
      <c r="A22" s="4" t="s">
        <v>23</v>
      </c>
      <c r="B22" s="6">
        <v>729</v>
      </c>
      <c r="C22" s="15">
        <v>1.59</v>
      </c>
      <c r="D22" s="15">
        <v>2</v>
      </c>
    </row>
    <row r="23" spans="1:4" x14ac:dyDescent="0.25">
      <c r="A23" s="4" t="s">
        <v>24</v>
      </c>
      <c r="B23" s="6">
        <v>499</v>
      </c>
      <c r="C23" s="15">
        <v>1.31</v>
      </c>
      <c r="D23" s="15">
        <v>7</v>
      </c>
    </row>
    <row r="25" spans="1:4" x14ac:dyDescent="0.25">
      <c r="A25" s="12" t="s">
        <v>26</v>
      </c>
      <c r="B25" s="13" t="s">
        <v>1</v>
      </c>
      <c r="C25" s="13" t="s">
        <v>27</v>
      </c>
      <c r="D25" s="13"/>
    </row>
    <row r="26" spans="1:4" x14ac:dyDescent="0.25">
      <c r="A26" s="4" t="s">
        <v>28</v>
      </c>
      <c r="B26" s="15">
        <v>135</v>
      </c>
      <c r="C26" s="6" t="s">
        <v>36</v>
      </c>
    </row>
    <row r="27" spans="1:4" x14ac:dyDescent="0.25">
      <c r="A27" s="4" t="s">
        <v>29</v>
      </c>
      <c r="B27" s="15">
        <v>101</v>
      </c>
      <c r="C27" s="15">
        <v>268</v>
      </c>
    </row>
    <row r="28" spans="1:4" x14ac:dyDescent="0.25">
      <c r="A28" s="1" t="s">
        <v>30</v>
      </c>
      <c r="B28" s="15">
        <v>33</v>
      </c>
      <c r="C28" s="3" t="s">
        <v>31</v>
      </c>
    </row>
    <row r="29" spans="1:4" x14ac:dyDescent="0.25">
      <c r="A29" s="4" t="s">
        <v>32</v>
      </c>
      <c r="B29" s="15">
        <v>48</v>
      </c>
      <c r="C29" s="2" t="s">
        <v>31</v>
      </c>
    </row>
    <row r="30" spans="1:4" x14ac:dyDescent="0.25">
      <c r="A30" s="4" t="s">
        <v>33</v>
      </c>
      <c r="B30" s="15">
        <v>7</v>
      </c>
      <c r="C30" s="2" t="s">
        <v>31</v>
      </c>
    </row>
    <row r="31" spans="1:4" x14ac:dyDescent="0.25">
      <c r="A31" s="4" t="s">
        <v>34</v>
      </c>
      <c r="B31" s="6" t="s">
        <v>35</v>
      </c>
      <c r="C31" s="2" t="s">
        <v>31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F32E7-72FF-4E99-9613-537B07638BBC}">
  <dimension ref="A2:F32"/>
  <sheetViews>
    <sheetView workbookViewId="0">
      <selection activeCell="C13" sqref="C13"/>
    </sheetView>
  </sheetViews>
  <sheetFormatPr defaultRowHeight="15" x14ac:dyDescent="0.25"/>
  <cols>
    <col min="1" max="1" width="66.5703125" style="1" customWidth="1"/>
    <col min="2" max="2" width="22" style="3" bestFit="1" customWidth="1"/>
    <col min="3" max="3" width="27" style="3" bestFit="1" customWidth="1"/>
    <col min="4" max="4" width="20.140625" style="3" customWidth="1"/>
    <col min="5" max="5" width="19.7109375" style="3" customWidth="1"/>
    <col min="6" max="6" width="43.42578125" style="3" bestFit="1" customWidth="1"/>
    <col min="7" max="16384" width="9.140625" style="3"/>
  </cols>
  <sheetData>
    <row r="2" spans="1:6" x14ac:dyDescent="0.25">
      <c r="A2" s="4" t="s">
        <v>37</v>
      </c>
      <c r="D2" s="4"/>
    </row>
    <row r="4" spans="1:6" s="5" customFormat="1" x14ac:dyDescent="0.25">
      <c r="A4" s="5" t="s">
        <v>0</v>
      </c>
      <c r="B4" s="14" t="s">
        <v>1</v>
      </c>
      <c r="C4" s="5" t="s">
        <v>2</v>
      </c>
      <c r="D4" s="5" t="s">
        <v>3</v>
      </c>
      <c r="E4" s="14" t="s">
        <v>4</v>
      </c>
      <c r="F4" s="14" t="s">
        <v>5</v>
      </c>
    </row>
    <row r="5" spans="1:6" x14ac:dyDescent="0.25">
      <c r="A5" s="4" t="s">
        <v>6</v>
      </c>
      <c r="B5" s="6">
        <v>500</v>
      </c>
      <c r="C5" s="3">
        <v>798</v>
      </c>
      <c r="D5" s="2">
        <v>142</v>
      </c>
      <c r="E5" s="15">
        <v>2</v>
      </c>
      <c r="F5" s="7">
        <f t="shared" ref="F5:F23" si="0">SUM(C5,D5)/B5</f>
        <v>1.88</v>
      </c>
    </row>
    <row r="6" spans="1:6" x14ac:dyDescent="0.25">
      <c r="A6" s="1" t="s">
        <v>7</v>
      </c>
      <c r="B6" s="6">
        <v>1295</v>
      </c>
      <c r="C6" s="3">
        <v>1654</v>
      </c>
      <c r="D6" s="3">
        <v>405</v>
      </c>
      <c r="E6" s="15">
        <v>7</v>
      </c>
      <c r="F6" s="7">
        <f t="shared" si="0"/>
        <v>1.58996138996139</v>
      </c>
    </row>
    <row r="7" spans="1:6" x14ac:dyDescent="0.25">
      <c r="A7" s="4" t="s">
        <v>8</v>
      </c>
      <c r="B7" s="6">
        <v>1065</v>
      </c>
      <c r="C7" s="2">
        <v>1598</v>
      </c>
      <c r="D7" s="2">
        <v>304</v>
      </c>
      <c r="E7" s="6">
        <v>8</v>
      </c>
      <c r="F7" s="7">
        <f t="shared" si="0"/>
        <v>1.7859154929577465</v>
      </c>
    </row>
    <row r="8" spans="1:6" x14ac:dyDescent="0.25">
      <c r="A8" s="4" t="s">
        <v>9</v>
      </c>
      <c r="B8" s="6">
        <v>251</v>
      </c>
      <c r="C8" s="3">
        <v>246</v>
      </c>
      <c r="D8" s="3">
        <v>117</v>
      </c>
      <c r="E8" s="15">
        <v>1</v>
      </c>
      <c r="F8" s="7">
        <f t="shared" si="0"/>
        <v>1.4462151394422311</v>
      </c>
    </row>
    <row r="9" spans="1:6" x14ac:dyDescent="0.25">
      <c r="A9" s="4" t="s">
        <v>10</v>
      </c>
      <c r="B9" s="6">
        <v>402</v>
      </c>
      <c r="C9" s="3">
        <v>475</v>
      </c>
      <c r="D9" s="3">
        <v>154</v>
      </c>
      <c r="E9" s="15">
        <v>1</v>
      </c>
      <c r="F9" s="7">
        <f t="shared" si="0"/>
        <v>1.5646766169154229</v>
      </c>
    </row>
    <row r="10" spans="1:6" x14ac:dyDescent="0.25">
      <c r="A10" s="4" t="s">
        <v>11</v>
      </c>
      <c r="B10" s="6">
        <v>496</v>
      </c>
      <c r="C10" s="3">
        <v>574</v>
      </c>
      <c r="D10" s="3">
        <v>263</v>
      </c>
      <c r="E10" s="15">
        <v>2</v>
      </c>
      <c r="F10" s="7">
        <f t="shared" si="0"/>
        <v>1.6875</v>
      </c>
    </row>
    <row r="11" spans="1:6" x14ac:dyDescent="0.25">
      <c r="A11" s="4" t="s">
        <v>12</v>
      </c>
      <c r="B11" s="6">
        <v>234</v>
      </c>
      <c r="C11" s="3">
        <v>356</v>
      </c>
      <c r="D11" s="3">
        <v>106</v>
      </c>
      <c r="E11" s="15">
        <v>5</v>
      </c>
      <c r="F11" s="7">
        <f t="shared" si="0"/>
        <v>1.9743589743589745</v>
      </c>
    </row>
    <row r="12" spans="1:6" x14ac:dyDescent="0.25">
      <c r="A12" s="4" t="s">
        <v>13</v>
      </c>
      <c r="B12" s="6">
        <v>340</v>
      </c>
      <c r="C12" s="3">
        <v>501</v>
      </c>
      <c r="D12" s="3">
        <v>93</v>
      </c>
      <c r="E12" s="15">
        <v>2</v>
      </c>
      <c r="F12" s="7">
        <f t="shared" si="0"/>
        <v>1.7470588235294118</v>
      </c>
    </row>
    <row r="13" spans="1:6" x14ac:dyDescent="0.25">
      <c r="A13" s="4" t="s">
        <v>14</v>
      </c>
      <c r="B13" s="6">
        <v>683</v>
      </c>
      <c r="C13" s="3">
        <v>1049</v>
      </c>
      <c r="D13" s="3">
        <v>296</v>
      </c>
      <c r="E13" s="15">
        <v>1</v>
      </c>
      <c r="F13" s="7">
        <f t="shared" si="0"/>
        <v>1.9692532942898975</v>
      </c>
    </row>
    <row r="14" spans="1:6" x14ac:dyDescent="0.25">
      <c r="A14" s="4" t="s">
        <v>15</v>
      </c>
      <c r="B14" s="6">
        <v>323</v>
      </c>
      <c r="C14" s="3">
        <v>467</v>
      </c>
      <c r="D14" s="3">
        <v>161</v>
      </c>
      <c r="E14" s="15">
        <v>0</v>
      </c>
      <c r="F14" s="7">
        <f t="shared" si="0"/>
        <v>1.9442724458204335</v>
      </c>
    </row>
    <row r="15" spans="1:6" x14ac:dyDescent="0.25">
      <c r="A15" s="4" t="s">
        <v>16</v>
      </c>
      <c r="B15" s="6">
        <v>307</v>
      </c>
      <c r="C15" s="3">
        <v>431</v>
      </c>
      <c r="D15" s="3">
        <v>125</v>
      </c>
      <c r="E15" s="15">
        <v>0</v>
      </c>
      <c r="F15" s="7">
        <f t="shared" si="0"/>
        <v>1.8110749185667752</v>
      </c>
    </row>
    <row r="16" spans="1:6" s="9" customFormat="1" ht="12.75" x14ac:dyDescent="0.25">
      <c r="A16" s="8" t="s">
        <v>17</v>
      </c>
      <c r="B16" s="6">
        <v>391</v>
      </c>
      <c r="C16" s="9">
        <v>636</v>
      </c>
      <c r="D16" s="9">
        <v>135</v>
      </c>
      <c r="E16" s="6">
        <v>2</v>
      </c>
      <c r="F16" s="7">
        <f t="shared" si="0"/>
        <v>1.9718670076726343</v>
      </c>
    </row>
    <row r="17" spans="1:6" x14ac:dyDescent="0.25">
      <c r="A17" s="4" t="s">
        <v>18</v>
      </c>
      <c r="B17" s="6">
        <v>212</v>
      </c>
      <c r="C17" s="3">
        <v>324</v>
      </c>
      <c r="D17" s="3">
        <v>29</v>
      </c>
      <c r="E17" s="15">
        <v>1</v>
      </c>
      <c r="F17" s="7">
        <f t="shared" si="0"/>
        <v>1.6650943396226414</v>
      </c>
    </row>
    <row r="18" spans="1:6" x14ac:dyDescent="0.25">
      <c r="A18" s="4" t="s">
        <v>19</v>
      </c>
      <c r="B18" s="6">
        <v>412</v>
      </c>
      <c r="C18" s="3">
        <v>680</v>
      </c>
      <c r="D18" s="3">
        <v>163</v>
      </c>
      <c r="E18" s="15">
        <v>2</v>
      </c>
      <c r="F18" s="7">
        <f t="shared" si="0"/>
        <v>2.046116504854369</v>
      </c>
    </row>
    <row r="19" spans="1:6" x14ac:dyDescent="0.25">
      <c r="A19" s="4" t="s">
        <v>20</v>
      </c>
      <c r="B19" s="6">
        <v>331</v>
      </c>
      <c r="C19" s="3">
        <v>460</v>
      </c>
      <c r="D19" s="3">
        <v>193</v>
      </c>
      <c r="E19" s="15">
        <v>1</v>
      </c>
      <c r="F19" s="7">
        <f t="shared" si="0"/>
        <v>1.9728096676737159</v>
      </c>
    </row>
    <row r="20" spans="1:6" x14ac:dyDescent="0.25">
      <c r="A20" s="4" t="s">
        <v>21</v>
      </c>
      <c r="B20" s="6">
        <v>478</v>
      </c>
      <c r="C20" s="3">
        <v>546</v>
      </c>
      <c r="D20" s="3">
        <v>218</v>
      </c>
      <c r="E20" s="15">
        <v>2</v>
      </c>
      <c r="F20" s="7">
        <f t="shared" si="0"/>
        <v>1.598326359832636</v>
      </c>
    </row>
    <row r="21" spans="1:6" x14ac:dyDescent="0.25">
      <c r="A21" s="4" t="s">
        <v>22</v>
      </c>
      <c r="B21" s="6">
        <v>364</v>
      </c>
      <c r="C21" s="3">
        <v>564</v>
      </c>
      <c r="D21" s="3">
        <v>155</v>
      </c>
      <c r="E21" s="15">
        <v>1</v>
      </c>
      <c r="F21" s="7">
        <f t="shared" si="0"/>
        <v>1.9752747252747254</v>
      </c>
    </row>
    <row r="22" spans="1:6" x14ac:dyDescent="0.25">
      <c r="A22" s="4" t="s">
        <v>23</v>
      </c>
      <c r="B22" s="6">
        <v>729</v>
      </c>
      <c r="C22" s="3">
        <v>1045</v>
      </c>
      <c r="D22" s="3">
        <v>115</v>
      </c>
      <c r="E22" s="15">
        <v>2</v>
      </c>
      <c r="F22" s="7">
        <f t="shared" si="0"/>
        <v>1.5912208504801097</v>
      </c>
    </row>
    <row r="23" spans="1:6" x14ac:dyDescent="0.25">
      <c r="A23" s="4" t="s">
        <v>24</v>
      </c>
      <c r="B23" s="6">
        <v>499</v>
      </c>
      <c r="C23" s="3">
        <v>581</v>
      </c>
      <c r="D23" s="3">
        <v>71</v>
      </c>
      <c r="E23" s="15">
        <v>7</v>
      </c>
      <c r="F23" s="7">
        <f t="shared" si="0"/>
        <v>1.3066132264529058</v>
      </c>
    </row>
    <row r="24" spans="1:6" x14ac:dyDescent="0.25">
      <c r="A24" s="10" t="s">
        <v>25</v>
      </c>
      <c r="B24" s="11">
        <f>SUM(B5:B23)</f>
        <v>9312</v>
      </c>
      <c r="C24" s="11">
        <f>SUM(C5:C23)</f>
        <v>12985</v>
      </c>
      <c r="D24" s="11">
        <f>SUM(D5:D23)</f>
        <v>3245</v>
      </c>
      <c r="E24" s="11">
        <f>SUM(E5:E23)</f>
        <v>47</v>
      </c>
      <c r="F24" s="11"/>
    </row>
    <row r="26" spans="1:6" x14ac:dyDescent="0.25">
      <c r="A26" s="12" t="s">
        <v>26</v>
      </c>
      <c r="B26" s="13" t="s">
        <v>1</v>
      </c>
      <c r="C26" s="13" t="s">
        <v>27</v>
      </c>
      <c r="D26" s="13"/>
      <c r="E26" s="13"/>
      <c r="F26" s="13"/>
    </row>
    <row r="27" spans="1:6" x14ac:dyDescent="0.25">
      <c r="A27" s="4" t="s">
        <v>28</v>
      </c>
      <c r="B27" s="15">
        <v>135</v>
      </c>
      <c r="C27" s="6" t="s">
        <v>36</v>
      </c>
      <c r="F27" s="2"/>
    </row>
    <row r="28" spans="1:6" x14ac:dyDescent="0.25">
      <c r="A28" s="4" t="s">
        <v>29</v>
      </c>
      <c r="B28" s="15">
        <v>101</v>
      </c>
      <c r="C28" s="15">
        <v>268</v>
      </c>
    </row>
    <row r="29" spans="1:6" x14ac:dyDescent="0.25">
      <c r="A29" s="1" t="s">
        <v>30</v>
      </c>
      <c r="B29" s="15">
        <v>33</v>
      </c>
      <c r="C29" s="3" t="s">
        <v>31</v>
      </c>
    </row>
    <row r="30" spans="1:6" x14ac:dyDescent="0.25">
      <c r="A30" s="4" t="s">
        <v>32</v>
      </c>
      <c r="B30" s="15">
        <v>48</v>
      </c>
      <c r="C30" s="2" t="s">
        <v>31</v>
      </c>
    </row>
    <row r="31" spans="1:6" x14ac:dyDescent="0.25">
      <c r="A31" s="4" t="s">
        <v>33</v>
      </c>
      <c r="B31" s="15">
        <v>7</v>
      </c>
      <c r="C31" s="2" t="s">
        <v>31</v>
      </c>
    </row>
    <row r="32" spans="1:6" x14ac:dyDescent="0.25">
      <c r="A32" s="4" t="s">
        <v>34</v>
      </c>
      <c r="B32" s="6" t="s">
        <v>35</v>
      </c>
      <c r="C32" s="2" t="s">
        <v>31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dragers met gem aantal borden</vt:lpstr>
      <vt:lpstr>aantallen totaal</vt:lpstr>
    </vt:vector>
  </TitlesOfParts>
  <Company>Gemeente Hilversum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Rasink, Rien</dc:creator>
  <cp:lastModifiedBy>Lammers, Paul</cp:lastModifiedBy>
  <dcterms:created xsi:type="dcterms:W3CDTF">2024-11-12T12:47:34Z</dcterms:created>
  <dcterms:modified xsi:type="dcterms:W3CDTF">2024-11-14T08:10:04Z</dcterms:modified>
</cp:coreProperties>
</file>