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37" documentId="14_{5D679241-249E-4FA2-9F73-456D79CC9BD3}" xr6:coauthVersionLast="47" xr6:coauthVersionMax="47" xr10:uidLastSave="{8444D516-CFE3-4EBC-99A1-E4CDE9A62E1C}"/>
  <bookViews>
    <workbookView xWindow="-110" yWindow="-110" windowWidth="38620" windowHeight="21100" xr2:uid="{00000000-000D-0000-FFFF-FFFF00000000}"/>
  </bookViews>
  <sheets>
    <sheet name="Prijsinschrijfformulier" sheetId="2" r:id="rId1"/>
  </sheets>
  <definedNames>
    <definedName name="_xlnm.Print_Area" localSheetId="0">Prijsinschrijfformulier!$B$2:$I$88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9" i="2" l="1"/>
  <c r="H77" i="2"/>
  <c r="H69" i="2"/>
  <c r="H62" i="2"/>
  <c r="H63" i="2" s="1"/>
  <c r="H35" i="2"/>
  <c r="H36" i="2"/>
  <c r="H28" i="2"/>
  <c r="H76" i="2"/>
  <c r="H75" i="2"/>
  <c r="H59" i="2"/>
  <c r="H68" i="2"/>
  <c r="H67" i="2"/>
  <c r="H61" i="2" l="1"/>
  <c r="H34" i="2"/>
  <c r="H33" i="2"/>
  <c r="H32" i="2"/>
  <c r="H31" i="2"/>
  <c r="H30" i="2"/>
  <c r="H29" i="2"/>
  <c r="H54" i="2"/>
  <c r="H53" i="2"/>
  <c r="H52" i="2"/>
  <c r="H51" i="2"/>
  <c r="H55" i="2"/>
  <c r="H56" i="2"/>
  <c r="H57" i="2"/>
  <c r="H58" i="2"/>
  <c r="H60" i="2"/>
  <c r="H50" i="2"/>
</calcChain>
</file>

<file path=xl/sharedStrings.xml><?xml version="1.0" encoding="utf-8"?>
<sst xmlns="http://schemas.openxmlformats.org/spreadsheetml/2006/main" count="111" uniqueCount="72">
  <si>
    <t>Bedrijfsnaam:</t>
  </si>
  <si>
    <t>Naam:</t>
  </si>
  <si>
    <t>Functie:</t>
  </si>
  <si>
    <t>Plaats:</t>
  </si>
  <si>
    <t>Datum:</t>
  </si>
  <si>
    <t xml:space="preserve">• Er mogen geen negatieve bedragen en/of percentages worden ingevuld. </t>
  </si>
  <si>
    <t>Stamgegevens</t>
  </si>
  <si>
    <t>• Dit prijzenblad dient rechtsgeldig te worden ondertekend.</t>
  </si>
  <si>
    <t>• Dit prijzenblad mag niet worden gewijzigd door de Inschrijver.</t>
  </si>
  <si>
    <t xml:space="preserve">Bijlage 4 - Inschrijfbiljet </t>
  </si>
  <si>
    <t xml:space="preserve">Omschrijving </t>
  </si>
  <si>
    <t xml:space="preserve">Eenheid </t>
  </si>
  <si>
    <t xml:space="preserve">Uurtarief (excl. BTW) </t>
  </si>
  <si>
    <t>uur</t>
  </si>
  <si>
    <t xml:space="preserve">Totaal </t>
  </si>
  <si>
    <t>Uitvraag kosten materieel t.b.v.  Specifieke onderhouds- en reinigingswerk transportstelsel afvalwater</t>
  </si>
  <si>
    <t xml:space="preserve">Midi shovel </t>
  </si>
  <si>
    <t xml:space="preserve">Knijperwagen 8x6 en/of 6x6 </t>
  </si>
  <si>
    <t xml:space="preserve">Tarief (excl. BTW) </t>
  </si>
  <si>
    <t xml:space="preserve">Hogedrukwagen 20 m3 </t>
  </si>
  <si>
    <t xml:space="preserve">Vacuumwagen 16 m3 </t>
  </si>
  <si>
    <t xml:space="preserve">Rioolreinigingscombinatie hogedruk- en vacuumwagen </t>
  </si>
  <si>
    <t>Maximale contractduur (jaar)</t>
  </si>
  <si>
    <t>Aantal jaren</t>
  </si>
  <si>
    <t>Invulregels</t>
  </si>
  <si>
    <t>Uitvraag uurtarieven t.b.v.  specifieke onderhouds- en reinigingswerk transportstelsel afvalwater</t>
  </si>
  <si>
    <t xml:space="preserve">Fictief aantal eenheden (per jaar) </t>
  </si>
  <si>
    <t xml:space="preserve">• Inschrijver heeft alle kosten verrekend die de beschreven opdracht aan opdrachtgever mogelijk maakt. </t>
  </si>
  <si>
    <t>• Kosten die niet zijn benoemd in dit formulier, kunnen niet in rekening worden gebracht.</t>
  </si>
  <si>
    <t>Nr.</t>
  </si>
  <si>
    <t xml:space="preserve">Projectleider/uitvoerder </t>
  </si>
  <si>
    <t xml:space="preserve">Graafmachine 2-5 ton </t>
  </si>
  <si>
    <t xml:space="preserve">Graafmachine 5-9 ton </t>
  </si>
  <si>
    <t xml:space="preserve">uur </t>
  </si>
  <si>
    <r>
      <rPr>
        <sz val="11"/>
        <rFont val="Calibri"/>
        <family val="2"/>
        <scheme val="minor"/>
      </rPr>
      <t>Werkvoorbereider</t>
    </r>
    <r>
      <rPr>
        <sz val="11"/>
        <color rgb="FFFF0000"/>
        <rFont val="Calibri"/>
        <family val="2"/>
        <scheme val="minor"/>
      </rPr>
      <t xml:space="preserve"> </t>
    </r>
  </si>
  <si>
    <t xml:space="preserve">Graafmachine &lt; 2 ton </t>
  </si>
  <si>
    <t xml:space="preserve">Rupskraan &lt; 20 ton </t>
  </si>
  <si>
    <t xml:space="preserve">Rupskraan &gt; 20 ton </t>
  </si>
  <si>
    <t xml:space="preserve">Kolkenzuiger </t>
  </si>
  <si>
    <t>• De in dit formulier genoemde aantallen door Opdrachtgever zijn uitsluitend ter vergelijking van inschrijvingen; hieraan kunnen geen rechten worden ontleend.</t>
  </si>
  <si>
    <t>Voorman</t>
  </si>
  <si>
    <t>Vakman</t>
  </si>
  <si>
    <t>Medewerker</t>
  </si>
  <si>
    <t xml:space="preserve">Chauffeur / machinist </t>
  </si>
  <si>
    <t>Bijrijder / assistent</t>
  </si>
  <si>
    <t>Grondwerker</t>
  </si>
  <si>
    <t>1 Voorman: Ziet toe op de juiste uitvoering van de verschillende werkzaamheden en houdt contact met OG tijdens de uitvoering.</t>
  </si>
  <si>
    <t>2 Vakman: Draagt zorg voor de onderhouds-, reparatie- en reinigingswerkzaamheden. Weet storingen te analyseren en op te lossen.</t>
  </si>
  <si>
    <t>3 Medewerker: Werkt mee bij de onderhouds-, reparatie- en reinigingswerkzaamheden.</t>
  </si>
  <si>
    <t>4 Chauffeur/machinist: Is verantwoordelijk voor de bediening van specialistische voertuigen (hogedrukwagen, vacuumwagen, kolkenzuiger, etc..).</t>
  </si>
  <si>
    <t>5 Bijrijder/assistent: Ondersteunt bij de verschillende werkzaamheden die worden uitgevoerd met de specialistische voertuigen.</t>
  </si>
  <si>
    <t>6 Grondwerker: Werkt mee aan het graven van sleuven en assisteren kraanmachinist.</t>
  </si>
  <si>
    <t>Omschrijving bij posten:</t>
  </si>
  <si>
    <t>• Alle bedragen zijn exclusief BTW.</t>
  </si>
  <si>
    <t>• Inschrijver meld eventuele ontbrekende onderdelen noodzakelijk voor de uitvoering van de raamovereenkomst via de Nota van Inlichtingen.</t>
  </si>
  <si>
    <t>Uitvraag kosten vaste kostenposten (Jaarlijks)</t>
  </si>
  <si>
    <t xml:space="preserve">Grondkar </t>
  </si>
  <si>
    <t>Vrachtwagen / containerwagen</t>
  </si>
  <si>
    <t>Onderhouden van de 24x7 storingsdienst (per jaar)</t>
  </si>
  <si>
    <t xml:space="preserve">aantal </t>
  </si>
  <si>
    <t xml:space="preserve">Stort-/afvoerkosten RKG zand </t>
  </si>
  <si>
    <t>Noodbemaling (montage, demontage en afvoer)</t>
  </si>
  <si>
    <t xml:space="preserve">kg </t>
  </si>
  <si>
    <t>Intake en opstart</t>
  </si>
  <si>
    <t>Terugkoppeling en rapportage</t>
  </si>
  <si>
    <t>aantal</t>
  </si>
  <si>
    <t>Totale inschrijfsom over vier jaar (vergelijkingsprijs)</t>
  </si>
  <si>
    <t>Handtekening:</t>
  </si>
  <si>
    <t>• Alle gele cellen dienen door Inschrijver te worden ingevuld.</t>
  </si>
  <si>
    <t>Fictief aantal eenheden (per jaar)
D.w.z. geschat aantal keren dat jaarlijks plaatsvindt</t>
  </si>
  <si>
    <t>7 Projectleider/Uitvoerder: Eindverantwoordelijk voor de gehele uitvoering van het werk en de kwaliteit van het opgeleverde werk.</t>
  </si>
  <si>
    <t>8 Werkvoorbereider: Verzorgt de afstemming met alle partijen zodat mensen, materiaal en materieel op de juiste plaats en tijd beschikbaar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</si>
</sst>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/>
      <diagonal/>
    </border>
    <border>
      <left/>
      <right/>
      <top style="medium">
        <color theme="8" tint="-0.499984740745262"/>
      </top>
      <bottom/>
      <diagonal/>
    </border>
    <border>
      <left/>
      <right style="medium">
        <color theme="8" tint="-0.499984740745262"/>
      </right>
      <top style="medium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/>
      <right/>
      <top/>
      <bottom style="medium">
        <color theme="8" tint="-0.499984740745262"/>
      </bottom>
      <diagonal/>
    </border>
    <border>
      <left/>
      <right style="medium">
        <color theme="8" tint="-0.499984740745262"/>
      </right>
      <top/>
      <bottom style="medium">
        <color theme="8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5" applyNumberFormat="0" applyAlignment="0" applyProtection="0"/>
    <xf numFmtId="0" fontId="8" fillId="5" borderId="6" applyNumberFormat="0" applyAlignment="0" applyProtection="0"/>
    <xf numFmtId="0" fontId="9" fillId="5" borderId="5" applyNumberFormat="0" applyAlignment="0" applyProtection="0"/>
    <xf numFmtId="0" fontId="10" fillId="0" borderId="7" applyNumberFormat="0" applyFill="0" applyAlignment="0" applyProtection="0"/>
    <xf numFmtId="0" fontId="11" fillId="6" borderId="8" applyNumberFormat="0" applyAlignment="0" applyProtection="0"/>
    <xf numFmtId="0" fontId="1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9" borderId="0" xfId="0" applyFill="1"/>
    <xf numFmtId="0" fontId="0" fillId="11" borderId="11" xfId="0" applyFill="1" applyBorder="1"/>
    <xf numFmtId="0" fontId="0" fillId="11" borderId="13" xfId="0" applyFill="1" applyBorder="1"/>
    <xf numFmtId="0" fontId="0" fillId="11" borderId="14" xfId="0" applyFill="1" applyBorder="1"/>
    <xf numFmtId="0" fontId="0" fillId="11" borderId="15" xfId="0" applyFill="1" applyBorder="1"/>
    <xf numFmtId="0" fontId="15" fillId="11" borderId="0" xfId="0" applyFont="1" applyFill="1"/>
    <xf numFmtId="0" fontId="0" fillId="11" borderId="0" xfId="0" applyFill="1"/>
    <xf numFmtId="0" fontId="17" fillId="12" borderId="1" xfId="0" applyFont="1" applyFill="1" applyBorder="1" applyAlignment="1">
      <alignment horizontal="left" vertical="center"/>
    </xf>
    <xf numFmtId="0" fontId="16" fillId="13" borderId="1" xfId="0" applyFont="1" applyFill="1" applyBorder="1" applyAlignment="1">
      <alignment horizontal="right"/>
    </xf>
    <xf numFmtId="0" fontId="0" fillId="10" borderId="1" xfId="0" applyFill="1" applyBorder="1" applyAlignment="1">
      <alignment horizontal="left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44" fontId="0" fillId="15" borderId="1" xfId="19" applyFont="1" applyFill="1" applyBorder="1" applyProtection="1"/>
    <xf numFmtId="0" fontId="0" fillId="15" borderId="1" xfId="0" applyFill="1" applyBorder="1" applyAlignment="1">
      <alignment horizontal="center" vertical="center"/>
    </xf>
    <xf numFmtId="44" fontId="0" fillId="15" borderId="20" xfId="19" applyFont="1" applyFill="1" applyBorder="1" applyProtection="1"/>
    <xf numFmtId="0" fontId="20" fillId="11" borderId="0" xfId="0" applyFont="1" applyFill="1"/>
    <xf numFmtId="44" fontId="15" fillId="16" borderId="19" xfId="19" applyFont="1" applyFill="1" applyBorder="1" applyProtection="1"/>
    <xf numFmtId="0" fontId="21" fillId="11" borderId="0" xfId="0" applyFont="1" applyFill="1"/>
    <xf numFmtId="0" fontId="18" fillId="11" borderId="0" xfId="0" applyFont="1" applyFill="1" applyAlignment="1">
      <alignment vertical="center"/>
    </xf>
    <xf numFmtId="0" fontId="0" fillId="11" borderId="0" xfId="0" applyFill="1" applyAlignment="1">
      <alignment horizontal="center"/>
    </xf>
    <xf numFmtId="44" fontId="0" fillId="11" borderId="0" xfId="0" applyNumberFormat="1" applyFill="1" applyAlignment="1">
      <alignment horizontal="center"/>
    </xf>
    <xf numFmtId="0" fontId="22" fillId="11" borderId="0" xfId="0" applyFont="1" applyFill="1" applyAlignment="1">
      <alignment vertical="center"/>
    </xf>
    <xf numFmtId="0" fontId="16" fillId="11" borderId="0" xfId="0" applyFont="1" applyFill="1" applyAlignment="1">
      <alignment horizontal="center"/>
    </xf>
    <xf numFmtId="44" fontId="16" fillId="11" borderId="0" xfId="0" applyNumberFormat="1" applyFont="1" applyFill="1" applyAlignment="1">
      <alignment horizontal="center"/>
    </xf>
    <xf numFmtId="0" fontId="16" fillId="11" borderId="0" xfId="0" applyFont="1" applyFill="1"/>
    <xf numFmtId="164" fontId="16" fillId="11" borderId="0" xfId="0" applyNumberFormat="1" applyFont="1" applyFill="1" applyAlignment="1">
      <alignment horizontal="center"/>
    </xf>
    <xf numFmtId="164" fontId="0" fillId="11" borderId="0" xfId="0" applyNumberFormat="1" applyFill="1" applyAlignment="1">
      <alignment horizontal="center"/>
    </xf>
    <xf numFmtId="0" fontId="0" fillId="11" borderId="0" xfId="0" applyFill="1" applyAlignment="1">
      <alignment horizontal="left"/>
    </xf>
    <xf numFmtId="0" fontId="16" fillId="11" borderId="1" xfId="0" applyFont="1" applyFill="1" applyBorder="1"/>
    <xf numFmtId="0" fontId="16" fillId="15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wrapText="1"/>
    </xf>
    <xf numFmtId="0" fontId="20" fillId="11" borderId="0" xfId="0" applyFont="1" applyFill="1" applyAlignment="1">
      <alignment horizontal="center"/>
    </xf>
    <xf numFmtId="0" fontId="0" fillId="11" borderId="0" xfId="0" applyFill="1" applyAlignment="1">
      <alignment horizontal="center" vertical="center"/>
    </xf>
    <xf numFmtId="0" fontId="20" fillId="15" borderId="0" xfId="0" applyFont="1" applyFill="1" applyAlignment="1">
      <alignment horizontal="center"/>
    </xf>
    <xf numFmtId="0" fontId="0" fillId="10" borderId="20" xfId="0" applyFill="1" applyBorder="1" applyAlignment="1">
      <alignment horizontal="center"/>
    </xf>
    <xf numFmtId="44" fontId="0" fillId="11" borderId="0" xfId="0" applyNumberFormat="1" applyFill="1"/>
    <xf numFmtId="44" fontId="15" fillId="17" borderId="19" xfId="19" applyFont="1" applyFill="1" applyBorder="1" applyProtection="1"/>
    <xf numFmtId="0" fontId="0" fillId="11" borderId="16" xfId="0" applyFill="1" applyBorder="1"/>
    <xf numFmtId="0" fontId="0" fillId="11" borderId="17" xfId="0" applyFill="1" applyBorder="1"/>
    <xf numFmtId="0" fontId="0" fillId="11" borderId="18" xfId="0" applyFill="1" applyBorder="1"/>
    <xf numFmtId="0" fontId="15" fillId="9" borderId="0" xfId="0" applyFont="1" applyFill="1"/>
    <xf numFmtId="0" fontId="0" fillId="9" borderId="0" xfId="0" applyFill="1" applyAlignment="1">
      <alignment horizontal="left"/>
    </xf>
    <xf numFmtId="0" fontId="19" fillId="9" borderId="0" xfId="0" applyFont="1" applyFill="1" applyAlignment="1">
      <alignment horizontal="left"/>
    </xf>
    <xf numFmtId="0" fontId="19" fillId="9" borderId="0" xfId="0" applyFont="1" applyFill="1" applyAlignment="1">
      <alignment horizontal="left" vertical="top" wrapText="1"/>
    </xf>
    <xf numFmtId="44" fontId="0" fillId="14" borderId="1" xfId="19" applyFont="1" applyFill="1" applyBorder="1" applyProtection="1">
      <protection locked="0"/>
    </xf>
    <xf numFmtId="44" fontId="0" fillId="14" borderId="19" xfId="19" applyFont="1" applyFill="1" applyBorder="1" applyProtection="1">
      <protection locked="0"/>
    </xf>
    <xf numFmtId="0" fontId="0" fillId="10" borderId="1" xfId="0" applyFill="1" applyBorder="1" applyAlignment="1">
      <alignment wrapText="1"/>
    </xf>
    <xf numFmtId="0" fontId="0" fillId="11" borderId="21" xfId="0" applyFill="1" applyBorder="1" applyAlignment="1">
      <alignment horizontal="left" wrapText="1"/>
    </xf>
    <xf numFmtId="0" fontId="0" fillId="11" borderId="22" xfId="0" applyFill="1" applyBorder="1" applyAlignment="1">
      <alignment horizontal="left" wrapText="1"/>
    </xf>
    <xf numFmtId="0" fontId="17" fillId="12" borderId="1" xfId="0" applyFont="1" applyFill="1" applyBorder="1" applyAlignment="1">
      <alignment horizontal="left" wrapText="1"/>
    </xf>
    <xf numFmtId="0" fontId="0" fillId="14" borderId="21" xfId="0" applyFill="1" applyBorder="1" applyAlignment="1" applyProtection="1">
      <alignment horizontal="center"/>
      <protection locked="0"/>
    </xf>
    <xf numFmtId="0" fontId="0" fillId="14" borderId="22" xfId="0" applyFill="1" applyBorder="1" applyAlignment="1" applyProtection="1">
      <alignment horizontal="center"/>
      <protection locked="0"/>
    </xf>
    <xf numFmtId="0" fontId="0" fillId="14" borderId="23" xfId="0" applyFill="1" applyBorder="1" applyAlignment="1" applyProtection="1">
      <alignment horizontal="center"/>
      <protection locked="0"/>
    </xf>
    <xf numFmtId="0" fontId="2" fillId="11" borderId="12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0" fillId="11" borderId="0" xfId="0" applyFill="1" applyAlignment="1">
      <alignment horizontal="left" vertical="top" wrapText="1"/>
    </xf>
    <xf numFmtId="0" fontId="0" fillId="11" borderId="1" xfId="0" applyFill="1" applyBorder="1" applyAlignment="1">
      <alignment horizontal="left"/>
    </xf>
    <xf numFmtId="0" fontId="15" fillId="11" borderId="0" xfId="0" applyFont="1" applyFill="1" applyAlignment="1">
      <alignment horizontal="left" wrapText="1"/>
    </xf>
    <xf numFmtId="0" fontId="0" fillId="14" borderId="1" xfId="0" applyFill="1" applyBorder="1" applyAlignment="1" applyProtection="1">
      <alignment horizontal="left"/>
      <protection locked="0"/>
    </xf>
    <xf numFmtId="0" fontId="0" fillId="10" borderId="21" xfId="0" applyFill="1" applyBorder="1" applyAlignment="1">
      <alignment horizontal="left"/>
    </xf>
    <xf numFmtId="0" fontId="0" fillId="10" borderId="22" xfId="0" applyFill="1" applyBorder="1" applyAlignment="1">
      <alignment horizontal="left"/>
    </xf>
    <xf numFmtId="0" fontId="0" fillId="10" borderId="23" xfId="0" applyFill="1" applyBorder="1" applyAlignment="1">
      <alignment horizontal="left"/>
    </xf>
  </cellXfs>
  <cellStyles count="20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aluta" xfId="19" builtinId="4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DAEEF3"/>
      <color rgb="FFE6E6E6"/>
      <color rgb="FFFFFF99"/>
      <color rgb="FFD1FFE6"/>
      <color rgb="FFAFFFD3"/>
      <color rgb="FFF2F2F2"/>
      <color rgb="FF5CB85C"/>
      <color rgb="FFD95361"/>
      <color rgb="FF84CC7A"/>
      <color rgb="FFCFE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1493880</xdr:colOff>
      <xdr:row>1</xdr:row>
      <xdr:rowOff>167556</xdr:rowOff>
    </xdr:from>
    <xdr:to>
      <xdr:col>7</xdr:col>
      <xdr:colOff>526579</xdr:colOff>
      <xdr:row>11</xdr:row>
      <xdr:rowOff>77303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3661490-ED11-AA9B-BE25-C29F393C7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357967" y="360817"/>
          <a:ext cx="1191947" cy="1731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57"/>
  <sheetViews>
    <sheetView tabSelected="1" zoomScaleNormal="100" zoomScaleSheetLayoutView="100" zoomScalePageLayoutView="80" workbookViewId="0">
      <selection activeCell="C6" sqref="C6"/>
    </sheetView>
  </sheetViews>
  <sheetFormatPr defaultColWidth="9.453125" defaultRowHeight="14.5" x14ac:dyDescent="0.35"/>
  <cols>
    <col min="1" max="1" width="2.54296875" style="1" customWidth="1"/>
    <col min="2" max="2" width="4.453125" style="1" customWidth="1"/>
    <col min="3" max="3" width="15" style="1" customWidth="1"/>
    <col min="4" max="4" width="31.453125" style="1" customWidth="1"/>
    <col min="5" max="5" width="11.453125" style="1" bestFit="1" customWidth="1"/>
    <col min="6" max="6" width="19.54296875" style="1" customWidth="1"/>
    <col min="7" max="7" width="31" style="1" customWidth="1"/>
    <col min="8" max="8" width="15.08984375" style="1" bestFit="1" customWidth="1"/>
    <col min="9" max="9" width="32" style="1" customWidth="1"/>
    <col min="10" max="10" width="2.54296875" style="1" customWidth="1"/>
    <col min="11" max="16384" width="9.453125" style="1"/>
  </cols>
  <sheetData>
    <row r="1" spans="2:9" ht="15" thickBot="1" x14ac:dyDescent="0.4"/>
    <row r="2" spans="2:9" x14ac:dyDescent="0.35">
      <c r="B2" s="2"/>
      <c r="C2" s="57" t="s">
        <v>9</v>
      </c>
      <c r="D2" s="57"/>
      <c r="E2" s="57"/>
      <c r="F2" s="57"/>
      <c r="G2" s="57"/>
      <c r="H2" s="57"/>
      <c r="I2" s="3"/>
    </row>
    <row r="3" spans="2:9" x14ac:dyDescent="0.35">
      <c r="B3" s="4"/>
      <c r="C3" s="58"/>
      <c r="D3" s="58"/>
      <c r="E3" s="58"/>
      <c r="F3" s="58"/>
      <c r="G3" s="58"/>
      <c r="H3" s="58"/>
      <c r="I3" s="5"/>
    </row>
    <row r="4" spans="2:9" x14ac:dyDescent="0.35">
      <c r="B4" s="4"/>
      <c r="C4" s="6"/>
      <c r="D4" s="7"/>
      <c r="E4" s="7"/>
      <c r="F4" s="7"/>
      <c r="G4" s="7"/>
      <c r="H4" s="7"/>
      <c r="I4" s="5"/>
    </row>
    <row r="5" spans="2:9" x14ac:dyDescent="0.35">
      <c r="B5" s="4"/>
      <c r="C5" s="7"/>
      <c r="D5" s="7"/>
      <c r="E5" s="7"/>
      <c r="F5" s="7"/>
      <c r="G5" s="7"/>
      <c r="H5" s="7"/>
      <c r="I5" s="5"/>
    </row>
    <row r="6" spans="2:9" x14ac:dyDescent="0.35">
      <c r="B6" s="4"/>
      <c r="C6" s="7"/>
      <c r="D6" s="7"/>
      <c r="E6" s="7"/>
      <c r="F6" s="7"/>
      <c r="G6" s="7"/>
      <c r="H6" s="7"/>
      <c r="I6" s="5"/>
    </row>
    <row r="7" spans="2:9" x14ac:dyDescent="0.35">
      <c r="B7" s="4"/>
      <c r="C7" s="7"/>
      <c r="D7" s="7"/>
      <c r="E7" s="7"/>
      <c r="F7" s="7"/>
      <c r="G7" s="7"/>
      <c r="H7" s="7"/>
      <c r="I7" s="5"/>
    </row>
    <row r="8" spans="2:9" x14ac:dyDescent="0.35">
      <c r="B8" s="4"/>
      <c r="C8" s="7"/>
      <c r="D8" s="7"/>
      <c r="E8" s="7"/>
      <c r="F8" s="7"/>
      <c r="G8" s="7"/>
      <c r="H8" s="7"/>
      <c r="I8" s="5"/>
    </row>
    <row r="9" spans="2:9" x14ac:dyDescent="0.35">
      <c r="B9" s="4"/>
      <c r="C9" s="6" t="s">
        <v>24</v>
      </c>
      <c r="D9" s="7"/>
      <c r="E9" s="7"/>
      <c r="F9" s="7"/>
      <c r="G9" s="7"/>
      <c r="H9" s="7"/>
      <c r="I9" s="5"/>
    </row>
    <row r="10" spans="2:9" x14ac:dyDescent="0.35">
      <c r="B10" s="4"/>
      <c r="C10" s="7" t="s">
        <v>5</v>
      </c>
      <c r="D10" s="7"/>
      <c r="E10" s="7"/>
      <c r="F10" s="7"/>
      <c r="G10" s="7"/>
      <c r="H10" s="7"/>
      <c r="I10" s="5"/>
    </row>
    <row r="11" spans="2:9" x14ac:dyDescent="0.35">
      <c r="B11" s="4"/>
      <c r="C11" s="7" t="s">
        <v>7</v>
      </c>
      <c r="D11" s="7"/>
      <c r="E11" s="7"/>
      <c r="F11" s="7"/>
      <c r="G11" s="7"/>
      <c r="H11" s="7"/>
      <c r="I11" s="5"/>
    </row>
    <row r="12" spans="2:9" x14ac:dyDescent="0.35">
      <c r="B12" s="4"/>
      <c r="C12" s="7" t="s">
        <v>8</v>
      </c>
      <c r="D12" s="7"/>
      <c r="E12" s="7"/>
      <c r="F12" s="7"/>
      <c r="G12" s="7"/>
      <c r="H12" s="7"/>
      <c r="I12" s="5"/>
    </row>
    <row r="13" spans="2:9" x14ac:dyDescent="0.35">
      <c r="B13" s="4"/>
      <c r="C13" s="7" t="s">
        <v>68</v>
      </c>
      <c r="D13" s="7"/>
      <c r="E13" s="7"/>
      <c r="F13" s="7"/>
      <c r="G13" s="7"/>
      <c r="H13" s="7"/>
      <c r="I13" s="5"/>
    </row>
    <row r="14" spans="2:9" x14ac:dyDescent="0.35">
      <c r="B14" s="4"/>
      <c r="C14" s="7" t="s">
        <v>53</v>
      </c>
      <c r="D14" s="7"/>
      <c r="E14" s="7"/>
      <c r="F14" s="7"/>
      <c r="G14" s="7"/>
      <c r="H14" s="7"/>
      <c r="I14" s="5"/>
    </row>
    <row r="15" spans="2:9" x14ac:dyDescent="0.35">
      <c r="B15" s="4"/>
      <c r="C15" s="7" t="s">
        <v>39</v>
      </c>
      <c r="D15" s="7"/>
      <c r="E15" s="7"/>
      <c r="F15" s="7"/>
      <c r="G15" s="7"/>
      <c r="H15" s="7"/>
      <c r="I15" s="5"/>
    </row>
    <row r="16" spans="2:9" x14ac:dyDescent="0.35">
      <c r="B16" s="4"/>
      <c r="C16" s="7" t="s">
        <v>27</v>
      </c>
      <c r="D16" s="7"/>
      <c r="E16" s="7"/>
      <c r="F16" s="7"/>
      <c r="G16" s="7"/>
      <c r="H16" s="7"/>
      <c r="I16" s="5"/>
    </row>
    <row r="17" spans="2:9" x14ac:dyDescent="0.35">
      <c r="B17" s="4"/>
      <c r="C17" s="7" t="s">
        <v>54</v>
      </c>
      <c r="D17" s="7"/>
      <c r="E17" s="7"/>
      <c r="F17" s="7"/>
      <c r="G17" s="7"/>
      <c r="H17" s="7"/>
      <c r="I17" s="5"/>
    </row>
    <row r="18" spans="2:9" x14ac:dyDescent="0.35">
      <c r="B18" s="4"/>
      <c r="C18" s="7" t="s">
        <v>28</v>
      </c>
      <c r="D18" s="7"/>
      <c r="E18" s="7"/>
      <c r="F18" s="7"/>
      <c r="G18" s="7"/>
      <c r="H18" s="7"/>
      <c r="I18" s="5"/>
    </row>
    <row r="19" spans="2:9" x14ac:dyDescent="0.35">
      <c r="B19" s="4"/>
      <c r="C19" s="7"/>
      <c r="D19" s="7"/>
      <c r="E19" s="7"/>
      <c r="F19" s="7"/>
      <c r="G19" s="7"/>
      <c r="H19" s="7"/>
      <c r="I19" s="5"/>
    </row>
    <row r="20" spans="2:9" x14ac:dyDescent="0.35">
      <c r="B20" s="4"/>
      <c r="C20" s="59"/>
      <c r="D20" s="59"/>
      <c r="E20" s="59"/>
      <c r="F20" s="59"/>
      <c r="G20" s="59"/>
      <c r="H20" s="59"/>
      <c r="I20" s="5"/>
    </row>
    <row r="21" spans="2:9" x14ac:dyDescent="0.35">
      <c r="B21" s="4"/>
      <c r="C21" s="53" t="s">
        <v>6</v>
      </c>
      <c r="D21" s="53"/>
      <c r="E21" s="53"/>
      <c r="F21" s="53"/>
      <c r="G21" s="7"/>
      <c r="H21" s="8" t="s">
        <v>23</v>
      </c>
      <c r="I21" s="5"/>
    </row>
    <row r="22" spans="2:9" x14ac:dyDescent="0.35">
      <c r="B22" s="4"/>
      <c r="C22" s="60" t="s">
        <v>22</v>
      </c>
      <c r="D22" s="60"/>
      <c r="E22" s="60"/>
      <c r="F22" s="60"/>
      <c r="G22" s="7"/>
      <c r="H22" s="9">
        <v>4</v>
      </c>
      <c r="I22" s="5"/>
    </row>
    <row r="23" spans="2:9" x14ac:dyDescent="0.35">
      <c r="B23" s="4"/>
      <c r="C23" s="7"/>
      <c r="D23" s="7"/>
      <c r="E23" s="7"/>
      <c r="F23" s="7"/>
      <c r="G23" s="7"/>
      <c r="H23" s="7"/>
      <c r="I23" s="5"/>
    </row>
    <row r="24" spans="2:9" x14ac:dyDescent="0.35">
      <c r="B24" s="4"/>
      <c r="C24" s="7"/>
      <c r="D24" s="7"/>
      <c r="E24" s="7"/>
      <c r="F24" s="7"/>
      <c r="G24" s="7"/>
      <c r="H24" s="7"/>
      <c r="I24" s="5"/>
    </row>
    <row r="25" spans="2:9" x14ac:dyDescent="0.35">
      <c r="B25" s="4"/>
      <c r="C25" s="7"/>
      <c r="D25" s="7"/>
      <c r="E25" s="7"/>
      <c r="F25" s="7"/>
      <c r="G25" s="7"/>
      <c r="H25" s="7"/>
      <c r="I25" s="5"/>
    </row>
    <row r="26" spans="2:9" x14ac:dyDescent="0.35">
      <c r="B26" s="4"/>
      <c r="C26" s="53" t="s">
        <v>25</v>
      </c>
      <c r="D26" s="53"/>
      <c r="E26" s="53"/>
      <c r="F26" s="53"/>
      <c r="G26" s="53"/>
      <c r="H26" s="53"/>
      <c r="I26" s="5"/>
    </row>
    <row r="27" spans="2:9" x14ac:dyDescent="0.35">
      <c r="B27" s="4"/>
      <c r="C27" s="10" t="s">
        <v>29</v>
      </c>
      <c r="D27" s="11" t="s">
        <v>10</v>
      </c>
      <c r="E27" s="11" t="s">
        <v>11</v>
      </c>
      <c r="F27" s="11" t="s">
        <v>12</v>
      </c>
      <c r="G27" s="11" t="s">
        <v>26</v>
      </c>
      <c r="H27" s="12" t="s">
        <v>14</v>
      </c>
      <c r="I27" s="5"/>
    </row>
    <row r="28" spans="2:9" x14ac:dyDescent="0.35">
      <c r="B28" s="4"/>
      <c r="C28" s="13">
        <v>1</v>
      </c>
      <c r="D28" s="14" t="s">
        <v>40</v>
      </c>
      <c r="E28" s="13" t="s">
        <v>13</v>
      </c>
      <c r="F28" s="48">
        <v>0</v>
      </c>
      <c r="G28" s="15">
        <v>900</v>
      </c>
      <c r="H28" s="16">
        <f>IFERROR(F28*G28,0)</f>
        <v>0</v>
      </c>
      <c r="I28" s="5"/>
    </row>
    <row r="29" spans="2:9" x14ac:dyDescent="0.35">
      <c r="B29" s="4"/>
      <c r="C29" s="13">
        <v>2</v>
      </c>
      <c r="D29" s="14" t="s">
        <v>41</v>
      </c>
      <c r="E29" s="13" t="s">
        <v>13</v>
      </c>
      <c r="F29" s="48">
        <v>0</v>
      </c>
      <c r="G29" s="17">
        <v>450</v>
      </c>
      <c r="H29" s="16">
        <f t="shared" ref="H29:H34" si="0">IFERROR(F29*G29,0)</f>
        <v>0</v>
      </c>
      <c r="I29" s="5"/>
    </row>
    <row r="30" spans="2:9" x14ac:dyDescent="0.35">
      <c r="B30" s="4"/>
      <c r="C30" s="13">
        <v>3</v>
      </c>
      <c r="D30" s="14" t="s">
        <v>42</v>
      </c>
      <c r="E30" s="13" t="s">
        <v>13</v>
      </c>
      <c r="F30" s="48">
        <v>0</v>
      </c>
      <c r="G30" s="15">
        <v>100</v>
      </c>
      <c r="H30" s="16">
        <f t="shared" si="0"/>
        <v>0</v>
      </c>
      <c r="I30" s="5"/>
    </row>
    <row r="31" spans="2:9" x14ac:dyDescent="0.35">
      <c r="B31" s="4"/>
      <c r="C31" s="13">
        <v>4</v>
      </c>
      <c r="D31" s="14" t="s">
        <v>43</v>
      </c>
      <c r="E31" s="13" t="s">
        <v>13</v>
      </c>
      <c r="F31" s="48">
        <v>0</v>
      </c>
      <c r="G31" s="15">
        <v>700</v>
      </c>
      <c r="H31" s="16">
        <f t="shared" si="0"/>
        <v>0</v>
      </c>
      <c r="I31" s="5"/>
    </row>
    <row r="32" spans="2:9" x14ac:dyDescent="0.35">
      <c r="B32" s="4"/>
      <c r="C32" s="13">
        <v>5</v>
      </c>
      <c r="D32" s="14" t="s">
        <v>44</v>
      </c>
      <c r="E32" s="13" t="s">
        <v>13</v>
      </c>
      <c r="F32" s="48">
        <v>0</v>
      </c>
      <c r="G32" s="15">
        <v>700</v>
      </c>
      <c r="H32" s="16">
        <f t="shared" si="0"/>
        <v>0</v>
      </c>
      <c r="I32" s="5"/>
    </row>
    <row r="33" spans="2:9" x14ac:dyDescent="0.35">
      <c r="B33" s="4"/>
      <c r="C33" s="13">
        <v>6</v>
      </c>
      <c r="D33" s="14" t="s">
        <v>45</v>
      </c>
      <c r="E33" s="13" t="s">
        <v>13</v>
      </c>
      <c r="F33" s="48">
        <v>0</v>
      </c>
      <c r="G33" s="15">
        <v>100</v>
      </c>
      <c r="H33" s="16">
        <f t="shared" si="0"/>
        <v>0</v>
      </c>
      <c r="I33" s="5"/>
    </row>
    <row r="34" spans="2:9" x14ac:dyDescent="0.35">
      <c r="B34" s="4"/>
      <c r="C34" s="13">
        <v>7</v>
      </c>
      <c r="D34" s="14" t="s">
        <v>30</v>
      </c>
      <c r="E34" s="13" t="s">
        <v>13</v>
      </c>
      <c r="F34" s="48">
        <v>0</v>
      </c>
      <c r="G34" s="15">
        <v>50</v>
      </c>
      <c r="H34" s="16">
        <f t="shared" si="0"/>
        <v>0</v>
      </c>
      <c r="I34" s="5"/>
    </row>
    <row r="35" spans="2:9" ht="15" thickBot="1" x14ac:dyDescent="0.4">
      <c r="B35" s="4"/>
      <c r="C35" s="13">
        <v>8</v>
      </c>
      <c r="D35" s="14" t="s">
        <v>34</v>
      </c>
      <c r="E35" s="13" t="s">
        <v>13</v>
      </c>
      <c r="F35" s="48">
        <v>0</v>
      </c>
      <c r="G35" s="15">
        <v>150</v>
      </c>
      <c r="H35" s="18">
        <f>IFERROR(F35*G35,0)</f>
        <v>0</v>
      </c>
      <c r="I35" s="5"/>
    </row>
    <row r="36" spans="2:9" ht="15" thickBot="1" x14ac:dyDescent="0.4">
      <c r="B36" s="4"/>
      <c r="C36" s="7"/>
      <c r="D36" s="7"/>
      <c r="E36" s="7"/>
      <c r="F36" s="7"/>
      <c r="G36" s="7"/>
      <c r="H36" s="20">
        <f>SUM(H28:H35)</f>
        <v>0</v>
      </c>
      <c r="I36" s="5"/>
    </row>
    <row r="37" spans="2:9" x14ac:dyDescent="0.35">
      <c r="B37" s="4"/>
      <c r="C37" s="7"/>
      <c r="D37" s="7"/>
      <c r="E37" s="7"/>
      <c r="F37" s="7"/>
      <c r="G37" s="7"/>
      <c r="H37" s="7"/>
      <c r="I37" s="5"/>
    </row>
    <row r="38" spans="2:9" x14ac:dyDescent="0.35">
      <c r="B38" s="4"/>
      <c r="C38" s="21" t="s">
        <v>52</v>
      </c>
      <c r="D38" s="7"/>
      <c r="E38" s="7"/>
      <c r="F38" s="7"/>
      <c r="G38" s="7"/>
      <c r="H38" s="7"/>
      <c r="I38" s="5"/>
    </row>
    <row r="39" spans="2:9" x14ac:dyDescent="0.35">
      <c r="B39" s="4"/>
      <c r="C39" s="22" t="s">
        <v>46</v>
      </c>
      <c r="D39" s="23"/>
      <c r="E39" s="24"/>
      <c r="F39" s="24"/>
      <c r="G39" s="7"/>
      <c r="H39" s="23"/>
      <c r="I39" s="5"/>
    </row>
    <row r="40" spans="2:9" x14ac:dyDescent="0.35">
      <c r="B40" s="4"/>
      <c r="C40" s="22" t="s">
        <v>47</v>
      </c>
      <c r="D40" s="23"/>
      <c r="E40" s="24"/>
      <c r="F40" s="24"/>
      <c r="G40" s="7"/>
      <c r="H40" s="23"/>
      <c r="I40" s="5"/>
    </row>
    <row r="41" spans="2:9" x14ac:dyDescent="0.35">
      <c r="B41" s="4"/>
      <c r="C41" s="22" t="s">
        <v>48</v>
      </c>
      <c r="D41" s="23"/>
      <c r="E41" s="24"/>
      <c r="F41" s="24"/>
      <c r="G41" s="7"/>
      <c r="H41" s="23"/>
      <c r="I41" s="5"/>
    </row>
    <row r="42" spans="2:9" x14ac:dyDescent="0.35">
      <c r="B42" s="4"/>
      <c r="C42" s="22" t="s">
        <v>49</v>
      </c>
      <c r="D42" s="23"/>
      <c r="E42" s="24"/>
      <c r="F42" s="24"/>
      <c r="G42" s="7"/>
      <c r="H42" s="23"/>
      <c r="I42" s="5"/>
    </row>
    <row r="43" spans="2:9" x14ac:dyDescent="0.35">
      <c r="B43" s="4"/>
      <c r="C43" s="25" t="s">
        <v>50</v>
      </c>
      <c r="D43" s="26"/>
      <c r="E43" s="27"/>
      <c r="F43" s="27"/>
      <c r="G43" s="28"/>
      <c r="H43" s="23"/>
      <c r="I43" s="5"/>
    </row>
    <row r="44" spans="2:9" x14ac:dyDescent="0.35">
      <c r="B44" s="4"/>
      <c r="C44" s="25" t="s">
        <v>51</v>
      </c>
      <c r="D44" s="26"/>
      <c r="E44" s="29"/>
      <c r="F44" s="29"/>
      <c r="G44" s="28"/>
      <c r="H44" s="23"/>
      <c r="I44" s="5"/>
    </row>
    <row r="45" spans="2:9" x14ac:dyDescent="0.35">
      <c r="B45" s="4"/>
      <c r="C45" s="25" t="s">
        <v>70</v>
      </c>
      <c r="D45" s="23"/>
      <c r="E45" s="30"/>
      <c r="F45" s="30"/>
      <c r="G45" s="7"/>
      <c r="H45" s="23"/>
      <c r="I45" s="5"/>
    </row>
    <row r="46" spans="2:9" x14ac:dyDescent="0.35">
      <c r="B46" s="4"/>
      <c r="C46" s="25" t="s">
        <v>71</v>
      </c>
      <c r="D46" s="23"/>
      <c r="E46" s="30"/>
      <c r="F46" s="30"/>
      <c r="G46" s="7"/>
      <c r="H46" s="23"/>
      <c r="I46" s="5"/>
    </row>
    <row r="47" spans="2:9" x14ac:dyDescent="0.35">
      <c r="B47" s="4"/>
      <c r="C47" s="31"/>
      <c r="D47" s="23"/>
      <c r="E47" s="24"/>
      <c r="F47" s="24"/>
      <c r="G47" s="7"/>
      <c r="H47" s="23"/>
      <c r="I47" s="5"/>
    </row>
    <row r="48" spans="2:9" x14ac:dyDescent="0.35">
      <c r="B48" s="4"/>
      <c r="C48" s="53" t="s">
        <v>15</v>
      </c>
      <c r="D48" s="53"/>
      <c r="E48" s="53"/>
      <c r="F48" s="53"/>
      <c r="G48" s="53"/>
      <c r="H48" s="53"/>
      <c r="I48" s="5"/>
    </row>
    <row r="49" spans="2:9" x14ac:dyDescent="0.35">
      <c r="B49" s="4"/>
      <c r="C49" s="10" t="s">
        <v>29</v>
      </c>
      <c r="D49" s="11" t="s">
        <v>10</v>
      </c>
      <c r="E49" s="11" t="s">
        <v>11</v>
      </c>
      <c r="F49" s="11" t="s">
        <v>18</v>
      </c>
      <c r="G49" s="11" t="s">
        <v>26</v>
      </c>
      <c r="H49" s="12" t="s">
        <v>14</v>
      </c>
      <c r="I49" s="5"/>
    </row>
    <row r="50" spans="2:9" x14ac:dyDescent="0.35">
      <c r="B50" s="4"/>
      <c r="C50" s="13">
        <v>9</v>
      </c>
      <c r="D50" s="32" t="s">
        <v>35</v>
      </c>
      <c r="E50" s="15" t="s">
        <v>13</v>
      </c>
      <c r="F50" s="48">
        <v>0</v>
      </c>
      <c r="G50" s="33">
        <v>70</v>
      </c>
      <c r="H50" s="16">
        <f>IFERROR(F50*G50,0)</f>
        <v>0</v>
      </c>
      <c r="I50" s="5"/>
    </row>
    <row r="51" spans="2:9" x14ac:dyDescent="0.35">
      <c r="B51" s="4"/>
      <c r="C51" s="13">
        <v>10</v>
      </c>
      <c r="D51" s="32" t="s">
        <v>31</v>
      </c>
      <c r="E51" s="15" t="s">
        <v>13</v>
      </c>
      <c r="F51" s="48">
        <v>0</v>
      </c>
      <c r="G51" s="33">
        <v>60</v>
      </c>
      <c r="H51" s="16">
        <f t="shared" ref="H51:H61" si="1">IFERROR(F51*G51,0)</f>
        <v>0</v>
      </c>
      <c r="I51" s="5"/>
    </row>
    <row r="52" spans="2:9" x14ac:dyDescent="0.35">
      <c r="B52" s="4"/>
      <c r="C52" s="13">
        <v>11</v>
      </c>
      <c r="D52" s="32" t="s">
        <v>32</v>
      </c>
      <c r="E52" s="15" t="s">
        <v>13</v>
      </c>
      <c r="F52" s="48">
        <v>0</v>
      </c>
      <c r="G52" s="33">
        <v>25</v>
      </c>
      <c r="H52" s="16">
        <f t="shared" si="1"/>
        <v>0</v>
      </c>
      <c r="I52" s="5"/>
    </row>
    <row r="53" spans="2:9" x14ac:dyDescent="0.35">
      <c r="B53" s="4"/>
      <c r="C53" s="13">
        <v>12</v>
      </c>
      <c r="D53" s="32" t="s">
        <v>36</v>
      </c>
      <c r="E53" s="15" t="s">
        <v>33</v>
      </c>
      <c r="F53" s="48">
        <v>0</v>
      </c>
      <c r="G53" s="33">
        <v>30</v>
      </c>
      <c r="H53" s="16">
        <f t="shared" si="1"/>
        <v>0</v>
      </c>
      <c r="I53" s="5"/>
    </row>
    <row r="54" spans="2:9" x14ac:dyDescent="0.35">
      <c r="B54" s="4"/>
      <c r="C54" s="13">
        <v>13</v>
      </c>
      <c r="D54" s="32" t="s">
        <v>37</v>
      </c>
      <c r="E54" s="15" t="s">
        <v>13</v>
      </c>
      <c r="F54" s="48">
        <v>0</v>
      </c>
      <c r="G54" s="33">
        <v>20</v>
      </c>
      <c r="H54" s="16">
        <f t="shared" si="1"/>
        <v>0</v>
      </c>
      <c r="I54" s="5"/>
    </row>
    <row r="55" spans="2:9" x14ac:dyDescent="0.35">
      <c r="B55" s="4"/>
      <c r="C55" s="13">
        <v>14</v>
      </c>
      <c r="D55" s="32" t="s">
        <v>16</v>
      </c>
      <c r="E55" s="15" t="s">
        <v>13</v>
      </c>
      <c r="F55" s="48">
        <v>0</v>
      </c>
      <c r="G55" s="33">
        <v>30</v>
      </c>
      <c r="H55" s="16">
        <f t="shared" si="1"/>
        <v>0</v>
      </c>
      <c r="I55" s="5"/>
    </row>
    <row r="56" spans="2:9" x14ac:dyDescent="0.35">
      <c r="B56" s="4"/>
      <c r="C56" s="13">
        <v>15</v>
      </c>
      <c r="D56" s="32" t="s">
        <v>17</v>
      </c>
      <c r="E56" s="15" t="s">
        <v>13</v>
      </c>
      <c r="F56" s="48">
        <v>0</v>
      </c>
      <c r="G56" s="33">
        <v>30</v>
      </c>
      <c r="H56" s="16">
        <f t="shared" si="1"/>
        <v>0</v>
      </c>
      <c r="I56" s="5"/>
    </row>
    <row r="57" spans="2:9" x14ac:dyDescent="0.35">
      <c r="B57" s="4"/>
      <c r="C57" s="13">
        <v>16</v>
      </c>
      <c r="D57" s="32" t="s">
        <v>19</v>
      </c>
      <c r="E57" s="15" t="s">
        <v>13</v>
      </c>
      <c r="F57" s="48">
        <v>0</v>
      </c>
      <c r="G57" s="33">
        <v>35</v>
      </c>
      <c r="H57" s="16">
        <f t="shared" si="1"/>
        <v>0</v>
      </c>
      <c r="I57" s="5"/>
    </row>
    <row r="58" spans="2:9" x14ac:dyDescent="0.35">
      <c r="B58" s="4"/>
      <c r="C58" s="13">
        <v>17</v>
      </c>
      <c r="D58" s="32" t="s">
        <v>20</v>
      </c>
      <c r="E58" s="15" t="s">
        <v>13</v>
      </c>
      <c r="F58" s="48">
        <v>0</v>
      </c>
      <c r="G58" s="33">
        <v>150</v>
      </c>
      <c r="H58" s="16">
        <f t="shared" si="1"/>
        <v>0</v>
      </c>
      <c r="I58" s="5"/>
    </row>
    <row r="59" spans="2:9" x14ac:dyDescent="0.35">
      <c r="B59" s="4"/>
      <c r="C59" s="13">
        <v>18</v>
      </c>
      <c r="D59" s="32" t="s">
        <v>57</v>
      </c>
      <c r="E59" s="15" t="s">
        <v>13</v>
      </c>
      <c r="F59" s="48">
        <v>0</v>
      </c>
      <c r="G59" s="33">
        <v>30</v>
      </c>
      <c r="H59" s="16">
        <f>IFERROR(F59*G59,0)</f>
        <v>0</v>
      </c>
      <c r="I59" s="5"/>
    </row>
    <row r="60" spans="2:9" x14ac:dyDescent="0.35">
      <c r="B60" s="4"/>
      <c r="C60" s="13">
        <v>19</v>
      </c>
      <c r="D60" s="32" t="s">
        <v>21</v>
      </c>
      <c r="E60" s="15" t="s">
        <v>13</v>
      </c>
      <c r="F60" s="48">
        <v>0</v>
      </c>
      <c r="G60" s="33">
        <v>500</v>
      </c>
      <c r="H60" s="16">
        <f t="shared" si="1"/>
        <v>0</v>
      </c>
      <c r="I60" s="5"/>
    </row>
    <row r="61" spans="2:9" x14ac:dyDescent="0.35">
      <c r="B61" s="4"/>
      <c r="C61" s="13">
        <v>20</v>
      </c>
      <c r="D61" s="32" t="s">
        <v>56</v>
      </c>
      <c r="E61" s="33" t="s">
        <v>13</v>
      </c>
      <c r="F61" s="48">
        <v>0</v>
      </c>
      <c r="G61" s="33">
        <v>20</v>
      </c>
      <c r="H61" s="18">
        <f t="shared" si="1"/>
        <v>0</v>
      </c>
      <c r="I61" s="5"/>
    </row>
    <row r="62" spans="2:9" ht="15" thickBot="1" x14ac:dyDescent="0.4">
      <c r="B62" s="4"/>
      <c r="C62" s="13">
        <v>21</v>
      </c>
      <c r="D62" s="32" t="s">
        <v>38</v>
      </c>
      <c r="E62" s="13" t="s">
        <v>13</v>
      </c>
      <c r="F62" s="48">
        <v>0</v>
      </c>
      <c r="G62" s="33">
        <v>40</v>
      </c>
      <c r="H62" s="18">
        <f>IFERROR(F62*G62,0)</f>
        <v>0</v>
      </c>
      <c r="I62" s="5"/>
    </row>
    <row r="63" spans="2:9" ht="15.65" customHeight="1" thickBot="1" x14ac:dyDescent="0.4">
      <c r="B63" s="4"/>
      <c r="C63" s="7"/>
      <c r="D63" s="7"/>
      <c r="E63" s="7"/>
      <c r="F63" s="7"/>
      <c r="G63" s="7"/>
      <c r="H63" s="20">
        <f>SUM(H50:H62)</f>
        <v>0</v>
      </c>
      <c r="I63" s="5"/>
    </row>
    <row r="64" spans="2:9" ht="15.65" customHeight="1" x14ac:dyDescent="0.35">
      <c r="B64" s="4"/>
      <c r="C64" s="7"/>
      <c r="D64" s="7"/>
      <c r="E64" s="7"/>
      <c r="F64" s="7"/>
      <c r="G64" s="7"/>
      <c r="H64" s="7"/>
      <c r="I64" s="5"/>
    </row>
    <row r="65" spans="2:9" ht="15.65" customHeight="1" x14ac:dyDescent="0.35">
      <c r="B65" s="4"/>
      <c r="C65" s="53" t="s">
        <v>15</v>
      </c>
      <c r="D65" s="53"/>
      <c r="E65" s="53"/>
      <c r="F65" s="53"/>
      <c r="G65" s="53"/>
      <c r="H65" s="53"/>
      <c r="I65" s="5"/>
    </row>
    <row r="66" spans="2:9" ht="15.65" customHeight="1" x14ac:dyDescent="0.35">
      <c r="B66" s="4"/>
      <c r="C66" s="10" t="s">
        <v>29</v>
      </c>
      <c r="D66" s="11" t="s">
        <v>10</v>
      </c>
      <c r="E66" s="11" t="s">
        <v>11</v>
      </c>
      <c r="F66" s="11" t="s">
        <v>18</v>
      </c>
      <c r="G66" s="11" t="s">
        <v>26</v>
      </c>
      <c r="H66" s="12" t="s">
        <v>14</v>
      </c>
      <c r="I66" s="5"/>
    </row>
    <row r="67" spans="2:9" ht="15.65" customHeight="1" x14ac:dyDescent="0.35">
      <c r="B67" s="4"/>
      <c r="C67" s="13">
        <v>22</v>
      </c>
      <c r="D67" s="32" t="s">
        <v>60</v>
      </c>
      <c r="E67" s="15" t="s">
        <v>62</v>
      </c>
      <c r="F67" s="48">
        <v>0</v>
      </c>
      <c r="G67" s="33">
        <v>185000</v>
      </c>
      <c r="H67" s="16">
        <f>IFERROR(F67*G67,0)</f>
        <v>0</v>
      </c>
      <c r="I67" s="5"/>
    </row>
    <row r="68" spans="2:9" ht="30.65" customHeight="1" thickBot="1" x14ac:dyDescent="0.4">
      <c r="B68" s="4"/>
      <c r="C68" s="13">
        <v>23</v>
      </c>
      <c r="D68" s="34" t="s">
        <v>61</v>
      </c>
      <c r="E68" s="15" t="s">
        <v>59</v>
      </c>
      <c r="F68" s="48">
        <v>0</v>
      </c>
      <c r="G68" s="33">
        <v>3</v>
      </c>
      <c r="H68" s="16">
        <f t="shared" ref="H68" si="2">IFERROR(F68*G68,0)</f>
        <v>0</v>
      </c>
      <c r="I68" s="5"/>
    </row>
    <row r="69" spans="2:9" ht="15.65" customHeight="1" thickBot="1" x14ac:dyDescent="0.4">
      <c r="B69" s="4"/>
      <c r="C69" s="23"/>
      <c r="D69" s="35"/>
      <c r="E69" s="36"/>
      <c r="F69" s="7"/>
      <c r="G69" s="37"/>
      <c r="H69" s="20">
        <f>SUM(H67:H68)</f>
        <v>0</v>
      </c>
      <c r="I69" s="5"/>
    </row>
    <row r="70" spans="2:9" x14ac:dyDescent="0.35">
      <c r="B70" s="4"/>
      <c r="C70" s="7"/>
      <c r="D70" s="7"/>
      <c r="E70" s="7"/>
      <c r="F70" s="7"/>
      <c r="G70" s="7"/>
      <c r="H70" s="7"/>
      <c r="I70" s="5"/>
    </row>
    <row r="71" spans="2:9" x14ac:dyDescent="0.35">
      <c r="B71" s="4"/>
      <c r="C71" s="53" t="s">
        <v>55</v>
      </c>
      <c r="D71" s="53"/>
      <c r="E71" s="53"/>
      <c r="F71" s="53"/>
      <c r="G71" s="53"/>
      <c r="H71" s="53"/>
      <c r="I71" s="5"/>
    </row>
    <row r="72" spans="2:9" ht="15" thickBot="1" x14ac:dyDescent="0.4">
      <c r="B72" s="4"/>
      <c r="C72" s="10" t="s">
        <v>29</v>
      </c>
      <c r="D72" s="63" t="s">
        <v>10</v>
      </c>
      <c r="E72" s="64"/>
      <c r="F72" s="64"/>
      <c r="G72" s="65"/>
      <c r="H72" s="38" t="s">
        <v>14</v>
      </c>
      <c r="I72" s="5"/>
    </row>
    <row r="73" spans="2:9" ht="15" thickBot="1" x14ac:dyDescent="0.4">
      <c r="B73" s="4"/>
      <c r="C73" s="13">
        <v>24</v>
      </c>
      <c r="D73" s="51" t="s">
        <v>58</v>
      </c>
      <c r="E73" s="52"/>
      <c r="F73" s="52"/>
      <c r="G73" s="52"/>
      <c r="H73" s="49">
        <v>0</v>
      </c>
      <c r="I73" s="5"/>
    </row>
    <row r="74" spans="2:9" ht="43.5" x14ac:dyDescent="0.35">
      <c r="B74" s="4"/>
      <c r="C74" s="10" t="s">
        <v>29</v>
      </c>
      <c r="D74" s="11" t="s">
        <v>10</v>
      </c>
      <c r="E74" s="11" t="s">
        <v>11</v>
      </c>
      <c r="F74" s="11" t="s">
        <v>18</v>
      </c>
      <c r="G74" s="50" t="s">
        <v>69</v>
      </c>
      <c r="H74" s="16"/>
      <c r="I74" s="5"/>
    </row>
    <row r="75" spans="2:9" x14ac:dyDescent="0.35">
      <c r="B75" s="4"/>
      <c r="C75" s="13">
        <v>25</v>
      </c>
      <c r="D75" s="32" t="s">
        <v>63</v>
      </c>
      <c r="E75" s="15" t="s">
        <v>65</v>
      </c>
      <c r="F75" s="48">
        <v>0</v>
      </c>
      <c r="G75" s="33">
        <v>200</v>
      </c>
      <c r="H75" s="16">
        <f t="shared" ref="H75" si="3">IFERROR(F75*G75,0)</f>
        <v>0</v>
      </c>
      <c r="I75" s="5"/>
    </row>
    <row r="76" spans="2:9" ht="15" thickBot="1" x14ac:dyDescent="0.4">
      <c r="B76" s="4"/>
      <c r="C76" s="13">
        <v>26</v>
      </c>
      <c r="D76" s="32" t="s">
        <v>64</v>
      </c>
      <c r="E76" s="15" t="s">
        <v>65</v>
      </c>
      <c r="F76" s="48">
        <v>0</v>
      </c>
      <c r="G76" s="33">
        <v>200</v>
      </c>
      <c r="H76" s="16">
        <f>IFERROR(F76*G76,0)</f>
        <v>0</v>
      </c>
      <c r="I76" s="5"/>
    </row>
    <row r="77" spans="2:9" ht="15.65" customHeight="1" thickBot="1" x14ac:dyDescent="0.4">
      <c r="B77" s="4"/>
      <c r="C77" s="23"/>
      <c r="D77" s="35"/>
      <c r="E77" s="36"/>
      <c r="F77" s="7"/>
      <c r="G77" s="37"/>
      <c r="H77" s="20">
        <f>SUM(H73:H76)</f>
        <v>0</v>
      </c>
      <c r="I77" s="5"/>
    </row>
    <row r="78" spans="2:9" ht="15" thickBot="1" x14ac:dyDescent="0.4">
      <c r="B78" s="4"/>
      <c r="C78" s="31"/>
      <c r="D78" s="39"/>
      <c r="E78" s="31"/>
      <c r="F78" s="31"/>
      <c r="G78" s="7"/>
      <c r="H78" s="31"/>
      <c r="I78" s="5"/>
    </row>
    <row r="79" spans="2:9" ht="15" thickBot="1" x14ac:dyDescent="0.4">
      <c r="B79" s="4"/>
      <c r="C79" s="61" t="s">
        <v>66</v>
      </c>
      <c r="D79" s="61"/>
      <c r="E79" s="61"/>
      <c r="F79" s="61"/>
      <c r="G79" s="7"/>
      <c r="H79" s="40">
        <f>SUM(H36,H63,H69,H77)*H22</f>
        <v>0</v>
      </c>
      <c r="I79" s="5"/>
    </row>
    <row r="80" spans="2:9" x14ac:dyDescent="0.35">
      <c r="B80" s="4"/>
      <c r="C80" s="7"/>
      <c r="D80" s="19"/>
      <c r="E80" s="7"/>
      <c r="F80" s="7"/>
      <c r="G80" s="7"/>
      <c r="H80" s="7"/>
      <c r="I80" s="5"/>
    </row>
    <row r="81" spans="2:9" x14ac:dyDescent="0.35">
      <c r="B81" s="4"/>
      <c r="C81" s="7"/>
      <c r="D81" s="7"/>
      <c r="E81" s="7"/>
      <c r="F81" s="7"/>
      <c r="G81" s="7"/>
      <c r="H81" s="7"/>
      <c r="I81" s="5"/>
    </row>
    <row r="82" spans="2:9" x14ac:dyDescent="0.35">
      <c r="B82" s="4"/>
      <c r="C82" s="6" t="s">
        <v>0</v>
      </c>
      <c r="D82" s="62"/>
      <c r="E82" s="62"/>
      <c r="F82" s="62"/>
      <c r="G82" s="62"/>
      <c r="H82" s="62"/>
      <c r="I82" s="5"/>
    </row>
    <row r="83" spans="2:9" x14ac:dyDescent="0.35">
      <c r="B83" s="4"/>
      <c r="C83" s="6" t="s">
        <v>1</v>
      </c>
      <c r="D83" s="62"/>
      <c r="E83" s="62"/>
      <c r="F83" s="62"/>
      <c r="G83" s="62"/>
      <c r="H83" s="62"/>
      <c r="I83" s="5"/>
    </row>
    <row r="84" spans="2:9" x14ac:dyDescent="0.35">
      <c r="B84" s="4"/>
      <c r="C84" s="6" t="s">
        <v>2</v>
      </c>
      <c r="D84" s="62"/>
      <c r="E84" s="62"/>
      <c r="F84" s="62"/>
      <c r="G84" s="62"/>
      <c r="H84" s="62"/>
      <c r="I84" s="5"/>
    </row>
    <row r="85" spans="2:9" x14ac:dyDescent="0.35">
      <c r="B85" s="4"/>
      <c r="C85" s="6" t="s">
        <v>3</v>
      </c>
      <c r="D85" s="62"/>
      <c r="E85" s="62"/>
      <c r="F85" s="62"/>
      <c r="G85" s="62"/>
      <c r="H85" s="62"/>
      <c r="I85" s="5"/>
    </row>
    <row r="86" spans="2:9" x14ac:dyDescent="0.35">
      <c r="B86" s="4"/>
      <c r="C86" s="6" t="s">
        <v>4</v>
      </c>
      <c r="D86" s="62"/>
      <c r="E86" s="62"/>
      <c r="F86" s="62"/>
      <c r="G86" s="62"/>
      <c r="H86" s="62"/>
      <c r="I86" s="5"/>
    </row>
    <row r="87" spans="2:9" ht="76.75" customHeight="1" x14ac:dyDescent="0.35">
      <c r="B87" s="4"/>
      <c r="C87" s="6" t="s">
        <v>67</v>
      </c>
      <c r="D87" s="54"/>
      <c r="E87" s="55"/>
      <c r="F87" s="55"/>
      <c r="G87" s="55"/>
      <c r="H87" s="56"/>
      <c r="I87" s="5"/>
    </row>
    <row r="88" spans="2:9" ht="15" thickBot="1" x14ac:dyDescent="0.4">
      <c r="B88" s="41"/>
      <c r="C88" s="42"/>
      <c r="D88" s="42"/>
      <c r="E88" s="42"/>
      <c r="F88" s="42"/>
      <c r="G88" s="42"/>
      <c r="H88" s="42"/>
      <c r="I88" s="43"/>
    </row>
    <row r="112" spans="4:4" x14ac:dyDescent="0.35">
      <c r="D112" s="44"/>
    </row>
    <row r="114" spans="4:6" x14ac:dyDescent="0.35">
      <c r="D114" s="45"/>
      <c r="E114" s="45"/>
      <c r="F114" s="45"/>
    </row>
    <row r="115" spans="4:6" x14ac:dyDescent="0.35">
      <c r="D115" s="45"/>
      <c r="E115" s="45"/>
      <c r="F115" s="45"/>
    </row>
    <row r="116" spans="4:6" x14ac:dyDescent="0.35">
      <c r="D116" s="45"/>
      <c r="E116" s="45"/>
      <c r="F116" s="45"/>
    </row>
    <row r="117" spans="4:6" x14ac:dyDescent="0.35">
      <c r="D117" s="45"/>
      <c r="E117" s="45"/>
      <c r="F117" s="45"/>
    </row>
    <row r="118" spans="4:6" x14ac:dyDescent="0.35">
      <c r="D118" s="45"/>
      <c r="E118" s="45"/>
      <c r="F118" s="45"/>
    </row>
    <row r="119" spans="4:6" x14ac:dyDescent="0.35">
      <c r="D119" s="45"/>
      <c r="E119" s="45"/>
      <c r="F119" s="45"/>
    </row>
    <row r="120" spans="4:6" x14ac:dyDescent="0.35">
      <c r="D120" s="45"/>
      <c r="E120" s="45"/>
      <c r="F120" s="45"/>
    </row>
    <row r="121" spans="4:6" x14ac:dyDescent="0.35">
      <c r="D121" s="45"/>
      <c r="E121" s="45"/>
      <c r="F121" s="45"/>
    </row>
    <row r="123" spans="4:6" x14ac:dyDescent="0.35">
      <c r="D123" s="45"/>
      <c r="E123" s="45"/>
      <c r="F123" s="45"/>
    </row>
    <row r="124" spans="4:6" x14ac:dyDescent="0.35">
      <c r="D124" s="46"/>
      <c r="E124" s="46"/>
      <c r="F124" s="47"/>
    </row>
    <row r="125" spans="4:6" x14ac:dyDescent="0.35">
      <c r="D125" s="46"/>
      <c r="E125" s="46"/>
      <c r="F125" s="47"/>
    </row>
    <row r="126" spans="4:6" x14ac:dyDescent="0.35">
      <c r="D126" s="46"/>
      <c r="E126" s="46"/>
      <c r="F126" s="47"/>
    </row>
    <row r="127" spans="4:6" x14ac:dyDescent="0.35">
      <c r="D127" s="46"/>
      <c r="E127" s="46"/>
      <c r="F127" s="47"/>
    </row>
    <row r="128" spans="4:6" x14ac:dyDescent="0.35">
      <c r="D128" s="46"/>
      <c r="E128" s="46"/>
      <c r="F128" s="47"/>
    </row>
    <row r="129" spans="4:6" x14ac:dyDescent="0.35">
      <c r="D129" s="46"/>
      <c r="E129" s="46"/>
      <c r="F129" s="47"/>
    </row>
    <row r="130" spans="4:6" x14ac:dyDescent="0.35">
      <c r="D130" s="46"/>
      <c r="E130" s="46"/>
      <c r="F130" s="47"/>
    </row>
    <row r="131" spans="4:6" x14ac:dyDescent="0.35">
      <c r="D131" s="45"/>
      <c r="E131" s="45"/>
      <c r="F131" s="45"/>
    </row>
    <row r="132" spans="4:6" x14ac:dyDescent="0.35">
      <c r="D132" s="45"/>
      <c r="E132" s="45"/>
      <c r="F132" s="45"/>
    </row>
    <row r="133" spans="4:6" x14ac:dyDescent="0.35">
      <c r="D133" s="46"/>
      <c r="E133" s="46"/>
      <c r="F133" s="47"/>
    </row>
    <row r="134" spans="4:6" x14ac:dyDescent="0.35">
      <c r="D134" s="46"/>
      <c r="E134" s="46"/>
      <c r="F134" s="47"/>
    </row>
    <row r="135" spans="4:6" x14ac:dyDescent="0.35">
      <c r="D135" s="46"/>
      <c r="E135" s="46"/>
      <c r="F135" s="47"/>
    </row>
    <row r="136" spans="4:6" x14ac:dyDescent="0.35">
      <c r="D136" s="46"/>
      <c r="E136" s="46"/>
      <c r="F136" s="47"/>
    </row>
    <row r="137" spans="4:6" x14ac:dyDescent="0.35">
      <c r="D137" s="46"/>
      <c r="E137" s="46"/>
      <c r="F137" s="47"/>
    </row>
    <row r="138" spans="4:6" x14ac:dyDescent="0.35">
      <c r="D138" s="46"/>
      <c r="E138" s="46"/>
      <c r="F138" s="47"/>
    </row>
    <row r="139" spans="4:6" x14ac:dyDescent="0.35">
      <c r="D139" s="46"/>
      <c r="E139" s="46"/>
      <c r="F139" s="47"/>
    </row>
    <row r="140" spans="4:6" x14ac:dyDescent="0.35">
      <c r="D140" s="45"/>
      <c r="E140" s="45"/>
      <c r="F140" s="45"/>
    </row>
    <row r="141" spans="4:6" x14ac:dyDescent="0.35">
      <c r="D141" s="45"/>
      <c r="E141" s="45"/>
      <c r="F141" s="45"/>
    </row>
    <row r="142" spans="4:6" x14ac:dyDescent="0.35">
      <c r="D142" s="46"/>
      <c r="E142" s="46"/>
      <c r="F142" s="47"/>
    </row>
    <row r="143" spans="4:6" x14ac:dyDescent="0.35">
      <c r="D143" s="46"/>
      <c r="E143" s="46"/>
      <c r="F143" s="47"/>
    </row>
    <row r="144" spans="4:6" x14ac:dyDescent="0.35">
      <c r="D144" s="46"/>
      <c r="E144" s="46"/>
      <c r="F144" s="47"/>
    </row>
    <row r="145" spans="4:6" x14ac:dyDescent="0.35">
      <c r="D145" s="46"/>
      <c r="E145" s="46"/>
      <c r="F145" s="47"/>
    </row>
    <row r="146" spans="4:6" x14ac:dyDescent="0.35">
      <c r="D146" s="46"/>
      <c r="E146" s="46"/>
      <c r="F146" s="47"/>
    </row>
    <row r="147" spans="4:6" x14ac:dyDescent="0.35">
      <c r="D147" s="46"/>
      <c r="E147" s="46"/>
      <c r="F147" s="47"/>
    </row>
    <row r="148" spans="4:6" x14ac:dyDescent="0.35">
      <c r="D148" s="46"/>
      <c r="E148" s="46"/>
      <c r="F148" s="47"/>
    </row>
    <row r="150" spans="4:6" x14ac:dyDescent="0.35">
      <c r="D150" s="45"/>
      <c r="E150" s="45"/>
      <c r="F150" s="45"/>
    </row>
    <row r="151" spans="4:6" x14ac:dyDescent="0.35">
      <c r="D151" s="46"/>
      <c r="E151" s="46"/>
      <c r="F151" s="47"/>
    </row>
    <row r="152" spans="4:6" x14ac:dyDescent="0.35">
      <c r="D152" s="46"/>
      <c r="E152" s="46"/>
      <c r="F152" s="47"/>
    </row>
    <row r="153" spans="4:6" x14ac:dyDescent="0.35">
      <c r="D153" s="46"/>
      <c r="E153" s="46"/>
      <c r="F153" s="47"/>
    </row>
    <row r="154" spans="4:6" x14ac:dyDescent="0.35">
      <c r="D154" s="46"/>
      <c r="E154" s="46"/>
      <c r="F154" s="47"/>
    </row>
    <row r="155" spans="4:6" x14ac:dyDescent="0.35">
      <c r="D155" s="46"/>
      <c r="E155" s="46"/>
      <c r="F155" s="47"/>
    </row>
    <row r="156" spans="4:6" x14ac:dyDescent="0.35">
      <c r="D156" s="46"/>
      <c r="E156" s="46"/>
      <c r="F156" s="47"/>
    </row>
    <row r="157" spans="4:6" x14ac:dyDescent="0.35">
      <c r="D157" s="46"/>
      <c r="E157" s="46"/>
      <c r="F157" s="47"/>
    </row>
  </sheetData>
  <mergeCells count="17">
    <mergeCell ref="D72:G72"/>
    <mergeCell ref="D73:G73"/>
    <mergeCell ref="C65:H65"/>
    <mergeCell ref="D87:H87"/>
    <mergeCell ref="C2:H3"/>
    <mergeCell ref="C20:H20"/>
    <mergeCell ref="C21:F21"/>
    <mergeCell ref="C22:F22"/>
    <mergeCell ref="C26:H26"/>
    <mergeCell ref="C48:H48"/>
    <mergeCell ref="C79:F79"/>
    <mergeCell ref="D85:H85"/>
    <mergeCell ref="D86:H86"/>
    <mergeCell ref="D82:H82"/>
    <mergeCell ref="D83:H83"/>
    <mergeCell ref="D84:H84"/>
    <mergeCell ref="C71:H71"/>
  </mergeCells>
  <pageMargins left="0.70866141732283472" right="0.70866141732283472" top="0.74803149606299213" bottom="0.74803149606299213" header="0.31496062992125984" footer="0.31496062992125984"/>
  <pageSetup paperSize="8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5" ma:contentTypeDescription="Een nieuw document maken." ma:contentTypeScope="" ma:versionID="c1d16e77a59392f552882452c7d16d26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8bfc20c1a1194372891c2e57ca865a5b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150cf0-43c5-4aa8-b0e9-2c63ec01d6ae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E5708C90-A2C4-4DC4-9BAF-9C3B16010E6B}"/>
</file>

<file path=customXml/itemProps2.xml><?xml version="1.0" encoding="utf-8"?>
<ds:datastoreItem xmlns:ds="http://schemas.openxmlformats.org/officeDocument/2006/customXml" ds:itemID="{B5885B04-52C1-4673-A519-724AD33A1072}"/>
</file>

<file path=customXml/itemProps3.xml><?xml version="1.0" encoding="utf-8"?>
<ds:datastoreItem xmlns:ds="http://schemas.openxmlformats.org/officeDocument/2006/customXml" ds:itemID="{D36AFFD9-6610-416B-939D-580B40F0CE1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2024-10-28T10:14:21Z</dcterms:created>
  <dcterms:modified xsi:type="dcterms:W3CDTF">2024-10-28T10:15:15Z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0x010100CFCF070610896242B27FA453FA7161C0</vt:lpwstr>
  </property>
</Properties>
</file>