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CIZ/Broker/"/>
    </mc:Choice>
  </mc:AlternateContent>
  <xr:revisionPtr revIDLastSave="2" documentId="8_{48F1FA98-F983-42D8-9FAC-83308022D674}" xr6:coauthVersionLast="47" xr6:coauthVersionMax="47" xr10:uidLastSave="{6235BAF6-CE99-461A-B282-C1800C1D24B1}"/>
  <bookViews>
    <workbookView xWindow="-108" yWindow="-108" windowWidth="23256" windowHeight="12456" xr2:uid="{5B84CDFA-C956-4147-BB79-E79883BBABCF}"/>
  </bookViews>
  <sheets>
    <sheet name="Instructie" sheetId="7" r:id="rId1"/>
    <sheet name="1.Prijsopgaaf Opslagen" sheetId="2" r:id="rId2"/>
    <sheet name="3.Berekening inschrijfprij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" l="1"/>
  <c r="C5" i="4" l="1"/>
  <c r="C6" i="4"/>
  <c r="D6" i="4" s="1"/>
  <c r="D7" i="4" s="1"/>
  <c r="D11" i="4" s="1"/>
  <c r="A6" i="4" l="1"/>
  <c r="A5" i="4"/>
</calcChain>
</file>

<file path=xl/sharedStrings.xml><?xml version="1.0" encoding="utf-8"?>
<sst xmlns="http://schemas.openxmlformats.org/spreadsheetml/2006/main" count="33" uniqueCount="30">
  <si>
    <t>Invulblad Opslagen</t>
  </si>
  <si>
    <t>Korte toelichting</t>
  </si>
  <si>
    <t>Opslag te betalen door Opdrachtgever</t>
  </si>
  <si>
    <t>Minimale Opslag te 
betalen door Opdrachtgever
(begrenzing)</t>
  </si>
  <si>
    <t>Maximale Opslag te betalen door Opdrachtgever  (begrenzing)</t>
  </si>
  <si>
    <t xml:space="preserve">Als opslag op het Inhuurtarief. Inclusief de kosten voor sourcing, contractmanagement, implementatie, exit, etc. Een vaste absolute Opslag per gefactureerd uur. </t>
  </si>
  <si>
    <t>Opslag per uur voor Migratiecontracten/ Contract Service</t>
  </si>
  <si>
    <t>Vul de lichtblauwe velden in (verplichting)</t>
  </si>
  <si>
    <t>Toelichting</t>
  </si>
  <si>
    <t>Berekening voor prijsvergelijk / ranking</t>
  </si>
  <si>
    <t>Uren*</t>
  </si>
  <si>
    <t>Aangeboden 
Opslag</t>
  </si>
  <si>
    <t>Inschrijfprijs</t>
  </si>
  <si>
    <t>*Bevat fictieve data om inschrijvingen te kunnen vergelijken en strategisch inschrijven te voorkomen.</t>
  </si>
  <si>
    <t>Instructie:</t>
  </si>
  <si>
    <t>1. Format en indeling niet wijzigen</t>
  </si>
  <si>
    <t>2. Vul de lichtblauwe velden in.</t>
  </si>
  <si>
    <t xml:space="preserve">3. Inschrijvers dienen deze template, het model, volledig in te vullen. </t>
  </si>
  <si>
    <t>4. Alle prijzen: exclusief BTW</t>
  </si>
  <si>
    <t>Bijlage H: Prijzenblad</t>
  </si>
  <si>
    <t>Op dit tabblad dient Inschrijver het aangeboden tarief voor opslag in te vullen.</t>
  </si>
  <si>
    <t>Lager dan wel hoger aanbieden dan de vooraf bepaalde opslagtarieven door Opdrachtgever is niet toegestaan.</t>
  </si>
  <si>
    <t>Idem aan 1 echter bedoeld voor de actieve Nadere Overeenkomsten welke bij Inschrijver worden ondergebracht (gemigreerd), contracten inhuur die &gt;12 maanden lopen en voor kandidaten die door Opdrachtgever zijn aangedragen.</t>
  </si>
  <si>
    <t>Opslag per uur (incl contract service)</t>
  </si>
  <si>
    <t>Europese aanbesteding MSP</t>
  </si>
  <si>
    <t>Idem aan het eerste veld echter bedoeld voor de actieve Nadere Overeenkomsten welke bij Inschrijver worden ondergebracht (gemigreerd), contracten inhuur die &gt;12 maanden lopen en voor kandidaten die door Opdrachtgever zijn aangedragen, incl VMS.</t>
  </si>
  <si>
    <t>Bijlage J: Prijzenblad</t>
  </si>
  <si>
    <t xml:space="preserve">In het eerste veld dient de opslag gegeven te worden voor de MSP dienstverlening, inclusief de sourcing, VMS , contractmanagement, implementatie en contract service etc. </t>
  </si>
  <si>
    <t>Door Opdrachtgever zijn de toe te passen tarieven begrensd, zoals opgenomen in Cel E14/15 en F14/15.</t>
  </si>
  <si>
    <t>Europese aanbesteding MSP dienstverlening vanaf schaal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</si>
</sst>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Sans"/>
      <family val="2"/>
    </font>
    <font>
      <sz val="10"/>
      <color theme="1"/>
      <name val="VAGRoundedStd-Thin"/>
    </font>
    <font>
      <sz val="10"/>
      <name val="Arial"/>
      <family val="2"/>
    </font>
    <font>
      <b/>
      <sz val="16"/>
      <color theme="1"/>
      <name val="VAGRoundedStd-Thin"/>
    </font>
    <font>
      <sz val="11"/>
      <color theme="1"/>
      <name val="VAGRoundedStd-Thin"/>
    </font>
    <font>
      <sz val="12"/>
      <color theme="1"/>
      <name val="VAGRoundedStd-Thin"/>
    </font>
    <font>
      <b/>
      <sz val="16"/>
      <color indexed="63"/>
      <name val="VAGRoundedStd-Thin"/>
    </font>
    <font>
      <sz val="18"/>
      <color rgb="FFE26207"/>
      <name val="VAGRoundedStd-Thin"/>
    </font>
    <font>
      <i/>
      <sz val="10"/>
      <color theme="1"/>
      <name val="VAGRoundedStd-Thin"/>
    </font>
    <font>
      <i/>
      <sz val="12"/>
      <name val="VAGRoundedStd-Thin"/>
    </font>
    <font>
      <sz val="12"/>
      <name val="VAGRoundedStd-Thin"/>
    </font>
    <font>
      <sz val="14"/>
      <name val="VAGRoundedStd-Thin"/>
    </font>
    <font>
      <sz val="14"/>
      <color theme="1"/>
      <name val="VAGRoundedStd-Thin"/>
    </font>
    <font>
      <i/>
      <sz val="14"/>
      <color theme="1"/>
      <name val="VAGRoundedStd-Thin"/>
    </font>
    <font>
      <b/>
      <sz val="14"/>
      <color theme="1"/>
      <name val="VAGRoundedStd-Thin"/>
    </font>
    <font>
      <b/>
      <sz val="12"/>
      <color theme="1"/>
      <name val="VAGRoundedStd-Thin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1" tint="0.499984740745262"/>
      </bottom>
      <diagonal/>
    </border>
    <border>
      <left/>
      <right/>
      <top/>
      <bottom style="medium">
        <color theme="3" tint="0.249977111117893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16" fillId="0" borderId="0" xfId="1" applyFont="1"/>
    <xf numFmtId="0" fontId="14" fillId="0" borderId="0" xfId="1" applyFont="1"/>
    <xf numFmtId="0" fontId="15" fillId="0" borderId="0" xfId="1" applyFont="1"/>
    <xf numFmtId="0" fontId="14" fillId="0" borderId="0" xfId="2" applyFont="1" applyAlignment="1">
      <alignment horizontal="left" vertical="center"/>
    </xf>
    <xf numFmtId="0" fontId="15" fillId="0" borderId="0" xfId="1" quotePrefix="1" applyFont="1"/>
    <xf numFmtId="0" fontId="16" fillId="0" borderId="0" xfId="2" applyFont="1" applyAlignment="1">
      <alignment horizontal="left" vertical="center"/>
    </xf>
    <xf numFmtId="3" fontId="7" fillId="2" borderId="4" xfId="1" applyNumberFormat="1" applyFont="1" applyFill="1" applyBorder="1" applyAlignment="1">
      <alignment horizontal="center" vertical="center"/>
    </xf>
    <xf numFmtId="164" fontId="17" fillId="2" borderId="1" xfId="5" applyNumberFormat="1" applyFont="1" applyFill="1" applyBorder="1" applyAlignment="1">
      <alignment horizontal="center" vertical="center"/>
    </xf>
    <xf numFmtId="164" fontId="19" fillId="3" borderId="0" xfId="0" applyNumberFormat="1" applyFont="1" applyFill="1"/>
    <xf numFmtId="0" fontId="0" fillId="0" borderId="7" xfId="0" applyBorder="1"/>
    <xf numFmtId="0" fontId="5" fillId="2" borderId="0" xfId="2" applyFont="1" applyFill="1" applyAlignment="1">
      <alignment horizontal="left" vertical="center"/>
    </xf>
    <xf numFmtId="0" fontId="0" fillId="2" borderId="0" xfId="0" applyFill="1"/>
    <xf numFmtId="0" fontId="14" fillId="2" borderId="7" xfId="1" applyFont="1" applyFill="1" applyBorder="1"/>
    <xf numFmtId="0" fontId="0" fillId="2" borderId="7" xfId="0" applyFill="1" applyBorder="1"/>
    <xf numFmtId="0" fontId="7" fillId="2" borderId="0" xfId="3" applyFont="1" applyFill="1" applyProtection="1">
      <protection locked="0"/>
    </xf>
    <xf numFmtId="0" fontId="3" fillId="2" borderId="0" xfId="1" applyFont="1" applyFill="1"/>
    <xf numFmtId="0" fontId="7" fillId="2" borderId="0" xfId="1" applyFont="1" applyFill="1"/>
    <xf numFmtId="0" fontId="8" fillId="2" borderId="0" xfId="2" applyFont="1" applyFill="1" applyAlignment="1">
      <alignment horizontal="left" vertical="center"/>
    </xf>
    <xf numFmtId="0" fontId="9" fillId="2" borderId="0" xfId="2" applyFont="1" applyFill="1" applyAlignment="1">
      <alignment vertical="center"/>
    </xf>
    <xf numFmtId="0" fontId="10" fillId="2" borderId="0" xfId="1" quotePrefix="1" applyFont="1" applyFill="1"/>
    <xf numFmtId="0" fontId="6" fillId="2" borderId="0" xfId="1" applyFont="1" applyFill="1"/>
    <xf numFmtId="1" fontId="14" fillId="2" borderId="0" xfId="4" applyNumberFormat="1" applyFont="1" applyFill="1" applyBorder="1" applyAlignment="1" applyProtection="1">
      <alignment horizontal="center" vertical="center" wrapText="1"/>
    </xf>
    <xf numFmtId="9" fontId="14" fillId="2" borderId="0" xfId="4" applyFont="1" applyFill="1" applyBorder="1" applyAlignment="1" applyProtection="1">
      <alignment vertical="center" wrapText="1"/>
    </xf>
    <xf numFmtId="9" fontId="6" fillId="2" borderId="0" xfId="4" applyFont="1" applyFill="1" applyBorder="1" applyAlignment="1" applyProtection="1">
      <alignment vertical="center" wrapText="1"/>
    </xf>
    <xf numFmtId="0" fontId="6" fillId="2" borderId="0" xfId="1" applyFont="1" applyFill="1" applyAlignment="1">
      <alignment vertical="center"/>
    </xf>
    <xf numFmtId="0" fontId="3" fillId="2" borderId="2" xfId="1" applyFont="1" applyFill="1" applyBorder="1"/>
    <xf numFmtId="0" fontId="3" fillId="2" borderId="2" xfId="1" applyFont="1" applyFill="1" applyBorder="1" applyAlignment="1">
      <alignment horizontal="center"/>
    </xf>
    <xf numFmtId="0" fontId="17" fillId="2" borderId="3" xfId="1" applyFont="1" applyFill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 wrapText="1"/>
    </xf>
    <xf numFmtId="9" fontId="7" fillId="2" borderId="4" xfId="1" applyNumberFormat="1" applyFont="1" applyFill="1" applyBorder="1" applyAlignment="1">
      <alignment horizontal="left" vertical="center" wrapText="1" indent="1"/>
    </xf>
    <xf numFmtId="165" fontId="7" fillId="2" borderId="4" xfId="1" applyNumberFormat="1" applyFont="1" applyFill="1" applyBorder="1" applyAlignment="1">
      <alignment horizontal="center" vertical="center"/>
    </xf>
    <xf numFmtId="9" fontId="7" fillId="2" borderId="5" xfId="1" applyNumberFormat="1" applyFont="1" applyFill="1" applyBorder="1" applyAlignment="1">
      <alignment horizontal="left" vertical="center" wrapText="1" indent="1"/>
    </xf>
    <xf numFmtId="0" fontId="18" fillId="2" borderId="0" xfId="0" applyFont="1" applyFill="1"/>
    <xf numFmtId="0" fontId="12" fillId="2" borderId="0" xfId="3" applyFont="1" applyFill="1" applyAlignment="1">
      <alignment horizontal="left" vertical="center"/>
    </xf>
    <xf numFmtId="0" fontId="13" fillId="2" borderId="0" xfId="3" applyFont="1" applyFill="1" applyAlignment="1">
      <alignment horizontal="center" vertical="top" wrapText="1"/>
    </xf>
    <xf numFmtId="8" fontId="13" fillId="4" borderId="0" xfId="1" applyNumberFormat="1" applyFont="1" applyFill="1" applyAlignment="1" applyProtection="1">
      <alignment horizontal="center" vertical="center"/>
      <protection locked="0"/>
    </xf>
    <xf numFmtId="8" fontId="14" fillId="2" borderId="0" xfId="1" applyNumberFormat="1" applyFont="1" applyFill="1" applyAlignment="1">
      <alignment horizontal="center" vertical="center"/>
    </xf>
    <xf numFmtId="164" fontId="7" fillId="0" borderId="4" xfId="5" applyNumberFormat="1" applyFont="1" applyFill="1" applyBorder="1" applyAlignment="1">
      <alignment horizontal="center" vertical="center"/>
    </xf>
    <xf numFmtId="3" fontId="17" fillId="2" borderId="6" xfId="1" applyNumberFormat="1" applyFont="1" applyFill="1" applyBorder="1" applyAlignment="1">
      <alignment horizontal="left" vertical="center"/>
    </xf>
    <xf numFmtId="0" fontId="11" fillId="2" borderId="0" xfId="3" applyFont="1" applyFill="1" applyAlignment="1">
      <alignment horizontal="center" vertical="center"/>
    </xf>
  </cellXfs>
  <cellStyles count="6">
    <cellStyle name="Procent 2" xfId="4" xr:uid="{5CD010A1-EE73-4F4D-870A-5E6D88B2B411}"/>
    <cellStyle name="Standaard" xfId="0" builtinId="0"/>
    <cellStyle name="Standaard 2" xfId="2" xr:uid="{13C3EC3E-D304-4936-9345-88DB4A17AEBB}"/>
    <cellStyle name="Standaard 2 2 2" xfId="3" xr:uid="{A74CEFA0-4C67-478B-AFB7-83DF8E8DF5E3}"/>
    <cellStyle name="Standaard 3" xfId="1" xr:uid="{D17B3A03-612A-4DBA-88E3-0DE8BB7DD4C2}"/>
    <cellStyle name="Valuta 2" xfId="5" xr:uid="{7775E821-C0F1-4B8B-A783-E23951932B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EC95-18D3-4B94-8CC3-A940CCF6950D}">
  <dimension ref="A1:AZ79"/>
  <sheetViews>
    <sheetView tabSelected="1" workbookViewId="0">
      <selection activeCell="J10" sqref="J10"/>
    </sheetView>
  </sheetViews>
  <sheetFormatPr defaultRowHeight="14.4"/>
  <sheetData>
    <row r="1" spans="1:52" ht="21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pans="1:52" ht="18" thickBot="1">
      <c r="A2" s="13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52" ht="21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ht="15.6">
      <c r="A5" s="15" t="s">
        <v>15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ht="15.6">
      <c r="A6" s="15" t="s">
        <v>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ht="15.6">
      <c r="A7" s="15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ht="15.6">
      <c r="A8" s="15" t="s">
        <v>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DDC2-CD8B-4B5A-B1FB-938E1F0BAD86}">
  <dimension ref="A1:X65"/>
  <sheetViews>
    <sheetView zoomScale="85" zoomScaleNormal="85" workbookViewId="0">
      <selection activeCell="B4" sqref="B4"/>
    </sheetView>
  </sheetViews>
  <sheetFormatPr defaultRowHeight="14.4"/>
  <cols>
    <col min="1" max="1" width="35.33203125" customWidth="1"/>
    <col min="2" max="2" width="54.5546875" customWidth="1"/>
    <col min="3" max="3" width="41.44140625" customWidth="1"/>
    <col min="4" max="6" width="28.88671875" customWidth="1"/>
  </cols>
  <sheetData>
    <row r="1" spans="1:24" ht="21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4" ht="18" thickBot="1">
      <c r="A2" s="13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0"/>
      <c r="X2" s="10"/>
    </row>
    <row r="3" spans="1:24" ht="15.6">
      <c r="A3" s="17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4" ht="22.8">
      <c r="A4" s="18" t="s">
        <v>0</v>
      </c>
      <c r="B4" s="19"/>
      <c r="C4" s="19"/>
      <c r="D4" s="19"/>
      <c r="E4" s="19"/>
      <c r="F4" s="19"/>
      <c r="G4" s="16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4" ht="18">
      <c r="A5" s="1" t="s">
        <v>8</v>
      </c>
      <c r="B5" s="2"/>
      <c r="C5" s="2"/>
      <c r="D5" s="2"/>
      <c r="E5" s="2"/>
      <c r="F5" s="2"/>
      <c r="G5" s="3"/>
    </row>
    <row r="6" spans="1:24" ht="18">
      <c r="A6" s="2" t="s">
        <v>20</v>
      </c>
      <c r="B6" s="2"/>
      <c r="C6" s="2"/>
      <c r="D6" s="2"/>
      <c r="E6" s="2"/>
      <c r="F6" s="2"/>
      <c r="G6" s="3"/>
    </row>
    <row r="7" spans="1:24" ht="18">
      <c r="A7" s="4" t="s">
        <v>27</v>
      </c>
      <c r="B7" s="2"/>
      <c r="C7" s="2"/>
      <c r="D7" s="2"/>
      <c r="E7" s="2"/>
      <c r="F7" s="2"/>
      <c r="G7" s="5"/>
    </row>
    <row r="8" spans="1:24" ht="18">
      <c r="A8" s="4" t="s">
        <v>25</v>
      </c>
      <c r="B8" s="2"/>
      <c r="C8" s="2"/>
      <c r="D8" s="2"/>
      <c r="E8" s="2"/>
      <c r="F8" s="2"/>
      <c r="G8" s="5"/>
    </row>
    <row r="9" spans="1:24" ht="18">
      <c r="A9" s="4" t="s">
        <v>28</v>
      </c>
      <c r="B9" s="2"/>
      <c r="C9" s="2"/>
      <c r="D9" s="2"/>
      <c r="E9" s="2"/>
      <c r="F9" s="2"/>
      <c r="G9" s="5"/>
    </row>
    <row r="10" spans="1:24" ht="18">
      <c r="A10" s="4" t="s">
        <v>21</v>
      </c>
      <c r="B10" s="2"/>
      <c r="C10" s="2"/>
      <c r="D10" s="2"/>
      <c r="E10" s="2"/>
      <c r="F10" s="2"/>
      <c r="G10" s="5"/>
    </row>
    <row r="11" spans="1:24" ht="18">
      <c r="A11" s="6"/>
      <c r="B11" s="2"/>
      <c r="C11" s="2"/>
      <c r="D11" s="2"/>
      <c r="E11" s="2"/>
      <c r="F11" s="2"/>
      <c r="G11" s="3"/>
    </row>
    <row r="12" spans="1:24" ht="21">
      <c r="A12" s="11"/>
      <c r="B12" s="16"/>
      <c r="C12" s="16"/>
      <c r="D12" s="16"/>
      <c r="E12" s="20"/>
      <c r="F12" s="20"/>
      <c r="G12" s="1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4" ht="78" customHeight="1">
      <c r="A13" s="41" t="s">
        <v>7</v>
      </c>
      <c r="B13" s="41"/>
      <c r="C13" s="35" t="s">
        <v>1</v>
      </c>
      <c r="D13" s="36" t="s">
        <v>2</v>
      </c>
      <c r="E13" s="36" t="s">
        <v>3</v>
      </c>
      <c r="F13" s="36" t="s">
        <v>4</v>
      </c>
      <c r="G13" s="2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4" ht="129" customHeight="1">
      <c r="A14" s="22">
        <v>1</v>
      </c>
      <c r="B14" s="23" t="s">
        <v>23</v>
      </c>
      <c r="C14" s="24" t="s">
        <v>5</v>
      </c>
      <c r="D14" s="37"/>
      <c r="E14" s="38">
        <v>1</v>
      </c>
      <c r="F14" s="38">
        <v>5</v>
      </c>
      <c r="G14" s="2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1:24" ht="129.6" customHeight="1">
      <c r="A15" s="22">
        <v>2</v>
      </c>
      <c r="B15" s="23" t="s">
        <v>6</v>
      </c>
      <c r="C15" s="24" t="s">
        <v>22</v>
      </c>
      <c r="D15" s="37"/>
      <c r="E15" s="38">
        <v>0.65</v>
      </c>
      <c r="F15" s="38">
        <v>2.5</v>
      </c>
      <c r="G15" s="25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4" ht="15" thickBot="1">
      <c r="A16" s="26"/>
      <c r="B16" s="26"/>
      <c r="C16" s="26"/>
      <c r="D16" s="27"/>
      <c r="E16" s="27"/>
      <c r="F16" s="27"/>
      <c r="G16" s="16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</sheetData>
  <mergeCells count="1">
    <mergeCell ref="A13:B13"/>
  </mergeCells>
  <dataValidations count="1">
    <dataValidation type="decimal" allowBlank="1" showInputMessage="1" showErrorMessage="1" sqref="D14:D15" xr:uid="{837ACB0C-62EE-4527-A2EA-5F057701220C}">
      <formula1>E14</formula1>
      <formula2>F14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CD53-349B-433F-B0D3-EB5548828E17}">
  <dimension ref="A1:V87"/>
  <sheetViews>
    <sheetView zoomScale="80" zoomScaleNormal="80" workbookViewId="0">
      <selection activeCell="H6" sqref="H6"/>
    </sheetView>
  </sheetViews>
  <sheetFormatPr defaultRowHeight="14.4"/>
  <cols>
    <col min="1" max="1" width="45.77734375" customWidth="1"/>
    <col min="2" max="2" width="42.6640625" customWidth="1"/>
    <col min="3" max="3" width="40" customWidth="1"/>
    <col min="4" max="4" width="32.109375" customWidth="1"/>
  </cols>
  <sheetData>
    <row r="1" spans="1:22" ht="21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2" ht="18" thickBot="1">
      <c r="A2" s="13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0"/>
      <c r="T2" s="10"/>
      <c r="U2" s="10"/>
      <c r="V2" s="10"/>
    </row>
    <row r="3" spans="1:22" ht="15.6">
      <c r="A3" s="17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22" ht="84" customHeight="1">
      <c r="A4" s="28" t="s">
        <v>9</v>
      </c>
      <c r="B4" s="29" t="s">
        <v>10</v>
      </c>
      <c r="C4" s="30" t="s">
        <v>11</v>
      </c>
      <c r="D4" s="30" t="s">
        <v>12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22" ht="107.4" customHeight="1">
      <c r="A5" s="31" t="str">
        <f>'1.Prijsopgaaf Opslagen'!B14</f>
        <v>Opslag per uur (incl contract service)</v>
      </c>
      <c r="B5" s="7">
        <v>100000</v>
      </c>
      <c r="C5" s="39">
        <f>'1.Prijsopgaaf Opslagen'!D14</f>
        <v>0</v>
      </c>
      <c r="D5" s="32">
        <f>IF(C5=0,0,(B5*C5))</f>
        <v>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2" ht="108" customHeight="1">
      <c r="A6" s="31" t="str">
        <f>'1.Prijsopgaaf Opslagen'!B15</f>
        <v>Opslag per uur voor Migratiecontracten/ Contract Service</v>
      </c>
      <c r="B6" s="7">
        <v>100000</v>
      </c>
      <c r="C6" s="39">
        <f>'1.Prijsopgaaf Opslagen'!D15</f>
        <v>0</v>
      </c>
      <c r="D6" s="32">
        <f>IF(C6=0,0,(B6*C6))</f>
        <v>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22" ht="15.6">
      <c r="A7" s="33"/>
      <c r="B7" s="7"/>
      <c r="C7" s="40"/>
      <c r="D7" s="8">
        <f>SUM(D5:D6)</f>
        <v>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2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22" ht="15.6">
      <c r="A9" s="17" t="s">
        <v>13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2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22" ht="28.8">
      <c r="A11" s="12"/>
      <c r="B11" s="12"/>
      <c r="C11" s="34" t="s">
        <v>12</v>
      </c>
      <c r="D11" s="9">
        <f>D7</f>
        <v>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2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2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2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2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2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1:1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1:18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</row>
    <row r="70" spans="1:18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</row>
    <row r="71" spans="1:18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</row>
    <row r="73" spans="1:18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  <row r="74" spans="1:18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</row>
    <row r="77" spans="1:18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1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</row>
    <row r="79" spans="1:18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</row>
    <row r="80" spans="1:18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</row>
    <row r="81" spans="1:18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</row>
    <row r="84" spans="1:18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</row>
    <row r="86" spans="1:18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</row>
    <row r="87" spans="1:18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B010559B3763408E50F77687EEE267" ma:contentTypeVersion="6" ma:contentTypeDescription="Een nieuw document maken." ma:contentTypeScope="" ma:versionID="c559afd11fa53d8169c7bd25f9b1a836">
  <xsd:schema xmlns:xsd="http://www.w3.org/2001/XMLSchema" xmlns:xs="http://www.w3.org/2001/XMLSchema" xmlns:p="http://schemas.microsoft.com/office/2006/metadata/properties" xmlns:ns2="d12c2502-bb8c-4337-b66e-69acb8dd7e90" xmlns:ns3="91180183-4bfc-480b-a5ad-64c830468622" targetNamespace="http://schemas.microsoft.com/office/2006/metadata/properties" ma:root="true" ma:fieldsID="dead9246d2253d305ed2d3f007b55f36" ns2:_="" ns3:_="">
    <xsd:import namespace="d12c2502-bb8c-4337-b66e-69acb8dd7e90"/>
    <xsd:import namespace="91180183-4bfc-480b-a5ad-64c8304686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c2502-bb8c-4337-b66e-69acb8dd7e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0183-4bfc-480b-a5ad-64c8304686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ACABC-7B56-47A7-A84C-73749D26F4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45090-5D22-4366-A191-D3031CCC1C3B}">
  <ds:schemaRefs>
    <ds:schemaRef ds:uri="http://schemas.microsoft.com/office/2006/metadata/properties"/>
    <ds:schemaRef ds:uri="8fc9a046-2f36-4284-bbe9-fac5ca7702a4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2c31c7b5-5bdc-4b82-86b7-c362f8af853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883A5D4-2E4D-419E-B1DC-96BDF9282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1.Prijsopgaaf Opslagen</vt:lpstr>
      <vt:lpstr>3.Berekening inschrijfprijs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 Wolfert - HIP</dc:creator>
  <cp:lastModifiedBy>Hein Machielse - HIP</cp:lastModifiedBy>
  <dcterms:created xsi:type="dcterms:W3CDTF">2024-04-12T06:36:47Z</dcterms:created>
  <dcterms:modified xsi:type="dcterms:W3CDTF">2025-02-20T15:45:54Z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0x0101004AB010559B3763408E50F77687EEE267</vt:lpwstr>
  </property>
</Properties>
</file>