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polman_hollandinkoopprofessionals_nl/Documents/Documenten/Leerplein055/Multifunctionals/Nota van Inlichtingen/"/>
    </mc:Choice>
  </mc:AlternateContent>
  <xr:revisionPtr revIDLastSave="106" documentId="8_{E1CB15A0-BAFB-41FD-9D81-6CEBCD1C5507}" xr6:coauthVersionLast="47" xr6:coauthVersionMax="47" xr10:uidLastSave="{CD37173C-3B93-4253-8B57-CDD4CA7A2790}"/>
  <bookViews>
    <workbookView xWindow="-108" yWindow="-108" windowWidth="23256" windowHeight="12456" xr2:uid="{189DBB61-E92B-43B0-BF73-C41C5DA631E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D22" i="1"/>
  <c r="D23" i="1" s="1"/>
  <c r="D21" i="1"/>
  <c r="D14" i="1"/>
  <c r="D15" i="1" s="1"/>
  <c r="D7" i="1"/>
  <c r="D8" i="1" s="1"/>
  <c r="D39" i="1"/>
  <c r="D38" i="1"/>
  <c r="D31" i="1"/>
  <c r="D32" i="1"/>
  <c r="D33" i="1"/>
  <c r="D27" i="1"/>
  <c r="D45" i="1" l="1"/>
  <c r="D42" i="1"/>
</calcChain>
</file>

<file path=xl/sharedStrings.xml><?xml version="1.0" encoding="utf-8"?>
<sst xmlns="http://schemas.openxmlformats.org/spreadsheetml/2006/main" count="60" uniqueCount="44">
  <si>
    <t>Bijlage 5 Prijzenblad</t>
  </si>
  <si>
    <t>Openbaar Europese aanbesteding "Mutltifunctionals"</t>
  </si>
  <si>
    <t>Vaste contractperiode</t>
  </si>
  <si>
    <t>Vaste huurkosten</t>
  </si>
  <si>
    <t>Aantal *</t>
  </si>
  <si>
    <t>Tarief per maand per apparaat (gedurende  de eerste vier (4) jaar)</t>
  </si>
  <si>
    <t>Totaal per jaar</t>
  </si>
  <si>
    <t>Inschrijfsom vaste kosten</t>
  </si>
  <si>
    <t>Optionele verlengingsjaren 2 maal 1 jaar</t>
  </si>
  <si>
    <t>Tarief per maand per apparaat (gedurende de twee optionele verlengingsjaren)</t>
  </si>
  <si>
    <t>Variabele kosten (incl. all-in onderhoud en service)</t>
  </si>
  <si>
    <t>Aantal per jaar*</t>
  </si>
  <si>
    <t>Eenheidsprijs</t>
  </si>
  <si>
    <t>Afdruk zwart wit</t>
  </si>
  <si>
    <t>Afdruk kleur</t>
  </si>
  <si>
    <t>Inschrijfsom variabele kosten</t>
  </si>
  <si>
    <t>Overige kosten</t>
  </si>
  <si>
    <t>Pak nietjes t.b.v. multifunctionals (prijs o.b.v. 15000 stuks)</t>
  </si>
  <si>
    <t>Niet-technische conversie &lt;10%</t>
  </si>
  <si>
    <t>kosteloos</t>
  </si>
  <si>
    <t>Interne verhuizingen gedurende de inïtiele lootpijd&gt;5,0m</t>
  </si>
  <si>
    <t>Bijplaatsingen</t>
  </si>
  <si>
    <t>Retouren &lt; 10%</t>
  </si>
  <si>
    <t>Uurtarief herstel storingen n.a.v. ondeskundig gebruik</t>
  </si>
  <si>
    <t>Voorrijdkosten herstel storingen n.a.v. ondeskundig gebruik</t>
  </si>
  <si>
    <t>Papier</t>
  </si>
  <si>
    <t>A4 papier</t>
  </si>
  <si>
    <t>A3 papier</t>
  </si>
  <si>
    <t>Totaalprijs (inschrijfprijs</t>
  </si>
  <si>
    <t>*Alleen de gele vlakken dienen worden ingevuld door Inschrijver</t>
  </si>
  <si>
    <t>Inschrijver verklaart middels ondertekening van dit prijzenblad om gedurende de in de aanbestedingsdocumentatie genoemde periode diensten omtrent multifunctionals te leveren conform de, op dit prijzenblad, ingevulde tarieven.</t>
  </si>
  <si>
    <t>Naam</t>
  </si>
  <si>
    <t>Functie</t>
  </si>
  <si>
    <t>Onderneming</t>
  </si>
  <si>
    <t>Handtekening</t>
  </si>
  <si>
    <t>Uitvoeren van een spoedreparatie ( &lt; 8 werkuren)</t>
  </si>
  <si>
    <t>* Aantallen zijn indicatief, hier kunnen geen rechten aan wroden ontleend</t>
  </si>
  <si>
    <t xml:space="preserve">MFP </t>
  </si>
  <si>
    <t>* MFP type 1 is vastgesteld in bijlage 10 (specificatieblad)</t>
  </si>
  <si>
    <t>Referentienummer LP055_202425_MULTIFUNCTIONALS</t>
  </si>
  <si>
    <t>400 pakken á 500 vellen</t>
  </si>
  <si>
    <t>OPTIONEEL</t>
  </si>
  <si>
    <t>Externe verhuizingen gedurende de inïtiele lootpijd&gt;5,0m</t>
  </si>
  <si>
    <t>2000 pakken á 500 vellen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</si>
</sst>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4" fontId="0" fillId="3" borderId="12" xfId="0" applyNumberFormat="1" applyFill="1" applyBorder="1" applyProtection="1">
      <protection locked="0"/>
    </xf>
    <xf numFmtId="44" fontId="0" fillId="3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2" fillId="0" borderId="0" xfId="0" applyFont="1"/>
    <xf numFmtId="0" fontId="0" fillId="2" borderId="0" xfId="0" applyFill="1"/>
    <xf numFmtId="0" fontId="1" fillId="4" borderId="4" xfId="0" applyFont="1" applyFill="1" applyBorder="1"/>
    <xf numFmtId="0" fontId="0" fillId="0" borderId="7" xfId="0" applyBorder="1"/>
    <xf numFmtId="0" fontId="1" fillId="4" borderId="13" xfId="0" applyFont="1" applyFill="1" applyBorder="1"/>
    <xf numFmtId="0" fontId="0" fillId="0" borderId="7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4" xfId="0" applyBorder="1"/>
    <xf numFmtId="0" fontId="0" fillId="0" borderId="1" xfId="0" applyBorder="1" applyAlignment="1">
      <alignment wrapText="1"/>
    </xf>
    <xf numFmtId="0" fontId="1" fillId="0" borderId="10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5" borderId="0" xfId="0" applyFill="1"/>
    <xf numFmtId="0" fontId="1" fillId="0" borderId="5" xfId="0" applyFont="1" applyBorder="1" applyAlignment="1">
      <alignment wrapText="1"/>
    </xf>
    <xf numFmtId="0" fontId="1" fillId="0" borderId="11" xfId="0" applyFont="1" applyBorder="1" applyAlignment="1">
      <alignment horizontal="center" wrapText="1"/>
    </xf>
    <xf numFmtId="0" fontId="0" fillId="5" borderId="15" xfId="0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44" fontId="0" fillId="0" borderId="8" xfId="0" applyNumberFormat="1" applyBorder="1"/>
    <xf numFmtId="0" fontId="1" fillId="0" borderId="12" xfId="0" applyFont="1" applyBorder="1" applyAlignment="1">
      <alignment horizontal="center"/>
    </xf>
    <xf numFmtId="44" fontId="0" fillId="3" borderId="8" xfId="0" applyNumberFormat="1" applyFill="1" applyBorder="1"/>
    <xf numFmtId="0" fontId="0" fillId="0" borderId="2" xfId="0" applyBorder="1"/>
    <xf numFmtId="44" fontId="0" fillId="6" borderId="2" xfId="0" applyNumberFormat="1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1" xfId="0" applyFill="1" applyBorder="1" applyAlignment="1">
      <alignment vertical="top"/>
    </xf>
    <xf numFmtId="0" fontId="1" fillId="7" borderId="0" xfId="0" applyFont="1" applyFill="1" applyAlignment="1">
      <alignment wrapText="1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6" xfId="0" applyFont="1" applyBorder="1" applyAlignment="1">
      <alignment horizontal="left" vertical="top" wrapText="1" readingOrder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4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0</xdr:row>
      <xdr:rowOff>19050</xdr:rowOff>
    </xdr:from>
    <xdr:to>
      <xdr:col>3</xdr:col>
      <xdr:colOff>434340</xdr:colOff>
      <xdr:row>5</xdr:row>
      <xdr:rowOff>19050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7B34D1A-B8BE-E906-9BE9-4842BC407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5775" y="19050"/>
          <a:ext cx="3048000" cy="1049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6E0A3-C9E2-4D9E-A2A6-E36DF109D0BD}">
  <dimension ref="A1:F56"/>
  <sheetViews>
    <sheetView tabSelected="1" topLeftCell="A23" zoomScaleNormal="100" workbookViewId="0">
      <selection activeCell="B39" sqref="B39"/>
    </sheetView>
  </sheetViews>
  <sheetFormatPr defaultRowHeight="14.4" x14ac:dyDescent="0.3"/>
  <cols>
    <col min="1" max="1" width="66.77734375" style="1" bestFit="1" customWidth="1"/>
    <col min="2" max="2" width="21.5546875" style="1" bestFit="1" customWidth="1"/>
    <col min="3" max="3" width="44.44140625" style="1" customWidth="1"/>
    <col min="4" max="4" width="35.6640625" style="1" customWidth="1"/>
    <col min="5" max="16384" width="8.88671875" style="1"/>
  </cols>
  <sheetData>
    <row r="1" spans="1:4" ht="25.8" x14ac:dyDescent="0.5">
      <c r="A1" s="8" t="s">
        <v>0</v>
      </c>
      <c r="B1"/>
    </row>
    <row r="2" spans="1:4" x14ac:dyDescent="0.3">
      <c r="A2" s="9" t="s">
        <v>39</v>
      </c>
      <c r="B2" s="25"/>
    </row>
    <row r="3" spans="1:4" x14ac:dyDescent="0.3">
      <c r="A3" t="s">
        <v>1</v>
      </c>
      <c r="B3"/>
    </row>
    <row r="4" spans="1:4" x14ac:dyDescent="0.3">
      <c r="A4"/>
      <c r="B4"/>
    </row>
    <row r="5" spans="1:4" ht="15" thickBot="1" x14ac:dyDescent="0.35">
      <c r="A5" t="s">
        <v>2</v>
      </c>
      <c r="B5"/>
    </row>
    <row r="6" spans="1:4" ht="28.2" customHeight="1" x14ac:dyDescent="0.3">
      <c r="A6" s="10" t="s">
        <v>3</v>
      </c>
      <c r="B6" s="24" t="s">
        <v>4</v>
      </c>
      <c r="C6" s="26" t="s">
        <v>5</v>
      </c>
      <c r="D6" s="29" t="s">
        <v>6</v>
      </c>
    </row>
    <row r="7" spans="1:4" ht="15" thickBot="1" x14ac:dyDescent="0.35">
      <c r="A7" s="11" t="s">
        <v>37</v>
      </c>
      <c r="B7" s="19">
        <v>24</v>
      </c>
      <c r="C7" s="2"/>
      <c r="D7" s="30">
        <f>B7*C7*12</f>
        <v>0</v>
      </c>
    </row>
    <row r="8" spans="1:4" ht="15" thickBot="1" x14ac:dyDescent="0.35">
      <c r="A8"/>
      <c r="B8" s="41" t="s">
        <v>7</v>
      </c>
      <c r="C8" s="42"/>
      <c r="D8" s="4">
        <f>D7</f>
        <v>0</v>
      </c>
    </row>
    <row r="9" spans="1:4" x14ac:dyDescent="0.3">
      <c r="A9"/>
      <c r="B9"/>
      <c r="C9"/>
      <c r="D9"/>
    </row>
    <row r="10" spans="1:4" x14ac:dyDescent="0.3">
      <c r="A10"/>
      <c r="B10"/>
      <c r="C10"/>
      <c r="D10"/>
    </row>
    <row r="11" spans="1:4" x14ac:dyDescent="0.3">
      <c r="A11"/>
      <c r="B11"/>
      <c r="C11"/>
      <c r="D11"/>
    </row>
    <row r="12" spans="1:4" ht="15" thickBot="1" x14ac:dyDescent="0.35">
      <c r="A12" t="s">
        <v>8</v>
      </c>
      <c r="B12"/>
      <c r="C12"/>
      <c r="D12"/>
    </row>
    <row r="13" spans="1:4" ht="28.8" x14ac:dyDescent="0.3">
      <c r="A13" s="10" t="s">
        <v>3</v>
      </c>
      <c r="B13" s="24" t="s">
        <v>4</v>
      </c>
      <c r="C13" s="26" t="s">
        <v>9</v>
      </c>
      <c r="D13" s="29" t="s">
        <v>6</v>
      </c>
    </row>
    <row r="14" spans="1:4" ht="15" thickBot="1" x14ac:dyDescent="0.35">
      <c r="A14" s="11" t="s">
        <v>37</v>
      </c>
      <c r="B14" s="19">
        <v>24</v>
      </c>
      <c r="C14" s="2"/>
      <c r="D14" s="30">
        <f>B14*C14*12</f>
        <v>0</v>
      </c>
    </row>
    <row r="15" spans="1:4" ht="15" thickBot="1" x14ac:dyDescent="0.35">
      <c r="A15"/>
      <c r="B15" s="41" t="s">
        <v>7</v>
      </c>
      <c r="C15" s="42"/>
      <c r="D15" s="5">
        <f>D14</f>
        <v>0</v>
      </c>
    </row>
    <row r="16" spans="1:4" x14ac:dyDescent="0.3">
      <c r="A16"/>
      <c r="B16"/>
      <c r="C16"/>
      <c r="D16"/>
    </row>
    <row r="17" spans="1:4" x14ac:dyDescent="0.3">
      <c r="A17"/>
      <c r="B17"/>
      <c r="C17"/>
      <c r="D17"/>
    </row>
    <row r="18" spans="1:4" x14ac:dyDescent="0.3">
      <c r="A18"/>
      <c r="B18"/>
      <c r="C18"/>
      <c r="D18"/>
    </row>
    <row r="19" spans="1:4" ht="15" thickBot="1" x14ac:dyDescent="0.35">
      <c r="A19"/>
      <c r="B19"/>
      <c r="C19"/>
      <c r="D19"/>
    </row>
    <row r="20" spans="1:4" ht="15" thickBot="1" x14ac:dyDescent="0.35">
      <c r="A20" s="12" t="s">
        <v>10</v>
      </c>
      <c r="B20" s="17" t="s">
        <v>11</v>
      </c>
      <c r="C20" s="27" t="s">
        <v>12</v>
      </c>
      <c r="D20" s="31" t="s">
        <v>6</v>
      </c>
    </row>
    <row r="21" spans="1:4" x14ac:dyDescent="0.3">
      <c r="A21" s="11" t="s">
        <v>13</v>
      </c>
      <c r="B21" s="22">
        <v>509409</v>
      </c>
      <c r="C21" s="6"/>
      <c r="D21" s="30">
        <f>B21*C21*12</f>
        <v>0</v>
      </c>
    </row>
    <row r="22" spans="1:4" ht="15" thickBot="1" x14ac:dyDescent="0.35">
      <c r="A22" s="11" t="s">
        <v>14</v>
      </c>
      <c r="B22" s="23">
        <v>447376</v>
      </c>
      <c r="C22" s="2"/>
      <c r="D22" s="30">
        <f>B22*C22*12</f>
        <v>0</v>
      </c>
    </row>
    <row r="23" spans="1:4" ht="15" thickBot="1" x14ac:dyDescent="0.35">
      <c r="A23"/>
      <c r="B23" s="41" t="s">
        <v>15</v>
      </c>
      <c r="C23" s="42"/>
      <c r="D23" s="32">
        <f>S21+D22</f>
        <v>0</v>
      </c>
    </row>
    <row r="24" spans="1:4" x14ac:dyDescent="0.3">
      <c r="A24"/>
      <c r="B24"/>
      <c r="C24"/>
      <c r="D24"/>
    </row>
    <row r="25" spans="1:4" ht="15" thickBot="1" x14ac:dyDescent="0.35">
      <c r="A25"/>
      <c r="B25"/>
      <c r="C25"/>
      <c r="D25"/>
    </row>
    <row r="26" spans="1:4" ht="15" thickBot="1" x14ac:dyDescent="0.35">
      <c r="A26" s="12" t="s">
        <v>16</v>
      </c>
      <c r="B26" s="17" t="s">
        <v>11</v>
      </c>
      <c r="C26" s="27" t="s">
        <v>12</v>
      </c>
      <c r="D26" s="31" t="s">
        <v>6</v>
      </c>
    </row>
    <row r="27" spans="1:4" ht="28.95" customHeight="1" x14ac:dyDescent="0.3">
      <c r="A27" s="13" t="s">
        <v>17</v>
      </c>
      <c r="B27" s="18">
        <v>60</v>
      </c>
      <c r="C27" s="6"/>
      <c r="D27" s="30">
        <f>B27*C27</f>
        <v>0</v>
      </c>
    </row>
    <row r="28" spans="1:4" x14ac:dyDescent="0.3">
      <c r="A28" s="11" t="s">
        <v>18</v>
      </c>
      <c r="B28" s="20"/>
      <c r="C28" s="28" t="s">
        <v>19</v>
      </c>
      <c r="D28" s="30"/>
    </row>
    <row r="29" spans="1:4" x14ac:dyDescent="0.3">
      <c r="A29" s="15" t="s">
        <v>21</v>
      </c>
      <c r="B29" s="20"/>
      <c r="C29" s="28" t="s">
        <v>19</v>
      </c>
      <c r="D29" s="30"/>
    </row>
    <row r="30" spans="1:4" x14ac:dyDescent="0.3">
      <c r="A30" s="15" t="s">
        <v>22</v>
      </c>
      <c r="B30" s="20"/>
      <c r="C30" s="28" t="s">
        <v>19</v>
      </c>
      <c r="D30" s="30"/>
    </row>
    <row r="31" spans="1:4" ht="27.6" customHeight="1" x14ac:dyDescent="0.3">
      <c r="A31" s="14" t="s">
        <v>35</v>
      </c>
      <c r="B31" s="20">
        <v>10</v>
      </c>
      <c r="C31" s="7"/>
      <c r="D31" s="30">
        <f t="shared" ref="D31:D33" si="0">B31*C31</f>
        <v>0</v>
      </c>
    </row>
    <row r="32" spans="1:4" ht="27.6" customHeight="1" x14ac:dyDescent="0.3">
      <c r="A32" s="14" t="s">
        <v>23</v>
      </c>
      <c r="B32" s="20">
        <v>20</v>
      </c>
      <c r="C32" s="7"/>
      <c r="D32" s="30">
        <f t="shared" si="0"/>
        <v>0</v>
      </c>
    </row>
    <row r="33" spans="1:4" ht="15" thickBot="1" x14ac:dyDescent="0.35">
      <c r="A33" s="16" t="s">
        <v>24</v>
      </c>
      <c r="B33" s="21">
        <v>10</v>
      </c>
      <c r="C33" s="3"/>
      <c r="D33" s="30">
        <f t="shared" si="0"/>
        <v>0</v>
      </c>
    </row>
    <row r="34" spans="1:4" ht="15" thickBot="1" x14ac:dyDescent="0.35">
      <c r="A34"/>
      <c r="B34" s="41" t="s">
        <v>15</v>
      </c>
      <c r="C34" s="42"/>
      <c r="D34" s="32">
        <f>D27+D31+D32+D33</f>
        <v>0</v>
      </c>
    </row>
    <row r="35" spans="1:4" x14ac:dyDescent="0.3">
      <c r="A35"/>
      <c r="B35"/>
      <c r="C35"/>
      <c r="D35"/>
    </row>
    <row r="36" spans="1:4" ht="15" thickBot="1" x14ac:dyDescent="0.35">
      <c r="A36" s="38" t="s">
        <v>41</v>
      </c>
      <c r="B36"/>
      <c r="C36"/>
      <c r="D36"/>
    </row>
    <row r="37" spans="1:4" ht="15" thickBot="1" x14ac:dyDescent="0.35">
      <c r="A37" s="12" t="s">
        <v>25</v>
      </c>
      <c r="B37" s="17" t="s">
        <v>11</v>
      </c>
      <c r="C37" s="27" t="s">
        <v>12</v>
      </c>
      <c r="D37" s="31" t="s">
        <v>6</v>
      </c>
    </row>
    <row r="38" spans="1:4" x14ac:dyDescent="0.3">
      <c r="A38" s="11" t="s">
        <v>26</v>
      </c>
      <c r="B38" s="18" t="s">
        <v>43</v>
      </c>
      <c r="C38" s="6"/>
      <c r="D38" s="30">
        <f>8500*C38</f>
        <v>0</v>
      </c>
    </row>
    <row r="39" spans="1:4" x14ac:dyDescent="0.3">
      <c r="A39" s="11" t="s">
        <v>27</v>
      </c>
      <c r="B39" s="19" t="s">
        <v>40</v>
      </c>
      <c r="C39" s="2"/>
      <c r="D39" s="30">
        <f>500*C39</f>
        <v>0</v>
      </c>
    </row>
    <row r="40" spans="1:4" x14ac:dyDescent="0.3">
      <c r="A40" s="14" t="s">
        <v>20</v>
      </c>
      <c r="B40" s="19">
        <v>1</v>
      </c>
      <c r="C40" s="40"/>
      <c r="D40" s="30"/>
    </row>
    <row r="41" spans="1:4" ht="15" thickBot="1" x14ac:dyDescent="0.35">
      <c r="A41" s="11" t="s">
        <v>42</v>
      </c>
      <c r="B41" s="39">
        <v>1</v>
      </c>
      <c r="C41" s="40"/>
      <c r="D41" s="30"/>
    </row>
    <row r="42" spans="1:4" ht="15" thickBot="1" x14ac:dyDescent="0.35">
      <c r="A42"/>
      <c r="B42" s="41" t="s">
        <v>15</v>
      </c>
      <c r="C42" s="42"/>
      <c r="D42" s="32">
        <f>D38+D39</f>
        <v>0</v>
      </c>
    </row>
    <row r="43" spans="1:4" x14ac:dyDescent="0.3">
      <c r="A43"/>
      <c r="B43"/>
      <c r="C43"/>
      <c r="D43"/>
    </row>
    <row r="44" spans="1:4" ht="15" thickBot="1" x14ac:dyDescent="0.35">
      <c r="A44"/>
      <c r="B44"/>
      <c r="C44"/>
      <c r="D44"/>
    </row>
    <row r="45" spans="1:4" ht="15" thickBot="1" x14ac:dyDescent="0.35">
      <c r="A45"/>
      <c r="B45"/>
      <c r="C45" s="33" t="s">
        <v>28</v>
      </c>
      <c r="D45" s="34">
        <f>D8+D15+D23+D34</f>
        <v>0</v>
      </c>
    </row>
    <row r="46" spans="1:4" x14ac:dyDescent="0.3">
      <c r="A46"/>
      <c r="B46"/>
      <c r="C46"/>
      <c r="D46"/>
    </row>
    <row r="47" spans="1:4" x14ac:dyDescent="0.3">
      <c r="A47"/>
      <c r="B47"/>
      <c r="C47"/>
      <c r="D47"/>
    </row>
    <row r="48" spans="1:4" x14ac:dyDescent="0.3">
      <c r="A48"/>
      <c r="B48"/>
      <c r="C48"/>
      <c r="D48"/>
    </row>
    <row r="49" spans="1:6" x14ac:dyDescent="0.3">
      <c r="A49" t="s">
        <v>29</v>
      </c>
      <c r="B49"/>
      <c r="C49"/>
      <c r="D49"/>
    </row>
    <row r="50" spans="1:6" x14ac:dyDescent="0.3">
      <c r="A50" t="s">
        <v>36</v>
      </c>
      <c r="B50"/>
      <c r="C50"/>
      <c r="D50"/>
    </row>
    <row r="51" spans="1:6" x14ac:dyDescent="0.3">
      <c r="A51" t="s">
        <v>38</v>
      </c>
      <c r="B51"/>
      <c r="C51"/>
      <c r="D51"/>
    </row>
    <row r="52" spans="1:6" ht="31.95" customHeight="1" x14ac:dyDescent="0.3">
      <c r="A52" s="43" t="s">
        <v>30</v>
      </c>
      <c r="B52" s="44"/>
      <c r="C52" s="44"/>
      <c r="D52" s="44"/>
      <c r="E52" s="44"/>
      <c r="F52" s="45"/>
    </row>
    <row r="53" spans="1:6" x14ac:dyDescent="0.3">
      <c r="A53" s="35" t="s">
        <v>31</v>
      </c>
      <c r="B53" s="46"/>
      <c r="C53" s="47"/>
      <c r="D53" s="47"/>
      <c r="E53" s="47"/>
      <c r="F53" s="48"/>
    </row>
    <row r="54" spans="1:6" x14ac:dyDescent="0.3">
      <c r="A54" s="36" t="s">
        <v>32</v>
      </c>
      <c r="B54" s="46"/>
      <c r="C54" s="47"/>
      <c r="D54" s="47"/>
      <c r="E54" s="47"/>
      <c r="F54" s="48"/>
    </row>
    <row r="55" spans="1:6" x14ac:dyDescent="0.3">
      <c r="A55" s="36" t="s">
        <v>33</v>
      </c>
      <c r="B55" s="46"/>
      <c r="C55" s="47"/>
      <c r="D55" s="47"/>
      <c r="E55" s="47"/>
      <c r="F55" s="48"/>
    </row>
    <row r="56" spans="1:6" ht="60.6" customHeight="1" x14ac:dyDescent="0.3">
      <c r="A56" s="37" t="s">
        <v>34</v>
      </c>
      <c r="B56" s="46"/>
      <c r="C56" s="47"/>
      <c r="D56" s="47"/>
      <c r="E56" s="47"/>
      <c r="F56" s="48"/>
    </row>
  </sheetData>
  <mergeCells count="10">
    <mergeCell ref="A52:F52"/>
    <mergeCell ref="B53:F53"/>
    <mergeCell ref="B54:F54"/>
    <mergeCell ref="B55:F55"/>
    <mergeCell ref="B56:F56"/>
    <mergeCell ref="B8:C8"/>
    <mergeCell ref="B15:C15"/>
    <mergeCell ref="B23:C23"/>
    <mergeCell ref="B34:C34"/>
    <mergeCell ref="B42:C4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DA169A275194ABA27AEFACB833132" ma:contentTypeVersion="5" ma:contentTypeDescription="Een nieuw document maken." ma:contentTypeScope="" ma:versionID="ff3eab081ab8f7092b214b4d63494d0d">
  <xsd:schema xmlns:xsd="http://www.w3.org/2001/XMLSchema" xmlns:xs="http://www.w3.org/2001/XMLSchema" xmlns:p="http://schemas.microsoft.com/office/2006/metadata/properties" xmlns:ns2="92810931-a7dc-4f05-9469-32ab81a3818e" xmlns:ns3="773c9b50-99d3-4267-af6e-65a9b5976591" targetNamespace="http://schemas.microsoft.com/office/2006/metadata/properties" ma:root="true" ma:fieldsID="a238928dc2ace8b0adb42b8f1f55bb76" ns2:_="" ns3:_="">
    <xsd:import namespace="92810931-a7dc-4f05-9469-32ab81a3818e"/>
    <xsd:import namespace="773c9b50-99d3-4267-af6e-65a9b597659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10931-a7dc-4f05-9469-32ab81a3818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c9b50-99d3-4267-af6e-65a9b59765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AEA785-0D7D-4F14-9598-5BA54DBDAC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810931-a7dc-4f05-9469-32ab81a3818e"/>
    <ds:schemaRef ds:uri="773c9b50-99d3-4267-af6e-65a9b59765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4EFAEC-0F35-49CD-B62F-2974744673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F3B9E9-5639-4B1E-9C89-CA106B5C4B0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de Boer | HIP Zuid</dc:creator>
  <cp:keywords/>
  <dc:description/>
  <cp:lastModifiedBy>Esmée Polman | HIP</cp:lastModifiedBy>
  <cp:revision/>
  <dcterms:created xsi:type="dcterms:W3CDTF">2024-01-04T13:41:44Z</dcterms:created>
  <dcterms:modified xsi:type="dcterms:W3CDTF">2024-10-22T11:39:50Z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0x010100BCEDA169A275194ABA27AEFACB833132</vt:lpwstr>
  </property>
</Properties>
</file>