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ictubeheer-my.sharepoint.com/personal/anja_versluis_ictu_nl/Documents/Documenten/01. AANBESTEDINGEN 2024/Visuele communicatie/UPLOADEN 25 SEPTEMBER/"/>
    </mc:Choice>
  </mc:AlternateContent>
  <xr:revisionPtr revIDLastSave="0" documentId="8_{7B72D06E-E6D0-4428-A1D8-34496D5C5978}" xr6:coauthVersionLast="47" xr6:coauthVersionMax="47" xr10:uidLastSave="{00000000-0000-0000-0000-000000000000}"/>
  <bookViews>
    <workbookView xWindow="-110" yWindow="-110" windowWidth="22780" windowHeight="14900" xr2:uid="{28D241DB-0EFD-459F-B972-6A242D3D0505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22" i="1"/>
  <c r="I25" i="1"/>
  <c r="I16" i="1"/>
  <c r="I28" i="1" s="1"/>
</calcChain>
</file>

<file path=xl/sharedStrings.xml><?xml version="1.0" encoding="utf-8"?>
<sst xmlns="http://schemas.openxmlformats.org/spreadsheetml/2006/main" count="31" uniqueCount="29">
  <si>
    <t>Bijlage 3 Prijzenblad Visuele communicatie</t>
  </si>
  <si>
    <t>TN487623</t>
  </si>
  <si>
    <t>Producten</t>
  </si>
  <si>
    <t>Max aantal punten</t>
  </si>
  <si>
    <t>Prijs</t>
  </si>
  <si>
    <t>Animatiefilm</t>
  </si>
  <si>
    <t>Een animatiefilm van 1 minuut in kleur, in bestaande huisstijl &amp; lettertype, met voice over en ondertiteling.</t>
  </si>
  <si>
    <t>Publicatie</t>
  </si>
  <si>
    <t>Een vormgegeven publicatie van 20 pagina's (inclusief voor- en achterkant, inhoudsopgave en colofon), inclusief 2 infographics (verder alleen illustratief), in kleur, A4, PDF, bestaande huisstijl &amp; lettertype.</t>
  </si>
  <si>
    <t>Totaal</t>
  </si>
  <si>
    <t>Uurtarieven</t>
  </si>
  <si>
    <t>Min tarief</t>
  </si>
  <si>
    <t>Max tarief</t>
  </si>
  <si>
    <t>Tarief</t>
  </si>
  <si>
    <t>Punten</t>
  </si>
  <si>
    <t>Strategische werkzaamheden</t>
  </si>
  <si>
    <t>oa advies, consultancy en art en design direction</t>
  </si>
  <si>
    <t>Ontwerp werkzaamheden</t>
  </si>
  <si>
    <t>oa concept ontwikkeling en design development</t>
  </si>
  <si>
    <t>Uitvoerende werkzaamheden</t>
  </si>
  <si>
    <t>oa DTP, engineering en html-coding</t>
  </si>
  <si>
    <t>Facilitaire werkzaamheden</t>
  </si>
  <si>
    <t>oa project- en accountmanagement en traffic</t>
  </si>
  <si>
    <t>De gehanteerde (max.) tarieven zijn gebaseerd op de BNO Branchemonitor 2024.</t>
  </si>
  <si>
    <t>Voor akkoord/rechtsgeldig ondertekend door</t>
  </si>
  <si>
    <t>Naam Inschrijver:</t>
  </si>
  <si>
    <t>Functie: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</si>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</sst>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_ [$€-2]\ * #,##0.00_ ;_ [$€-2]\ * \-#,##0.00_ ;_ [$€-2]\ * &quot;-&quot;??_ ;_ @_ "/>
  </numFmts>
  <fonts count="18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0"/>
      <color rgb="FF0070C0"/>
      <name val="Century Gothic"/>
      <family val="2"/>
    </font>
    <font>
      <i/>
      <sz val="11"/>
      <color theme="4"/>
      <name val="Aptos Narrow"/>
      <family val="2"/>
      <scheme val="minor"/>
    </font>
    <font>
      <i/>
      <sz val="8"/>
      <color theme="4"/>
      <name val="Aptos Narrow"/>
      <family val="2"/>
      <scheme val="minor"/>
    </font>
    <font>
      <b/>
      <sz val="11"/>
      <color theme="1"/>
      <name val="Verdana"/>
    </font>
    <font>
      <sz val="11"/>
      <color theme="1"/>
      <name val="Verdana"/>
    </font>
    <font>
      <sz val="8"/>
      <color theme="1"/>
      <name val="Verdana"/>
    </font>
    <font>
      <sz val="9"/>
      <color theme="1"/>
      <name val="Verdana"/>
    </font>
    <font>
      <b/>
      <sz val="8"/>
      <color theme="1"/>
      <name val="Verdana"/>
    </font>
    <font>
      <u/>
      <sz val="11"/>
      <color theme="10"/>
      <name val="Aptos Narrow"/>
      <family val="2"/>
      <scheme val="minor"/>
    </font>
    <font>
      <i/>
      <sz val="10"/>
      <color theme="1"/>
      <name val="Verdana"/>
    </font>
    <font>
      <sz val="11"/>
      <color rgb="FF000000"/>
      <name val="Verdana"/>
    </font>
    <font>
      <b/>
      <sz val="10"/>
      <color theme="1"/>
      <name val="Verdana"/>
    </font>
    <font>
      <i/>
      <sz val="9"/>
      <color theme="1"/>
      <name val="Verdana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8"/>
      <color rgb="FF0070C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8" fontId="3" fillId="0" borderId="0" xfId="0" applyNumberFormat="1" applyFont="1"/>
    <xf numFmtId="0" fontId="4" fillId="0" borderId="0" xfId="0" applyFont="1"/>
    <xf numFmtId="0" fontId="5" fillId="2" borderId="9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0" fontId="6" fillId="0" borderId="0" xfId="0" applyFont="1"/>
    <xf numFmtId="0" fontId="6" fillId="0" borderId="1" xfId="0" applyFont="1" applyBorder="1"/>
    <xf numFmtId="0" fontId="6" fillId="0" borderId="15" xfId="0" applyFont="1" applyBorder="1"/>
    <xf numFmtId="0" fontId="6" fillId="0" borderId="3" xfId="0" applyFont="1" applyBorder="1"/>
    <xf numFmtId="0" fontId="6" fillId="0" borderId="4" xfId="0" applyFont="1" applyBorder="1"/>
    <xf numFmtId="0" fontId="6" fillId="2" borderId="6" xfId="0" applyFont="1" applyFill="1" applyBorder="1"/>
    <xf numFmtId="0" fontId="6" fillId="0" borderId="7" xfId="0" applyFont="1" applyBorder="1"/>
    <xf numFmtId="164" fontId="6" fillId="0" borderId="7" xfId="0" applyNumberFormat="1" applyFont="1" applyBorder="1"/>
    <xf numFmtId="0" fontId="7" fillId="0" borderId="1" xfId="0" applyFont="1" applyBorder="1"/>
    <xf numFmtId="0" fontId="7" fillId="0" borderId="0" xfId="0" applyFont="1"/>
    <xf numFmtId="0" fontId="7" fillId="0" borderId="7" xfId="0" applyFont="1" applyBorder="1"/>
    <xf numFmtId="164" fontId="7" fillId="0" borderId="7" xfId="0" applyNumberFormat="1" applyFont="1" applyBorder="1"/>
    <xf numFmtId="0" fontId="5" fillId="2" borderId="14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6" fillId="0" borderId="2" xfId="0" applyFont="1" applyBorder="1"/>
    <xf numFmtId="0" fontId="6" fillId="0" borderId="5" xfId="0" applyFont="1" applyBorder="1"/>
    <xf numFmtId="0" fontId="5" fillId="0" borderId="20" xfId="0" applyFont="1" applyBorder="1"/>
    <xf numFmtId="0" fontId="5" fillId="0" borderId="9" xfId="0" applyFont="1" applyBorder="1"/>
    <xf numFmtId="0" fontId="5" fillId="0" borderId="18" xfId="0" applyFont="1" applyBorder="1"/>
    <xf numFmtId="0" fontId="5" fillId="0" borderId="21" xfId="0" applyFont="1" applyBorder="1"/>
    <xf numFmtId="0" fontId="9" fillId="0" borderId="22" xfId="0" applyFont="1" applyBorder="1" applyAlignment="1">
      <alignment horizontal="center"/>
    </xf>
    <xf numFmtId="0" fontId="7" fillId="0" borderId="23" xfId="0" applyFont="1" applyBorder="1"/>
    <xf numFmtId="0" fontId="9" fillId="0" borderId="11" xfId="0" applyFont="1" applyBorder="1"/>
    <xf numFmtId="0" fontId="9" fillId="0" borderId="24" xfId="0" applyFont="1" applyBorder="1"/>
    <xf numFmtId="0" fontId="7" fillId="0" borderId="11" xfId="0" applyFont="1" applyBorder="1"/>
    <xf numFmtId="0" fontId="7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8" fillId="0" borderId="7" xfId="0" applyNumberFormat="1" applyFont="1" applyBorder="1"/>
    <xf numFmtId="0" fontId="7" fillId="0" borderId="8" xfId="0" applyFont="1" applyBorder="1"/>
    <xf numFmtId="0" fontId="5" fillId="0" borderId="22" xfId="0" applyFont="1" applyBorder="1"/>
    <xf numFmtId="0" fontId="5" fillId="0" borderId="19" xfId="0" applyFont="1" applyBorder="1" applyAlignment="1">
      <alignment horizontal="left"/>
    </xf>
    <xf numFmtId="0" fontId="6" fillId="3" borderId="7" xfId="0" applyFont="1" applyFill="1" applyBorder="1"/>
    <xf numFmtId="0" fontId="6" fillId="0" borderId="17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1" fillId="0" borderId="0" xfId="0" applyFont="1"/>
    <xf numFmtId="0" fontId="10" fillId="0" borderId="0" xfId="1"/>
    <xf numFmtId="0" fontId="13" fillId="0" borderId="1" xfId="0" applyFont="1" applyBorder="1"/>
    <xf numFmtId="0" fontId="15" fillId="2" borderId="18" xfId="0" applyFont="1" applyFill="1" applyBorder="1" applyAlignment="1">
      <alignment horizontal="center" vertical="top"/>
    </xf>
    <xf numFmtId="0" fontId="16" fillId="0" borderId="7" xfId="0" applyFont="1" applyBorder="1"/>
    <xf numFmtId="2" fontId="16" fillId="0" borderId="7" xfId="0" applyNumberFormat="1" applyFont="1" applyBorder="1"/>
    <xf numFmtId="0" fontId="16" fillId="0" borderId="23" xfId="0" applyFont="1" applyBorder="1"/>
    <xf numFmtId="2" fontId="15" fillId="0" borderId="22" xfId="0" applyNumberFormat="1" applyFont="1" applyBorder="1"/>
    <xf numFmtId="0" fontId="17" fillId="0" borderId="0" xfId="0" applyFont="1"/>
    <xf numFmtId="0" fontId="6" fillId="2" borderId="25" xfId="0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164" fontId="12" fillId="3" borderId="16" xfId="0" applyNumberFormat="1" applyFont="1" applyFill="1" applyBorder="1"/>
    <xf numFmtId="164" fontId="6" fillId="3" borderId="17" xfId="0" applyNumberFormat="1" applyFont="1" applyFill="1" applyBorder="1"/>
    <xf numFmtId="0" fontId="8" fillId="0" borderId="0" xfId="0" applyFont="1"/>
    <xf numFmtId="0" fontId="8" fillId="0" borderId="2" xfId="0" applyFont="1" applyBorder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14" fillId="0" borderId="2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2" xfId="0" applyFont="1" applyBorder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2FC0-EB84-4786-96B7-45D7B8C706CE}">
  <dimension ref="A1:P43"/>
  <sheetViews>
    <sheetView tabSelected="1" topLeftCell="D1" workbookViewId="0">
      <selection activeCell="N4" sqref="N4"/>
    </sheetView>
  </sheetViews>
  <sheetFormatPr defaultRowHeight="14.5" x14ac:dyDescent="0.35"/>
  <cols>
    <col min="1" max="1" width="19.54296875" customWidth="1"/>
    <col min="5" max="5" width="13.1796875" customWidth="1"/>
    <col min="6" max="6" width="12.1796875" customWidth="1"/>
    <col min="7" max="7" width="14.1796875" customWidth="1"/>
    <col min="8" max="8" width="10.7265625" customWidth="1"/>
    <col min="9" max="9" width="11" customWidth="1"/>
    <col min="10" max="10" width="19.1796875" customWidth="1"/>
    <col min="12" max="12" width="28.453125" customWidth="1"/>
  </cols>
  <sheetData>
    <row r="1" spans="1:16" ht="24.5" x14ac:dyDescent="0.45">
      <c r="A1" s="53" t="s">
        <v>0</v>
      </c>
      <c r="B1" s="2"/>
      <c r="C1" s="2"/>
      <c r="D1" s="2"/>
      <c r="L1" s="61" t="s">
        <v>1</v>
      </c>
      <c r="M1" s="59"/>
      <c r="N1" s="59"/>
      <c r="O1" s="60"/>
    </row>
    <row r="2" spans="1:16" ht="24.5" x14ac:dyDescent="0.45">
      <c r="A2" s="2"/>
      <c r="B2" s="2"/>
      <c r="C2" s="2"/>
      <c r="D2" s="2"/>
    </row>
    <row r="4" spans="1:16" ht="33" customHeight="1" x14ac:dyDescent="0.3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20" t="s">
        <v>3</v>
      </c>
      <c r="L4" s="21" t="s">
        <v>4</v>
      </c>
    </row>
    <row r="5" spans="1:16" x14ac:dyDescent="0.35">
      <c r="A5" s="47" t="s">
        <v>5</v>
      </c>
      <c r="B5" s="8"/>
      <c r="C5" s="8"/>
      <c r="D5" s="8"/>
      <c r="E5" s="8"/>
      <c r="F5" s="8"/>
      <c r="J5" s="8"/>
      <c r="K5" s="35">
        <v>50</v>
      </c>
      <c r="L5" s="57"/>
    </row>
    <row r="6" spans="1:16" x14ac:dyDescent="0.35">
      <c r="A6" s="68" t="s">
        <v>6</v>
      </c>
      <c r="B6" s="69"/>
      <c r="C6" s="69"/>
      <c r="D6" s="69"/>
      <c r="E6" s="69"/>
      <c r="F6" s="69"/>
      <c r="G6" s="69"/>
      <c r="H6" s="69"/>
      <c r="I6" s="69"/>
      <c r="J6" s="70"/>
      <c r="K6" s="36"/>
      <c r="L6" s="42"/>
    </row>
    <row r="7" spans="1:16" x14ac:dyDescent="0.35">
      <c r="A7" s="47" t="s">
        <v>7</v>
      </c>
      <c r="B7" s="8"/>
      <c r="C7" s="8"/>
      <c r="D7" s="8"/>
      <c r="E7" s="8"/>
      <c r="F7" s="8"/>
      <c r="J7" s="8"/>
      <c r="K7" s="10">
        <v>50</v>
      </c>
      <c r="L7" s="58"/>
    </row>
    <row r="8" spans="1:16" ht="27.75" customHeight="1" x14ac:dyDescent="0.35">
      <c r="A8" s="65" t="s">
        <v>8</v>
      </c>
      <c r="B8" s="66"/>
      <c r="C8" s="66"/>
      <c r="D8" s="66"/>
      <c r="E8" s="66"/>
      <c r="F8" s="66"/>
      <c r="G8" s="66"/>
      <c r="H8" s="66"/>
      <c r="I8" s="66"/>
      <c r="J8" s="67"/>
      <c r="K8" s="10"/>
      <c r="L8" s="42"/>
    </row>
    <row r="9" spans="1:16" x14ac:dyDescent="0.35">
      <c r="A9" s="40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26">
        <v>100</v>
      </c>
      <c r="L9" s="27"/>
    </row>
    <row r="10" spans="1:16" x14ac:dyDescent="0.35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6" x14ac:dyDescent="0.35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6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L12" s="3"/>
      <c r="M12" s="3"/>
      <c r="N12" s="3"/>
      <c r="O12" s="3"/>
      <c r="P12" s="3"/>
    </row>
    <row r="13" spans="1:16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L13" s="3"/>
      <c r="M13" s="3"/>
      <c r="N13" s="3"/>
      <c r="O13" s="3"/>
      <c r="P13" s="3"/>
    </row>
    <row r="14" spans="1:16" ht="40.5" x14ac:dyDescent="0.35">
      <c r="A14" s="6" t="s">
        <v>10</v>
      </c>
      <c r="B14" s="13"/>
      <c r="C14" s="13"/>
      <c r="D14" s="13"/>
      <c r="E14" s="20" t="s">
        <v>3</v>
      </c>
      <c r="F14" s="22" t="s">
        <v>11</v>
      </c>
      <c r="G14" s="22" t="s">
        <v>12</v>
      </c>
      <c r="H14" s="22" t="s">
        <v>13</v>
      </c>
      <c r="I14" s="48" t="s">
        <v>14</v>
      </c>
      <c r="J14" s="8"/>
      <c r="L14" s="3"/>
      <c r="M14" s="3"/>
      <c r="N14" s="3"/>
      <c r="O14" s="3"/>
      <c r="P14" s="3"/>
    </row>
    <row r="15" spans="1:16" x14ac:dyDescent="0.35">
      <c r="A15" s="9"/>
      <c r="B15" s="8"/>
      <c r="C15" s="8"/>
      <c r="D15" s="8"/>
      <c r="E15" s="14"/>
      <c r="F15" s="14"/>
      <c r="G15" s="14"/>
      <c r="H15" s="14"/>
      <c r="I15" s="49"/>
      <c r="J15" s="8"/>
      <c r="L15" s="3"/>
      <c r="M15" s="4"/>
      <c r="N15" s="4"/>
      <c r="O15" s="3"/>
      <c r="P15" s="3"/>
    </row>
    <row r="16" spans="1:16" x14ac:dyDescent="0.35">
      <c r="A16" s="47" t="s">
        <v>15</v>
      </c>
      <c r="B16" s="8"/>
      <c r="C16" s="8"/>
      <c r="D16" s="8"/>
      <c r="E16" s="14">
        <v>25</v>
      </c>
      <c r="F16" s="15">
        <v>100</v>
      </c>
      <c r="G16" s="15">
        <v>172</v>
      </c>
      <c r="H16" s="41"/>
      <c r="I16" s="50">
        <f>E16-(H16-F16)/(G16-F16)*E16</f>
        <v>59.722222222222221</v>
      </c>
      <c r="J16" s="8"/>
      <c r="L16" s="3"/>
      <c r="M16" s="4"/>
      <c r="N16" s="4"/>
      <c r="O16" s="3"/>
      <c r="P16" s="3"/>
    </row>
    <row r="17" spans="1:16" x14ac:dyDescent="0.35">
      <c r="A17" s="62" t="s">
        <v>16</v>
      </c>
      <c r="B17" s="63"/>
      <c r="C17" s="63"/>
      <c r="D17" s="64"/>
      <c r="E17" s="18"/>
      <c r="F17" s="37"/>
      <c r="G17" s="15"/>
      <c r="H17" s="14"/>
      <c r="I17" s="50"/>
      <c r="J17" s="8"/>
      <c r="L17" s="3"/>
      <c r="M17" s="4"/>
      <c r="N17" s="4"/>
      <c r="O17" s="3"/>
      <c r="P17" s="3"/>
    </row>
    <row r="18" spans="1:16" x14ac:dyDescent="0.35">
      <c r="A18" s="16"/>
      <c r="B18" s="17"/>
      <c r="C18" s="17"/>
      <c r="D18" s="17"/>
      <c r="E18" s="18"/>
      <c r="F18" s="37"/>
      <c r="G18" s="15"/>
      <c r="H18" s="14"/>
      <c r="I18" s="50"/>
      <c r="J18" s="8"/>
      <c r="L18" s="3"/>
      <c r="M18" s="4"/>
      <c r="N18" s="4"/>
      <c r="O18" s="3"/>
      <c r="P18" s="3"/>
    </row>
    <row r="19" spans="1:16" x14ac:dyDescent="0.35">
      <c r="A19" s="47" t="s">
        <v>17</v>
      </c>
      <c r="B19" s="8"/>
      <c r="C19" s="8"/>
      <c r="D19" s="8"/>
      <c r="E19" s="14">
        <v>25</v>
      </c>
      <c r="F19" s="15">
        <v>95</v>
      </c>
      <c r="G19" s="15">
        <v>130</v>
      </c>
      <c r="H19" s="41"/>
      <c r="I19" s="50">
        <f>E19-(H19-F19)/(G19-F19)*E19</f>
        <v>92.857142857142861</v>
      </c>
      <c r="J19" s="8"/>
      <c r="L19" s="3"/>
      <c r="M19" s="4"/>
      <c r="N19" s="4"/>
      <c r="O19" s="3"/>
      <c r="P19" s="3"/>
    </row>
    <row r="20" spans="1:16" x14ac:dyDescent="0.35">
      <c r="A20" s="62" t="s">
        <v>18</v>
      </c>
      <c r="B20" s="63"/>
      <c r="C20" s="63"/>
      <c r="D20" s="64"/>
      <c r="E20" s="14"/>
      <c r="F20" s="15"/>
      <c r="G20" s="15"/>
      <c r="H20" s="14"/>
      <c r="I20" s="50"/>
      <c r="J20" s="8"/>
      <c r="L20" s="3"/>
      <c r="M20" s="4"/>
      <c r="N20" s="4"/>
      <c r="O20" s="3"/>
      <c r="P20" s="3"/>
    </row>
    <row r="21" spans="1:16" x14ac:dyDescent="0.35">
      <c r="A21" s="16"/>
      <c r="B21" s="8"/>
      <c r="C21" s="8"/>
      <c r="D21" s="8"/>
      <c r="E21" s="14"/>
      <c r="F21" s="15"/>
      <c r="G21" s="15"/>
      <c r="H21" s="14"/>
      <c r="I21" s="50"/>
      <c r="J21" s="8"/>
      <c r="L21" s="3"/>
      <c r="M21" s="4"/>
      <c r="N21" s="4"/>
      <c r="O21" s="3"/>
      <c r="P21" s="3"/>
    </row>
    <row r="22" spans="1:16" x14ac:dyDescent="0.35">
      <c r="A22" s="47" t="s">
        <v>19</v>
      </c>
      <c r="B22" s="8"/>
      <c r="C22" s="8"/>
      <c r="D22" s="8"/>
      <c r="E22" s="14">
        <v>25</v>
      </c>
      <c r="F22" s="15">
        <v>90</v>
      </c>
      <c r="G22" s="15">
        <v>115</v>
      </c>
      <c r="H22" s="41"/>
      <c r="I22" s="50">
        <f>E22-(H22-F22)/(G22-F22)*E22</f>
        <v>115</v>
      </c>
      <c r="J22" s="8"/>
      <c r="L22" s="3"/>
      <c r="M22" s="4"/>
      <c r="N22" s="4"/>
      <c r="O22" s="3"/>
      <c r="P22" s="3"/>
    </row>
    <row r="23" spans="1:16" s="1" customFormat="1" ht="17.149999999999999" customHeight="1" x14ac:dyDescent="0.25">
      <c r="A23" s="62" t="s">
        <v>20</v>
      </c>
      <c r="B23" s="63"/>
      <c r="C23" s="63"/>
      <c r="D23" s="64"/>
      <c r="E23" s="18"/>
      <c r="F23" s="19"/>
      <c r="G23" s="19"/>
      <c r="H23" s="18"/>
      <c r="I23" s="50"/>
      <c r="J23" s="17"/>
      <c r="L23" s="5"/>
      <c r="M23" s="5"/>
      <c r="N23" s="5"/>
      <c r="O23" s="5"/>
      <c r="P23" s="5"/>
    </row>
    <row r="24" spans="1:16" s="1" customFormat="1" ht="15.65" customHeight="1" x14ac:dyDescent="0.25">
      <c r="A24" s="16"/>
      <c r="B24" s="17"/>
      <c r="C24" s="17"/>
      <c r="D24" s="17"/>
      <c r="E24" s="18"/>
      <c r="F24" s="19"/>
      <c r="G24" s="19"/>
      <c r="H24" s="18"/>
      <c r="I24" s="50"/>
      <c r="J24" s="17"/>
    </row>
    <row r="25" spans="1:16" x14ac:dyDescent="0.35">
      <c r="A25" s="47" t="s">
        <v>21</v>
      </c>
      <c r="B25" s="8"/>
      <c r="C25" s="8"/>
      <c r="D25" s="8"/>
      <c r="E25" s="14">
        <v>25</v>
      </c>
      <c r="F25" s="15">
        <v>85</v>
      </c>
      <c r="G25" s="15">
        <v>102</v>
      </c>
      <c r="H25" s="41"/>
      <c r="I25" s="50">
        <f>E25-(H25-F25)/(G25-F25)*E25</f>
        <v>150</v>
      </c>
      <c r="J25" s="8"/>
    </row>
    <row r="26" spans="1:16" s="1" customFormat="1" ht="18" customHeight="1" x14ac:dyDescent="0.25">
      <c r="A26" s="62" t="s">
        <v>22</v>
      </c>
      <c r="B26" s="63"/>
      <c r="C26" s="63"/>
      <c r="D26" s="64"/>
      <c r="E26" s="18"/>
      <c r="F26" s="18"/>
      <c r="G26" s="18"/>
      <c r="H26" s="18"/>
      <c r="I26" s="49"/>
      <c r="J26" s="17"/>
    </row>
    <row r="27" spans="1:16" s="1" customFormat="1" ht="18" customHeight="1" x14ac:dyDescent="0.25">
      <c r="A27" s="33"/>
      <c r="B27" s="33"/>
      <c r="C27" s="33"/>
      <c r="D27" s="34"/>
      <c r="E27" s="38"/>
      <c r="F27" s="30"/>
      <c r="G27" s="30"/>
      <c r="H27" s="30"/>
      <c r="I27" s="51"/>
      <c r="J27" s="17"/>
    </row>
    <row r="28" spans="1:16" s="1" customFormat="1" ht="18" customHeight="1" x14ac:dyDescent="0.25">
      <c r="A28" s="28" t="s">
        <v>9</v>
      </c>
      <c r="B28" s="31"/>
      <c r="C28" s="31"/>
      <c r="D28" s="32"/>
      <c r="E28" s="39">
        <v>100</v>
      </c>
      <c r="F28" s="29"/>
      <c r="G28" s="29"/>
      <c r="H28" s="29"/>
      <c r="I28" s="52">
        <f>SUM(I16:I25)</f>
        <v>417.57936507936506</v>
      </c>
      <c r="J28" s="17"/>
    </row>
    <row r="29" spans="1:16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6" x14ac:dyDescent="0.35">
      <c r="A30" s="45" t="s">
        <v>23</v>
      </c>
      <c r="B30" s="8"/>
      <c r="C30" s="8"/>
      <c r="D30" s="8"/>
      <c r="E30" s="8"/>
      <c r="F30" s="8"/>
      <c r="G30" s="8"/>
      <c r="H30" s="8"/>
      <c r="I30" s="8"/>
      <c r="J30" s="8"/>
    </row>
    <row r="31" spans="1:16" x14ac:dyDescent="0.35">
      <c r="A31" s="46"/>
      <c r="B31" s="8"/>
      <c r="C31" s="8"/>
      <c r="D31" s="8"/>
      <c r="E31" s="8"/>
      <c r="F31" s="8"/>
      <c r="G31" s="8"/>
      <c r="H31" s="8"/>
      <c r="I31" s="8"/>
      <c r="J31" s="8"/>
    </row>
    <row r="34" spans="1:10" x14ac:dyDescent="0.35">
      <c r="A34" s="54" t="s">
        <v>24</v>
      </c>
      <c r="B34" s="55"/>
      <c r="C34" s="55"/>
      <c r="D34" s="55"/>
      <c r="E34" s="55"/>
      <c r="F34" s="55"/>
      <c r="G34" s="55"/>
      <c r="H34" s="55"/>
      <c r="I34" s="55"/>
      <c r="J34" s="56"/>
    </row>
    <row r="35" spans="1:10" x14ac:dyDescent="0.35">
      <c r="A35" s="9"/>
      <c r="B35" s="8"/>
      <c r="C35" s="8"/>
      <c r="D35" s="8"/>
      <c r="E35" s="8"/>
      <c r="F35" s="8"/>
      <c r="G35" s="8"/>
      <c r="H35" s="8"/>
      <c r="I35" s="8"/>
      <c r="J35" s="23"/>
    </row>
    <row r="36" spans="1:10" x14ac:dyDescent="0.35">
      <c r="A36" s="9" t="s">
        <v>25</v>
      </c>
      <c r="B36" s="8"/>
      <c r="C36" s="8"/>
      <c r="D36" s="8"/>
      <c r="E36" s="8"/>
      <c r="F36" s="8"/>
      <c r="G36" s="8"/>
      <c r="H36" s="8"/>
      <c r="I36" s="8"/>
      <c r="J36" s="23"/>
    </row>
    <row r="37" spans="1:10" x14ac:dyDescent="0.35">
      <c r="A37" s="9" t="s">
        <v>26</v>
      </c>
      <c r="B37" s="8"/>
      <c r="C37" s="8"/>
      <c r="D37" s="8"/>
      <c r="E37" s="8"/>
      <c r="F37" s="8"/>
      <c r="G37" s="8"/>
      <c r="H37" s="8"/>
      <c r="I37" s="8"/>
      <c r="J37" s="23"/>
    </row>
    <row r="38" spans="1:10" x14ac:dyDescent="0.35">
      <c r="A38" s="9"/>
      <c r="B38" s="8"/>
      <c r="C38" s="8"/>
      <c r="D38" s="8"/>
      <c r="E38" s="8"/>
      <c r="F38" s="8"/>
      <c r="G38" s="8"/>
      <c r="H38" s="8"/>
      <c r="I38" s="8"/>
      <c r="J38" s="23"/>
    </row>
    <row r="39" spans="1:10" x14ac:dyDescent="0.35">
      <c r="A39" s="9" t="s">
        <v>27</v>
      </c>
      <c r="B39" s="8"/>
      <c r="C39" s="8"/>
      <c r="D39" s="8"/>
      <c r="E39" s="8"/>
      <c r="F39" s="8"/>
      <c r="G39" s="8"/>
      <c r="H39" s="8"/>
      <c r="I39" s="8"/>
      <c r="J39" s="23"/>
    </row>
    <row r="40" spans="1:10" x14ac:dyDescent="0.35">
      <c r="A40" s="9"/>
      <c r="B40" s="8"/>
      <c r="C40" s="8"/>
      <c r="D40" s="8"/>
      <c r="E40" s="8"/>
      <c r="F40" s="8"/>
      <c r="G40" s="8"/>
      <c r="H40" s="8"/>
      <c r="I40" s="8"/>
      <c r="J40" s="23"/>
    </row>
    <row r="41" spans="1:10" x14ac:dyDescent="0.35">
      <c r="A41" s="9"/>
      <c r="B41" s="8"/>
      <c r="C41" s="8"/>
      <c r="D41" s="8"/>
      <c r="E41" s="8"/>
      <c r="F41" s="8"/>
      <c r="G41" s="8"/>
      <c r="H41" s="8"/>
      <c r="I41" s="8"/>
      <c r="J41" s="23"/>
    </row>
    <row r="42" spans="1:10" x14ac:dyDescent="0.35">
      <c r="A42" s="9" t="s">
        <v>28</v>
      </c>
      <c r="B42" s="8"/>
      <c r="C42" s="8"/>
      <c r="D42" s="8"/>
      <c r="E42" s="8"/>
      <c r="F42" s="8"/>
      <c r="G42" s="8"/>
      <c r="H42" s="8"/>
      <c r="I42" s="8"/>
      <c r="J42" s="23"/>
    </row>
    <row r="43" spans="1:10" x14ac:dyDescent="0.35">
      <c r="A43" s="11"/>
      <c r="B43" s="12"/>
      <c r="C43" s="12"/>
      <c r="D43" s="12"/>
      <c r="E43" s="12"/>
      <c r="F43" s="12"/>
      <c r="G43" s="12"/>
      <c r="H43" s="12"/>
      <c r="I43" s="12"/>
      <c r="J43" s="24"/>
    </row>
  </sheetData>
  <mergeCells count="6">
    <mergeCell ref="A20:D20"/>
    <mergeCell ref="A23:D23"/>
    <mergeCell ref="A26:D26"/>
    <mergeCell ref="A8:J8"/>
    <mergeCell ref="A6:J6"/>
    <mergeCell ref="A17:D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67B97A9BFCD4DB1183B7E2CB65E4C" ma:contentTypeVersion="6" ma:contentTypeDescription="Een nieuw document maken." ma:contentTypeScope="" ma:versionID="f49eb1e1c182b7b0953829b148edc990">
  <xsd:schema xmlns:xsd="http://www.w3.org/2001/XMLSchema" xmlns:xs="http://www.w3.org/2001/XMLSchema" xmlns:p="http://schemas.microsoft.com/office/2006/metadata/properties" xmlns:ns2="02d915c1-fff6-4231-9f97-c8d308ded1b3" xmlns:ns3="4e3b8e05-a2aa-433e-8172-8388819f5897" targetNamespace="http://schemas.microsoft.com/office/2006/metadata/properties" ma:root="true" ma:fieldsID="4cceef3ae05f55da047a02892beb526d" ns2:_="" ns3:_="">
    <xsd:import namespace="02d915c1-fff6-4231-9f97-c8d308ded1b3"/>
    <xsd:import namespace="4e3b8e05-a2aa-433e-8172-8388819f5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915c1-fff6-4231-9f97-c8d308ded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b8e05-a2aa-433e-8172-8388819f5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15984-D61E-4D60-BB0D-9F79107E0A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B65C87-21E3-446C-B682-624A897783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E333DB-566B-414E-AF3C-7D6B8736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d915c1-fff6-4231-9f97-c8d308ded1b3"/>
    <ds:schemaRef ds:uri="4e3b8e05-a2aa-433e-8172-8388819f5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Anja Versluis</dc:creator>
  <cp:keywords/>
  <dc:description/>
  <cp:lastModifiedBy>Anja Versluis</cp:lastModifiedBy>
  <cp:revision/>
  <dcterms:created xsi:type="dcterms:W3CDTF">2024-09-13T06:24:38Z</dcterms:created>
  <dcterms:modified xsi:type="dcterms:W3CDTF">2024-09-25T14:28:13Z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0x010100B7667B97A9BFCD4DB1183B7E2CB65E4C</vt:lpwstr>
  </property>
</Properties>
</file>