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https://questionmarkgroup.sharepoint.com/sites/Schoonmaak/Gedeelde documenten/General/Projecten algemeen/In behandeling/Gemeente Uithoorn/5. Nota van inlichtingen/"/>
    </mc:Choice>
  </mc:AlternateContent>
  <xr:revisionPtr revIDLastSave="72" documentId="8_{C2F039D6-835A-4B50-94D0-3980E74CB2B3}" xr6:coauthVersionLast="47" xr6:coauthVersionMax="47" xr10:uidLastSave="{1E03FEA3-2012-499C-A3EA-155B34051C1C}"/>
  <bookViews>
    <workbookView xWindow="-108" yWindow="-108" windowWidth="23256" windowHeight="12456" tabRatio="946" firstSheet="1" activeTab="4" xr2:uid="{00000000-000D-0000-FFFF-FFFF00000000}"/>
  </bookViews>
  <sheets>
    <sheet name="1-Uitgangspunten" sheetId="41" r:id="rId1"/>
    <sheet name="2-Kosten per locatie" sheetId="37" r:id="rId2"/>
    <sheet name="3-Basis ruimtestaat" sheetId="2" r:id="rId3"/>
    <sheet name="4-Premies en opslagen" sheetId="17" r:id="rId4"/>
    <sheet name="5-Opbouw uurtarief productie" sheetId="18" r:id="rId5"/>
    <sheet name="6-Opbouw uurtarief toezicht" sheetId="38" r:id="rId6"/>
    <sheet name="7-Additionele kosten" sheetId="31" r:id="rId7"/>
    <sheet name="8-Afroep- en beurtprijzen" sheetId="5" r:id="rId8"/>
    <sheet name="9-Glasbewassing" sheetId="35" r:id="rId9"/>
    <sheet name="10-Vloeronderhoud" sheetId="39" r:id="rId10"/>
  </sheets>
  <externalReferences>
    <externalReference r:id="rId11"/>
    <externalReference r:id="rId12"/>
    <externalReference r:id="rId13"/>
    <externalReference r:id="rId14"/>
    <externalReference r:id="rId15"/>
    <externalReference r:id="rId16"/>
  </externalReferences>
  <definedNames>
    <definedName name="__1F" hidden="1">[1]Psychiatrie!#REF!</definedName>
    <definedName name="__2_0_F" hidden="1">[1]Psychiatrie!#REF!</definedName>
    <definedName name="_1_________F" hidden="1">[1]Psychiatrie!#REF!</definedName>
    <definedName name="_1F" localSheetId="1" hidden="1">[1]Blad1!#REF!</definedName>
    <definedName name="_1F" hidden="1">[1]Blad1!#REF!</definedName>
    <definedName name="_2_______0_F" hidden="1">[1]Psychiatrie!#REF!</definedName>
    <definedName name="_2_0_F" hidden="1">[1]Psychiatrie!#REF!</definedName>
    <definedName name="_2F" hidden="1">[1]Psychiatrie!#REF!</definedName>
    <definedName name="_3_0_F" hidden="1">[1]Psychiatrie!#REF!</definedName>
    <definedName name="_3F" hidden="1">[1]Psychiatrie!#REF!</definedName>
    <definedName name="_4F" hidden="1">[1]Blad1!#REF!</definedName>
    <definedName name="_5_0_F" hidden="1">[1]Psychiatrie!#REF!</definedName>
    <definedName name="_8_0_F" hidden="1">[1]Psychiatrie!#REF!</definedName>
    <definedName name="_Dist_Bin" hidden="1">#REF!</definedName>
    <definedName name="_Dist_Values" hidden="1">#REF!</definedName>
    <definedName name="_Fill" localSheetId="9" hidden="1">'[2]#REF'!#REF!</definedName>
    <definedName name="_Fill" localSheetId="1" hidden="1">'[3]#REF'!#REF!</definedName>
    <definedName name="_Fill" localSheetId="8" hidden="1">'[2]#REF'!#REF!</definedName>
    <definedName name="_Fill" hidden="1">'[3]#REF'!#REF!</definedName>
    <definedName name="_filll" hidden="1">'[4]#REF'!#REF!</definedName>
    <definedName name="_xlnm._FilterDatabase" localSheetId="9" hidden="1">'10-Vloeronderhoud'!$A$12:$Z$28</definedName>
    <definedName name="_xlnm._FilterDatabase" localSheetId="1" hidden="1">'2-Kosten per locatie'!$A$14:$K$20</definedName>
    <definedName name="_xlnm._FilterDatabase" localSheetId="2" hidden="1">'3-Basis ruimtestaat'!$B$9:$O$128</definedName>
    <definedName name="_xlnm._FilterDatabase" localSheetId="7" hidden="1">'8-Afroep- en beurtprijzen'!$A$13:$E$28</definedName>
    <definedName name="_xlnm._FilterDatabase" localSheetId="8" hidden="1">'9-Glasbewassing'!$A$12:$W$19</definedName>
    <definedName name="_Hlk39130726" localSheetId="0">'1-Uitgangspunten'!$A$16</definedName>
    <definedName name="_Key1" localSheetId="9" hidden="1">'[2]#REF'!#REF!</definedName>
    <definedName name="_Key1" localSheetId="1" hidden="1">'[3]#REF'!#REF!</definedName>
    <definedName name="_Key1" localSheetId="8" hidden="1">'[2]#REF'!#REF!</definedName>
    <definedName name="_Key1" hidden="1">'[3]#REF'!#REF!</definedName>
    <definedName name="_Key2" localSheetId="1" hidden="1">#REF!</definedName>
    <definedName name="_Key2" hidden="1">#REF!</definedName>
    <definedName name="_Order1" hidden="1">255</definedName>
    <definedName name="_Order2" hidden="1">255</definedName>
    <definedName name="_Sort" localSheetId="1" hidden="1">#REF!</definedName>
    <definedName name="_Sort" hidden="1">#REF!</definedName>
    <definedName name="_Table1_In1" hidden="1">#REF!</definedName>
    <definedName name="_Table1_Out" hidden="1">#REF!</definedName>
    <definedName name="_Toc106114456" localSheetId="0">'1-Uitgangspunten'!$A$2</definedName>
    <definedName name="_Toc106114457" localSheetId="0">'1-Uitgangspunten'!$A$5</definedName>
    <definedName name="_Toc106114458" localSheetId="0">'1-Uitgangspunten'!$A$9</definedName>
    <definedName name="_Toc106114459" localSheetId="0">'1-Uitgangspunten'!$A$13</definedName>
    <definedName name="_Toc518445846" localSheetId="0">'1-Uitgangspunten'!$A$17</definedName>
    <definedName name="AccessDatabase" hidden="1">"C:\data\excel\BASISWP.mdb"</definedName>
    <definedName name="Additioneel" hidden="1">'[2]#REF'!#REF!</definedName>
    <definedName name="_xlnm.Print_Area" localSheetId="1">'2-Kosten per locatie'!$A$3:$AC$19</definedName>
    <definedName name="_xlnm.Print_Area" localSheetId="2">'3-Basis ruimtestaat'!$B$3:$O$72</definedName>
    <definedName name="_xlnm.Print_Area" localSheetId="3">'4-Premies en opslagen'!$A$3:$E$55</definedName>
    <definedName name="_xlnm.Print_Area" localSheetId="4">'5-Opbouw uurtarief productie'!$A$1:$R$63</definedName>
    <definedName name="_xlnm.Print_Area" localSheetId="7">'8-Afroep- en beurtprijzen'!$A$3:$G$41</definedName>
    <definedName name="_xlnm.Print_Titles" localSheetId="9">'10-Vloeronderhoud'!$12:$12</definedName>
    <definedName name="_xlnm.Print_Titles" localSheetId="1">'2-Kosten per locatie'!$14:$14</definedName>
    <definedName name="_xlnm.Print_Titles" localSheetId="2">'3-Basis ruimtestaat'!$9:$9</definedName>
    <definedName name="_xlnm.Print_Titles" localSheetId="4">'5-Opbouw uurtarief productie'!$A:$C</definedName>
    <definedName name="_xlnm.Print_Titles" localSheetId="7">'8-Afroep- en beurtprijzen'!$6:$9</definedName>
    <definedName name="_xlnm.Print_Titles" localSheetId="8">'9-Glasbewassing'!$12:$12</definedName>
    <definedName name="berichtok" localSheetId="1">'2-Kosten per locatie'!berichtok</definedName>
    <definedName name="berichtok">'2-Kosten per locatie'!berichtok</definedName>
    <definedName name="berichtoke" localSheetId="1">'2-Kosten per locatie'!berichtoke</definedName>
    <definedName name="berichtoke">'2-Kosten per locatie'!berichtoke</definedName>
    <definedName name="berichtoke1" localSheetId="1">'2-Kosten per locatie'!berichtoke1</definedName>
    <definedName name="berichtoke1">'2-Kosten per locatie'!berichtoke1</definedName>
    <definedName name="Berkt" localSheetId="1">'2-Kosten per locatie'!Berkt</definedName>
    <definedName name="Berkt">'2-Kosten per locatie'!Berkt</definedName>
    <definedName name="dffdf" hidden="1">'[5]#REF'!#REF!</definedName>
    <definedName name="einde" localSheetId="1">'2-Kosten per locatie'!einde</definedName>
    <definedName name="einde">'2-Kosten per locatie'!einde</definedName>
    <definedName name="fghf" hidden="1">'[6]#REF'!#REF!</definedName>
    <definedName name="Gan_R" localSheetId="1">'2-Kosten per locatie'!Gan_R</definedName>
    <definedName name="Gan_R">'2-Kosten per locatie'!Gan_R</definedName>
    <definedName name="gs" hidden="1">'[5]#REF'!#REF!</definedName>
    <definedName name="han" localSheetId="9" hidden="1">'[2]#REF'!#REF!</definedName>
    <definedName name="han" localSheetId="1" hidden="1">'[3]#REF'!#REF!</definedName>
    <definedName name="han" localSheetId="8" hidden="1">'[2]#REF'!#REF!</definedName>
    <definedName name="han" hidden="1">'[3]#REF'!#REF!</definedName>
    <definedName name="HTML_CodePage" hidden="1">1252</definedName>
    <definedName name="HTML_Control" localSheetId="1"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kjh" hidden="1">'[6]#REF'!#REF!</definedName>
    <definedName name="Mutatiederdekwartaal" localSheetId="1" hidden="1">{"'ma_vr'!$A$1:$AA$42"}</definedName>
    <definedName name="Mutatiederdekwartaal" hidden="1">{"'ma_vr'!$A$1:$AA$42"}</definedName>
    <definedName name="NvB" hidden="1">'[4]#REF'!#REF!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5" i="38" l="1"/>
  <c r="E23" i="5" l="1"/>
  <c r="E24" i="5"/>
  <c r="E15" i="37"/>
  <c r="E17" i="37"/>
  <c r="E16" i="37"/>
  <c r="B4" i="35"/>
  <c r="E18" i="37"/>
  <c r="E17" i="35"/>
  <c r="G17" i="35" s="1"/>
  <c r="E14" i="35"/>
  <c r="E15" i="35"/>
  <c r="E16" i="35"/>
  <c r="G16" i="35" s="1"/>
  <c r="E13" i="35"/>
  <c r="J81" i="2"/>
  <c r="J82" i="2"/>
  <c r="J83" i="2"/>
  <c r="J84" i="2"/>
  <c r="J85" i="2"/>
  <c r="J86" i="2"/>
  <c r="J87" i="2"/>
  <c r="J88" i="2"/>
  <c r="J89" i="2"/>
  <c r="J90" i="2"/>
  <c r="J91" i="2"/>
  <c r="J92" i="2"/>
  <c r="J93" i="2"/>
  <c r="J94" i="2"/>
  <c r="J95" i="2"/>
  <c r="J96" i="2"/>
  <c r="J97" i="2"/>
  <c r="J98" i="2"/>
  <c r="J99" i="2"/>
  <c r="J100" i="2"/>
  <c r="J101" i="2"/>
  <c r="J102" i="2"/>
  <c r="J103" i="2"/>
  <c r="J104" i="2"/>
  <c r="J105" i="2"/>
  <c r="J106" i="2"/>
  <c r="J107" i="2"/>
  <c r="J108" i="2"/>
  <c r="J109" i="2"/>
  <c r="J110" i="2"/>
  <c r="J111" i="2"/>
  <c r="J112" i="2"/>
  <c r="J113" i="2"/>
  <c r="J114" i="2"/>
  <c r="J115" i="2"/>
  <c r="J116" i="2"/>
  <c r="J117" i="2"/>
  <c r="J118" i="2"/>
  <c r="J119" i="2"/>
  <c r="J120" i="2"/>
  <c r="J121" i="2"/>
  <c r="J122" i="2"/>
  <c r="J123" i="2"/>
  <c r="J124" i="2"/>
  <c r="J125" i="2"/>
  <c r="J126" i="2"/>
  <c r="J127" i="2"/>
  <c r="J128" i="2"/>
  <c r="O120" i="2" l="1"/>
  <c r="O119" i="2"/>
  <c r="O118" i="2"/>
  <c r="O117" i="2"/>
  <c r="O126" i="2"/>
  <c r="O127" i="2"/>
  <c r="O128" i="2"/>
  <c r="O121" i="2"/>
  <c r="O122" i="2"/>
  <c r="O123" i="2"/>
  <c r="O124" i="2"/>
  <c r="O125" i="2"/>
  <c r="O100" i="2"/>
  <c r="O101" i="2"/>
  <c r="O102" i="2"/>
  <c r="O103" i="2"/>
  <c r="O104" i="2"/>
  <c r="O105" i="2"/>
  <c r="O106" i="2"/>
  <c r="O107" i="2"/>
  <c r="O108" i="2"/>
  <c r="O109" i="2"/>
  <c r="O110" i="2"/>
  <c r="O111" i="2"/>
  <c r="O112" i="2"/>
  <c r="O113" i="2"/>
  <c r="O114" i="2"/>
  <c r="O115" i="2"/>
  <c r="O116" i="2"/>
  <c r="J73" i="2"/>
  <c r="O73" i="2" s="1"/>
  <c r="J74" i="2"/>
  <c r="O74" i="2" s="1"/>
  <c r="J75" i="2"/>
  <c r="O75" i="2" s="1"/>
  <c r="J76" i="2"/>
  <c r="O76" i="2" s="1"/>
  <c r="J77" i="2"/>
  <c r="O77" i="2" s="1"/>
  <c r="J78" i="2"/>
  <c r="O78" i="2" s="1"/>
  <c r="J79" i="2"/>
  <c r="O79" i="2" s="1"/>
  <c r="J80" i="2"/>
  <c r="O80" i="2" s="1"/>
  <c r="O81" i="2"/>
  <c r="O82" i="2"/>
  <c r="O83" i="2"/>
  <c r="O84" i="2"/>
  <c r="O85" i="2"/>
  <c r="O86" i="2"/>
  <c r="O87" i="2"/>
  <c r="O88" i="2"/>
  <c r="O89" i="2"/>
  <c r="O90" i="2"/>
  <c r="O91" i="2"/>
  <c r="O92" i="2"/>
  <c r="O93" i="2"/>
  <c r="O94" i="2"/>
  <c r="O95" i="2"/>
  <c r="O96" i="2"/>
  <c r="O97" i="2"/>
  <c r="O98" i="2"/>
  <c r="O99" i="2"/>
  <c r="B4" i="41"/>
  <c r="B3" i="41"/>
  <c r="B1" i="41" l="1"/>
  <c r="B2" i="41"/>
  <c r="K52" i="38" l="1"/>
  <c r="K60" i="38" l="1"/>
  <c r="K59" i="38"/>
  <c r="K58" i="38"/>
  <c r="K57" i="38"/>
  <c r="K56" i="38"/>
  <c r="K55" i="38"/>
  <c r="K54" i="38"/>
  <c r="K53" i="38"/>
  <c r="K51" i="38"/>
  <c r="K50" i="38"/>
  <c r="E18" i="39"/>
  <c r="E19" i="39"/>
  <c r="E20" i="39"/>
  <c r="E21" i="39"/>
  <c r="E22" i="39"/>
  <c r="E23" i="39"/>
  <c r="E24" i="39"/>
  <c r="E25" i="39"/>
  <c r="B5" i="39" l="1"/>
  <c r="B6" i="39"/>
  <c r="B7" i="39"/>
  <c r="B8" i="39"/>
  <c r="B4" i="39"/>
  <c r="B3" i="39"/>
  <c r="A4" i="39"/>
  <c r="A5" i="39"/>
  <c r="A6" i="39"/>
  <c r="A7" i="39"/>
  <c r="A8" i="39"/>
  <c r="A3" i="39"/>
  <c r="E16" i="39"/>
  <c r="E17" i="39"/>
  <c r="E15" i="39"/>
  <c r="E14" i="39"/>
  <c r="E13" i="39"/>
  <c r="B3" i="35"/>
  <c r="B5" i="35"/>
  <c r="B6" i="35"/>
  <c r="B7" i="35"/>
  <c r="B8" i="35"/>
  <c r="A4" i="35"/>
  <c r="A5" i="35"/>
  <c r="A6" i="35"/>
  <c r="A7" i="35"/>
  <c r="A8" i="35"/>
  <c r="A3" i="35"/>
  <c r="B5" i="5"/>
  <c r="B6" i="5"/>
  <c r="B7" i="5"/>
  <c r="B8" i="5"/>
  <c r="B3" i="5"/>
  <c r="A4" i="5"/>
  <c r="A5" i="5"/>
  <c r="A6" i="5"/>
  <c r="A7" i="5"/>
  <c r="A8" i="5"/>
  <c r="A3" i="5"/>
  <c r="B3" i="31"/>
  <c r="B5" i="31"/>
  <c r="B6" i="31"/>
  <c r="B7" i="31"/>
  <c r="B8" i="31"/>
  <c r="A4" i="31"/>
  <c r="A5" i="31"/>
  <c r="A6" i="31"/>
  <c r="A7" i="31"/>
  <c r="A8" i="31"/>
  <c r="A3" i="31"/>
  <c r="B3" i="38"/>
  <c r="B5" i="38"/>
  <c r="B6" i="38"/>
  <c r="B7" i="38"/>
  <c r="B8" i="38"/>
  <c r="A4" i="38"/>
  <c r="A5" i="38"/>
  <c r="A6" i="38"/>
  <c r="A7" i="38"/>
  <c r="A8" i="38"/>
  <c r="A3" i="38"/>
  <c r="B5" i="18"/>
  <c r="B6" i="18"/>
  <c r="B7" i="18"/>
  <c r="B8" i="18"/>
  <c r="A4" i="18"/>
  <c r="A5" i="18"/>
  <c r="A6" i="18"/>
  <c r="A7" i="18"/>
  <c r="A8" i="18"/>
  <c r="B3" i="18"/>
  <c r="A3" i="18"/>
  <c r="B8" i="17"/>
  <c r="B7" i="17"/>
  <c r="B6" i="17"/>
  <c r="B5" i="17"/>
  <c r="B3" i="17"/>
  <c r="A4" i="17"/>
  <c r="A5" i="17"/>
  <c r="A6" i="17"/>
  <c r="A7" i="17"/>
  <c r="A8" i="17"/>
  <c r="A3" i="17"/>
  <c r="J11" i="2"/>
  <c r="O11" i="2" s="1"/>
  <c r="J12" i="2"/>
  <c r="O12" i="2" s="1"/>
  <c r="J13" i="2"/>
  <c r="O13" i="2" s="1"/>
  <c r="J14" i="2"/>
  <c r="O14" i="2" s="1"/>
  <c r="J15" i="2"/>
  <c r="O15" i="2" s="1"/>
  <c r="J16" i="2"/>
  <c r="O16" i="2" s="1"/>
  <c r="J17" i="2"/>
  <c r="O17" i="2" s="1"/>
  <c r="J18" i="2"/>
  <c r="O18" i="2" s="1"/>
  <c r="J19" i="2"/>
  <c r="O19" i="2" s="1"/>
  <c r="J20" i="2"/>
  <c r="O20" i="2" s="1"/>
  <c r="J21" i="2"/>
  <c r="O21" i="2" s="1"/>
  <c r="J22" i="2"/>
  <c r="O22" i="2" s="1"/>
  <c r="J23" i="2"/>
  <c r="O23" i="2" s="1"/>
  <c r="J24" i="2"/>
  <c r="O24" i="2" s="1"/>
  <c r="J25" i="2"/>
  <c r="O25" i="2" s="1"/>
  <c r="J26" i="2"/>
  <c r="O26" i="2" s="1"/>
  <c r="J10" i="2"/>
  <c r="O10" i="2" s="1"/>
  <c r="G13" i="31"/>
  <c r="B7" i="2"/>
  <c r="B6" i="2"/>
  <c r="B5" i="2"/>
  <c r="B4" i="2"/>
  <c r="B3" i="2"/>
  <c r="C7" i="2"/>
  <c r="C6" i="2"/>
  <c r="C5" i="2"/>
  <c r="C3" i="2"/>
  <c r="K54" i="18"/>
  <c r="K55" i="18"/>
  <c r="K56" i="18"/>
  <c r="K57" i="18"/>
  <c r="K58" i="18"/>
  <c r="K59" i="18"/>
  <c r="K60" i="18"/>
  <c r="K53" i="18"/>
  <c r="K51" i="18"/>
  <c r="K50" i="18"/>
  <c r="J27" i="2"/>
  <c r="O27" i="2" s="1"/>
  <c r="J28" i="2"/>
  <c r="O28" i="2" s="1"/>
  <c r="J29" i="2"/>
  <c r="O29" i="2" s="1"/>
  <c r="J30" i="2"/>
  <c r="O30" i="2" s="1"/>
  <c r="J31" i="2"/>
  <c r="O31" i="2" s="1"/>
  <c r="J32" i="2"/>
  <c r="O32" i="2" s="1"/>
  <c r="J33" i="2"/>
  <c r="O33" i="2" s="1"/>
  <c r="J34" i="2"/>
  <c r="O34" i="2" s="1"/>
  <c r="J35" i="2"/>
  <c r="O35" i="2" s="1"/>
  <c r="J36" i="2"/>
  <c r="O36" i="2" s="1"/>
  <c r="J37" i="2"/>
  <c r="O37" i="2" s="1"/>
  <c r="J38" i="2"/>
  <c r="O38" i="2" s="1"/>
  <c r="J39" i="2"/>
  <c r="O39" i="2" s="1"/>
  <c r="J40" i="2"/>
  <c r="O40" i="2" s="1"/>
  <c r="J41" i="2"/>
  <c r="O41" i="2" s="1"/>
  <c r="J42" i="2"/>
  <c r="O42" i="2" s="1"/>
  <c r="J43" i="2"/>
  <c r="O43" i="2" s="1"/>
  <c r="J44" i="2"/>
  <c r="O44" i="2" s="1"/>
  <c r="J45" i="2"/>
  <c r="O45" i="2" s="1"/>
  <c r="J46" i="2"/>
  <c r="O46" i="2" s="1"/>
  <c r="J47" i="2"/>
  <c r="O47" i="2" s="1"/>
  <c r="J48" i="2"/>
  <c r="O48" i="2" s="1"/>
  <c r="J49" i="2"/>
  <c r="O49" i="2" s="1"/>
  <c r="J50" i="2"/>
  <c r="O50" i="2" s="1"/>
  <c r="J51" i="2"/>
  <c r="O51" i="2" s="1"/>
  <c r="J52" i="2"/>
  <c r="O52" i="2" s="1"/>
  <c r="J53" i="2"/>
  <c r="O53" i="2" s="1"/>
  <c r="J54" i="2"/>
  <c r="O54" i="2" s="1"/>
  <c r="J55" i="2"/>
  <c r="O55" i="2" s="1"/>
  <c r="J56" i="2"/>
  <c r="O56" i="2" s="1"/>
  <c r="J57" i="2"/>
  <c r="O57" i="2" s="1"/>
  <c r="J58" i="2"/>
  <c r="O58" i="2" s="1"/>
  <c r="J59" i="2"/>
  <c r="O59" i="2" s="1"/>
  <c r="J60" i="2"/>
  <c r="O60" i="2" s="1"/>
  <c r="J61" i="2"/>
  <c r="O61" i="2" s="1"/>
  <c r="J62" i="2"/>
  <c r="O62" i="2" s="1"/>
  <c r="J63" i="2"/>
  <c r="O63" i="2" s="1"/>
  <c r="J64" i="2"/>
  <c r="O64" i="2" s="1"/>
  <c r="J65" i="2"/>
  <c r="O65" i="2" s="1"/>
  <c r="J66" i="2"/>
  <c r="O66" i="2" s="1"/>
  <c r="J67" i="2"/>
  <c r="O67" i="2" s="1"/>
  <c r="J68" i="2"/>
  <c r="O68" i="2" s="1"/>
  <c r="J69" i="2"/>
  <c r="O69" i="2" s="1"/>
  <c r="J70" i="2"/>
  <c r="O70" i="2" s="1"/>
  <c r="J71" i="2"/>
  <c r="O71" i="2" s="1"/>
  <c r="J72" i="2"/>
  <c r="O72" i="2" s="1"/>
  <c r="L18" i="37" l="1"/>
  <c r="D13" i="39"/>
  <c r="F13" i="39" s="1"/>
  <c r="H13" i="39" s="1"/>
  <c r="D25" i="39"/>
  <c r="D22" i="39"/>
  <c r="D21" i="39"/>
  <c r="D19" i="39"/>
  <c r="F19" i="39" s="1"/>
  <c r="H19" i="39" s="1"/>
  <c r="D17" i="39"/>
  <c r="D18" i="39" s="1"/>
  <c r="F18" i="39" s="1"/>
  <c r="H18" i="39" s="1"/>
  <c r="D16" i="39"/>
  <c r="D15" i="39" s="1"/>
  <c r="F15" i="39" s="1"/>
  <c r="H15" i="39" s="1"/>
  <c r="D12" i="31"/>
  <c r="K16" i="37"/>
  <c r="K15" i="37"/>
  <c r="B18" i="37"/>
  <c r="C18" i="37"/>
  <c r="C15" i="37"/>
  <c r="C16" i="37"/>
  <c r="C17" i="37"/>
  <c r="J35" i="18"/>
  <c r="N34" i="18"/>
  <c r="N35" i="18"/>
  <c r="I35" i="18"/>
  <c r="N39" i="18"/>
  <c r="M39" i="18"/>
  <c r="L39" i="18"/>
  <c r="K39" i="18"/>
  <c r="J39" i="18"/>
  <c r="I39" i="18"/>
  <c r="N38" i="18"/>
  <c r="M38" i="18"/>
  <c r="L38" i="18"/>
  <c r="K38" i="18"/>
  <c r="J38" i="18"/>
  <c r="I38" i="18"/>
  <c r="N37" i="18"/>
  <c r="M37" i="18"/>
  <c r="L37" i="18"/>
  <c r="K37" i="18"/>
  <c r="J37" i="18"/>
  <c r="I37" i="18"/>
  <c r="N36" i="18"/>
  <c r="M36" i="18"/>
  <c r="L36" i="18"/>
  <c r="K36" i="18"/>
  <c r="J36" i="18"/>
  <c r="I36" i="18"/>
  <c r="M35" i="18"/>
  <c r="L35" i="18"/>
  <c r="K35" i="18"/>
  <c r="M34" i="18"/>
  <c r="L34" i="18"/>
  <c r="K34" i="18"/>
  <c r="J34" i="18"/>
  <c r="I34" i="18"/>
  <c r="F16" i="39" l="1"/>
  <c r="H16" i="39" s="1"/>
  <c r="D20" i="39"/>
  <c r="F20" i="39" s="1"/>
  <c r="H20" i="39" s="1"/>
  <c r="F21" i="39"/>
  <c r="H21" i="39" s="1"/>
  <c r="D23" i="39"/>
  <c r="F23" i="39" s="1"/>
  <c r="H23" i="39" s="1"/>
  <c r="F22" i="39"/>
  <c r="H22" i="39" s="1"/>
  <c r="D24" i="39"/>
  <c r="F24" i="39" s="1"/>
  <c r="H24" i="39" s="1"/>
  <c r="F25" i="39"/>
  <c r="H25" i="39" s="1"/>
  <c r="D14" i="39"/>
  <c r="F14" i="39" s="1"/>
  <c r="H14" i="39" s="1"/>
  <c r="F17" i="39"/>
  <c r="H17" i="39" s="1"/>
  <c r="M16" i="37" s="1"/>
  <c r="I30" i="38"/>
  <c r="I27" i="38"/>
  <c r="J27" i="38"/>
  <c r="K27" i="38"/>
  <c r="L27" i="38"/>
  <c r="M27" i="38"/>
  <c r="N27" i="38"/>
  <c r="I28" i="38"/>
  <c r="J28" i="38"/>
  <c r="K28" i="38"/>
  <c r="L28" i="38"/>
  <c r="M28" i="38"/>
  <c r="N28" i="38"/>
  <c r="I29" i="38"/>
  <c r="J29" i="38"/>
  <c r="K29" i="38"/>
  <c r="L29" i="38"/>
  <c r="M29" i="38"/>
  <c r="N29" i="38"/>
  <c r="M17" i="37" l="1"/>
  <c r="H28" i="39"/>
  <c r="M18" i="37"/>
  <c r="D28" i="39"/>
  <c r="M15" i="37"/>
  <c r="F18" i="37"/>
  <c r="C16" i="17" l="1"/>
  <c r="M19" i="37" l="1"/>
  <c r="N33" i="18"/>
  <c r="M33" i="18"/>
  <c r="L33" i="18"/>
  <c r="K33" i="18"/>
  <c r="J33" i="18"/>
  <c r="I33" i="18"/>
  <c r="N30" i="38"/>
  <c r="M30" i="38"/>
  <c r="L30" i="38"/>
  <c r="K30" i="38"/>
  <c r="J30" i="38"/>
  <c r="J31" i="38" l="1"/>
  <c r="I31" i="38"/>
  <c r="M31" i="38"/>
  <c r="L31" i="38"/>
  <c r="I40" i="18"/>
  <c r="N40" i="18"/>
  <c r="M40" i="18"/>
  <c r="N23" i="38"/>
  <c r="M23" i="38"/>
  <c r="L23" i="38"/>
  <c r="K23" i="38"/>
  <c r="J23" i="38"/>
  <c r="I23" i="38"/>
  <c r="B4" i="38"/>
  <c r="G14" i="35"/>
  <c r="L16" i="37" s="1"/>
  <c r="G15" i="35"/>
  <c r="L17" i="37" s="1"/>
  <c r="G13" i="35"/>
  <c r="L15" i="37" s="1"/>
  <c r="B4" i="37"/>
  <c r="B4" i="5"/>
  <c r="B4" i="31"/>
  <c r="C19" i="35"/>
  <c r="N29" i="18"/>
  <c r="M29" i="18"/>
  <c r="L29" i="18"/>
  <c r="K29" i="18"/>
  <c r="J29" i="18"/>
  <c r="I29" i="18"/>
  <c r="G11" i="31"/>
  <c r="G12" i="31"/>
  <c r="G14" i="31"/>
  <c r="G15" i="31"/>
  <c r="G16" i="31"/>
  <c r="C4" i="2"/>
  <c r="B4" i="18"/>
  <c r="B4" i="17"/>
  <c r="B41" i="17"/>
  <c r="B47" i="17" s="1"/>
  <c r="B51" i="17" s="1"/>
  <c r="B52" i="17"/>
  <c r="B16" i="37" l="1"/>
  <c r="B15" i="37"/>
  <c r="B17" i="37"/>
  <c r="O29" i="18"/>
  <c r="G19" i="31"/>
  <c r="B49" i="17"/>
  <c r="B50" i="17"/>
  <c r="O23" i="38"/>
  <c r="K31" i="38"/>
  <c r="J40" i="18"/>
  <c r="N31" i="38"/>
  <c r="L40" i="18"/>
  <c r="K40" i="18"/>
  <c r="L19" i="37" l="1"/>
  <c r="B19" i="37"/>
  <c r="E12" i="18"/>
  <c r="E15" i="18" s="1"/>
  <c r="G19" i="35"/>
  <c r="B53" i="17"/>
  <c r="E12" i="38"/>
  <c r="E15" i="38" s="1"/>
  <c r="E17" i="38" l="1"/>
  <c r="K46" i="38" s="1"/>
  <c r="K45" i="38"/>
  <c r="F15" i="37"/>
  <c r="F16" i="37"/>
  <c r="E18" i="18"/>
  <c r="K47" i="18" s="1"/>
  <c r="K45" i="18"/>
  <c r="E19" i="37"/>
  <c r="F17" i="37"/>
  <c r="E18" i="38"/>
  <c r="E17" i="18"/>
  <c r="K52" i="18" l="1"/>
  <c r="F19" i="37"/>
  <c r="E19" i="38"/>
  <c r="E21" i="38" s="1"/>
  <c r="K47" i="38"/>
  <c r="E19" i="18"/>
  <c r="E21" i="18" s="1"/>
  <c r="C29" i="17" s="1"/>
  <c r="C31" i="17" s="1"/>
  <c r="C34" i="17" s="1"/>
  <c r="C21" i="17" s="1"/>
  <c r="C24" i="17" s="1"/>
  <c r="K46" i="18"/>
  <c r="E22" i="38" l="1"/>
  <c r="E23" i="38" s="1"/>
  <c r="E25" i="38" s="1"/>
  <c r="E22" i="18"/>
  <c r="K48" i="38" l="1"/>
  <c r="E26" i="38"/>
  <c r="E32" i="38" s="1"/>
  <c r="K49" i="38"/>
  <c r="E23" i="18"/>
  <c r="E25" i="18" s="1"/>
  <c r="K48" i="18"/>
  <c r="E43" i="38" l="1"/>
  <c r="K61" i="38" s="1"/>
  <c r="F32" i="38"/>
  <c r="K63" i="38"/>
  <c r="E26" i="18"/>
  <c r="E32" i="18" s="1"/>
  <c r="K49" i="18"/>
  <c r="E47" i="38" l="1"/>
  <c r="J18" i="37" s="1"/>
  <c r="F19" i="38"/>
  <c r="F45" i="38"/>
  <c r="F26" i="38"/>
  <c r="F23" i="38"/>
  <c r="F43" i="38"/>
  <c r="E43" i="18"/>
  <c r="K61" i="18" s="1"/>
  <c r="K63" i="18" s="1"/>
  <c r="E53" i="38" l="1"/>
  <c r="K69" i="38" s="1"/>
  <c r="F34" i="38"/>
  <c r="E49" i="38"/>
  <c r="K65" i="38" s="1"/>
  <c r="F41" i="38"/>
  <c r="E51" i="38"/>
  <c r="K67" i="38" s="1"/>
  <c r="F39" i="38"/>
  <c r="F38" i="38"/>
  <c r="F37" i="38"/>
  <c r="F36" i="38"/>
  <c r="J15" i="37"/>
  <c r="J19" i="37" s="1"/>
  <c r="F35" i="38"/>
  <c r="J16" i="37"/>
  <c r="F40" i="38"/>
  <c r="J17" i="37"/>
  <c r="F47" i="38"/>
  <c r="E47" i="18"/>
  <c r="I15" i="37" l="1"/>
  <c r="N15" i="37" s="1"/>
  <c r="I16" i="37"/>
  <c r="N16" i="37" s="1"/>
  <c r="I17" i="37"/>
  <c r="I18" i="37"/>
  <c r="E49" i="18"/>
  <c r="F35" i="18"/>
  <c r="F36" i="18"/>
  <c r="F37" i="18"/>
  <c r="F38" i="18"/>
  <c r="F39" i="18"/>
  <c r="F40" i="18"/>
  <c r="F41" i="18"/>
  <c r="F34" i="18"/>
  <c r="F42" i="18"/>
  <c r="E51" i="18"/>
  <c r="F45" i="18"/>
  <c r="F19" i="18"/>
  <c r="F23" i="18"/>
  <c r="F26" i="18"/>
  <c r="E53" i="18"/>
  <c r="F32" i="18"/>
  <c r="F43" i="18"/>
  <c r="E21" i="5" l="1"/>
  <c r="E18" i="5"/>
  <c r="E15" i="5"/>
  <c r="E27" i="5"/>
  <c r="E26" i="5"/>
  <c r="E14" i="5"/>
  <c r="E17" i="5"/>
  <c r="E20" i="5"/>
  <c r="E28" i="5"/>
  <c r="E16" i="5"/>
  <c r="E25" i="5"/>
  <c r="E22" i="5"/>
  <c r="E19" i="5"/>
  <c r="H14" i="31"/>
  <c r="I14" i="31" s="1"/>
  <c r="H11" i="31"/>
  <c r="H15" i="31"/>
  <c r="I15" i="31" s="1"/>
  <c r="H13" i="31"/>
  <c r="I13" i="31" s="1"/>
  <c r="H16" i="31"/>
  <c r="I16" i="31" s="1"/>
  <c r="H12" i="31"/>
  <c r="I12" i="31" s="1"/>
  <c r="K69" i="18"/>
  <c r="K67" i="18"/>
  <c r="K65" i="18"/>
  <c r="I19" i="37"/>
  <c r="F47" i="18"/>
  <c r="I11" i="31" l="1"/>
  <c r="I19" i="31" s="1"/>
  <c r="K18" i="37"/>
  <c r="N18" i="37" s="1"/>
  <c r="K17" i="37"/>
  <c r="N17" i="37" s="1"/>
  <c r="K19" i="37" l="1"/>
  <c r="O18" i="37"/>
  <c r="O17" i="37"/>
  <c r="O16" i="37"/>
  <c r="O15" i="37" l="1"/>
  <c r="O19" i="37" s="1"/>
  <c r="N19" i="37"/>
  <c r="Q1" i="37" l="1"/>
  <c r="Q2" i="37" s="1"/>
  <c r="Q3" i="37" s="1"/>
</calcChain>
</file>

<file path=xl/sharedStrings.xml><?xml version="1.0" encoding="utf-8"?>
<sst xmlns="http://schemas.openxmlformats.org/spreadsheetml/2006/main" count="1383" uniqueCount="325">
  <si>
    <t>Naam opdrachtgever</t>
  </si>
  <si>
    <t>Calculatie onderdeel</t>
  </si>
  <si>
    <t>Gebouw/plaats</t>
  </si>
  <si>
    <t>Referentie nummer</t>
  </si>
  <si>
    <t>Invoervelden</t>
  </si>
  <si>
    <t>EINDTOTAAL KOSTEN PER JAAR  EXCLUSIEF BTW         INSCHRIJVINGSBEDRAG</t>
  </si>
  <si>
    <t>B.T.W.</t>
  </si>
  <si>
    <t>Totale kosten per jaar inclusief B.T.W.</t>
  </si>
  <si>
    <t>Toezicht percentage</t>
  </si>
  <si>
    <t>per prod. Uur</t>
  </si>
  <si>
    <t>MAXIMALE BOVENGRENS PLAFONDBEDRAG INSCHRIJVINGSBEDRAG</t>
  </si>
  <si>
    <t>MAXIMALE ONDERGRENS INSCHRIJVINGSBEDRAG</t>
  </si>
  <si>
    <t>Naam dienstverlener</t>
  </si>
  <si>
    <t>Prijspeil</t>
  </si>
  <si>
    <t>Versie</t>
  </si>
  <si>
    <t>Locatie</t>
  </si>
  <si>
    <t>Totaal m2</t>
  </si>
  <si>
    <t>Hoogste frequentie ma t/m vr</t>
  </si>
  <si>
    <t>Toezicht uren per jaar ma t/m vr</t>
  </si>
  <si>
    <t>Totaal</t>
  </si>
  <si>
    <t xml:space="preserve">Kosten toezicht per jaar ma t/m vr </t>
  </si>
  <si>
    <t>Kosten vloeronderhoud per jaar</t>
  </si>
  <si>
    <t>Totaal kosten per jaar excl. btw</t>
  </si>
  <si>
    <t>Totaal kosten per maand excl. btw</t>
  </si>
  <si>
    <t>Administratieve ruimten</t>
  </si>
  <si>
    <t>B</t>
  </si>
  <si>
    <t>Sanitaire ruimten</t>
  </si>
  <si>
    <t>S</t>
  </si>
  <si>
    <t>Gang, hal</t>
  </si>
  <si>
    <t>V</t>
  </si>
  <si>
    <t>Restauratieve ruimten</t>
  </si>
  <si>
    <t>Vergaderruimten</t>
  </si>
  <si>
    <t>Opslagruimte</t>
  </si>
  <si>
    <t>Sportzaal</t>
  </si>
  <si>
    <t>Multifunctionele ruimten</t>
  </si>
  <si>
    <t>Entree</t>
  </si>
  <si>
    <t>Lift</t>
  </si>
  <si>
    <t>Gebouw</t>
  </si>
  <si>
    <t>Adres</t>
  </si>
  <si>
    <t>Verdieping</t>
  </si>
  <si>
    <t>Ruimte nummer</t>
  </si>
  <si>
    <t>Ruimteomschrijving opdrachtgever</t>
  </si>
  <si>
    <t>Ruimte categorie</t>
  </si>
  <si>
    <t>Vloer soort</t>
  </si>
  <si>
    <t xml:space="preserve">M2 vloer </t>
  </si>
  <si>
    <t>Totaal frequentie</t>
  </si>
  <si>
    <t>Freq. ma-vr</t>
  </si>
  <si>
    <t>VSR code</t>
  </si>
  <si>
    <t>Bijzonderheden / opmerkingen</t>
  </si>
  <si>
    <t>M2 per jaar</t>
  </si>
  <si>
    <t>BG</t>
  </si>
  <si>
    <t>Linoleum</t>
  </si>
  <si>
    <t xml:space="preserve">Sociale verzekeringen </t>
  </si>
  <si>
    <t>Bedrijfsgemiddelde</t>
  </si>
  <si>
    <t>WIA Basispremie</t>
  </si>
  <si>
    <t>WGA</t>
  </si>
  <si>
    <t>ZW-flex</t>
  </si>
  <si>
    <t>WW premie- Algemeen Werkeloosheidsfonds (Awf)</t>
  </si>
  <si>
    <t>Transitievergoeding</t>
  </si>
  <si>
    <t>Zorgverzekeringswet (Zvw)</t>
  </si>
  <si>
    <t>OP/NP</t>
  </si>
  <si>
    <t>Kinderopvang</t>
  </si>
  <si>
    <t>RAS premie</t>
  </si>
  <si>
    <t>Totaal opslag sociale lasten</t>
  </si>
  <si>
    <t xml:space="preserve">Sociale verzekeringen - Ouderdomspensioen (OP/NP) </t>
  </si>
  <si>
    <t>werkgeversdeel</t>
  </si>
  <si>
    <t>SV uurloon inclusief toeslagen</t>
  </si>
  <si>
    <t>Franchise OP-premie per uur</t>
  </si>
  <si>
    <t>Let op -/- bedrag</t>
  </si>
  <si>
    <t>Grondslag loon voor berekening OP premie</t>
  </si>
  <si>
    <t>Premie Ouderdomspensioen (OP)</t>
  </si>
  <si>
    <t>Effectieve OP premie</t>
  </si>
  <si>
    <t>Berekening werkbare dagen</t>
  </si>
  <si>
    <t>Schoonmaak</t>
  </si>
  <si>
    <t>Aantal kalenderdagen</t>
  </si>
  <si>
    <t>Weekenddagen</t>
  </si>
  <si>
    <t>Werkdagen per jaar</t>
  </si>
  <si>
    <t>Nat. feestdagen, kort verzuim, bijz. CAO</t>
  </si>
  <si>
    <t>Vakantiedagen</t>
  </si>
  <si>
    <t>Ziektedagen</t>
  </si>
  <si>
    <t>Vorstverlet</t>
  </si>
  <si>
    <t>Werkbare dagen per jaar</t>
  </si>
  <si>
    <t>Nat. feestdagen, kort verzuim, bijz CAO</t>
  </si>
  <si>
    <t>Totaal % opslag werkbare dagen</t>
  </si>
  <si>
    <t xml:space="preserve">Het aantal werkbare dagen per jaar is een gemiddelde over 5 jaar. Er vindt geen periodieke verrekening plaats in verband met schrikkeljaren. </t>
  </si>
  <si>
    <t>Tariefopbouw schoonmaak</t>
  </si>
  <si>
    <t>Gemiddeld tarief ma t/m vr</t>
  </si>
  <si>
    <t>Medewerker</t>
  </si>
  <si>
    <t xml:space="preserve"> </t>
  </si>
  <si>
    <t>Basisuurloon</t>
  </si>
  <si>
    <t>CAO gebonden kosten</t>
  </si>
  <si>
    <t>17 jaar en jonger</t>
  </si>
  <si>
    <t>Specialistentoeslag</t>
  </si>
  <si>
    <t>18 jaar</t>
  </si>
  <si>
    <t>Suppletiekosten toeslag</t>
  </si>
  <si>
    <t>19 jaar</t>
  </si>
  <si>
    <t>Bruto uurloon</t>
  </si>
  <si>
    <t>Vakvolwassen 1 dienstjaar</t>
  </si>
  <si>
    <t>Vakvolwassen 2 dienstjaren</t>
  </si>
  <si>
    <t xml:space="preserve">Vakantietoeslag </t>
  </si>
  <si>
    <t>Vakvolwassen 3 dienstjaren</t>
  </si>
  <si>
    <t xml:space="preserve">Structurele eindejaarsuitkering </t>
  </si>
  <si>
    <t>Vakvolwassen 4 dienstjaren</t>
  </si>
  <si>
    <t>Bruto uurloon inclusief toeslagen</t>
  </si>
  <si>
    <t>Percentage per loongroep voor gemiddeld tarief</t>
  </si>
  <si>
    <t>SV-loon grondslag voor berekening sociale verzekeringen</t>
  </si>
  <si>
    <t>Premies Sociale Verzekeringen</t>
  </si>
  <si>
    <t>[zie premies en opslagen]</t>
  </si>
  <si>
    <t>Subtotaal loonkosten per uur inclusief sociale verzekeringen</t>
  </si>
  <si>
    <t>Opslag niet werkbare dagen</t>
  </si>
  <si>
    <t>Totaal loonkosten per uur</t>
  </si>
  <si>
    <t>Materiaal/- en middelen</t>
  </si>
  <si>
    <t>Projectgebonden!</t>
  </si>
  <si>
    <t>Werkkleding en uitrusting</t>
  </si>
  <si>
    <t>Totaal per loongroepen</t>
  </si>
  <si>
    <t>Machinekosten</t>
  </si>
  <si>
    <t>Opbouw gemiddeld tarief</t>
  </si>
  <si>
    <t>Totaal directe kosten</t>
  </si>
  <si>
    <t>Indirect toezicht</t>
  </si>
  <si>
    <t>Managementkosten</t>
  </si>
  <si>
    <t>P.Z. kosten</t>
  </si>
  <si>
    <t>Opleiding</t>
  </si>
  <si>
    <t>Administratiekosten</t>
  </si>
  <si>
    <t>Huisvestingskosten</t>
  </si>
  <si>
    <t>Reiskosten/autokosten</t>
  </si>
  <si>
    <t>Kosten verzuimbegeleiding</t>
  </si>
  <si>
    <t>Totaal indirecte kosten</t>
  </si>
  <si>
    <t>Tarief componenten samenvatting</t>
  </si>
  <si>
    <t>Risico en winst</t>
  </si>
  <si>
    <t>Totaal eindtarief normale werktijden [06.00-21.30 uur]</t>
  </si>
  <si>
    <t>Totaal eindtarief  [incl. 30% toeslag]</t>
  </si>
  <si>
    <t>Totaal eindtarief weekenden [incl. 50% toeslag]</t>
  </si>
  <si>
    <t>Totaal eindtarief feestdagen [incl. 150% toeslag]</t>
  </si>
  <si>
    <t>Tariefopbouw toezicht</t>
  </si>
  <si>
    <t>Gemiddeld tarief  ma t/m vr</t>
  </si>
  <si>
    <t>Tariefsoort</t>
  </si>
  <si>
    <t>Tarief</t>
  </si>
  <si>
    <t>Maandag - Vrijdag</t>
  </si>
  <si>
    <t>Zaterdag - zondag (incl. 50% toeslag conform cao)</t>
  </si>
  <si>
    <t>Feestdagen (incl. 150% toeslag conform cao)</t>
  </si>
  <si>
    <t>Omschrijving werkzaamheden</t>
  </si>
  <si>
    <t>frequentie per jaar</t>
  </si>
  <si>
    <t>uren per m2/ beurt</t>
  </si>
  <si>
    <t>uren per jaar</t>
  </si>
  <si>
    <t>uurtarief</t>
  </si>
  <si>
    <t>kosten per jaar</t>
  </si>
  <si>
    <t>Prijs p/m²  excl. btw</t>
  </si>
  <si>
    <t>Activiteit</t>
  </si>
  <si>
    <t>Toelichting</t>
  </si>
  <si>
    <t>Prijs p/uur excl. btw</t>
  </si>
  <si>
    <t>Schoonmaakonderhoud</t>
  </si>
  <si>
    <t>Glazenwasserswerkzaamheden</t>
  </si>
  <si>
    <t>Opmerking:</t>
  </si>
  <si>
    <t>Alle prijzen inclusief materialen en middelen, voorrijkosten en overige bijkomende kosten.</t>
  </si>
  <si>
    <t>Glassoort</t>
  </si>
  <si>
    <t>Aantal m2</t>
  </si>
  <si>
    <r>
      <t>Kosten per m</t>
    </r>
    <r>
      <rPr>
        <b/>
        <vertAlign val="superscript"/>
        <sz val="10"/>
        <color theme="0"/>
        <rFont val="Arial Black"/>
        <family val="2"/>
      </rPr>
      <t>2</t>
    </r>
  </si>
  <si>
    <t>Kosten per beurt</t>
  </si>
  <si>
    <t>Frequentie per jaar</t>
  </si>
  <si>
    <t>Totaalkosten per jaar</t>
  </si>
  <si>
    <t>4</t>
  </si>
  <si>
    <t>Handeling</t>
  </si>
  <si>
    <t>M² prijs (incl uit- en inruimen)</t>
  </si>
  <si>
    <t>Sprayen</t>
  </si>
  <si>
    <t>Top-coaten</t>
  </si>
  <si>
    <t>Schrobben</t>
  </si>
  <si>
    <t>Vloerafwerking</t>
  </si>
  <si>
    <t>1</t>
  </si>
  <si>
    <t>Harde vloer zonder waslaag</t>
  </si>
  <si>
    <t>Harde vloer zonder waslaag (sanitair)</t>
  </si>
  <si>
    <t>Aantal</t>
  </si>
  <si>
    <t>Omschrijving</t>
  </si>
  <si>
    <t>Gang</t>
  </si>
  <si>
    <t>Opslag</t>
  </si>
  <si>
    <t>Opslagruimten</t>
  </si>
  <si>
    <t>MIVA</t>
  </si>
  <si>
    <t>Steen</t>
  </si>
  <si>
    <t>Grote zaal</t>
  </si>
  <si>
    <t>Pantry</t>
  </si>
  <si>
    <t>Keuken, pantry</t>
  </si>
  <si>
    <t>Toiletten</t>
  </si>
  <si>
    <t>'t Buurtnest</t>
  </si>
  <si>
    <t>Entreehal</t>
  </si>
  <si>
    <t>Douche</t>
  </si>
  <si>
    <t>Berging</t>
  </si>
  <si>
    <t>Kleed- wasruimten</t>
  </si>
  <si>
    <t>Doucheruimten</t>
  </si>
  <si>
    <t>Sportruimten</t>
  </si>
  <si>
    <t>Inloopmat</t>
  </si>
  <si>
    <t>Hout</t>
  </si>
  <si>
    <t>Toestelberging</t>
  </si>
  <si>
    <t>Kleedkamer</t>
  </si>
  <si>
    <t>Toilet</t>
  </si>
  <si>
    <t>Kleedkamer trainer</t>
  </si>
  <si>
    <t>Opslag / materiaalhok</t>
  </si>
  <si>
    <t>Kleedkamer 2</t>
  </si>
  <si>
    <t>Douche ruimte 2</t>
  </si>
  <si>
    <t>Douche ruimte 1</t>
  </si>
  <si>
    <t>Kleedkamer 1</t>
  </si>
  <si>
    <t>Buurtkamer / cafe</t>
  </si>
  <si>
    <t>Buurtkamer / bar</t>
  </si>
  <si>
    <t>Buurtkamer / keuken</t>
  </si>
  <si>
    <t>Werkruimte voedselbank</t>
  </si>
  <si>
    <t>Gietvloer</t>
  </si>
  <si>
    <t>PVC</t>
  </si>
  <si>
    <t>Wenteltrap</t>
  </si>
  <si>
    <t>1e</t>
  </si>
  <si>
    <t>Hal / Atrium</t>
  </si>
  <si>
    <t>Vergaderruimte</t>
  </si>
  <si>
    <t>Kantoor / Uithoorn voor elkaar</t>
  </si>
  <si>
    <t>Belruimte</t>
  </si>
  <si>
    <t>Werkkast</t>
  </si>
  <si>
    <t>Kantoor / Vluchtelingenwerk</t>
  </si>
  <si>
    <t>Kantoor / Brijder Stichting</t>
  </si>
  <si>
    <t>Staal</t>
  </si>
  <si>
    <t>Trap</t>
  </si>
  <si>
    <t>Brede school Legmeer</t>
  </si>
  <si>
    <t>kelder</t>
  </si>
  <si>
    <t>Sportvloer</t>
  </si>
  <si>
    <t>Toilet/douche</t>
  </si>
  <si>
    <t>Speellokaal</t>
  </si>
  <si>
    <t>Kantoor beheerder</t>
  </si>
  <si>
    <t>2e</t>
  </si>
  <si>
    <t>Hoofdentree</t>
  </si>
  <si>
    <t>nio</t>
  </si>
  <si>
    <t>Gymzaal Meerwijk</t>
  </si>
  <si>
    <t>Eendracht 4 Uithoorn</t>
  </si>
  <si>
    <t>MFA De Kuyper</t>
  </si>
  <si>
    <t>Kuyperlaan 50 Uithoorn</t>
  </si>
  <si>
    <t>Randhoornweg 39 Uithoorn</t>
  </si>
  <si>
    <t>Arthur van Schendellaan 59 Uithoorn</t>
  </si>
  <si>
    <t xml:space="preserve">Kosten Additioneel per jaar </t>
  </si>
  <si>
    <t>Eenheid</t>
  </si>
  <si>
    <t>m1</t>
  </si>
  <si>
    <t>m2</t>
  </si>
  <si>
    <t>Randen van akoestische wanden in sportzaal stofvrij maken (circa 3m hoog)</t>
  </si>
  <si>
    <t>Brede School Legmeer</t>
  </si>
  <si>
    <t>A.97</t>
  </si>
  <si>
    <t>A.95</t>
  </si>
  <si>
    <t>A.96</t>
  </si>
  <si>
    <t>A.77</t>
  </si>
  <si>
    <t>Trainer-/docentenkleedruimte</t>
  </si>
  <si>
    <t>Kleedruimte</t>
  </si>
  <si>
    <t>A.80</t>
  </si>
  <si>
    <t>A.82</t>
  </si>
  <si>
    <t>A.83</t>
  </si>
  <si>
    <t>A.85</t>
  </si>
  <si>
    <t>A.86</t>
  </si>
  <si>
    <t>A.88</t>
  </si>
  <si>
    <t>A.89</t>
  </si>
  <si>
    <t>A.7x</t>
  </si>
  <si>
    <t>A.91</t>
  </si>
  <si>
    <t>A.93</t>
  </si>
  <si>
    <t>A.71</t>
  </si>
  <si>
    <t>A.73</t>
  </si>
  <si>
    <t>A.74</t>
  </si>
  <si>
    <t>A.75</t>
  </si>
  <si>
    <t>A.76</t>
  </si>
  <si>
    <t>A.72</t>
  </si>
  <si>
    <t>A.02</t>
  </si>
  <si>
    <t>Centrale hal</t>
  </si>
  <si>
    <t>A.10</t>
  </si>
  <si>
    <t>A.09</t>
  </si>
  <si>
    <t>A.08</t>
  </si>
  <si>
    <t>A.06</t>
  </si>
  <si>
    <t>Trap centrale hal</t>
  </si>
  <si>
    <t>A.16</t>
  </si>
  <si>
    <t>A.03-A.04</t>
  </si>
  <si>
    <t>A.18</t>
  </si>
  <si>
    <t>A.17</t>
  </si>
  <si>
    <t>A.15</t>
  </si>
  <si>
    <t>A.23</t>
  </si>
  <si>
    <t>A.24</t>
  </si>
  <si>
    <t>A.45</t>
  </si>
  <si>
    <t>Vide / gang / hal</t>
  </si>
  <si>
    <t>A.5x</t>
  </si>
  <si>
    <t>A.41</t>
  </si>
  <si>
    <t>A.40</t>
  </si>
  <si>
    <t>A.101</t>
  </si>
  <si>
    <t>A.102</t>
  </si>
  <si>
    <t>A.22</t>
  </si>
  <si>
    <t>A.21</t>
  </si>
  <si>
    <t>A.20</t>
  </si>
  <si>
    <t>A.19</t>
  </si>
  <si>
    <t>Niet in onderhoud</t>
  </si>
  <si>
    <t>Buitenterras eerste verdieping vrij van zwerfvuil en bladeren</t>
  </si>
  <si>
    <t>Buitenterrein vrij houden van zwerfvuil en bladeren (tot 5 meter vanaf gevel) en legen van twee prullenbakken</t>
  </si>
  <si>
    <t>52</t>
  </si>
  <si>
    <t>40</t>
  </si>
  <si>
    <t>2</t>
  </si>
  <si>
    <t>Kosten bereik- baarheidsmiddelen per beurt</t>
  </si>
  <si>
    <t>Totaalkosten per beurt</t>
  </si>
  <si>
    <t>Totaal binnen-, buitengevelglas en separatieglas</t>
  </si>
  <si>
    <t xml:space="preserve">Kosten Glasbewassing per jaar </t>
  </si>
  <si>
    <t>Beurtprijzen</t>
  </si>
  <si>
    <t>Uren per beurt</t>
  </si>
  <si>
    <t>Schoonmaak (extra, op afroep) entree, zaal, kleedkamer en sanitair ma-vrij</t>
  </si>
  <si>
    <t>Schoonmaak (extra, op afroep) entree, gang, sanitair, zaal, pantry ma-vrij</t>
  </si>
  <si>
    <t>Schoonmaak (extra, op afroep) entree, zaal, kleedkamer en sanitair za-zo</t>
  </si>
  <si>
    <t>Schoonmaak (extra, op afroep) entree, zaal, kleedkamer en sanitair feestdag</t>
  </si>
  <si>
    <t>Schoonmaak (extra, op afroep) entree, gang, sanitair, zaal, pantry za-zo</t>
  </si>
  <si>
    <t>Schoonmaak (extra, op afroep) entree, gang, sanitair, zaal, pantry feestdag</t>
  </si>
  <si>
    <t>Schoonmaak (extra, op afroep) Buurtkamer cafe, bar, keuken za-zo</t>
  </si>
  <si>
    <t>Schoonmaak (extra, op afroep) Buurtkamer cafe, bar, keuken feestdag</t>
  </si>
  <si>
    <t>stuks</t>
  </si>
  <si>
    <t>Reinigen binnenzijde koelkasten</t>
  </si>
  <si>
    <t>Schoonmaak (extra, op afroep) entree, gang, trap, zaal, kleedkamers, sanitair ma-vrij</t>
  </si>
  <si>
    <t>Schoonmaak (extra, op afroep) entree, gang, trap, zaal, kleedkamers, sanitair za-zo</t>
  </si>
  <si>
    <t>Schoonmaak (extra, op afroep) entree, gang, trap, zaal, kleedkamers, sanitair feestdag</t>
  </si>
  <si>
    <t>Maandag - Vrijdag (06:00-21:30 uur)</t>
  </si>
  <si>
    <t>Divers, Uithoorn</t>
  </si>
  <si>
    <t>Ook op afroep, zie tabblad 9</t>
  </si>
  <si>
    <t>Regietarieven, inclusief toezicht</t>
  </si>
  <si>
    <t>Schoonmaak (extra, op afroep) entree, toiletten in entreehal, gang, zaal, kleedkamers, sanitair ma-vrij</t>
  </si>
  <si>
    <t>Schoonmaak (extra, op afroep) entree, toiletten in entreehal, gang, zaal, kleedkamers, sanitair za-zo</t>
  </si>
  <si>
    <t>Schoonmaak (extra, op afroep) entree, toiletten in entreehal, gang, zaal, kleedkamers, sanitair feestdag</t>
  </si>
  <si>
    <t>Gemeente Uithoorn Perceel 1</t>
  </si>
  <si>
    <t>Productie uren per jaar ma t/m vr</t>
  </si>
  <si>
    <t>Doorspoelen douches ivm legionella</t>
  </si>
  <si>
    <t>Fietsenstalling aanvegen van zwerfvuil, bladeren en losliggende vervuiling</t>
  </si>
  <si>
    <t>Productie uren per week</t>
  </si>
  <si>
    <t>Kosten productie per jaar ma t/m vr</t>
  </si>
  <si>
    <t>Schoonmaak (extra, op afroep) Buurtkamer cafe, bar, keuken ma-vrij</t>
  </si>
  <si>
    <t>Uurlonen 1 januari 2025</t>
  </si>
  <si>
    <t>NVI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</si>
</sst>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4">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_(&quot;ƒ&quot;* #,##0.00_);_(&quot;ƒ&quot;* \(#,##0.00\);_(&quot;ƒ&quot;* &quot;-&quot;??_);_(@_)"/>
    <numFmt numFmtId="169" formatCode="_-* #,##0.00_-;\-* #,##0.00_-;_-* &quot;-&quot;??_-;_-@_-"/>
    <numFmt numFmtId="170" formatCode="&quot;Fl.&quot;#,##0.00_);[Red]\(&quot;Fl.&quot;#,##0.00\)"/>
    <numFmt numFmtId="171" formatCode="_(&quot;Fl.&quot;* #,##0.00_);_(&quot;Fl.&quot;* \(#,##0.00\);_(&quot;Fl.&quot;* &quot;-&quot;??_);_(@_)"/>
    <numFmt numFmtId="172" formatCode="_-* #,##0_-;_-* #,##0\-;_-* &quot;-&quot;??_-;_-@_-"/>
    <numFmt numFmtId="173" formatCode="000"/>
    <numFmt numFmtId="174" formatCode="0.0%"/>
    <numFmt numFmtId="175" formatCode="0.0"/>
    <numFmt numFmtId="176" formatCode="0.000%"/>
    <numFmt numFmtId="177" formatCode="_-[$€-2]\ * #,##0.00_ ;_-[$€-2]\ * \-#,##0.00\ ;_-[$€-2]\ * &quot;-&quot;??_ ;_-@_ "/>
    <numFmt numFmtId="178" formatCode="_([$€-2]\ * #,##0.00_);_([$€-2]\ * \(#,##0.00\);_([$€-2]\ * &quot;-&quot;??_);_(@_)"/>
    <numFmt numFmtId="179" formatCode="_ [$€-413]\ * #,##0.00_ ;_ [$€-413]\ * \-#,##0.00_ ;_ [$€-413]\ * &quot;-&quot;??_ ;_ @_ "/>
    <numFmt numFmtId="180" formatCode="0.0000000"/>
    <numFmt numFmtId="181" formatCode="_-* #,##0.0_-;_-* #,##0.0\-;_-* &quot;-&quot;??_-;_-@_-"/>
    <numFmt numFmtId="182" formatCode="_-* #,##0_-;_-* #,##0\-;_-* &quot;-&quot;_-;_-@_-"/>
    <numFmt numFmtId="183" formatCode="_-[$€]\ * #,##0.00_-;_-[$€]\ * #,##0.00\-;_-[$€]\ * &quot;-&quot;??_-;_-@_-"/>
    <numFmt numFmtId="184" formatCode="_-&quot;€&quot;* #,##0.00_-;\-&quot;€&quot;* #,##0.00_-;_-&quot;€&quot;* &quot;-&quot;??_-;_-@_-"/>
    <numFmt numFmtId="185" formatCode="_-[$€-2]\ * #,##0.00_-;_-[$€-2]\ * #,##0.00\-;_-[$€-2]\ * &quot;-&quot;??_-;_-@_-"/>
    <numFmt numFmtId="186" formatCode="_-&quot;ƒ&quot;\ * #,##0.00_-;_-&quot;ƒ&quot;\ * #,##0.00\-;_-&quot;ƒ&quot;\ * &quot;-&quot;??_-;_-@_-"/>
    <numFmt numFmtId="187" formatCode="[$-413]d\ mmmm\ yyyy;@"/>
    <numFmt numFmtId="188" formatCode="&quot;Fl.&quot;#,##0.00;[Red]\-&quot;Fl.&quot;#,##0.00"/>
    <numFmt numFmtId="189" formatCode="&quot;Fl.&quot;#,##0_);[Red]\(&quot;Fl.&quot;#,##0\)"/>
    <numFmt numFmtId="190" formatCode="_-\F* #,##0.00_-;\-\F* #,##0.00_-;_-\F* &quot;-&quot;??_-;_-@_-"/>
    <numFmt numFmtId="191" formatCode="&quot;fl&quot;\ #,##0_-;[Red]&quot;fl&quot;\ #,##0\-"/>
    <numFmt numFmtId="192" formatCode="_-\€\ * #,##0.00"/>
    <numFmt numFmtId="193" formatCode="0\ &quot;m2&quot;"/>
    <numFmt numFmtId="194" formatCode="_-&quot;F&quot;\ * #,##0.00_-;_-&quot;F&quot;\ * #,##0.00\-;_-&quot;F&quot;\ * &quot;-&quot;??_-;_-@_-"/>
    <numFmt numFmtId="195" formatCode="_ [$€-2]\ * #,##0.00_ ;_ [$€-2]\ * \-#,##0.00_ ;_ [$€-2]\ * &quot;-&quot;??_ ;_ @_ "/>
  </numFmts>
  <fonts count="140">
    <font>
      <sz val="10"/>
      <name val="MS Sans Serif"/>
    </font>
    <font>
      <sz val="11"/>
      <color theme="1"/>
      <name val="Calibri"/>
      <family val="2"/>
      <scheme val="minor"/>
    </font>
    <font>
      <sz val="11"/>
      <color theme="1"/>
      <name val="Calibri"/>
      <family val="2"/>
      <scheme val="minor"/>
    </font>
    <font>
      <sz val="10"/>
      <name val="MS Sans Serif"/>
      <family val="2"/>
    </font>
    <font>
      <sz val="10"/>
      <name val="Helv"/>
    </font>
    <font>
      <sz val="10"/>
      <name val="Geneva"/>
    </font>
    <font>
      <sz val="10"/>
      <name val="Times"/>
    </font>
    <font>
      <sz val="10"/>
      <name val="Arial"/>
      <family val="2"/>
    </font>
    <font>
      <sz val="10"/>
      <name val="Courier"/>
      <family val="3"/>
    </font>
    <font>
      <sz val="8"/>
      <name val="MS Sans Serif"/>
      <family val="2"/>
    </font>
    <font>
      <sz val="9"/>
      <name val="Geneva"/>
    </font>
    <font>
      <sz val="8"/>
      <name val="Geneva"/>
    </font>
    <font>
      <u/>
      <sz val="10"/>
      <color indexed="36"/>
      <name val="Arial"/>
      <family val="2"/>
    </font>
    <font>
      <sz val="10"/>
      <name val="Verdan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Helvetica"/>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1"/>
      <color indexed="14"/>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b/>
      <sz val="10"/>
      <color indexed="18"/>
      <name val="Century Gothic"/>
      <family val="2"/>
    </font>
    <font>
      <sz val="10"/>
      <name val="Century Gothic"/>
      <family val="2"/>
    </font>
    <font>
      <b/>
      <sz val="10"/>
      <color indexed="20"/>
      <name val="Century Gothic"/>
      <family val="2"/>
    </font>
    <font>
      <sz val="10"/>
      <color indexed="10"/>
      <name val="Century Gothic"/>
      <family val="2"/>
    </font>
    <font>
      <sz val="10"/>
      <color indexed="8"/>
      <name val="Century Gothic"/>
      <family val="2"/>
    </font>
    <font>
      <b/>
      <sz val="10"/>
      <name val="Century Gothic"/>
      <family val="2"/>
    </font>
    <font>
      <sz val="10"/>
      <color indexed="18"/>
      <name val="Century Gothic"/>
      <family val="2"/>
    </font>
    <font>
      <b/>
      <sz val="10"/>
      <color rgb="FFFF0000"/>
      <name val="Century Gothic"/>
      <family val="2"/>
    </font>
    <font>
      <sz val="8"/>
      <name val="MS Sans Serif"/>
    </font>
    <font>
      <b/>
      <sz val="10"/>
      <color rgb="FFFF0000"/>
      <name val="MS Sans Serif"/>
    </font>
    <font>
      <b/>
      <sz val="12"/>
      <name val="Georgia"/>
      <family val="1"/>
    </font>
    <font>
      <sz val="12"/>
      <name val="Georgia"/>
      <family val="1"/>
    </font>
    <font>
      <b/>
      <sz val="10"/>
      <color theme="1"/>
      <name val="Georgia"/>
      <family val="1"/>
    </font>
    <font>
      <sz val="10"/>
      <name val="Georgia"/>
      <family val="1"/>
    </font>
    <font>
      <b/>
      <sz val="10"/>
      <color theme="0"/>
      <name val="Georgia"/>
      <family val="1"/>
    </font>
    <font>
      <b/>
      <sz val="10"/>
      <name val="Georgia"/>
      <family val="1"/>
    </font>
    <font>
      <b/>
      <sz val="10"/>
      <color rgb="FFFF0000"/>
      <name val="Georgia"/>
      <family val="1"/>
    </font>
    <font>
      <sz val="10"/>
      <color rgb="FFFF0000"/>
      <name val="Georgia"/>
      <family val="1"/>
    </font>
    <font>
      <b/>
      <sz val="12"/>
      <color rgb="FFFF0000"/>
      <name val="Georgia"/>
      <family val="1"/>
    </font>
    <font>
      <sz val="10"/>
      <color theme="1"/>
      <name val="Georgia"/>
      <family val="1"/>
    </font>
    <font>
      <sz val="10"/>
      <color indexed="10"/>
      <name val="Georgia"/>
      <family val="1"/>
    </font>
    <font>
      <sz val="10"/>
      <color indexed="18"/>
      <name val="Georgia"/>
      <family val="1"/>
    </font>
    <font>
      <sz val="10"/>
      <color indexed="8"/>
      <name val="Georgia"/>
      <family val="1"/>
    </font>
    <font>
      <b/>
      <sz val="10"/>
      <color indexed="10"/>
      <name val="Georgia"/>
      <family val="1"/>
    </font>
    <font>
      <b/>
      <sz val="12"/>
      <color indexed="18"/>
      <name val="Georgia"/>
      <family val="1"/>
    </font>
    <font>
      <sz val="10"/>
      <color theme="0"/>
      <name val="Georgia"/>
      <family val="1"/>
    </font>
    <font>
      <b/>
      <sz val="10"/>
      <color indexed="18"/>
      <name val="Georgia"/>
      <family val="1"/>
    </font>
    <font>
      <b/>
      <sz val="10"/>
      <color indexed="8"/>
      <name val="Georgia"/>
      <family val="1"/>
    </font>
    <font>
      <sz val="11"/>
      <name val="Georgia"/>
      <family val="1"/>
    </font>
    <font>
      <b/>
      <sz val="9"/>
      <color indexed="20"/>
      <name val="Georgia"/>
      <family val="1"/>
    </font>
    <font>
      <b/>
      <sz val="9"/>
      <name val="Georgia"/>
      <family val="1"/>
    </font>
    <font>
      <sz val="14"/>
      <name val="Georgia"/>
      <family val="1"/>
    </font>
    <font>
      <b/>
      <sz val="9"/>
      <color indexed="18"/>
      <name val="Georgia"/>
      <family val="1"/>
    </font>
    <font>
      <sz val="12"/>
      <color indexed="18"/>
      <name val="Georgia"/>
      <family val="1"/>
    </font>
    <font>
      <b/>
      <sz val="8"/>
      <color indexed="18"/>
      <name val="Georgia"/>
      <family val="1"/>
    </font>
    <font>
      <sz val="9"/>
      <color rgb="FFFF0000"/>
      <name val="Georgia"/>
      <family val="1"/>
    </font>
    <font>
      <sz val="9"/>
      <color indexed="10"/>
      <name val="Georgia"/>
      <family val="1"/>
    </font>
    <font>
      <sz val="9"/>
      <color indexed="8"/>
      <name val="Georgia"/>
      <family val="1"/>
    </font>
    <font>
      <sz val="9"/>
      <name val="Georgia"/>
      <family val="1"/>
    </font>
    <font>
      <b/>
      <sz val="9"/>
      <color indexed="10"/>
      <name val="Georgia"/>
      <family val="1"/>
    </font>
    <font>
      <sz val="9"/>
      <color rgb="FF0AAAFF"/>
      <name val="Georgia"/>
      <family val="1"/>
    </font>
    <font>
      <b/>
      <u/>
      <sz val="10"/>
      <name val="Georgia"/>
      <family val="1"/>
    </font>
    <font>
      <u/>
      <sz val="9"/>
      <name val="Georgia"/>
      <family val="1"/>
    </font>
    <font>
      <b/>
      <sz val="10"/>
      <color indexed="20"/>
      <name val="Georgia"/>
      <family val="1"/>
    </font>
    <font>
      <b/>
      <sz val="12"/>
      <name val="Arial Black"/>
      <family val="2"/>
    </font>
    <font>
      <sz val="10"/>
      <name val="Arial Black"/>
      <family val="2"/>
    </font>
    <font>
      <b/>
      <sz val="10"/>
      <color theme="0"/>
      <name val="Arial Black"/>
      <family val="2"/>
    </font>
    <font>
      <b/>
      <sz val="10"/>
      <color rgb="FFFF0000"/>
      <name val="Arial Black"/>
      <family val="2"/>
    </font>
    <font>
      <b/>
      <sz val="10"/>
      <color indexed="10"/>
      <name val="Arial Black"/>
      <family val="2"/>
    </font>
    <font>
      <b/>
      <sz val="12"/>
      <color indexed="18"/>
      <name val="Arial Black"/>
      <family val="2"/>
    </font>
    <font>
      <b/>
      <sz val="14"/>
      <color theme="0"/>
      <name val="Arial Black"/>
      <family val="2"/>
    </font>
    <font>
      <b/>
      <sz val="12"/>
      <color theme="0"/>
      <name val="Arial Black"/>
      <family val="2"/>
    </font>
    <font>
      <sz val="10"/>
      <color theme="0"/>
      <name val="Arial Black"/>
      <family val="2"/>
    </font>
    <font>
      <b/>
      <sz val="9"/>
      <color theme="0"/>
      <name val="Arial Black"/>
      <family val="2"/>
    </font>
    <font>
      <b/>
      <sz val="9"/>
      <color indexed="18"/>
      <name val="Arial Black"/>
      <family val="2"/>
    </font>
    <font>
      <b/>
      <sz val="9"/>
      <color indexed="20"/>
      <name val="Arial Black"/>
      <family val="2"/>
    </font>
    <font>
      <sz val="9"/>
      <color theme="0"/>
      <name val="Arial Black"/>
      <family val="2"/>
    </font>
    <font>
      <b/>
      <vertAlign val="superscript"/>
      <sz val="10"/>
      <color theme="0"/>
      <name val="Arial Black"/>
      <family val="2"/>
    </font>
    <font>
      <b/>
      <sz val="10"/>
      <color indexed="20"/>
      <name val="Arial Black"/>
      <family val="2"/>
    </font>
    <font>
      <b/>
      <sz val="10"/>
      <color theme="0"/>
      <name val="Times New Roman"/>
      <family val="1"/>
    </font>
    <font>
      <b/>
      <sz val="10"/>
      <name val="Times New Roman"/>
      <family val="1"/>
    </font>
    <font>
      <b/>
      <sz val="10"/>
      <color rgb="FFFF0000"/>
      <name val="Times New Roman"/>
      <family val="1"/>
    </font>
    <font>
      <sz val="10"/>
      <color rgb="FFFF0000"/>
      <name val="Times New Roman"/>
      <family val="1"/>
    </font>
    <font>
      <b/>
      <sz val="12"/>
      <name val="Times New Roman"/>
      <family val="1"/>
    </font>
    <font>
      <sz val="12"/>
      <name val="Times New Roman"/>
      <family val="1"/>
    </font>
    <font>
      <sz val="10"/>
      <color indexed="10"/>
      <name val="Times New Roman"/>
      <family val="1"/>
    </font>
    <font>
      <sz val="10"/>
      <color theme="1"/>
      <name val="Times New Roman"/>
      <family val="1"/>
    </font>
    <font>
      <b/>
      <sz val="12"/>
      <color indexed="18"/>
      <name val="Times New Roman"/>
      <family val="1"/>
    </font>
    <font>
      <sz val="10"/>
      <color indexed="8"/>
      <name val="Times New Roman"/>
      <family val="1"/>
    </font>
    <font>
      <sz val="10"/>
      <color indexed="18"/>
      <name val="Times New Roman"/>
      <family val="1"/>
    </font>
    <font>
      <sz val="9"/>
      <color indexed="23"/>
      <name val="Times New Roman"/>
      <family val="1"/>
    </font>
    <font>
      <i/>
      <sz val="10"/>
      <color indexed="10"/>
      <name val="Times New Roman"/>
      <family val="1"/>
    </font>
    <font>
      <sz val="10"/>
      <color theme="0" tint="-0.499984740745262"/>
      <name val="Times New Roman"/>
      <family val="1"/>
    </font>
    <font>
      <b/>
      <sz val="10"/>
      <color indexed="10"/>
      <name val="Times New Roman"/>
      <family val="1"/>
    </font>
    <font>
      <sz val="9"/>
      <color indexed="8"/>
      <name val="Times New Roman"/>
      <family val="1"/>
    </font>
    <font>
      <sz val="9"/>
      <name val="Times New Roman"/>
      <family val="1"/>
    </font>
  </fonts>
  <fills count="66">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theme="0"/>
        <bgColor indexed="2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rgb="FF0AAAFF"/>
        <bgColor indexed="64"/>
      </patternFill>
    </fill>
    <fill>
      <patternFill patternType="solid">
        <fgColor theme="1" tint="0.34998626667073579"/>
        <bgColor indexed="64"/>
      </patternFill>
    </fill>
    <fill>
      <patternFill patternType="solid">
        <fgColor rgb="FF0A4983"/>
        <bgColor indexed="64"/>
      </patternFill>
    </fill>
    <fill>
      <patternFill patternType="solid">
        <fgColor rgb="FFE8E2D3"/>
        <bgColor indexed="64"/>
      </patternFill>
    </fill>
    <fill>
      <patternFill patternType="solid">
        <fgColor rgb="FFE8E2D3"/>
        <bgColor indexed="24"/>
      </patternFill>
    </fill>
  </fills>
  <borders count="3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9"/>
      </left>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56"/>
      </top>
      <bottom style="double">
        <color indexed="56"/>
      </bottom>
      <diagonal/>
    </border>
    <border>
      <left style="thin">
        <color auto="1"/>
      </left>
      <right style="thin">
        <color auto="1"/>
      </right>
      <top style="thin">
        <color auto="1"/>
      </top>
      <bottom/>
      <diagonal/>
    </border>
    <border>
      <left style="thin">
        <color indexed="64"/>
      </left>
      <right/>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diagonal/>
    </border>
  </borders>
  <cellStyleXfs count="52883">
    <xf numFmtId="0" fontId="0" fillId="0" borderId="0"/>
    <xf numFmtId="164" fontId="4" fillId="0" borderId="0" applyFont="0" applyFill="0" applyBorder="0" applyAlignment="0" applyProtection="0"/>
    <xf numFmtId="165" fontId="4" fillId="0" borderId="0" applyFont="0" applyFill="0" applyBorder="0" applyAlignment="0" applyProtection="0"/>
    <xf numFmtId="169" fontId="4" fillId="0" borderId="0" applyFont="0" applyFill="0" applyBorder="0" applyAlignment="0" applyProtection="0"/>
    <xf numFmtId="171" fontId="4" fillId="0" borderId="0" applyFont="0" applyFill="0" applyBorder="0" applyAlignment="0" applyProtection="0"/>
    <xf numFmtId="168" fontId="6" fillId="0" borderId="0" applyFont="0" applyFill="0" applyBorder="0" applyAlignment="0" applyProtection="0"/>
    <xf numFmtId="168" fontId="4" fillId="0" borderId="0" applyFont="0" applyFill="0" applyBorder="0" applyAlignment="0" applyProtection="0"/>
    <xf numFmtId="0" fontId="12" fillId="0" borderId="0" applyNumberFormat="0" applyFill="0" applyBorder="0" applyAlignment="0" applyProtection="0">
      <alignment vertical="top"/>
      <protection locked="0"/>
    </xf>
    <xf numFmtId="167" fontId="3" fillId="0" borderId="0" applyFont="0" applyFill="0" applyBorder="0" applyAlignment="0" applyProtection="0"/>
    <xf numFmtId="0" fontId="4" fillId="0" borderId="0"/>
    <xf numFmtId="0" fontId="10" fillId="0" borderId="0"/>
    <xf numFmtId="0" fontId="6" fillId="0" borderId="0"/>
    <xf numFmtId="0" fontId="4" fillId="0" borderId="0"/>
    <xf numFmtId="0" fontId="4" fillId="0" borderId="0"/>
    <xf numFmtId="0" fontId="8" fillId="0" borderId="0"/>
    <xf numFmtId="9" fontId="3" fillId="0" borderId="0" applyFont="0" applyFill="0" applyBorder="0" applyAlignment="0" applyProtection="0"/>
    <xf numFmtId="166" fontId="3" fillId="0" borderId="0" applyFont="0" applyFill="0" applyBorder="0" applyAlignment="0" applyProtection="0"/>
    <xf numFmtId="0" fontId="14" fillId="0" borderId="0" applyNumberFormat="0" applyFill="0" applyBorder="0" applyAlignment="0" applyProtection="0"/>
    <xf numFmtId="0" fontId="15" fillId="0" borderId="7" applyNumberFormat="0" applyFill="0" applyAlignment="0" applyProtection="0"/>
    <xf numFmtId="0" fontId="16" fillId="0" borderId="8" applyNumberFormat="0" applyFill="0" applyAlignment="0" applyProtection="0"/>
    <xf numFmtId="0" fontId="17" fillId="0" borderId="9" applyNumberFormat="0" applyFill="0" applyAlignment="0" applyProtection="0"/>
    <xf numFmtId="0" fontId="17" fillId="0" borderId="0" applyNumberFormat="0" applyFill="0" applyBorder="0" applyAlignment="0" applyProtection="0"/>
    <xf numFmtId="0" fontId="18" fillId="3" borderId="0" applyNumberFormat="0" applyBorder="0" applyAlignment="0" applyProtection="0"/>
    <xf numFmtId="0" fontId="19" fillId="4" borderId="0" applyNumberFormat="0" applyBorder="0" applyAlignment="0" applyProtection="0"/>
    <xf numFmtId="0" fontId="20" fillId="5" borderId="0" applyNumberFormat="0" applyBorder="0" applyAlignment="0" applyProtection="0"/>
    <xf numFmtId="0" fontId="21" fillId="6" borderId="10" applyNumberFormat="0" applyAlignment="0" applyProtection="0"/>
    <xf numFmtId="0" fontId="22" fillId="7" borderId="11" applyNumberFormat="0" applyAlignment="0" applyProtection="0"/>
    <xf numFmtId="0" fontId="23" fillId="7" borderId="10" applyNumberFormat="0" applyAlignment="0" applyProtection="0"/>
    <xf numFmtId="0" fontId="24" fillId="0" borderId="12" applyNumberFormat="0" applyFill="0" applyAlignment="0" applyProtection="0"/>
    <xf numFmtId="0" fontId="25" fillId="8" borderId="13" applyNumberFormat="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15" applyNumberFormat="0" applyFill="0" applyAlignment="0" applyProtection="0"/>
    <xf numFmtId="0" fontId="29"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9" fillId="33" borderId="0" applyNumberFormat="0" applyBorder="0" applyAlignment="0" applyProtection="0"/>
    <xf numFmtId="0" fontId="2" fillId="0" borderId="0"/>
    <xf numFmtId="0" fontId="2" fillId="9" borderId="14" applyNumberFormat="0" applyFont="0" applyAlignment="0" applyProtection="0"/>
    <xf numFmtId="0" fontId="30" fillId="0" borderId="0"/>
    <xf numFmtId="0" fontId="30" fillId="0" borderId="0"/>
    <xf numFmtId="0" fontId="3" fillId="0" borderId="0"/>
    <xf numFmtId="9" fontId="3" fillId="0" borderId="0" applyFont="0" applyFill="0" applyBorder="0" applyAlignment="0" applyProtection="0"/>
    <xf numFmtId="44" fontId="3" fillId="0" borderId="0" applyFont="0" applyFill="0" applyBorder="0" applyAlignment="0" applyProtection="0"/>
    <xf numFmtId="182" fontId="3"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83" fontId="31" fillId="0" borderId="0" applyFont="0" applyFill="0" applyBorder="0" applyAlignment="0" applyProtection="0"/>
    <xf numFmtId="183" fontId="31" fillId="0" borderId="0" applyFont="0" applyFill="0" applyBorder="0" applyAlignment="0" applyProtection="0"/>
    <xf numFmtId="184" fontId="7" fillId="0" borderId="0" applyFont="0" applyFill="0" applyBorder="0" applyAlignment="0" applyProtection="0"/>
    <xf numFmtId="182"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43" fontId="1" fillId="0" borderId="0" applyFont="0" applyFill="0" applyBorder="0" applyAlignment="0" applyProtection="0"/>
    <xf numFmtId="0" fontId="32" fillId="34" borderId="0"/>
    <xf numFmtId="185" fontId="3" fillId="0" borderId="0"/>
    <xf numFmtId="0" fontId="10" fillId="0" borderId="0"/>
    <xf numFmtId="0" fontId="8" fillId="0" borderId="0"/>
    <xf numFmtId="9" fontId="3" fillId="0" borderId="0" applyFont="0" applyFill="0" applyBorder="0" applyAlignment="0" applyProtection="0"/>
    <xf numFmtId="9" fontId="7" fillId="0" borderId="0" applyFont="0" applyFill="0" applyBorder="0" applyAlignment="0" applyProtection="0"/>
    <xf numFmtId="0" fontId="3" fillId="0" borderId="0"/>
    <xf numFmtId="0" fontId="3" fillId="0" borderId="0"/>
    <xf numFmtId="0" fontId="33" fillId="0" borderId="0"/>
    <xf numFmtId="0" fontId="7" fillId="0" borderId="0"/>
    <xf numFmtId="0" fontId="1" fillId="0" borderId="0"/>
    <xf numFmtId="0" fontId="3" fillId="0" borderId="0"/>
    <xf numFmtId="0" fontId="34" fillId="0" borderId="0"/>
    <xf numFmtId="0" fontId="34" fillId="0" borderId="0"/>
    <xf numFmtId="0" fontId="3" fillId="0" borderId="0"/>
    <xf numFmtId="0" fontId="3" fillId="0" borderId="0"/>
    <xf numFmtId="0" fontId="34" fillId="0" borderId="0"/>
    <xf numFmtId="0" fontId="34" fillId="0" borderId="0"/>
    <xf numFmtId="0" fontId="7" fillId="0" borderId="0"/>
    <xf numFmtId="0" fontId="3" fillId="0" borderId="0"/>
    <xf numFmtId="0" fontId="13" fillId="0" borderId="0"/>
    <xf numFmtId="0" fontId="5" fillId="0" borderId="0"/>
    <xf numFmtId="186" fontId="3" fillId="0" borderId="0" applyFont="0" applyFill="0" applyBorder="0" applyAlignment="0" applyProtection="0"/>
    <xf numFmtId="44" fontId="3" fillId="0" borderId="0" applyFont="0" applyFill="0" applyBorder="0" applyAlignment="0" applyProtection="0"/>
    <xf numFmtId="166" fontId="3" fillId="0" borderId="0" applyFont="0" applyFill="0" applyBorder="0" applyAlignment="0" applyProtection="0"/>
    <xf numFmtId="0" fontId="7" fillId="0" borderId="0"/>
    <xf numFmtId="166" fontId="7" fillId="0" borderId="0" applyFont="0" applyFill="0" applyBorder="0" applyAlignment="0" applyProtection="0"/>
    <xf numFmtId="167" fontId="7" fillId="0" borderId="0" applyFont="0" applyFill="0" applyBorder="0" applyAlignment="0" applyProtection="0"/>
    <xf numFmtId="0" fontId="34"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34"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8" borderId="0" applyNumberFormat="0" applyBorder="0" applyAlignment="0" applyProtection="0"/>
    <xf numFmtId="0" fontId="34" fillId="38"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4" borderId="0" applyNumberFormat="0" applyBorder="0" applyAlignment="0" applyProtection="0"/>
    <xf numFmtId="0" fontId="34" fillId="44"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6" fillId="46" borderId="0" applyNumberFormat="0" applyBorder="0" applyAlignment="0" applyProtection="0"/>
    <xf numFmtId="0" fontId="36" fillId="43" borderId="0" applyNumberFormat="0" applyBorder="0" applyAlignment="0" applyProtection="0"/>
    <xf numFmtId="0" fontId="36" fillId="44" borderId="0" applyNumberFormat="0" applyBorder="0" applyAlignment="0" applyProtection="0"/>
    <xf numFmtId="0" fontId="36" fillId="47" borderId="0" applyNumberFormat="0" applyBorder="0" applyAlignment="0" applyProtection="0"/>
    <xf numFmtId="0" fontId="36" fillId="48" borderId="0" applyNumberFormat="0" applyBorder="0" applyAlignment="0" applyProtection="0"/>
    <xf numFmtId="0" fontId="36" fillId="49" borderId="0" applyNumberFormat="0" applyBorder="0" applyAlignment="0" applyProtection="0"/>
    <xf numFmtId="0" fontId="36" fillId="50" borderId="0" applyNumberFormat="0" applyBorder="0" applyAlignment="0" applyProtection="0"/>
    <xf numFmtId="0" fontId="36" fillId="51" borderId="0" applyNumberFormat="0" applyBorder="0" applyAlignment="0" applyProtection="0"/>
    <xf numFmtId="0" fontId="36" fillId="52" borderId="0" applyNumberFormat="0" applyBorder="0" applyAlignment="0" applyProtection="0"/>
    <xf numFmtId="0" fontId="36" fillId="47" borderId="0" applyNumberFormat="0" applyBorder="0" applyAlignment="0" applyProtection="0"/>
    <xf numFmtId="0" fontId="36" fillId="48" borderId="0" applyNumberFormat="0" applyBorder="0" applyAlignment="0" applyProtection="0"/>
    <xf numFmtId="0" fontId="36" fillId="53" borderId="0" applyNumberFormat="0" applyBorder="0" applyAlignment="0" applyProtection="0"/>
    <xf numFmtId="0" fontId="37" fillId="39" borderId="0" applyNumberFormat="0" applyBorder="0" applyAlignment="0" applyProtection="0"/>
    <xf numFmtId="0" fontId="38" fillId="4" borderId="0" applyNumberFormat="0" applyBorder="0" applyAlignment="0" applyProtection="0"/>
    <xf numFmtId="0" fontId="39" fillId="54" borderId="16" applyNumberFormat="0" applyAlignment="0" applyProtection="0"/>
    <xf numFmtId="0" fontId="7" fillId="0" borderId="0"/>
    <xf numFmtId="0" fontId="40" fillId="55" borderId="16" applyNumberFormat="0" applyAlignment="0" applyProtection="0"/>
    <xf numFmtId="0" fontId="41" fillId="56" borderId="17" applyNumberFormat="0" applyAlignment="0" applyProtection="0"/>
    <xf numFmtId="0" fontId="41" fillId="56" borderId="17" applyNumberFormat="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38"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5" fillId="0" borderId="19" applyNumberFormat="0" applyFill="0" applyAlignment="0" applyProtection="0"/>
    <xf numFmtId="0" fontId="46" fillId="0" borderId="20" applyNumberFormat="0" applyFill="0" applyAlignment="0" applyProtection="0"/>
    <xf numFmtId="0" fontId="47" fillId="0" borderId="21" applyNumberFormat="0" applyFill="0" applyAlignment="0" applyProtection="0"/>
    <xf numFmtId="0" fontId="47" fillId="0" borderId="0" applyNumberFormat="0" applyFill="0" applyBorder="0" applyAlignment="0" applyProtection="0"/>
    <xf numFmtId="0" fontId="48" fillId="57" borderId="16" applyNumberFormat="0" applyAlignment="0" applyProtection="0"/>
    <xf numFmtId="0" fontId="35" fillId="58" borderId="1"/>
    <xf numFmtId="0" fontId="49" fillId="0" borderId="22" applyNumberFormat="0" applyFill="0" applyAlignment="0" applyProtection="0"/>
    <xf numFmtId="0" fontId="50" fillId="0" borderId="23" applyNumberFormat="0" applyFill="0" applyAlignment="0" applyProtection="0"/>
    <xf numFmtId="0" fontId="51" fillId="0" borderId="24" applyNumberFormat="0" applyFill="0" applyAlignment="0" applyProtection="0"/>
    <xf numFmtId="0" fontId="51" fillId="0" borderId="0" applyNumberFormat="0" applyFill="0" applyBorder="0" applyAlignment="0" applyProtection="0"/>
    <xf numFmtId="167" fontId="52" fillId="0" borderId="0">
      <alignment horizontal="center" vertical="center" textRotation="90" wrapText="1"/>
    </xf>
    <xf numFmtId="0" fontId="53" fillId="58" borderId="25"/>
    <xf numFmtId="0" fontId="54" fillId="0" borderId="26" applyNumberFormat="0" applyFill="0" applyAlignment="0" applyProtection="0"/>
    <xf numFmtId="188" fontId="3" fillId="0" borderId="0"/>
    <xf numFmtId="0" fontId="55" fillId="57" borderId="0" applyNumberFormat="0" applyBorder="0" applyAlignment="0" applyProtection="0"/>
    <xf numFmtId="0" fontId="55" fillId="57" borderId="0" applyNumberFormat="0" applyBorder="0" applyAlignment="0" applyProtection="0"/>
    <xf numFmtId="0" fontId="33" fillId="0" borderId="0"/>
    <xf numFmtId="0" fontId="3" fillId="59" borderId="27" applyNumberFormat="0" applyFont="0" applyAlignment="0" applyProtection="0"/>
    <xf numFmtId="0" fontId="34" fillId="59" borderId="27" applyNumberFormat="0" applyFont="0" applyAlignment="0" applyProtection="0"/>
    <xf numFmtId="0" fontId="56" fillId="37" borderId="0" applyNumberFormat="0" applyBorder="0" applyAlignment="0" applyProtection="0"/>
    <xf numFmtId="0" fontId="57" fillId="55" borderId="28" applyNumberFormat="0" applyAlignment="0" applyProtection="0"/>
    <xf numFmtId="0" fontId="53" fillId="60" borderId="29" applyNumberFormat="0" applyFont="0" applyBorder="0">
      <alignment horizontal="center"/>
    </xf>
    <xf numFmtId="0" fontId="58" fillId="0" borderId="0" applyNumberFormat="0" applyFill="0" applyBorder="0" applyAlignment="0" applyProtection="0"/>
    <xf numFmtId="0" fontId="59" fillId="0" borderId="0" applyNumberFormat="0" applyFill="0" applyBorder="0" applyAlignment="0" applyProtection="0"/>
    <xf numFmtId="0" fontId="60" fillId="0" borderId="30" applyNumberFormat="0" applyFill="0" applyAlignment="0" applyProtection="0"/>
    <xf numFmtId="0" fontId="60" fillId="0" borderId="31" applyNumberFormat="0" applyFill="0" applyAlignment="0" applyProtection="0"/>
    <xf numFmtId="0" fontId="57" fillId="54" borderId="28" applyNumberFormat="0" applyAlignment="0" applyProtection="0"/>
    <xf numFmtId="189" fontId="3" fillId="0" borderId="0"/>
    <xf numFmtId="190" fontId="7" fillId="0" borderId="0" applyFont="0" applyFill="0" applyBorder="0" applyAlignment="0" applyProtection="0"/>
    <xf numFmtId="170" fontId="3" fillId="0" borderId="0"/>
    <xf numFmtId="0" fontId="42"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38" fontId="5" fillId="0" borderId="0" applyFont="0" applyFill="0" applyBorder="0" applyAlignment="0" applyProtection="0"/>
    <xf numFmtId="191" fontId="5"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92" fontId="35" fillId="0" borderId="0"/>
    <xf numFmtId="192" fontId="35" fillId="0" borderId="0"/>
    <xf numFmtId="0" fontId="62" fillId="0" borderId="0" applyNumberFormat="0" applyFill="0" applyBorder="0" applyAlignment="0" applyProtection="0"/>
    <xf numFmtId="167" fontId="7" fillId="0" borderId="0" applyFont="0" applyFill="0" applyBorder="0" applyAlignment="0" applyProtection="0"/>
    <xf numFmtId="43"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53" fillId="58" borderId="25"/>
    <xf numFmtId="193" fontId="53" fillId="0" borderId="0"/>
    <xf numFmtId="9" fontId="34" fillId="0" borderId="0" applyFont="0" applyFill="0" applyBorder="0" applyAlignment="0" applyProtection="0"/>
    <xf numFmtId="0" fontId="1" fillId="0" borderId="0"/>
    <xf numFmtId="0" fontId="7" fillId="0" borderId="0"/>
    <xf numFmtId="0" fontId="3" fillId="0" borderId="0"/>
    <xf numFmtId="0" fontId="7" fillId="0" borderId="0"/>
    <xf numFmtId="0" fontId="63" fillId="0" borderId="0"/>
    <xf numFmtId="0" fontId="7" fillId="0" borderId="0"/>
    <xf numFmtId="0" fontId="3" fillId="0" borderId="0"/>
    <xf numFmtId="0" fontId="1" fillId="0" borderId="0"/>
    <xf numFmtId="0" fontId="1" fillId="0" borderId="0"/>
    <xf numFmtId="0" fontId="7" fillId="0" borderId="0"/>
    <xf numFmtId="0" fontId="3" fillId="0" borderId="0"/>
    <xf numFmtId="166" fontId="7" fillId="0" borderId="0" applyFont="0" applyFill="0" applyBorder="0" applyAlignment="0" applyProtection="0"/>
    <xf numFmtId="166" fontId="34" fillId="0" borderId="0" applyFont="0" applyFill="0" applyBorder="0" applyAlignment="0" applyProtection="0"/>
    <xf numFmtId="166" fontId="7" fillId="0" borderId="0" applyFont="0" applyFill="0" applyBorder="0" applyAlignment="0" applyProtection="0"/>
    <xf numFmtId="194" fontId="7" fillId="0" borderId="0" applyFont="0" applyFill="0" applyBorder="0" applyAlignment="0" applyProtection="0"/>
  </cellStyleXfs>
  <cellXfs count="440">
    <xf numFmtId="0" fontId="0" fillId="0" borderId="0" xfId="0"/>
    <xf numFmtId="0" fontId="65" fillId="0" borderId="0" xfId="13" applyFont="1" applyProtection="1">
      <protection hidden="1"/>
    </xf>
    <xf numFmtId="0" fontId="65" fillId="0" borderId="0" xfId="0" applyFont="1"/>
    <xf numFmtId="2" fontId="65" fillId="0" borderId="0" xfId="11" applyNumberFormat="1" applyFont="1" applyProtection="1">
      <protection hidden="1"/>
    </xf>
    <xf numFmtId="0" fontId="65" fillId="0" borderId="0" xfId="13" applyFont="1" applyAlignment="1" applyProtection="1">
      <alignment vertical="center"/>
      <protection hidden="1"/>
    </xf>
    <xf numFmtId="0" fontId="66" fillId="0" borderId="0" xfId="13" applyFont="1" applyAlignment="1" applyProtection="1">
      <alignment horizontal="right" vertical="center"/>
      <protection hidden="1"/>
    </xf>
    <xf numFmtId="175" fontId="65" fillId="0" borderId="0" xfId="13" applyNumberFormat="1" applyFont="1" applyAlignment="1" applyProtection="1">
      <alignment vertical="center"/>
      <protection hidden="1"/>
    </xf>
    <xf numFmtId="0" fontId="68" fillId="0" borderId="0" xfId="13" applyFont="1" applyAlignment="1" applyProtection="1">
      <alignment vertical="center"/>
      <protection hidden="1"/>
    </xf>
    <xf numFmtId="2" fontId="65" fillId="0" borderId="0" xfId="0" applyNumberFormat="1" applyFont="1" applyAlignment="1">
      <alignment vertical="center"/>
    </xf>
    <xf numFmtId="175" fontId="70" fillId="0" borderId="0" xfId="13" applyNumberFormat="1" applyFont="1" applyAlignment="1" applyProtection="1">
      <alignment vertical="center"/>
      <protection hidden="1"/>
    </xf>
    <xf numFmtId="176" fontId="65" fillId="0" borderId="0" xfId="13" applyNumberFormat="1" applyFont="1" applyAlignment="1" applyProtection="1">
      <alignment horizontal="right" vertical="center"/>
      <protection hidden="1"/>
    </xf>
    <xf numFmtId="0" fontId="65" fillId="0" borderId="0" xfId="13" applyFont="1" applyAlignment="1" applyProtection="1">
      <alignment horizontal="right" vertical="center"/>
      <protection hidden="1"/>
    </xf>
    <xf numFmtId="0" fontId="69" fillId="0" borderId="0" xfId="0" applyFont="1"/>
    <xf numFmtId="0" fontId="67" fillId="0" borderId="0" xfId="0" applyFont="1"/>
    <xf numFmtId="2" fontId="67" fillId="0" borderId="0" xfId="8" applyNumberFormat="1" applyFont="1" applyFill="1" applyBorder="1" applyAlignment="1">
      <alignment horizontal="center"/>
    </xf>
    <xf numFmtId="0" fontId="65" fillId="0" borderId="0" xfId="0" applyFont="1" applyAlignment="1">
      <alignment vertical="center"/>
    </xf>
    <xf numFmtId="2" fontId="65" fillId="0" borderId="0" xfId="13" applyNumberFormat="1" applyFont="1" applyAlignment="1" applyProtection="1">
      <alignment vertical="center"/>
      <protection hidden="1"/>
    </xf>
    <xf numFmtId="176" fontId="65" fillId="2" borderId="0" xfId="11" applyNumberFormat="1" applyFont="1" applyFill="1" applyAlignment="1" applyProtection="1">
      <alignment vertical="center"/>
      <protection hidden="1"/>
    </xf>
    <xf numFmtId="10" fontId="68" fillId="0" borderId="0" xfId="15" applyNumberFormat="1" applyFont="1" applyFill="1" applyBorder="1" applyAlignment="1" applyProtection="1">
      <alignment horizontal="right" vertical="center"/>
      <protection hidden="1"/>
    </xf>
    <xf numFmtId="10" fontId="64" fillId="0" borderId="0" xfId="15" applyNumberFormat="1" applyFont="1" applyFill="1" applyBorder="1" applyAlignment="1"/>
    <xf numFmtId="178" fontId="65" fillId="0" borderId="0" xfId="13" applyNumberFormat="1" applyFont="1" applyAlignment="1" applyProtection="1">
      <alignment vertical="center"/>
      <protection hidden="1"/>
    </xf>
    <xf numFmtId="0" fontId="65" fillId="0" borderId="0" xfId="0" applyFont="1" applyAlignment="1">
      <alignment horizontal="center" wrapText="1"/>
    </xf>
    <xf numFmtId="0" fontId="65" fillId="0" borderId="0" xfId="81" applyFont="1"/>
    <xf numFmtId="174" fontId="66" fillId="0" borderId="0" xfId="3" applyNumberFormat="1" applyFont="1" applyFill="1" applyBorder="1" applyAlignment="1" applyProtection="1">
      <alignment horizontal="center"/>
      <protection hidden="1"/>
    </xf>
    <xf numFmtId="169" fontId="66" fillId="0" borderId="0" xfId="3" applyFont="1" applyFill="1" applyBorder="1" applyAlignment="1" applyProtection="1">
      <alignment horizontal="center"/>
      <protection hidden="1"/>
    </xf>
    <xf numFmtId="0" fontId="66" fillId="0" borderId="0" xfId="13" applyFont="1" applyAlignment="1" applyProtection="1">
      <alignment horizontal="center"/>
      <protection hidden="1"/>
    </xf>
    <xf numFmtId="0" fontId="65" fillId="0" borderId="0" xfId="81" applyFont="1" applyAlignment="1">
      <alignment horizontal="center" vertical="center"/>
    </xf>
    <xf numFmtId="174" fontId="65" fillId="0" borderId="0" xfId="81" applyNumberFormat="1" applyFont="1" applyAlignment="1">
      <alignment horizontal="center" vertical="center"/>
    </xf>
    <xf numFmtId="0" fontId="65" fillId="0" borderId="0" xfId="100" applyFont="1"/>
    <xf numFmtId="0" fontId="69" fillId="0" borderId="0" xfId="100" applyFont="1"/>
    <xf numFmtId="0" fontId="71" fillId="0" borderId="0" xfId="13" applyFont="1" applyProtection="1">
      <protection hidden="1"/>
    </xf>
    <xf numFmtId="0" fontId="71" fillId="0" borderId="0" xfId="13" applyFont="1" applyAlignment="1" applyProtection="1">
      <alignment horizontal="right" vertical="center"/>
      <protection hidden="1"/>
    </xf>
    <xf numFmtId="2" fontId="71" fillId="0" borderId="0" xfId="13" applyNumberFormat="1" applyFont="1" applyAlignment="1" applyProtection="1">
      <alignment vertical="center"/>
      <protection hidden="1"/>
    </xf>
    <xf numFmtId="0" fontId="71" fillId="0" borderId="0" xfId="13" applyFont="1" applyAlignment="1" applyProtection="1">
      <alignment vertical="center"/>
      <protection hidden="1"/>
    </xf>
    <xf numFmtId="0" fontId="71" fillId="0" borderId="0" xfId="0" applyFont="1"/>
    <xf numFmtId="44" fontId="65" fillId="0" borderId="0" xfId="0" applyNumberFormat="1" applyFont="1"/>
    <xf numFmtId="0" fontId="73" fillId="0" borderId="0" xfId="0" applyFont="1"/>
    <xf numFmtId="2" fontId="74" fillId="0" borderId="0" xfId="12" applyNumberFormat="1" applyFont="1"/>
    <xf numFmtId="2" fontId="75" fillId="2" borderId="0" xfId="12" applyNumberFormat="1" applyFont="1" applyFill="1"/>
    <xf numFmtId="0" fontId="77" fillId="0" borderId="0" xfId="86" applyFont="1"/>
    <xf numFmtId="167" fontId="77" fillId="0" borderId="0" xfId="8" applyFont="1"/>
    <xf numFmtId="172" fontId="79" fillId="0" borderId="0" xfId="8" applyNumberFormat="1" applyFont="1" applyAlignment="1">
      <alignment horizontal="center"/>
    </xf>
    <xf numFmtId="167" fontId="77" fillId="0" borderId="34" xfId="8" applyFont="1" applyBorder="1"/>
    <xf numFmtId="49" fontId="81" fillId="0" borderId="0" xfId="60" applyNumberFormat="1" applyFont="1"/>
    <xf numFmtId="0" fontId="81" fillId="0" borderId="0" xfId="60" applyFont="1"/>
    <xf numFmtId="10" fontId="81" fillId="0" borderId="0" xfId="60" applyNumberFormat="1" applyFont="1" applyAlignment="1">
      <alignment horizontal="left"/>
    </xf>
    <xf numFmtId="2" fontId="75" fillId="0" borderId="0" xfId="12" applyNumberFormat="1" applyFont="1"/>
    <xf numFmtId="187" fontId="82" fillId="0" borderId="0" xfId="60" applyNumberFormat="1" applyFont="1" applyAlignment="1">
      <alignment horizontal="left"/>
    </xf>
    <xf numFmtId="0" fontId="77" fillId="0" borderId="0" xfId="60" applyFont="1"/>
    <xf numFmtId="2" fontId="82" fillId="0" borderId="0" xfId="12" applyNumberFormat="1" applyFont="1"/>
    <xf numFmtId="0" fontId="81" fillId="0" borderId="0" xfId="86" applyFont="1"/>
    <xf numFmtId="167" fontId="81" fillId="0" borderId="0" xfId="8" applyFont="1"/>
    <xf numFmtId="2" fontId="79" fillId="0" borderId="0" xfId="86" applyNumberFormat="1" applyFont="1"/>
    <xf numFmtId="0" fontId="84" fillId="0" borderId="0" xfId="86" applyFont="1"/>
    <xf numFmtId="166" fontId="77" fillId="2" borderId="36" xfId="16" applyFont="1" applyFill="1" applyBorder="1" applyAlignment="1">
      <alignment horizontal="right"/>
    </xf>
    <xf numFmtId="166" fontId="77" fillId="2" borderId="36" xfId="16" applyFont="1" applyFill="1" applyBorder="1" applyAlignment="1">
      <alignment horizontal="center"/>
    </xf>
    <xf numFmtId="0" fontId="79" fillId="0" borderId="0" xfId="86" applyFont="1"/>
    <xf numFmtId="0" fontId="77" fillId="0" borderId="0" xfId="0" applyFont="1"/>
    <xf numFmtId="0" fontId="77" fillId="0" borderId="36" xfId="0" applyFont="1" applyBorder="1"/>
    <xf numFmtId="0" fontId="81" fillId="0" borderId="0" xfId="0" applyFont="1"/>
    <xf numFmtId="0" fontId="84" fillId="0" borderId="0" xfId="0" applyFont="1" applyAlignment="1">
      <alignment horizontal="center"/>
    </xf>
    <xf numFmtId="2" fontId="87" fillId="0" borderId="0" xfId="0" applyNumberFormat="1" applyFont="1"/>
    <xf numFmtId="2" fontId="79" fillId="0" borderId="0" xfId="0" applyNumberFormat="1" applyFont="1" applyAlignment="1">
      <alignment horizontal="center"/>
    </xf>
    <xf numFmtId="2" fontId="79" fillId="0" borderId="0" xfId="0" applyNumberFormat="1" applyFont="1"/>
    <xf numFmtId="0" fontId="79" fillId="0" borderId="0" xfId="0" applyFont="1"/>
    <xf numFmtId="1" fontId="79" fillId="0" borderId="0" xfId="0" applyNumberFormat="1" applyFont="1" applyAlignment="1">
      <alignment horizontal="center"/>
    </xf>
    <xf numFmtId="0" fontId="80" fillId="0" borderId="0" xfId="0" applyFont="1"/>
    <xf numFmtId="0" fontId="76" fillId="0" borderId="0" xfId="0" applyFont="1"/>
    <xf numFmtId="0" fontId="77" fillId="0" borderId="0" xfId="0" applyFont="1" applyAlignment="1">
      <alignment horizontal="center"/>
    </xf>
    <xf numFmtId="0" fontId="77" fillId="0" borderId="4" xfId="0" applyFont="1" applyBorder="1"/>
    <xf numFmtId="2" fontId="84" fillId="0" borderId="0" xfId="8" applyNumberFormat="1" applyFont="1" applyFill="1" applyBorder="1" applyAlignment="1">
      <alignment horizontal="center"/>
    </xf>
    <xf numFmtId="2" fontId="77" fillId="0" borderId="0" xfId="0" applyNumberFormat="1" applyFont="1"/>
    <xf numFmtId="1" fontId="77" fillId="0" borderId="0" xfId="0" applyNumberFormat="1" applyFont="1" applyAlignment="1">
      <alignment horizontal="center"/>
    </xf>
    <xf numFmtId="0" fontId="77" fillId="0" borderId="0" xfId="8" applyNumberFormat="1" applyFont="1" applyFill="1" applyBorder="1" applyAlignment="1"/>
    <xf numFmtId="2" fontId="77" fillId="0" borderId="0" xfId="0" applyNumberFormat="1" applyFont="1" applyAlignment="1">
      <alignment horizontal="right"/>
    </xf>
    <xf numFmtId="1" fontId="81" fillId="0" borderId="0" xfId="0" applyNumberFormat="1" applyFont="1" applyAlignment="1">
      <alignment horizontal="center"/>
    </xf>
    <xf numFmtId="1" fontId="83" fillId="0" borderId="0" xfId="0" applyNumberFormat="1" applyFont="1" applyAlignment="1">
      <alignment horizontal="center"/>
    </xf>
    <xf numFmtId="0" fontId="83" fillId="0" borderId="0" xfId="0" applyFont="1"/>
    <xf numFmtId="0" fontId="84" fillId="0" borderId="0" xfId="13" applyFont="1" applyProtection="1">
      <protection hidden="1"/>
    </xf>
    <xf numFmtId="0" fontId="77" fillId="0" borderId="0" xfId="13" applyFont="1" applyProtection="1">
      <protection hidden="1"/>
    </xf>
    <xf numFmtId="0" fontId="79" fillId="0" borderId="0" xfId="0" applyFont="1" applyAlignment="1">
      <alignment horizontal="center"/>
    </xf>
    <xf numFmtId="2" fontId="77" fillId="0" borderId="0" xfId="13" applyNumberFormat="1" applyFont="1" applyAlignment="1" applyProtection="1">
      <alignment vertical="center"/>
      <protection hidden="1"/>
    </xf>
    <xf numFmtId="2" fontId="77" fillId="0" borderId="3" xfId="11" applyNumberFormat="1" applyFont="1" applyBorder="1" applyProtection="1">
      <protection hidden="1"/>
    </xf>
    <xf numFmtId="2" fontId="77" fillId="0" borderId="0" xfId="11" applyNumberFormat="1" applyFont="1" applyProtection="1">
      <protection hidden="1"/>
    </xf>
    <xf numFmtId="0" fontId="77" fillId="0" borderId="35" xfId="0" applyFont="1" applyBorder="1"/>
    <xf numFmtId="0" fontId="77" fillId="0" borderId="34" xfId="0" applyFont="1" applyBorder="1" applyAlignment="1">
      <alignment horizontal="left"/>
    </xf>
    <xf numFmtId="0" fontId="90" fillId="0" borderId="3" xfId="13" applyFont="1" applyBorder="1" applyAlignment="1" applyProtection="1">
      <alignment horizontal="left" vertical="center"/>
      <protection hidden="1"/>
    </xf>
    <xf numFmtId="0" fontId="77" fillId="0" borderId="0" xfId="0" applyFont="1" applyAlignment="1">
      <alignment vertical="center"/>
    </xf>
    <xf numFmtId="0" fontId="90" fillId="0" borderId="0" xfId="13" applyFont="1" applyAlignment="1" applyProtection="1">
      <alignment horizontal="left" vertical="center"/>
      <protection hidden="1"/>
    </xf>
    <xf numFmtId="0" fontId="81" fillId="0" borderId="34" xfId="0" applyFont="1" applyBorder="1"/>
    <xf numFmtId="0" fontId="77" fillId="0" borderId="2" xfId="0" applyFont="1" applyBorder="1"/>
    <xf numFmtId="0" fontId="87" fillId="0" borderId="0" xfId="13" applyFont="1" applyProtection="1">
      <protection hidden="1"/>
    </xf>
    <xf numFmtId="0" fontId="92" fillId="0" borderId="0" xfId="0" applyFont="1" applyAlignment="1">
      <alignment horizontal="left" indent="3"/>
    </xf>
    <xf numFmtId="0" fontId="92" fillId="0" borderId="0" xfId="0" applyFont="1"/>
    <xf numFmtId="0" fontId="92" fillId="0" borderId="0" xfId="0" applyFont="1" applyAlignment="1">
      <alignment horizontal="left" indent="1"/>
    </xf>
    <xf numFmtId="179" fontId="92" fillId="0" borderId="0" xfId="0" applyNumberFormat="1" applyFont="1"/>
    <xf numFmtId="178" fontId="92" fillId="0" borderId="0" xfId="0" applyNumberFormat="1" applyFont="1"/>
    <xf numFmtId="0" fontId="93" fillId="0" borderId="0" xfId="13" applyFont="1" applyProtection="1">
      <protection hidden="1"/>
    </xf>
    <xf numFmtId="0" fontId="93" fillId="0" borderId="0" xfId="13" applyFont="1" applyAlignment="1" applyProtection="1">
      <alignment horizontal="center"/>
      <protection hidden="1"/>
    </xf>
    <xf numFmtId="0" fontId="93" fillId="0" borderId="0" xfId="13" applyFont="1" applyAlignment="1" applyProtection="1">
      <alignment horizontal="right"/>
      <protection hidden="1"/>
    </xf>
    <xf numFmtId="169" fontId="93" fillId="0" borderId="0" xfId="3" applyFont="1" applyFill="1" applyBorder="1" applyAlignment="1" applyProtection="1">
      <alignment horizontal="center"/>
      <protection hidden="1"/>
    </xf>
    <xf numFmtId="174" fontId="93" fillId="0" borderId="0" xfId="3" applyNumberFormat="1" applyFont="1" applyFill="1" applyBorder="1" applyAlignment="1" applyProtection="1">
      <alignment horizontal="center"/>
      <protection hidden="1"/>
    </xf>
    <xf numFmtId="2" fontId="74" fillId="0" borderId="0" xfId="0" applyNumberFormat="1" applyFont="1"/>
    <xf numFmtId="2" fontId="75" fillId="0" borderId="0" xfId="0" applyNumberFormat="1" applyFont="1"/>
    <xf numFmtId="0" fontId="94" fillId="0" borderId="0" xfId="13" applyFont="1" applyAlignment="1" applyProtection="1">
      <alignment horizontal="right"/>
      <protection hidden="1"/>
    </xf>
    <xf numFmtId="0" fontId="95" fillId="0" borderId="0" xfId="0" applyFont="1" applyAlignment="1">
      <alignment horizontal="center" vertical="center"/>
    </xf>
    <xf numFmtId="174" fontId="95" fillId="0" borderId="0" xfId="0" applyNumberFormat="1" applyFont="1" applyAlignment="1">
      <alignment horizontal="center" vertical="center"/>
    </xf>
    <xf numFmtId="1" fontId="75" fillId="0" borderId="0" xfId="0" applyNumberFormat="1" applyFont="1" applyAlignment="1">
      <alignment horizontal="left"/>
    </xf>
    <xf numFmtId="2" fontId="94" fillId="0" borderId="0" xfId="13" applyNumberFormat="1" applyFont="1" applyAlignment="1" applyProtection="1">
      <alignment horizontal="right"/>
      <protection hidden="1"/>
    </xf>
    <xf numFmtId="2" fontId="96" fillId="0" borderId="0" xfId="13" applyNumberFormat="1" applyFont="1" applyAlignment="1" applyProtection="1">
      <alignment horizontal="center"/>
      <protection hidden="1"/>
    </xf>
    <xf numFmtId="0" fontId="77" fillId="0" borderId="0" xfId="0" applyFont="1" applyAlignment="1">
      <alignment vertical="top" wrapText="1"/>
    </xf>
    <xf numFmtId="0" fontId="77" fillId="0" borderId="0" xfId="0" applyFont="1" applyAlignment="1">
      <alignment horizontal="center" wrapText="1"/>
    </xf>
    <xf numFmtId="2" fontId="88" fillId="0" borderId="0" xfId="0" applyNumberFormat="1" applyFont="1"/>
    <xf numFmtId="1" fontId="97" fillId="0" borderId="0" xfId="0" applyNumberFormat="1" applyFont="1" applyAlignment="1">
      <alignment horizontal="left"/>
    </xf>
    <xf numFmtId="2" fontId="96" fillId="0" borderId="0" xfId="13" applyNumberFormat="1" applyFont="1" applyAlignment="1" applyProtection="1">
      <alignment horizontal="right"/>
      <protection hidden="1"/>
    </xf>
    <xf numFmtId="2" fontId="85" fillId="0" borderId="0" xfId="0" applyNumberFormat="1" applyFont="1" applyAlignment="1">
      <alignment horizontal="center" vertical="center"/>
    </xf>
    <xf numFmtId="174" fontId="85" fillId="0" borderId="0" xfId="0" applyNumberFormat="1" applyFont="1" applyAlignment="1">
      <alignment horizontal="center" vertical="center"/>
    </xf>
    <xf numFmtId="2" fontId="86" fillId="0" borderId="36" xfId="3" applyNumberFormat="1" applyFont="1" applyFill="1" applyBorder="1" applyAlignment="1" applyProtection="1">
      <protection hidden="1"/>
    </xf>
    <xf numFmtId="1" fontId="79" fillId="0" borderId="36" xfId="13" applyNumberFormat="1" applyFont="1" applyBorder="1" applyAlignment="1" applyProtection="1">
      <alignment horizontal="center"/>
      <protection hidden="1"/>
    </xf>
    <xf numFmtId="0" fontId="77" fillId="0" borderId="35" xfId="13" applyFont="1" applyBorder="1" applyProtection="1">
      <protection hidden="1"/>
    </xf>
    <xf numFmtId="0" fontId="101" fillId="0" borderId="34" xfId="13" applyFont="1" applyBorder="1" applyAlignment="1" applyProtection="1">
      <alignment horizontal="right"/>
      <protection hidden="1"/>
    </xf>
    <xf numFmtId="2" fontId="94" fillId="0" borderId="0" xfId="13" applyNumberFormat="1" applyFont="1" applyAlignment="1" applyProtection="1">
      <alignment horizontal="center"/>
      <protection hidden="1"/>
    </xf>
    <xf numFmtId="2" fontId="103" fillId="0" borderId="0" xfId="13" applyNumberFormat="1" applyFont="1" applyAlignment="1" applyProtection="1">
      <alignment horizontal="center"/>
      <protection hidden="1"/>
    </xf>
    <xf numFmtId="0" fontId="84" fillId="0" borderId="0" xfId="0" applyFont="1"/>
    <xf numFmtId="2" fontId="77" fillId="0" borderId="35" xfId="13" applyNumberFormat="1" applyFont="1" applyBorder="1" applyProtection="1">
      <protection hidden="1"/>
    </xf>
    <xf numFmtId="0" fontId="79" fillId="0" borderId="36" xfId="0" applyFont="1" applyBorder="1"/>
    <xf numFmtId="0" fontId="102" fillId="0" borderId="0" xfId="0" applyFont="1"/>
    <xf numFmtId="0" fontId="105" fillId="0" borderId="35" xfId="13" applyFont="1" applyBorder="1" applyProtection="1">
      <protection hidden="1"/>
    </xf>
    <xf numFmtId="0" fontId="106" fillId="0" borderId="37" xfId="13" applyFont="1" applyBorder="1" applyProtection="1">
      <protection hidden="1"/>
    </xf>
    <xf numFmtId="0" fontId="106" fillId="0" borderId="34" xfId="13" applyFont="1" applyBorder="1" applyAlignment="1" applyProtection="1">
      <alignment horizontal="right"/>
      <protection hidden="1"/>
    </xf>
    <xf numFmtId="0" fontId="86" fillId="0" borderId="33" xfId="13" applyFont="1" applyBorder="1" applyProtection="1">
      <protection hidden="1"/>
    </xf>
    <xf numFmtId="10" fontId="100" fillId="0" borderId="2" xfId="13" applyNumberFormat="1" applyFont="1" applyBorder="1" applyAlignment="1" applyProtection="1">
      <alignment horizontal="right"/>
      <protection hidden="1"/>
    </xf>
    <xf numFmtId="174" fontId="101" fillId="0" borderId="6" xfId="15" applyNumberFormat="1" applyFont="1" applyFill="1" applyBorder="1" applyAlignment="1" applyProtection="1">
      <alignment horizontal="right"/>
      <protection hidden="1"/>
    </xf>
    <xf numFmtId="0" fontId="100" fillId="0" borderId="0" xfId="0" applyFont="1"/>
    <xf numFmtId="0" fontId="100" fillId="0" borderId="5" xfId="0" applyFont="1" applyBorder="1" applyAlignment="1">
      <alignment horizontal="right"/>
    </xf>
    <xf numFmtId="0" fontId="100" fillId="0" borderId="0" xfId="0" applyFont="1" applyAlignment="1">
      <alignment horizontal="right"/>
    </xf>
    <xf numFmtId="174" fontId="84" fillId="0" borderId="0" xfId="0" applyNumberFormat="1" applyFont="1"/>
    <xf numFmtId="0" fontId="84" fillId="0" borderId="0" xfId="0" applyFont="1" applyAlignment="1">
      <alignment horizontal="right"/>
    </xf>
    <xf numFmtId="0" fontId="77" fillId="2" borderId="35" xfId="10" applyFont="1" applyFill="1" applyBorder="1"/>
    <xf numFmtId="44" fontId="77" fillId="35" borderId="37" xfId="63" applyFont="1" applyFill="1" applyBorder="1" applyAlignment="1" applyProtection="1">
      <protection locked="0"/>
    </xf>
    <xf numFmtId="44" fontId="77" fillId="35" borderId="34" xfId="63" applyFont="1" applyFill="1" applyBorder="1" applyAlignment="1" applyProtection="1">
      <protection locked="0"/>
    </xf>
    <xf numFmtId="2" fontId="75" fillId="0" borderId="0" xfId="60" applyNumberFormat="1" applyFont="1"/>
    <xf numFmtId="0" fontId="102" fillId="0" borderId="0" xfId="10" applyFont="1"/>
    <xf numFmtId="178" fontId="102" fillId="0" borderId="0" xfId="10" applyNumberFormat="1" applyFont="1"/>
    <xf numFmtId="2" fontId="102" fillId="0" borderId="0" xfId="10" applyNumberFormat="1" applyFont="1"/>
    <xf numFmtId="2" fontId="88" fillId="0" borderId="0" xfId="10" applyNumberFormat="1" applyFont="1" applyAlignment="1">
      <alignment vertical="center"/>
    </xf>
    <xf numFmtId="2" fontId="88" fillId="0" borderId="0" xfId="10" applyNumberFormat="1" applyFont="1" applyAlignment="1">
      <alignment horizontal="right" vertical="center"/>
    </xf>
    <xf numFmtId="0" fontId="77" fillId="0" borderId="0" xfId="10" applyFont="1"/>
    <xf numFmtId="0" fontId="79" fillId="0" borderId="0" xfId="9" applyFont="1" applyAlignment="1" applyProtection="1">
      <alignment horizontal="left" vertical="center"/>
      <protection hidden="1"/>
    </xf>
    <xf numFmtId="0" fontId="77" fillId="0" borderId="2" xfId="10" applyFont="1" applyBorder="1"/>
    <xf numFmtId="0" fontId="77" fillId="0" borderId="0" xfId="0" applyFont="1" applyAlignment="1">
      <alignment horizontal="left" vertical="center" indent="6"/>
    </xf>
    <xf numFmtId="0" fontId="84" fillId="0" borderId="0" xfId="13" applyFont="1" applyAlignment="1" applyProtection="1">
      <alignment horizontal="center"/>
      <protection hidden="1"/>
    </xf>
    <xf numFmtId="172" fontId="77" fillId="0" borderId="0" xfId="8" applyNumberFormat="1" applyFont="1" applyFill="1" applyAlignment="1" applyProtection="1">
      <protection hidden="1"/>
    </xf>
    <xf numFmtId="0" fontId="77" fillId="0" borderId="0" xfId="81" applyFont="1"/>
    <xf numFmtId="174" fontId="107" fillId="0" borderId="0" xfId="3" applyNumberFormat="1" applyFont="1" applyFill="1" applyBorder="1" applyAlignment="1" applyProtection="1">
      <alignment horizontal="center"/>
      <protection hidden="1"/>
    </xf>
    <xf numFmtId="2" fontId="88" fillId="0" borderId="0" xfId="81" applyNumberFormat="1" applyFont="1"/>
    <xf numFmtId="169" fontId="107" fillId="0" borderId="0" xfId="3" applyFont="1" applyFill="1" applyBorder="1" applyAlignment="1" applyProtection="1">
      <alignment horizontal="center"/>
      <protection hidden="1"/>
    </xf>
    <xf numFmtId="172" fontId="107" fillId="0" borderId="0" xfId="8" applyNumberFormat="1" applyFont="1" applyFill="1" applyBorder="1" applyAlignment="1" applyProtection="1">
      <alignment horizontal="center"/>
      <protection hidden="1"/>
    </xf>
    <xf numFmtId="0" fontId="77" fillId="0" borderId="0" xfId="100" applyFont="1"/>
    <xf numFmtId="0" fontId="77" fillId="0" borderId="0" xfId="100" applyFont="1" applyAlignment="1">
      <alignment horizontal="center"/>
    </xf>
    <xf numFmtId="167" fontId="77" fillId="0" borderId="0" xfId="102" applyFont="1"/>
    <xf numFmtId="172" fontId="77" fillId="0" borderId="0" xfId="8" applyNumberFormat="1" applyFont="1"/>
    <xf numFmtId="0" fontId="77" fillId="0" borderId="36" xfId="81" applyFont="1" applyBorder="1"/>
    <xf numFmtId="2" fontId="75" fillId="64" borderId="0" xfId="12" applyNumberFormat="1" applyFont="1" applyFill="1"/>
    <xf numFmtId="2" fontId="108" fillId="0" borderId="0" xfId="12" applyNumberFormat="1" applyFont="1"/>
    <xf numFmtId="167" fontId="110" fillId="63" borderId="32" xfId="8" applyFont="1" applyFill="1" applyBorder="1" applyAlignment="1">
      <alignment horizontal="center" vertical="top" wrapText="1"/>
    </xf>
    <xf numFmtId="0" fontId="109" fillId="0" borderId="0" xfId="0" applyFont="1"/>
    <xf numFmtId="2" fontId="112" fillId="0" borderId="0" xfId="0" applyNumberFormat="1" applyFont="1"/>
    <xf numFmtId="2" fontId="111" fillId="63" borderId="32" xfId="0" applyNumberFormat="1" applyFont="1" applyFill="1" applyBorder="1" applyAlignment="1">
      <alignment horizontal="center" vertical="top" wrapText="1"/>
    </xf>
    <xf numFmtId="0" fontId="109" fillId="0" borderId="0" xfId="0" applyFont="1" applyAlignment="1">
      <alignment horizontal="center"/>
    </xf>
    <xf numFmtId="2" fontId="113" fillId="0" borderId="0" xfId="13" applyNumberFormat="1" applyFont="1" applyAlignment="1" applyProtection="1">
      <alignment vertical="center"/>
      <protection locked="0"/>
    </xf>
    <xf numFmtId="2" fontId="118" fillId="0" borderId="0" xfId="13" applyNumberFormat="1" applyFont="1" applyAlignment="1" applyProtection="1">
      <alignment horizontal="center" wrapText="1"/>
      <protection hidden="1"/>
    </xf>
    <xf numFmtId="0" fontId="109" fillId="0" borderId="0" xfId="0" applyFont="1" applyAlignment="1">
      <alignment horizontal="center" wrapText="1"/>
    </xf>
    <xf numFmtId="0" fontId="119" fillId="0" borderId="0" xfId="13" applyFont="1" applyProtection="1">
      <protection hidden="1"/>
    </xf>
    <xf numFmtId="2" fontId="108" fillId="0" borderId="0" xfId="0" applyNumberFormat="1" applyFont="1"/>
    <xf numFmtId="2" fontId="117" fillId="63" borderId="35" xfId="13" applyNumberFormat="1" applyFont="1" applyFill="1" applyBorder="1" applyAlignment="1" applyProtection="1">
      <alignment horizontal="left" vertical="center" wrapText="1"/>
      <protection hidden="1"/>
    </xf>
    <xf numFmtId="2" fontId="117" fillId="63" borderId="36" xfId="3" applyNumberFormat="1" applyFont="1" applyFill="1" applyBorder="1" applyAlignment="1" applyProtection="1">
      <alignment vertical="center" wrapText="1"/>
      <protection hidden="1"/>
    </xf>
    <xf numFmtId="2" fontId="108" fillId="0" borderId="0" xfId="60" applyNumberFormat="1" applyFont="1"/>
    <xf numFmtId="172" fontId="110" fillId="63" borderId="35" xfId="8" applyNumberFormat="1" applyFont="1" applyFill="1" applyBorder="1" applyAlignment="1">
      <alignment vertical="top" wrapText="1"/>
    </xf>
    <xf numFmtId="172" fontId="110" fillId="63" borderId="37" xfId="8" applyNumberFormat="1" applyFont="1" applyFill="1" applyBorder="1" applyAlignment="1">
      <alignment vertical="top" wrapText="1"/>
    </xf>
    <xf numFmtId="172" fontId="110" fillId="63" borderId="34" xfId="8" applyNumberFormat="1" applyFont="1" applyFill="1" applyBorder="1" applyAlignment="1">
      <alignment vertical="top" wrapText="1"/>
    </xf>
    <xf numFmtId="172" fontId="110" fillId="63" borderId="38" xfId="8" applyNumberFormat="1" applyFont="1" applyFill="1" applyBorder="1" applyAlignment="1">
      <alignment vertical="top" wrapText="1"/>
    </xf>
    <xf numFmtId="0" fontId="82" fillId="0" borderId="0" xfId="9" applyFont="1" applyAlignment="1" applyProtection="1">
      <alignment horizontal="left" vertical="center"/>
      <protection hidden="1"/>
    </xf>
    <xf numFmtId="0" fontId="122" fillId="0" borderId="0" xfId="13" applyFont="1" applyProtection="1">
      <protection hidden="1"/>
    </xf>
    <xf numFmtId="2" fontId="110" fillId="63" borderId="32" xfId="0" applyNumberFormat="1" applyFont="1" applyFill="1" applyBorder="1" applyAlignment="1">
      <alignment horizontal="left" vertical="top" wrapText="1"/>
    </xf>
    <xf numFmtId="166" fontId="125" fillId="2" borderId="34" xfId="16" applyFont="1" applyFill="1" applyBorder="1" applyAlignment="1"/>
    <xf numFmtId="0" fontId="126" fillId="0" borderId="0" xfId="60" applyFont="1"/>
    <xf numFmtId="177" fontId="126" fillId="0" borderId="2" xfId="6" applyNumberFormat="1" applyFont="1" applyFill="1" applyBorder="1" applyAlignment="1"/>
    <xf numFmtId="44" fontId="126" fillId="0" borderId="0" xfId="60" applyNumberFormat="1" applyFont="1"/>
    <xf numFmtId="9" fontId="35" fillId="64" borderId="36" xfId="15" applyFont="1" applyFill="1" applyBorder="1" applyAlignment="1">
      <alignment horizontal="center"/>
    </xf>
    <xf numFmtId="44" fontId="123" fillId="63" borderId="34" xfId="60" applyNumberFormat="1" applyFont="1" applyFill="1" applyBorder="1"/>
    <xf numFmtId="1" fontId="124" fillId="2" borderId="36" xfId="8" applyNumberFormat="1" applyFont="1" applyFill="1" applyBorder="1" applyAlignment="1">
      <alignment horizontal="center"/>
    </xf>
    <xf numFmtId="2" fontId="35" fillId="2" borderId="36" xfId="8" applyNumberFormat="1" applyFont="1" applyFill="1" applyBorder="1" applyAlignment="1">
      <alignment horizontal="center"/>
    </xf>
    <xf numFmtId="167" fontId="124" fillId="2" borderId="36" xfId="8" applyFont="1" applyFill="1" applyBorder="1"/>
    <xf numFmtId="166" fontId="35" fillId="0" borderId="36" xfId="16" applyFont="1" applyBorder="1"/>
    <xf numFmtId="179" fontId="35" fillId="0" borderId="36" xfId="86" applyNumberFormat="1" applyFont="1" applyBorder="1"/>
    <xf numFmtId="172" fontId="78" fillId="63" borderId="35" xfId="8" applyNumberFormat="1" applyFont="1" applyFill="1" applyBorder="1" applyAlignment="1">
      <alignment horizontal="left"/>
    </xf>
    <xf numFmtId="167" fontId="78" fillId="63" borderId="34" xfId="8" applyFont="1" applyFill="1" applyBorder="1"/>
    <xf numFmtId="49" fontId="80" fillId="0" borderId="35" xfId="60" applyNumberFormat="1" applyFont="1" applyBorder="1" applyAlignment="1">
      <alignment vertical="top"/>
    </xf>
    <xf numFmtId="0" fontId="77" fillId="0" borderId="37" xfId="60" applyFont="1" applyBorder="1"/>
    <xf numFmtId="49" fontId="79" fillId="0" borderId="37" xfId="60" applyNumberFormat="1" applyFont="1" applyBorder="1"/>
    <xf numFmtId="49" fontId="78" fillId="63" borderId="35" xfId="60" applyNumberFormat="1" applyFont="1" applyFill="1" applyBorder="1"/>
    <xf numFmtId="0" fontId="78" fillId="63" borderId="37" xfId="60" applyFont="1" applyFill="1" applyBorder="1"/>
    <xf numFmtId="172" fontId="78" fillId="63" borderId="36" xfId="8" applyNumberFormat="1" applyFont="1" applyFill="1" applyBorder="1" applyAlignment="1">
      <alignment vertical="top" wrapText="1"/>
    </xf>
    <xf numFmtId="172" fontId="78" fillId="63" borderId="36" xfId="8" applyNumberFormat="1" applyFont="1" applyFill="1" applyBorder="1" applyAlignment="1">
      <alignment horizontal="center" vertical="top" wrapText="1"/>
    </xf>
    <xf numFmtId="167" fontId="78" fillId="63" borderId="36" xfId="8" applyFont="1" applyFill="1" applyBorder="1" applyAlignment="1">
      <alignment horizontal="center" vertical="top" wrapText="1"/>
    </xf>
    <xf numFmtId="167" fontId="78" fillId="63" borderId="32" xfId="8" applyFont="1" applyFill="1" applyBorder="1" applyAlignment="1">
      <alignment horizontal="center" vertical="top" wrapText="1"/>
    </xf>
    <xf numFmtId="0" fontId="35" fillId="0" borderId="0" xfId="0" applyFont="1"/>
    <xf numFmtId="0" fontId="35" fillId="0" borderId="0" xfId="0" applyFont="1" applyAlignment="1">
      <alignment horizontal="center"/>
    </xf>
    <xf numFmtId="2" fontId="124" fillId="0" borderId="0" xfId="0" applyNumberFormat="1" applyFont="1" applyAlignment="1">
      <alignment horizontal="center"/>
    </xf>
    <xf numFmtId="2" fontId="127" fillId="0" borderId="0" xfId="0" applyNumberFormat="1" applyFont="1" applyAlignment="1">
      <alignment horizontal="center"/>
    </xf>
    <xf numFmtId="2" fontId="131" fillId="0" borderId="0" xfId="12" applyNumberFormat="1" applyFont="1" applyAlignment="1">
      <alignment horizontal="center"/>
    </xf>
    <xf numFmtId="173" fontId="35" fillId="0" borderId="4" xfId="0" applyNumberFormat="1" applyFont="1" applyBorder="1" applyAlignment="1">
      <alignment horizontal="center"/>
    </xf>
    <xf numFmtId="173" fontId="35" fillId="0" borderId="0" xfId="0" applyNumberFormat="1" applyFont="1" applyAlignment="1">
      <alignment horizontal="center"/>
    </xf>
    <xf numFmtId="1" fontId="130" fillId="0" borderId="36" xfId="0" applyNumberFormat="1" applyFont="1" applyBorder="1" applyAlignment="1">
      <alignment horizontal="center"/>
    </xf>
    <xf numFmtId="14" fontId="128" fillId="0" borderId="0" xfId="12" applyNumberFormat="1" applyFont="1" applyAlignment="1">
      <alignment horizontal="left"/>
    </xf>
    <xf numFmtId="176" fontId="35" fillId="64" borderId="36" xfId="11" applyNumberFormat="1" applyFont="1" applyFill="1" applyBorder="1" applyAlignment="1" applyProtection="1">
      <alignment vertical="center"/>
      <protection hidden="1"/>
    </xf>
    <xf numFmtId="178" fontId="132" fillId="0" borderId="6" xfId="13" applyNumberFormat="1" applyFont="1" applyBorder="1" applyAlignment="1" applyProtection="1">
      <alignment horizontal="left" vertical="center"/>
      <protection hidden="1"/>
    </xf>
    <xf numFmtId="180" fontId="35" fillId="0" borderId="0" xfId="11" applyNumberFormat="1" applyFont="1" applyProtection="1">
      <protection hidden="1"/>
    </xf>
    <xf numFmtId="2" fontId="132" fillId="0" borderId="36" xfId="3" applyNumberFormat="1" applyFont="1" applyFill="1" applyBorder="1" applyAlignment="1" applyProtection="1">
      <protection hidden="1"/>
    </xf>
    <xf numFmtId="166" fontId="132" fillId="35" borderId="36" xfId="16" applyFont="1" applyFill="1" applyBorder="1" applyAlignment="1" applyProtection="1">
      <protection locked="0"/>
    </xf>
    <xf numFmtId="174" fontId="133" fillId="0" borderId="5" xfId="0" applyNumberFormat="1" applyFont="1" applyBorder="1" applyAlignment="1">
      <alignment horizontal="center" vertical="center"/>
    </xf>
    <xf numFmtId="166" fontId="132" fillId="65" borderId="36" xfId="16" applyFont="1" applyFill="1" applyBorder="1" applyAlignment="1" applyProtection="1">
      <protection locked="0"/>
    </xf>
    <xf numFmtId="178" fontId="124" fillId="0" borderId="36" xfId="3" applyNumberFormat="1" applyFont="1" applyFill="1" applyBorder="1" applyAlignment="1" applyProtection="1">
      <protection hidden="1"/>
    </xf>
    <xf numFmtId="169" fontId="132" fillId="0" borderId="36" xfId="3" applyFont="1" applyFill="1" applyBorder="1" applyAlignment="1" applyProtection="1">
      <protection hidden="1"/>
    </xf>
    <xf numFmtId="166" fontId="132" fillId="0" borderId="36" xfId="16" applyFont="1" applyFill="1" applyBorder="1" applyAlignment="1" applyProtection="1">
      <protection locked="0"/>
    </xf>
    <xf numFmtId="169" fontId="132" fillId="0" borderId="36" xfId="3" applyFont="1" applyFill="1" applyBorder="1" applyAlignment="1" applyProtection="1">
      <protection locked="0"/>
    </xf>
    <xf numFmtId="166" fontId="135" fillId="2" borderId="36" xfId="16" applyFont="1" applyFill="1" applyBorder="1" applyAlignment="1" applyProtection="1">
      <alignment horizontal="right"/>
      <protection locked="0"/>
    </xf>
    <xf numFmtId="174" fontId="129" fillId="0" borderId="5" xfId="0" applyNumberFormat="1" applyFont="1" applyBorder="1" applyAlignment="1">
      <alignment horizontal="center" vertical="center"/>
    </xf>
    <xf numFmtId="174" fontId="136" fillId="0" borderId="5" xfId="0" applyNumberFormat="1" applyFont="1" applyBorder="1" applyAlignment="1">
      <alignment horizontal="center" vertical="center"/>
    </xf>
    <xf numFmtId="174" fontId="35" fillId="0" borderId="5" xfId="0" applyNumberFormat="1" applyFont="1" applyBorder="1"/>
    <xf numFmtId="178" fontId="124" fillId="0" borderId="4" xfId="5" applyNumberFormat="1" applyFont="1" applyFill="1" applyBorder="1" applyAlignment="1" applyProtection="1">
      <protection hidden="1"/>
    </xf>
    <xf numFmtId="174" fontId="35" fillId="0" borderId="6" xfId="0" applyNumberFormat="1" applyFont="1" applyBorder="1" applyAlignment="1">
      <alignment horizontal="center" vertical="center"/>
    </xf>
    <xf numFmtId="174" fontId="35" fillId="0" borderId="0" xfId="0" applyNumberFormat="1" applyFont="1"/>
    <xf numFmtId="178" fontId="137" fillId="0" borderId="36" xfId="5" applyNumberFormat="1" applyFont="1" applyFill="1" applyBorder="1" applyAlignment="1" applyProtection="1">
      <protection hidden="1"/>
    </xf>
    <xf numFmtId="178" fontId="129" fillId="0" borderId="0" xfId="0" applyNumberFormat="1" applyFont="1"/>
    <xf numFmtId="0" fontId="129" fillId="0" borderId="0" xfId="0" applyFont="1"/>
    <xf numFmtId="14" fontId="128" fillId="0" borderId="0" xfId="0" applyNumberFormat="1" applyFont="1" applyAlignment="1">
      <alignment horizontal="left"/>
    </xf>
    <xf numFmtId="166" fontId="35" fillId="0" borderId="35" xfId="16" applyFont="1" applyFill="1" applyBorder="1" applyAlignment="1" applyProtection="1">
      <protection hidden="1"/>
    </xf>
    <xf numFmtId="166" fontId="35" fillId="0" borderId="36" xfId="16" applyFont="1" applyFill="1" applyBorder="1" applyAlignment="1" applyProtection="1">
      <protection hidden="1"/>
    </xf>
    <xf numFmtId="166" fontId="124" fillId="0" borderId="36" xfId="16" applyFont="1" applyBorder="1"/>
    <xf numFmtId="1" fontId="124" fillId="0" borderId="36" xfId="13" applyNumberFormat="1" applyFont="1" applyBorder="1" applyAlignment="1" applyProtection="1">
      <alignment horizontal="center"/>
      <protection hidden="1"/>
    </xf>
    <xf numFmtId="2" fontId="35" fillId="0" borderId="35" xfId="13" applyNumberFormat="1" applyFont="1" applyBorder="1" applyProtection="1">
      <protection hidden="1"/>
    </xf>
    <xf numFmtId="44" fontId="35" fillId="65" borderId="34" xfId="63" applyFont="1" applyFill="1" applyBorder="1" applyAlignment="1" applyProtection="1">
      <protection locked="0"/>
    </xf>
    <xf numFmtId="14" fontId="128" fillId="0" borderId="0" xfId="60" applyNumberFormat="1" applyFont="1" applyAlignment="1">
      <alignment horizontal="left"/>
    </xf>
    <xf numFmtId="0" fontId="35" fillId="0" borderId="0" xfId="100" applyFont="1"/>
    <xf numFmtId="49" fontId="76" fillId="65" borderId="36" xfId="59" applyNumberFormat="1" applyFont="1" applyFill="1" applyBorder="1" applyAlignment="1" applyProtection="1">
      <alignment horizontal="left" vertical="top"/>
      <protection hidden="1"/>
    </xf>
    <xf numFmtId="2" fontId="78" fillId="63" borderId="36" xfId="86" applyNumberFormat="1" applyFont="1" applyFill="1" applyBorder="1" applyAlignment="1">
      <alignment vertical="top" wrapText="1"/>
    </xf>
    <xf numFmtId="2" fontId="77" fillId="0" borderId="36" xfId="0" applyNumberFormat="1" applyFont="1" applyBorder="1"/>
    <xf numFmtId="2" fontId="77" fillId="0" borderId="36" xfId="86" applyNumberFormat="1" applyFont="1" applyBorder="1"/>
    <xf numFmtId="0" fontId="83" fillId="0" borderId="36" xfId="0" applyFont="1" applyBorder="1"/>
    <xf numFmtId="0" fontId="79" fillId="0" borderId="36" xfId="86" applyFont="1" applyBorder="1"/>
    <xf numFmtId="2" fontId="124" fillId="2" borderId="36" xfId="8" applyNumberFormat="1" applyFont="1" applyFill="1" applyBorder="1" applyAlignment="1">
      <alignment horizontal="center"/>
    </xf>
    <xf numFmtId="166" fontId="35" fillId="2" borderId="36" xfId="16" applyFont="1" applyFill="1" applyBorder="1" applyAlignment="1">
      <alignment horizontal="center"/>
    </xf>
    <xf numFmtId="166" fontId="79" fillId="2" borderId="36" xfId="16" applyFont="1" applyFill="1" applyBorder="1"/>
    <xf numFmtId="166" fontId="124" fillId="2" borderId="36" xfId="16" applyFont="1" applyFill="1" applyBorder="1"/>
    <xf numFmtId="0" fontId="77" fillId="2" borderId="36" xfId="0" applyFont="1" applyFill="1" applyBorder="1" applyAlignment="1">
      <alignment vertical="center"/>
    </xf>
    <xf numFmtId="0" fontId="77" fillId="0" borderId="36" xfId="0" applyFont="1" applyBorder="1" applyAlignment="1">
      <alignment horizontal="center" vertical="center"/>
    </xf>
    <xf numFmtId="0" fontId="110" fillId="63" borderId="32" xfId="0" applyFont="1" applyFill="1" applyBorder="1" applyAlignment="1">
      <alignment horizontal="left" vertical="top" wrapText="1"/>
    </xf>
    <xf numFmtId="181" fontId="110" fillId="63" borderId="32" xfId="8" applyNumberFormat="1" applyFont="1" applyFill="1" applyBorder="1" applyAlignment="1">
      <alignment horizontal="left" vertical="top" wrapText="1"/>
    </xf>
    <xf numFmtId="167" fontId="111" fillId="63" borderId="32" xfId="8" applyFont="1" applyFill="1" applyBorder="1" applyAlignment="1">
      <alignment horizontal="center" vertical="top" wrapText="1"/>
    </xf>
    <xf numFmtId="1" fontId="77" fillId="0" borderId="36" xfId="0" applyNumberFormat="1" applyFont="1" applyBorder="1" applyAlignment="1">
      <alignment horizontal="center"/>
    </xf>
    <xf numFmtId="173" fontId="35" fillId="0" borderId="36" xfId="0" applyNumberFormat="1" applyFont="1" applyBorder="1" applyAlignment="1">
      <alignment horizontal="center"/>
    </xf>
    <xf numFmtId="2" fontId="35" fillId="0" borderId="36" xfId="0" applyNumberFormat="1" applyFont="1" applyBorder="1" applyAlignment="1">
      <alignment horizontal="right"/>
    </xf>
    <xf numFmtId="1" fontId="126" fillId="0" borderId="36" xfId="0" applyNumberFormat="1" applyFont="1" applyBorder="1" applyAlignment="1">
      <alignment horizontal="center"/>
    </xf>
    <xf numFmtId="2" fontId="84" fillId="0" borderId="36" xfId="8" applyNumberFormat="1" applyFont="1" applyFill="1" applyBorder="1" applyAlignment="1">
      <alignment horizontal="center"/>
    </xf>
    <xf numFmtId="172" fontId="129" fillId="0" borderId="36" xfId="8" applyNumberFormat="1" applyFont="1" applyFill="1" applyBorder="1" applyAlignment="1">
      <alignment horizontal="center"/>
    </xf>
    <xf numFmtId="0" fontId="77" fillId="0" borderId="34" xfId="0" applyFont="1" applyBorder="1"/>
    <xf numFmtId="0" fontId="77" fillId="0" borderId="32" xfId="0" applyFont="1" applyBorder="1"/>
    <xf numFmtId="0" fontId="109" fillId="64" borderId="36" xfId="13" applyFont="1" applyFill="1" applyBorder="1" applyProtection="1">
      <protection hidden="1"/>
    </xf>
    <xf numFmtId="2" fontId="114" fillId="63" borderId="35" xfId="13" applyNumberFormat="1" applyFont="1" applyFill="1" applyBorder="1" applyAlignment="1" applyProtection="1">
      <alignment horizontal="left" vertical="center"/>
      <protection hidden="1"/>
    </xf>
    <xf numFmtId="2" fontId="89" fillId="63" borderId="37" xfId="11" applyNumberFormat="1" applyFont="1" applyFill="1" applyBorder="1" applyProtection="1">
      <protection hidden="1"/>
    </xf>
    <xf numFmtId="2" fontId="89" fillId="63" borderId="34" xfId="11" applyNumberFormat="1" applyFont="1" applyFill="1" applyBorder="1" applyProtection="1">
      <protection hidden="1"/>
    </xf>
    <xf numFmtId="2" fontId="77" fillId="0" borderId="35" xfId="11" applyNumberFormat="1" applyFont="1" applyBorder="1" applyProtection="1">
      <protection hidden="1"/>
    </xf>
    <xf numFmtId="2" fontId="77" fillId="0" borderId="34" xfId="11" applyNumberFormat="1" applyFont="1" applyBorder="1" applyProtection="1">
      <protection hidden="1"/>
    </xf>
    <xf numFmtId="0" fontId="79" fillId="0" borderId="35" xfId="0" applyFont="1" applyBorder="1"/>
    <xf numFmtId="0" fontId="79" fillId="0" borderId="34" xfId="0" applyFont="1" applyBorder="1"/>
    <xf numFmtId="176" fontId="124" fillId="0" borderId="36" xfId="11" applyNumberFormat="1" applyFont="1" applyBorder="1" applyAlignment="1" applyProtection="1">
      <alignment vertical="center"/>
      <protection hidden="1"/>
    </xf>
    <xf numFmtId="176" fontId="35" fillId="0" borderId="36" xfId="11" applyNumberFormat="1" applyFont="1" applyBorder="1" applyAlignment="1" applyProtection="1">
      <alignment vertical="center"/>
      <protection hidden="1"/>
    </xf>
    <xf numFmtId="10" fontId="124" fillId="0" borderId="34" xfId="0" applyNumberFormat="1" applyFont="1" applyBorder="1"/>
    <xf numFmtId="2" fontId="79" fillId="0" borderId="36" xfId="11" applyNumberFormat="1" applyFont="1" applyBorder="1" applyAlignment="1" applyProtection="1">
      <alignment horizontal="center"/>
      <protection hidden="1"/>
    </xf>
    <xf numFmtId="178" fontId="132" fillId="0" borderId="36" xfId="13" applyNumberFormat="1" applyFont="1" applyBorder="1" applyAlignment="1" applyProtection="1">
      <alignment horizontal="left" vertical="center"/>
      <protection hidden="1"/>
    </xf>
    <xf numFmtId="166" fontId="132" fillId="64" borderId="36" xfId="16" applyFont="1" applyFill="1" applyBorder="1" applyAlignment="1" applyProtection="1">
      <alignment horizontal="right" vertical="center"/>
      <protection hidden="1"/>
    </xf>
    <xf numFmtId="0" fontId="77" fillId="0" borderId="35" xfId="11" applyFont="1" applyBorder="1" applyAlignment="1" applyProtection="1">
      <alignment vertical="center"/>
      <protection hidden="1"/>
    </xf>
    <xf numFmtId="10" fontId="35" fillId="64" borderId="36" xfId="11" applyNumberFormat="1" applyFont="1" applyFill="1" applyBorder="1" applyAlignment="1" applyProtection="1">
      <alignment vertical="center"/>
      <protection hidden="1"/>
    </xf>
    <xf numFmtId="0" fontId="77" fillId="0" borderId="37" xfId="0" applyFont="1" applyBorder="1"/>
    <xf numFmtId="0" fontId="79" fillId="0" borderId="35" xfId="13" applyFont="1" applyBorder="1" applyAlignment="1" applyProtection="1">
      <alignment vertical="center"/>
      <protection hidden="1"/>
    </xf>
    <xf numFmtId="0" fontId="79" fillId="0" borderId="37" xfId="0" applyFont="1" applyBorder="1"/>
    <xf numFmtId="10" fontId="124" fillId="0" borderId="36" xfId="15" applyNumberFormat="1" applyFont="1" applyFill="1" applyBorder="1" applyAlignment="1"/>
    <xf numFmtId="0" fontId="114" fillId="63" borderId="35" xfId="13" applyFont="1" applyFill="1" applyBorder="1" applyAlignment="1" applyProtection="1">
      <alignment horizontal="left" vertical="center"/>
      <protection hidden="1"/>
    </xf>
    <xf numFmtId="0" fontId="115" fillId="63" borderId="37" xfId="13" applyFont="1" applyFill="1" applyBorder="1" applyAlignment="1" applyProtection="1">
      <alignment horizontal="left" vertical="center"/>
      <protection hidden="1"/>
    </xf>
    <xf numFmtId="9" fontId="116" fillId="63" borderId="34" xfId="13" applyNumberFormat="1" applyFont="1" applyFill="1" applyBorder="1" applyAlignment="1" applyProtection="1">
      <alignment vertical="center"/>
      <protection hidden="1"/>
    </xf>
    <xf numFmtId="0" fontId="110" fillId="63" borderId="36" xfId="13" applyFont="1" applyFill="1" applyBorder="1" applyAlignment="1" applyProtection="1">
      <alignment horizontal="left" vertical="center"/>
      <protection hidden="1"/>
    </xf>
    <xf numFmtId="0" fontId="86" fillId="0" borderId="36" xfId="13" applyFont="1" applyBorder="1" applyAlignment="1" applyProtection="1">
      <alignment horizontal="left" vertical="center"/>
      <protection hidden="1"/>
    </xf>
    <xf numFmtId="2" fontId="132" fillId="2" borderId="36" xfId="13" applyNumberFormat="1" applyFont="1" applyFill="1" applyBorder="1" applyAlignment="1" applyProtection="1">
      <alignment horizontal="right" vertical="center"/>
      <protection hidden="1"/>
    </xf>
    <xf numFmtId="0" fontId="79" fillId="0" borderId="36" xfId="13" applyFont="1" applyBorder="1" applyAlignment="1" applyProtection="1">
      <alignment vertical="center"/>
      <protection hidden="1"/>
    </xf>
    <xf numFmtId="2" fontId="124" fillId="0" borderId="36" xfId="13" applyNumberFormat="1" applyFont="1" applyBorder="1" applyAlignment="1" applyProtection="1">
      <alignment vertical="center"/>
      <protection hidden="1"/>
    </xf>
    <xf numFmtId="0" fontId="90" fillId="0" borderId="36" xfId="13" applyFont="1" applyBorder="1" applyAlignment="1" applyProtection="1">
      <alignment vertical="center"/>
      <protection hidden="1"/>
    </xf>
    <xf numFmtId="0" fontId="35" fillId="0" borderId="36" xfId="0" applyFont="1" applyBorder="1" applyAlignment="1">
      <alignment vertical="center"/>
    </xf>
    <xf numFmtId="2" fontId="132" fillId="64" borderId="36" xfId="13" applyNumberFormat="1" applyFont="1" applyFill="1" applyBorder="1" applyAlignment="1" applyProtection="1">
      <alignment horizontal="right" vertical="center"/>
      <protection hidden="1"/>
    </xf>
    <xf numFmtId="0" fontId="91" fillId="0" borderId="36" xfId="13" applyFont="1" applyBorder="1" applyAlignment="1" applyProtection="1">
      <alignment vertical="center"/>
      <protection hidden="1"/>
    </xf>
    <xf numFmtId="0" fontId="77" fillId="0" borderId="36" xfId="13" applyFont="1" applyBorder="1" applyAlignment="1" applyProtection="1">
      <alignment vertical="center"/>
      <protection hidden="1"/>
    </xf>
    <xf numFmtId="10" fontId="132" fillId="0" borderId="36" xfId="15" applyNumberFormat="1" applyFont="1" applyFill="1" applyBorder="1" applyAlignment="1" applyProtection="1">
      <alignment vertical="center"/>
      <protection hidden="1"/>
    </xf>
    <xf numFmtId="10" fontId="124" fillId="0" borderId="36" xfId="15" applyNumberFormat="1" applyFont="1" applyFill="1" applyBorder="1" applyAlignment="1" applyProtection="1">
      <alignment vertical="center"/>
      <protection hidden="1"/>
    </xf>
    <xf numFmtId="2" fontId="117" fillId="63" borderId="37" xfId="13" applyNumberFormat="1" applyFont="1" applyFill="1" applyBorder="1" applyAlignment="1" applyProtection="1">
      <alignment horizontal="center" wrapText="1"/>
      <protection hidden="1"/>
    </xf>
    <xf numFmtId="2" fontId="117" fillId="63" borderId="34" xfId="13" applyNumberFormat="1" applyFont="1" applyFill="1" applyBorder="1" applyAlignment="1" applyProtection="1">
      <alignment horizontal="right" wrapText="1"/>
      <protection hidden="1"/>
    </xf>
    <xf numFmtId="2" fontId="98" fillId="0" borderId="37" xfId="3" applyNumberFormat="1" applyFont="1" applyFill="1" applyBorder="1" applyAlignment="1" applyProtection="1">
      <alignment horizontal="center" vertical="center"/>
      <protection hidden="1"/>
    </xf>
    <xf numFmtId="2" fontId="98" fillId="0" borderId="34" xfId="3" applyNumberFormat="1" applyFont="1" applyFill="1" applyBorder="1" applyAlignment="1" applyProtection="1">
      <alignment horizontal="right" vertical="center"/>
      <protection hidden="1"/>
    </xf>
    <xf numFmtId="174" fontId="133" fillId="0" borderId="38" xfId="0" applyNumberFormat="1" applyFont="1" applyBorder="1" applyAlignment="1">
      <alignment horizontal="center" vertical="center"/>
    </xf>
    <xf numFmtId="2" fontId="99" fillId="0" borderId="37" xfId="3" applyNumberFormat="1" applyFont="1" applyFill="1" applyBorder="1" applyAlignment="1" applyProtection="1">
      <alignment horizontal="left" vertical="center"/>
      <protection hidden="1"/>
    </xf>
    <xf numFmtId="2" fontId="93" fillId="0" borderId="34" xfId="3" applyNumberFormat="1" applyFont="1" applyFill="1" applyBorder="1" applyAlignment="1" applyProtection="1">
      <alignment horizontal="right" vertical="center"/>
      <protection hidden="1"/>
    </xf>
    <xf numFmtId="10" fontId="100" fillId="0" borderId="34" xfId="15" applyNumberFormat="1" applyFont="1" applyFill="1" applyBorder="1" applyAlignment="1" applyProtection="1">
      <alignment horizontal="right"/>
      <protection hidden="1"/>
    </xf>
    <xf numFmtId="0" fontId="79" fillId="0" borderId="35" xfId="13" applyFont="1" applyBorder="1" applyProtection="1">
      <protection hidden="1"/>
    </xf>
    <xf numFmtId="0" fontId="102" fillId="0" borderId="37" xfId="13" applyFont="1" applyBorder="1" applyProtection="1">
      <protection hidden="1"/>
    </xf>
    <xf numFmtId="0" fontId="102" fillId="0" borderId="34" xfId="13" applyFont="1" applyBorder="1" applyAlignment="1" applyProtection="1">
      <alignment horizontal="right"/>
      <protection hidden="1"/>
    </xf>
    <xf numFmtId="0" fontId="100" fillId="0" borderId="37" xfId="13" applyFont="1" applyBorder="1" applyAlignment="1" applyProtection="1">
      <alignment horizontal="right"/>
      <protection hidden="1"/>
    </xf>
    <xf numFmtId="0" fontId="100" fillId="0" borderId="34" xfId="13" applyFont="1" applyBorder="1" applyAlignment="1" applyProtection="1">
      <alignment horizontal="right"/>
      <protection hidden="1"/>
    </xf>
    <xf numFmtId="0" fontId="86" fillId="0" borderId="35" xfId="13" applyFont="1" applyBorder="1" applyProtection="1">
      <protection hidden="1"/>
    </xf>
    <xf numFmtId="10" fontId="138" fillId="64" borderId="36" xfId="15" applyNumberFormat="1" applyFont="1" applyFill="1" applyBorder="1" applyAlignment="1" applyProtection="1">
      <alignment horizontal="right"/>
      <protection hidden="1"/>
    </xf>
    <xf numFmtId="0" fontId="101" fillId="0" borderId="37" xfId="13" applyFont="1" applyBorder="1" applyAlignment="1" applyProtection="1">
      <alignment horizontal="center"/>
      <protection hidden="1"/>
    </xf>
    <xf numFmtId="174" fontId="134" fillId="0" borderId="36" xfId="15" applyNumberFormat="1" applyFont="1" applyFill="1" applyBorder="1" applyAlignment="1" applyProtection="1">
      <alignment horizontal="center"/>
      <protection hidden="1"/>
    </xf>
    <xf numFmtId="0" fontId="84" fillId="0" borderId="35" xfId="13" applyFont="1" applyBorder="1" applyProtection="1">
      <protection hidden="1"/>
    </xf>
    <xf numFmtId="10" fontId="100" fillId="0" borderId="37" xfId="13" applyNumberFormat="1" applyFont="1" applyBorder="1" applyAlignment="1" applyProtection="1">
      <alignment horizontal="right"/>
      <protection hidden="1"/>
    </xf>
    <xf numFmtId="174" fontId="101" fillId="0" borderId="34" xfId="15" applyNumberFormat="1" applyFont="1" applyFill="1" applyBorder="1" applyAlignment="1" applyProtection="1">
      <alignment horizontal="right"/>
      <protection hidden="1"/>
    </xf>
    <xf numFmtId="9" fontId="132" fillId="64" borderId="36" xfId="15" applyFont="1" applyFill="1" applyBorder="1" applyAlignment="1" applyProtection="1">
      <alignment horizontal="center"/>
      <protection hidden="1"/>
    </xf>
    <xf numFmtId="0" fontId="104" fillId="0" borderId="37" xfId="13" applyFont="1" applyBorder="1" applyAlignment="1" applyProtection="1">
      <alignment horizontal="center"/>
      <protection hidden="1"/>
    </xf>
    <xf numFmtId="169" fontId="101" fillId="0" borderId="37" xfId="13" applyNumberFormat="1" applyFont="1" applyBorder="1" applyAlignment="1" applyProtection="1">
      <alignment horizontal="center"/>
      <protection hidden="1"/>
    </xf>
    <xf numFmtId="165" fontId="101" fillId="0" borderId="37" xfId="13" applyNumberFormat="1" applyFont="1" applyBorder="1" applyAlignment="1" applyProtection="1">
      <alignment horizontal="center"/>
      <protection hidden="1"/>
    </xf>
    <xf numFmtId="9" fontId="124" fillId="0" borderId="36" xfId="0" applyNumberFormat="1" applyFont="1" applyBorder="1" applyAlignment="1">
      <alignment horizontal="center"/>
    </xf>
    <xf numFmtId="9" fontId="124" fillId="61" borderId="36" xfId="62" applyFont="1" applyFill="1" applyBorder="1" applyAlignment="1">
      <alignment horizontal="center"/>
    </xf>
    <xf numFmtId="0" fontId="77" fillId="64" borderId="35" xfId="13" applyFont="1" applyFill="1" applyBorder="1" applyProtection="1">
      <protection hidden="1"/>
    </xf>
    <xf numFmtId="0" fontId="101" fillId="64" borderId="37" xfId="13" applyFont="1" applyFill="1" applyBorder="1" applyAlignment="1" applyProtection="1">
      <alignment horizontal="center"/>
      <protection hidden="1"/>
    </xf>
    <xf numFmtId="0" fontId="101" fillId="64" borderId="34" xfId="13" applyFont="1" applyFill="1" applyBorder="1" applyAlignment="1" applyProtection="1">
      <alignment horizontal="right"/>
      <protection hidden="1"/>
    </xf>
    <xf numFmtId="167" fontId="101" fillId="0" borderId="34" xfId="8" applyFont="1" applyFill="1" applyBorder="1" applyAlignment="1" applyProtection="1">
      <alignment horizontal="right"/>
      <protection hidden="1"/>
    </xf>
    <xf numFmtId="10" fontId="101" fillId="0" borderId="34" xfId="15" applyNumberFormat="1" applyFont="1" applyFill="1" applyBorder="1" applyAlignment="1" applyProtection="1">
      <alignment horizontal="right"/>
      <protection hidden="1"/>
    </xf>
    <xf numFmtId="10" fontId="101" fillId="64" borderId="34" xfId="15" applyNumberFormat="1" applyFont="1" applyFill="1" applyBorder="1" applyAlignment="1" applyProtection="1">
      <alignment horizontal="right"/>
      <protection hidden="1"/>
    </xf>
    <xf numFmtId="0" fontId="101" fillId="0" borderId="37" xfId="13" applyFont="1" applyBorder="1" applyProtection="1">
      <protection hidden="1"/>
    </xf>
    <xf numFmtId="169" fontId="102" fillId="0" borderId="37" xfId="13" applyNumberFormat="1" applyFont="1" applyBorder="1" applyProtection="1">
      <protection hidden="1"/>
    </xf>
    <xf numFmtId="169" fontId="101" fillId="0" borderId="34" xfId="13" applyNumberFormat="1" applyFont="1" applyBorder="1" applyAlignment="1" applyProtection="1">
      <alignment horizontal="right"/>
      <protection hidden="1"/>
    </xf>
    <xf numFmtId="0" fontId="102" fillId="0" borderId="38" xfId="0" applyFont="1" applyBorder="1" applyAlignment="1">
      <alignment horizontal="right"/>
    </xf>
    <xf numFmtId="0" fontId="87" fillId="0" borderId="35" xfId="13" applyFont="1" applyBorder="1" applyProtection="1">
      <protection hidden="1"/>
    </xf>
    <xf numFmtId="169" fontId="100" fillId="0" borderId="37" xfId="13" applyNumberFormat="1" applyFont="1" applyBorder="1" applyProtection="1">
      <protection hidden="1"/>
    </xf>
    <xf numFmtId="169" fontId="100" fillId="0" borderId="34" xfId="13" applyNumberFormat="1" applyFont="1" applyBorder="1" applyAlignment="1" applyProtection="1">
      <alignment horizontal="right"/>
      <protection hidden="1"/>
    </xf>
    <xf numFmtId="2" fontId="115" fillId="63" borderId="35" xfId="13" applyNumberFormat="1" applyFont="1" applyFill="1" applyBorder="1" applyAlignment="1" applyProtection="1">
      <alignment horizontal="left" vertical="center" wrapText="1"/>
      <protection hidden="1"/>
    </xf>
    <xf numFmtId="174" fontId="85" fillId="0" borderId="38" xfId="0" applyNumberFormat="1" applyFont="1" applyBorder="1" applyAlignment="1">
      <alignment horizontal="center" vertical="center"/>
    </xf>
    <xf numFmtId="166" fontId="132" fillId="64" borderId="36" xfId="16" applyFont="1" applyFill="1" applyBorder="1" applyAlignment="1" applyProtection="1">
      <alignment horizontal="center"/>
      <protection hidden="1"/>
    </xf>
    <xf numFmtId="166" fontId="124" fillId="0" borderId="36" xfId="16" applyFont="1" applyBorder="1" applyAlignment="1">
      <alignment horizontal="center"/>
    </xf>
    <xf numFmtId="0" fontId="109" fillId="64" borderId="36" xfId="10" applyFont="1" applyFill="1" applyBorder="1"/>
    <xf numFmtId="0" fontId="110" fillId="63" borderId="36" xfId="57" applyFont="1" applyFill="1" applyBorder="1" applyAlignment="1">
      <alignment horizontal="left" vertical="top" wrapText="1"/>
    </xf>
    <xf numFmtId="0" fontId="35" fillId="0" borderId="36" xfId="0" applyFont="1" applyBorder="1" applyAlignment="1">
      <alignment horizontal="center"/>
    </xf>
    <xf numFmtId="167" fontId="35" fillId="0" borderId="36" xfId="8" applyFont="1" applyBorder="1"/>
    <xf numFmtId="44" fontId="132" fillId="35" borderId="36" xfId="63" applyFont="1" applyFill="1" applyBorder="1" applyAlignment="1" applyProtection="1">
      <protection locked="0"/>
    </xf>
    <xf numFmtId="167" fontId="124" fillId="0" borderId="36" xfId="8" applyFont="1" applyBorder="1"/>
    <xf numFmtId="0" fontId="115" fillId="63" borderId="35" xfId="9" applyFont="1" applyFill="1" applyBorder="1" applyAlignment="1" applyProtection="1">
      <alignment horizontal="left" vertical="center"/>
      <protection hidden="1"/>
    </xf>
    <xf numFmtId="0" fontId="116" fillId="63" borderId="37" xfId="10" applyFont="1" applyFill="1" applyBorder="1"/>
    <xf numFmtId="0" fontId="120" fillId="63" borderId="37" xfId="10" applyFont="1" applyFill="1" applyBorder="1"/>
    <xf numFmtId="0" fontId="77" fillId="0" borderId="35" xfId="9" applyFont="1" applyBorder="1" applyAlignment="1" applyProtection="1">
      <alignment horizontal="left"/>
      <protection hidden="1"/>
    </xf>
    <xf numFmtId="0" fontId="77" fillId="0" borderId="34" xfId="9" applyFont="1" applyBorder="1" applyAlignment="1" applyProtection="1">
      <alignment horizontal="left"/>
      <protection hidden="1"/>
    </xf>
    <xf numFmtId="0" fontId="77" fillId="0" borderId="36" xfId="9" applyFont="1" applyBorder="1" applyAlignment="1" applyProtection="1">
      <alignment horizontal="left"/>
      <protection hidden="1"/>
    </xf>
    <xf numFmtId="0" fontId="77" fillId="0" borderId="36" xfId="10" applyFont="1" applyBorder="1"/>
    <xf numFmtId="178" fontId="139" fillId="64" borderId="36" xfId="10" applyNumberFormat="1" applyFont="1" applyFill="1" applyBorder="1"/>
    <xf numFmtId="0" fontId="89" fillId="63" borderId="37" xfId="10" applyFont="1" applyFill="1" applyBorder="1"/>
    <xf numFmtId="0" fontId="89" fillId="63" borderId="34" xfId="10" applyFont="1" applyFill="1" applyBorder="1"/>
    <xf numFmtId="0" fontId="77" fillId="0" borderId="36" xfId="9" applyFont="1" applyBorder="1" applyAlignment="1" applyProtection="1">
      <alignment horizontal="center"/>
      <protection hidden="1"/>
    </xf>
    <xf numFmtId="0" fontId="77" fillId="0" borderId="36" xfId="9" applyFont="1" applyBorder="1" applyAlignment="1" applyProtection="1">
      <alignment horizontal="right"/>
      <protection hidden="1"/>
    </xf>
    <xf numFmtId="172" fontId="110" fillId="63" borderId="32" xfId="8" applyNumberFormat="1" applyFont="1" applyFill="1" applyBorder="1" applyAlignment="1">
      <alignment vertical="top" wrapText="1"/>
    </xf>
    <xf numFmtId="0" fontId="77" fillId="0" borderId="36" xfId="100" applyFont="1" applyBorder="1" applyAlignment="1">
      <alignment vertical="top" wrapText="1"/>
    </xf>
    <xf numFmtId="44" fontId="35" fillId="65" borderId="36" xfId="63" applyFont="1" applyFill="1" applyBorder="1" applyAlignment="1" applyProtection="1">
      <protection locked="0"/>
    </xf>
    <xf numFmtId="0" fontId="77" fillId="0" borderId="36" xfId="100" applyFont="1" applyBorder="1" applyAlignment="1">
      <alignment vertical="top"/>
    </xf>
    <xf numFmtId="2" fontId="110" fillId="63" borderId="32" xfId="81" applyNumberFormat="1" applyFont="1" applyFill="1" applyBorder="1" applyAlignment="1">
      <alignment horizontal="left" vertical="top" wrapText="1"/>
    </xf>
    <xf numFmtId="2" fontId="110" fillId="63" borderId="32" xfId="81" applyNumberFormat="1" applyFont="1" applyFill="1" applyBorder="1" applyAlignment="1">
      <alignment vertical="top" wrapText="1"/>
    </xf>
    <xf numFmtId="2" fontId="77" fillId="0" borderId="36" xfId="81" applyNumberFormat="1" applyFont="1" applyBorder="1"/>
    <xf numFmtId="3" fontId="35" fillId="0" borderId="36" xfId="8" applyNumberFormat="1" applyFont="1" applyFill="1" applyBorder="1" applyAlignment="1">
      <alignment horizontal="center" vertical="top" wrapText="1"/>
    </xf>
    <xf numFmtId="166" fontId="35" fillId="0" borderId="36" xfId="16" applyFont="1" applyBorder="1" applyAlignment="1">
      <alignment horizontal="center" vertical="top" wrapText="1"/>
    </xf>
    <xf numFmtId="44" fontId="35" fillId="0" borderId="36" xfId="63" applyFont="1" applyBorder="1" applyAlignment="1">
      <alignment vertical="top" wrapText="1"/>
    </xf>
    <xf numFmtId="49" fontId="35" fillId="0" borderId="36" xfId="100" applyNumberFormat="1" applyFont="1" applyBorder="1" applyAlignment="1">
      <alignment horizontal="center" vertical="top" wrapText="1"/>
    </xf>
    <xf numFmtId="0" fontId="77" fillId="2" borderId="36" xfId="81" applyFont="1" applyFill="1" applyBorder="1"/>
    <xf numFmtId="2" fontId="79" fillId="2" borderId="35" xfId="81" applyNumberFormat="1" applyFont="1" applyFill="1" applyBorder="1" applyAlignment="1">
      <alignment vertical="top" wrapText="1"/>
    </xf>
    <xf numFmtId="2" fontId="79" fillId="2" borderId="34" xfId="81" applyNumberFormat="1" applyFont="1" applyFill="1" applyBorder="1" applyAlignment="1">
      <alignment vertical="top" wrapText="1"/>
    </xf>
    <xf numFmtId="2" fontId="79" fillId="2" borderId="37" xfId="81" applyNumberFormat="1" applyFont="1" applyFill="1" applyBorder="1" applyAlignment="1">
      <alignment vertical="top" wrapText="1"/>
    </xf>
    <xf numFmtId="3" fontId="124" fillId="2" borderId="37" xfId="8" applyNumberFormat="1" applyFont="1" applyFill="1" applyBorder="1" applyAlignment="1">
      <alignment horizontal="center" vertical="top" wrapText="1"/>
    </xf>
    <xf numFmtId="2" fontId="124" fillId="2" borderId="34" xfId="81" applyNumberFormat="1" applyFont="1" applyFill="1" applyBorder="1" applyAlignment="1">
      <alignment vertical="top" wrapText="1"/>
    </xf>
    <xf numFmtId="179" fontId="124" fillId="2" borderId="35" xfId="81" applyNumberFormat="1" applyFont="1" applyFill="1" applyBorder="1" applyAlignment="1">
      <alignment vertical="top" wrapText="1"/>
    </xf>
    <xf numFmtId="2" fontId="124" fillId="2" borderId="37" xfId="81" applyNumberFormat="1" applyFont="1" applyFill="1" applyBorder="1" applyAlignment="1">
      <alignment vertical="top" wrapText="1"/>
    </xf>
    <xf numFmtId="179" fontId="124" fillId="2" borderId="34" xfId="81" applyNumberFormat="1" applyFont="1" applyFill="1" applyBorder="1" applyAlignment="1">
      <alignment vertical="top" wrapText="1"/>
    </xf>
    <xf numFmtId="3" fontId="77" fillId="0" borderId="36" xfId="8" applyNumberFormat="1" applyFont="1" applyFill="1" applyBorder="1" applyAlignment="1">
      <alignment horizontal="center" vertical="top" wrapText="1"/>
    </xf>
    <xf numFmtId="166" fontId="77" fillId="0" borderId="36" xfId="16" applyFont="1" applyBorder="1" applyAlignment="1">
      <alignment horizontal="center" vertical="top" wrapText="1"/>
    </xf>
    <xf numFmtId="44" fontId="77" fillId="0" borderId="36" xfId="63" applyFont="1" applyBorder="1" applyAlignment="1">
      <alignment vertical="top" wrapText="1"/>
    </xf>
    <xf numFmtId="49" fontId="77" fillId="0" borderId="36" xfId="100" applyNumberFormat="1" applyFont="1" applyBorder="1" applyAlignment="1">
      <alignment horizontal="center" vertical="top" wrapText="1"/>
    </xf>
    <xf numFmtId="2" fontId="77" fillId="0" borderId="36" xfId="0" quotePrefix="1" applyNumberFormat="1" applyFont="1" applyBorder="1"/>
    <xf numFmtId="1" fontId="80" fillId="0" borderId="0" xfId="0" applyNumberFormat="1" applyFont="1"/>
    <xf numFmtId="3" fontId="35" fillId="2" borderId="36" xfId="8" applyNumberFormat="1" applyFont="1" applyFill="1" applyBorder="1" applyAlignment="1">
      <alignment horizontal="center"/>
    </xf>
    <xf numFmtId="3" fontId="124" fillId="2" borderId="36" xfId="8" applyNumberFormat="1" applyFont="1" applyFill="1" applyBorder="1" applyAlignment="1">
      <alignment horizontal="center"/>
    </xf>
    <xf numFmtId="43" fontId="84" fillId="0" borderId="0" xfId="86" applyNumberFormat="1" applyFont="1"/>
    <xf numFmtId="0" fontId="77" fillId="0" borderId="36" xfId="0" applyFont="1" applyBorder="1" applyAlignment="1">
      <alignment horizontal="center"/>
    </xf>
    <xf numFmtId="0" fontId="110" fillId="63" borderId="36" xfId="57" applyFont="1" applyFill="1" applyBorder="1" applyAlignment="1">
      <alignment horizontal="center" vertical="top" wrapText="1"/>
    </xf>
    <xf numFmtId="0" fontId="77" fillId="0" borderId="36" xfId="8" applyNumberFormat="1" applyFont="1" applyFill="1" applyBorder="1" applyAlignment="1"/>
    <xf numFmtId="2" fontId="77" fillId="0" borderId="36" xfId="0" applyNumberFormat="1" applyFont="1" applyBorder="1" applyAlignment="1">
      <alignment horizontal="right"/>
    </xf>
    <xf numFmtId="1" fontId="83" fillId="0" borderId="36" xfId="0" applyNumberFormat="1" applyFont="1" applyBorder="1" applyAlignment="1">
      <alignment horizontal="center"/>
    </xf>
    <xf numFmtId="4" fontId="132" fillId="64" borderId="36" xfId="59" applyNumberFormat="1" applyFont="1" applyFill="1" applyBorder="1" applyAlignment="1" applyProtection="1">
      <alignment horizontal="center"/>
      <protection hidden="1"/>
    </xf>
    <xf numFmtId="0" fontId="83" fillId="0" borderId="36" xfId="0" applyFont="1" applyBorder="1" applyAlignment="1">
      <alignment vertical="center"/>
    </xf>
    <xf numFmtId="0" fontId="77" fillId="0" borderId="36" xfId="0" applyFont="1" applyBorder="1" applyAlignment="1">
      <alignment vertical="center" wrapText="1"/>
    </xf>
    <xf numFmtId="0" fontId="35" fillId="0" borderId="36" xfId="0" applyFont="1" applyBorder="1" applyAlignment="1">
      <alignment horizontal="center" vertical="center"/>
    </xf>
    <xf numFmtId="4" fontId="132" fillId="64" borderId="36" xfId="59" applyNumberFormat="1" applyFont="1" applyFill="1" applyBorder="1" applyAlignment="1" applyProtection="1">
      <alignment horizontal="center" vertical="center"/>
      <protection hidden="1"/>
    </xf>
    <xf numFmtId="167" fontId="35" fillId="0" borderId="36" xfId="8" applyFont="1" applyBorder="1" applyAlignment="1">
      <alignment vertical="center"/>
    </xf>
    <xf numFmtId="44" fontId="132" fillId="35" borderId="36" xfId="63" applyFont="1" applyFill="1" applyBorder="1" applyAlignment="1" applyProtection="1">
      <alignment vertical="center"/>
      <protection locked="0"/>
    </xf>
    <xf numFmtId="166" fontId="35" fillId="0" borderId="36" xfId="16" applyFont="1" applyBorder="1" applyAlignment="1">
      <alignment vertical="center"/>
    </xf>
    <xf numFmtId="178" fontId="139" fillId="0" borderId="36" xfId="10" applyNumberFormat="1" applyFont="1" applyBorder="1"/>
    <xf numFmtId="0" fontId="77" fillId="0" borderId="37" xfId="9" applyFont="1" applyBorder="1" applyAlignment="1" applyProtection="1">
      <alignment horizontal="left"/>
      <protection hidden="1"/>
    </xf>
    <xf numFmtId="2" fontId="139" fillId="64" borderId="36" xfId="8" applyNumberFormat="1" applyFont="1" applyFill="1" applyBorder="1" applyAlignment="1">
      <alignment horizontal="center"/>
    </xf>
    <xf numFmtId="0" fontId="35" fillId="0" borderId="36" xfId="10" applyFont="1" applyBorder="1" applyAlignment="1">
      <alignment horizontal="center"/>
    </xf>
    <xf numFmtId="2" fontId="83" fillId="0" borderId="0" xfId="0" applyNumberFormat="1" applyFont="1" applyAlignment="1">
      <alignment horizontal="center"/>
    </xf>
    <xf numFmtId="195" fontId="102" fillId="0" borderId="0" xfId="10" applyNumberFormat="1" applyFont="1"/>
    <xf numFmtId="195" fontId="84" fillId="0" borderId="0" xfId="0" applyNumberFormat="1" applyFont="1"/>
    <xf numFmtId="2" fontId="75" fillId="0" borderId="0" xfId="10" applyNumberFormat="1" applyFont="1" applyAlignment="1">
      <alignment vertical="center"/>
    </xf>
    <xf numFmtId="2" fontId="74" fillId="0" borderId="0" xfId="10" applyNumberFormat="1" applyFont="1" applyAlignment="1">
      <alignment vertical="center"/>
    </xf>
    <xf numFmtId="2" fontId="74" fillId="0" borderId="0" xfId="10" applyNumberFormat="1" applyFont="1" applyAlignment="1">
      <alignment horizontal="right" vertical="center"/>
    </xf>
    <xf numFmtId="0" fontId="79" fillId="64" borderId="36" xfId="13" applyFont="1" applyFill="1" applyBorder="1" applyProtection="1">
      <protection hidden="1"/>
    </xf>
    <xf numFmtId="0" fontId="77" fillId="0" borderId="0" xfId="86" applyFont="1" applyAlignment="1">
      <alignment horizontal="right"/>
    </xf>
    <xf numFmtId="2" fontId="74" fillId="64" borderId="36" xfId="12" applyNumberFormat="1" applyFont="1" applyFill="1" applyBorder="1"/>
    <xf numFmtId="49" fontId="110" fillId="63" borderId="35" xfId="60" applyNumberFormat="1" applyFont="1" applyFill="1" applyBorder="1" applyAlignment="1">
      <alignment horizontal="left" vertical="top" wrapText="1"/>
    </xf>
    <xf numFmtId="49" fontId="110" fillId="62" borderId="37" xfId="60" applyNumberFormat="1" applyFont="1" applyFill="1" applyBorder="1" applyAlignment="1">
      <alignment horizontal="left" vertical="top" wrapText="1"/>
    </xf>
    <xf numFmtId="49" fontId="110" fillId="62" borderId="34" xfId="60" applyNumberFormat="1" applyFont="1" applyFill="1" applyBorder="1" applyAlignment="1">
      <alignment horizontal="left" vertical="top" wrapText="1"/>
    </xf>
    <xf numFmtId="0" fontId="77" fillId="0" borderId="35" xfId="0" applyFont="1" applyBorder="1" applyAlignment="1">
      <alignment horizontal="left"/>
    </xf>
    <xf numFmtId="0" fontId="77" fillId="0" borderId="34" xfId="0" applyFont="1" applyBorder="1" applyAlignment="1">
      <alignment horizontal="left"/>
    </xf>
    <xf numFmtId="0" fontId="79" fillId="0" borderId="35" xfId="13" applyFont="1" applyBorder="1" applyAlignment="1" applyProtection="1">
      <alignment horizontal="left" vertical="center"/>
      <protection hidden="1"/>
    </xf>
    <xf numFmtId="0" fontId="79" fillId="0" borderId="34" xfId="13" applyFont="1" applyBorder="1" applyAlignment="1" applyProtection="1">
      <alignment horizontal="left" vertical="center"/>
      <protection hidden="1"/>
    </xf>
    <xf numFmtId="2" fontId="117" fillId="63" borderId="36" xfId="13" applyNumberFormat="1" applyFont="1" applyFill="1" applyBorder="1" applyAlignment="1" applyProtection="1">
      <alignment horizontal="center" vertical="center" wrapText="1"/>
      <protection hidden="1"/>
    </xf>
    <xf numFmtId="2" fontId="117" fillId="62" borderId="36" xfId="13" applyNumberFormat="1" applyFont="1" applyFill="1" applyBorder="1" applyAlignment="1" applyProtection="1">
      <alignment horizontal="center" vertical="center" wrapText="1"/>
      <protection hidden="1"/>
    </xf>
    <xf numFmtId="2" fontId="117" fillId="63" borderId="35" xfId="3" applyNumberFormat="1" applyFont="1" applyFill="1" applyBorder="1" applyAlignment="1" applyProtection="1">
      <alignment horizontal="center" vertical="center" wrapText="1"/>
      <protection hidden="1"/>
    </xf>
    <xf numFmtId="0" fontId="110" fillId="62" borderId="34" xfId="0" applyFont="1" applyFill="1" applyBorder="1" applyAlignment="1">
      <alignment horizontal="center" vertical="center" wrapText="1"/>
    </xf>
    <xf numFmtId="0" fontId="77" fillId="0" borderId="0" xfId="0" applyFont="1" applyAlignment="1">
      <alignment horizontal="left" vertical="top" wrapText="1"/>
    </xf>
    <xf numFmtId="2" fontId="117" fillId="63" borderId="35" xfId="13" applyNumberFormat="1" applyFont="1" applyFill="1" applyBorder="1" applyAlignment="1" applyProtection="1">
      <alignment horizontal="center" vertical="center" wrapText="1"/>
      <protection hidden="1"/>
    </xf>
    <xf numFmtId="2" fontId="117" fillId="62" borderId="37" xfId="13" applyNumberFormat="1" applyFont="1" applyFill="1" applyBorder="1" applyAlignment="1" applyProtection="1">
      <alignment horizontal="center" vertical="center" wrapText="1"/>
      <protection hidden="1"/>
    </xf>
    <xf numFmtId="2" fontId="117" fillId="62" borderId="34" xfId="13" applyNumberFormat="1" applyFont="1" applyFill="1" applyBorder="1" applyAlignment="1" applyProtection="1">
      <alignment horizontal="center" vertical="center" wrapText="1"/>
      <protection hidden="1"/>
    </xf>
    <xf numFmtId="2" fontId="117" fillId="63" borderId="37" xfId="13" applyNumberFormat="1" applyFont="1" applyFill="1" applyBorder="1" applyAlignment="1" applyProtection="1">
      <alignment horizontal="center" vertical="center" wrapText="1"/>
      <protection hidden="1"/>
    </xf>
    <xf numFmtId="2" fontId="117" fillId="63" borderId="34" xfId="13" applyNumberFormat="1" applyFont="1" applyFill="1" applyBorder="1" applyAlignment="1" applyProtection="1">
      <alignment horizontal="center" vertical="center" wrapText="1"/>
      <protection hidden="1"/>
    </xf>
    <xf numFmtId="0" fontId="77" fillId="0" borderId="35" xfId="9" applyFont="1" applyBorder="1" applyAlignment="1" applyProtection="1">
      <alignment horizontal="center"/>
      <protection hidden="1"/>
    </xf>
    <xf numFmtId="0" fontId="77" fillId="0" borderId="34" xfId="9" applyFont="1" applyBorder="1" applyAlignment="1" applyProtection="1">
      <alignment horizontal="center"/>
      <protection hidden="1"/>
    </xf>
    <xf numFmtId="166" fontId="35" fillId="2" borderId="36" xfId="16" applyFont="1" applyFill="1" applyBorder="1"/>
  </cellXfs>
  <cellStyles count="52883">
    <cellStyle name="20% - Accent1" xfId="34" builtinId="30" customBuiltin="1"/>
    <cellStyle name="20% - Accent1 10" xfId="196" xr:uid="{00000000-0005-0000-0000-000001000000}"/>
    <cellStyle name="20% - Accent1 10 10" xfId="197" xr:uid="{00000000-0005-0000-0000-000002000000}"/>
    <cellStyle name="20% - Accent1 10 10 2" xfId="198" xr:uid="{00000000-0005-0000-0000-000003000000}"/>
    <cellStyle name="20% - Accent1 10 11" xfId="199" xr:uid="{00000000-0005-0000-0000-000004000000}"/>
    <cellStyle name="20% - Accent1 10 11 2" xfId="200" xr:uid="{00000000-0005-0000-0000-000005000000}"/>
    <cellStyle name="20% - Accent1 10 12" xfId="201" xr:uid="{00000000-0005-0000-0000-000006000000}"/>
    <cellStyle name="20% - Accent1 10 2" xfId="202" xr:uid="{00000000-0005-0000-0000-000007000000}"/>
    <cellStyle name="20% - Accent1 10 2 10" xfId="203" xr:uid="{00000000-0005-0000-0000-000008000000}"/>
    <cellStyle name="20% - Accent1 10 2 10 2" xfId="204" xr:uid="{00000000-0005-0000-0000-000009000000}"/>
    <cellStyle name="20% - Accent1 10 2 11" xfId="205" xr:uid="{00000000-0005-0000-0000-00000A000000}"/>
    <cellStyle name="20% - Accent1 10 2 2" xfId="206" xr:uid="{00000000-0005-0000-0000-00000B000000}"/>
    <cellStyle name="20% - Accent1 10 2 2 2" xfId="207" xr:uid="{00000000-0005-0000-0000-00000C000000}"/>
    <cellStyle name="20% - Accent1 10 2 2 2 2" xfId="208" xr:uid="{00000000-0005-0000-0000-00000D000000}"/>
    <cellStyle name="20% - Accent1 10 2 2 2 2 2" xfId="209" xr:uid="{00000000-0005-0000-0000-00000E000000}"/>
    <cellStyle name="20% - Accent1 10 2 2 2 2 2 2" xfId="210" xr:uid="{00000000-0005-0000-0000-00000F000000}"/>
    <cellStyle name="20% - Accent1 10 2 2 2 2 3" xfId="211" xr:uid="{00000000-0005-0000-0000-000010000000}"/>
    <cellStyle name="20% - Accent1 10 2 2 2 3" xfId="212" xr:uid="{00000000-0005-0000-0000-000011000000}"/>
    <cellStyle name="20% - Accent1 10 2 2 2 3 2" xfId="213" xr:uid="{00000000-0005-0000-0000-000012000000}"/>
    <cellStyle name="20% - Accent1 10 2 2 2 4" xfId="214" xr:uid="{00000000-0005-0000-0000-000013000000}"/>
    <cellStyle name="20% - Accent1 10 2 2 3" xfId="215" xr:uid="{00000000-0005-0000-0000-000014000000}"/>
    <cellStyle name="20% - Accent1 10 2 2 3 2" xfId="216" xr:uid="{00000000-0005-0000-0000-000015000000}"/>
    <cellStyle name="20% - Accent1 10 2 2 3 2 2" xfId="217" xr:uid="{00000000-0005-0000-0000-000016000000}"/>
    <cellStyle name="20% - Accent1 10 2 2 3 2 2 2" xfId="218" xr:uid="{00000000-0005-0000-0000-000017000000}"/>
    <cellStyle name="20% - Accent1 10 2 2 3 2 3" xfId="219" xr:uid="{00000000-0005-0000-0000-000018000000}"/>
    <cellStyle name="20% - Accent1 10 2 2 3 3" xfId="220" xr:uid="{00000000-0005-0000-0000-000019000000}"/>
    <cellStyle name="20% - Accent1 10 2 2 3 3 2" xfId="221" xr:uid="{00000000-0005-0000-0000-00001A000000}"/>
    <cellStyle name="20% - Accent1 10 2 2 3 4" xfId="222" xr:uid="{00000000-0005-0000-0000-00001B000000}"/>
    <cellStyle name="20% - Accent1 10 2 2 4" xfId="223" xr:uid="{00000000-0005-0000-0000-00001C000000}"/>
    <cellStyle name="20% - Accent1 10 2 2 4 2" xfId="224" xr:uid="{00000000-0005-0000-0000-00001D000000}"/>
    <cellStyle name="20% - Accent1 10 2 2 4 2 2" xfId="225" xr:uid="{00000000-0005-0000-0000-00001E000000}"/>
    <cellStyle name="20% - Accent1 10 2 2 4 2 2 2" xfId="226" xr:uid="{00000000-0005-0000-0000-00001F000000}"/>
    <cellStyle name="20% - Accent1 10 2 2 4 2 3" xfId="227" xr:uid="{00000000-0005-0000-0000-000020000000}"/>
    <cellStyle name="20% - Accent1 10 2 2 4 3" xfId="228" xr:uid="{00000000-0005-0000-0000-000021000000}"/>
    <cellStyle name="20% - Accent1 10 2 2 4 3 2" xfId="229" xr:uid="{00000000-0005-0000-0000-000022000000}"/>
    <cellStyle name="20% - Accent1 10 2 2 4 4" xfId="230" xr:uid="{00000000-0005-0000-0000-000023000000}"/>
    <cellStyle name="20% - Accent1 10 2 2 5" xfId="231" xr:uid="{00000000-0005-0000-0000-000024000000}"/>
    <cellStyle name="20% - Accent1 10 2 2 5 2" xfId="232" xr:uid="{00000000-0005-0000-0000-000025000000}"/>
    <cellStyle name="20% - Accent1 10 2 2 5 2 2" xfId="233" xr:uid="{00000000-0005-0000-0000-000026000000}"/>
    <cellStyle name="20% - Accent1 10 2 2 5 3" xfId="234" xr:uid="{00000000-0005-0000-0000-000027000000}"/>
    <cellStyle name="20% - Accent1 10 2 2 6" xfId="235" xr:uid="{00000000-0005-0000-0000-000028000000}"/>
    <cellStyle name="20% - Accent1 10 2 2 6 2" xfId="236" xr:uid="{00000000-0005-0000-0000-000029000000}"/>
    <cellStyle name="20% - Accent1 10 2 2 6 2 2" xfId="237" xr:uid="{00000000-0005-0000-0000-00002A000000}"/>
    <cellStyle name="20% - Accent1 10 2 2 6 3" xfId="238" xr:uid="{00000000-0005-0000-0000-00002B000000}"/>
    <cellStyle name="20% - Accent1 10 2 2 7" xfId="239" xr:uid="{00000000-0005-0000-0000-00002C000000}"/>
    <cellStyle name="20% - Accent1 10 2 2 7 2" xfId="240" xr:uid="{00000000-0005-0000-0000-00002D000000}"/>
    <cellStyle name="20% - Accent1 10 2 2 8" xfId="241" xr:uid="{00000000-0005-0000-0000-00002E000000}"/>
    <cellStyle name="20% - Accent1 10 2 2 8 2" xfId="242" xr:uid="{00000000-0005-0000-0000-00002F000000}"/>
    <cellStyle name="20% - Accent1 10 2 2 9" xfId="243" xr:uid="{00000000-0005-0000-0000-000030000000}"/>
    <cellStyle name="20% - Accent1 10 2 3" xfId="244" xr:uid="{00000000-0005-0000-0000-000031000000}"/>
    <cellStyle name="20% - Accent1 10 2 3 2" xfId="245" xr:uid="{00000000-0005-0000-0000-000032000000}"/>
    <cellStyle name="20% - Accent1 10 2 3 2 2" xfId="246" xr:uid="{00000000-0005-0000-0000-000033000000}"/>
    <cellStyle name="20% - Accent1 10 2 3 2 2 2" xfId="247" xr:uid="{00000000-0005-0000-0000-000034000000}"/>
    <cellStyle name="20% - Accent1 10 2 3 2 2 2 2" xfId="248" xr:uid="{00000000-0005-0000-0000-000035000000}"/>
    <cellStyle name="20% - Accent1 10 2 3 2 2 3" xfId="249" xr:uid="{00000000-0005-0000-0000-000036000000}"/>
    <cellStyle name="20% - Accent1 10 2 3 2 3" xfId="250" xr:uid="{00000000-0005-0000-0000-000037000000}"/>
    <cellStyle name="20% - Accent1 10 2 3 2 3 2" xfId="251" xr:uid="{00000000-0005-0000-0000-000038000000}"/>
    <cellStyle name="20% - Accent1 10 2 3 2 4" xfId="252" xr:uid="{00000000-0005-0000-0000-000039000000}"/>
    <cellStyle name="20% - Accent1 10 2 3 3" xfId="253" xr:uid="{00000000-0005-0000-0000-00003A000000}"/>
    <cellStyle name="20% - Accent1 10 2 3 3 2" xfId="254" xr:uid="{00000000-0005-0000-0000-00003B000000}"/>
    <cellStyle name="20% - Accent1 10 2 3 3 2 2" xfId="255" xr:uid="{00000000-0005-0000-0000-00003C000000}"/>
    <cellStyle name="20% - Accent1 10 2 3 3 2 2 2" xfId="256" xr:uid="{00000000-0005-0000-0000-00003D000000}"/>
    <cellStyle name="20% - Accent1 10 2 3 3 2 3" xfId="257" xr:uid="{00000000-0005-0000-0000-00003E000000}"/>
    <cellStyle name="20% - Accent1 10 2 3 3 3" xfId="258" xr:uid="{00000000-0005-0000-0000-00003F000000}"/>
    <cellStyle name="20% - Accent1 10 2 3 3 3 2" xfId="259" xr:uid="{00000000-0005-0000-0000-000040000000}"/>
    <cellStyle name="20% - Accent1 10 2 3 3 4" xfId="260" xr:uid="{00000000-0005-0000-0000-000041000000}"/>
    <cellStyle name="20% - Accent1 10 2 3 4" xfId="261" xr:uid="{00000000-0005-0000-0000-000042000000}"/>
    <cellStyle name="20% - Accent1 10 2 3 4 2" xfId="262" xr:uid="{00000000-0005-0000-0000-000043000000}"/>
    <cellStyle name="20% - Accent1 10 2 3 4 2 2" xfId="263" xr:uid="{00000000-0005-0000-0000-000044000000}"/>
    <cellStyle name="20% - Accent1 10 2 3 4 2 2 2" xfId="264" xr:uid="{00000000-0005-0000-0000-000045000000}"/>
    <cellStyle name="20% - Accent1 10 2 3 4 2 3" xfId="265" xr:uid="{00000000-0005-0000-0000-000046000000}"/>
    <cellStyle name="20% - Accent1 10 2 3 4 3" xfId="266" xr:uid="{00000000-0005-0000-0000-000047000000}"/>
    <cellStyle name="20% - Accent1 10 2 3 4 3 2" xfId="267" xr:uid="{00000000-0005-0000-0000-000048000000}"/>
    <cellStyle name="20% - Accent1 10 2 3 4 4" xfId="268" xr:uid="{00000000-0005-0000-0000-000049000000}"/>
    <cellStyle name="20% - Accent1 10 2 3 5" xfId="269" xr:uid="{00000000-0005-0000-0000-00004A000000}"/>
    <cellStyle name="20% - Accent1 10 2 3 5 2" xfId="270" xr:uid="{00000000-0005-0000-0000-00004B000000}"/>
    <cellStyle name="20% - Accent1 10 2 3 5 2 2" xfId="271" xr:uid="{00000000-0005-0000-0000-00004C000000}"/>
    <cellStyle name="20% - Accent1 10 2 3 5 3" xfId="272" xr:uid="{00000000-0005-0000-0000-00004D000000}"/>
    <cellStyle name="20% - Accent1 10 2 3 6" xfId="273" xr:uid="{00000000-0005-0000-0000-00004E000000}"/>
    <cellStyle name="20% - Accent1 10 2 3 6 2" xfId="274" xr:uid="{00000000-0005-0000-0000-00004F000000}"/>
    <cellStyle name="20% - Accent1 10 2 3 6 2 2" xfId="275" xr:uid="{00000000-0005-0000-0000-000050000000}"/>
    <cellStyle name="20% - Accent1 10 2 3 6 3" xfId="276" xr:uid="{00000000-0005-0000-0000-000051000000}"/>
    <cellStyle name="20% - Accent1 10 2 3 7" xfId="277" xr:uid="{00000000-0005-0000-0000-000052000000}"/>
    <cellStyle name="20% - Accent1 10 2 3 7 2" xfId="278" xr:uid="{00000000-0005-0000-0000-000053000000}"/>
    <cellStyle name="20% - Accent1 10 2 3 8" xfId="279" xr:uid="{00000000-0005-0000-0000-000054000000}"/>
    <cellStyle name="20% - Accent1 10 2 3 8 2" xfId="280" xr:uid="{00000000-0005-0000-0000-000055000000}"/>
    <cellStyle name="20% - Accent1 10 2 3 9" xfId="281" xr:uid="{00000000-0005-0000-0000-000056000000}"/>
    <cellStyle name="20% - Accent1 10 2 4" xfId="282" xr:uid="{00000000-0005-0000-0000-000057000000}"/>
    <cellStyle name="20% - Accent1 10 2 4 2" xfId="283" xr:uid="{00000000-0005-0000-0000-000058000000}"/>
    <cellStyle name="20% - Accent1 10 2 4 2 2" xfId="284" xr:uid="{00000000-0005-0000-0000-000059000000}"/>
    <cellStyle name="20% - Accent1 10 2 4 2 2 2" xfId="285" xr:uid="{00000000-0005-0000-0000-00005A000000}"/>
    <cellStyle name="20% - Accent1 10 2 4 2 3" xfId="286" xr:uid="{00000000-0005-0000-0000-00005B000000}"/>
    <cellStyle name="20% - Accent1 10 2 4 3" xfId="287" xr:uid="{00000000-0005-0000-0000-00005C000000}"/>
    <cellStyle name="20% - Accent1 10 2 4 3 2" xfId="288" xr:uid="{00000000-0005-0000-0000-00005D000000}"/>
    <cellStyle name="20% - Accent1 10 2 4 4" xfId="289" xr:uid="{00000000-0005-0000-0000-00005E000000}"/>
    <cellStyle name="20% - Accent1 10 2 5" xfId="290" xr:uid="{00000000-0005-0000-0000-00005F000000}"/>
    <cellStyle name="20% - Accent1 10 2 5 2" xfId="291" xr:uid="{00000000-0005-0000-0000-000060000000}"/>
    <cellStyle name="20% - Accent1 10 2 5 2 2" xfId="292" xr:uid="{00000000-0005-0000-0000-000061000000}"/>
    <cellStyle name="20% - Accent1 10 2 5 2 2 2" xfId="293" xr:uid="{00000000-0005-0000-0000-000062000000}"/>
    <cellStyle name="20% - Accent1 10 2 5 2 3" xfId="294" xr:uid="{00000000-0005-0000-0000-000063000000}"/>
    <cellStyle name="20% - Accent1 10 2 5 3" xfId="295" xr:uid="{00000000-0005-0000-0000-000064000000}"/>
    <cellStyle name="20% - Accent1 10 2 5 3 2" xfId="296" xr:uid="{00000000-0005-0000-0000-000065000000}"/>
    <cellStyle name="20% - Accent1 10 2 5 4" xfId="297" xr:uid="{00000000-0005-0000-0000-000066000000}"/>
    <cellStyle name="20% - Accent1 10 2 6" xfId="298" xr:uid="{00000000-0005-0000-0000-000067000000}"/>
    <cellStyle name="20% - Accent1 10 2 6 2" xfId="299" xr:uid="{00000000-0005-0000-0000-000068000000}"/>
    <cellStyle name="20% - Accent1 10 2 6 2 2" xfId="300" xr:uid="{00000000-0005-0000-0000-000069000000}"/>
    <cellStyle name="20% - Accent1 10 2 6 2 2 2" xfId="301" xr:uid="{00000000-0005-0000-0000-00006A000000}"/>
    <cellStyle name="20% - Accent1 10 2 6 2 3" xfId="302" xr:uid="{00000000-0005-0000-0000-00006B000000}"/>
    <cellStyle name="20% - Accent1 10 2 6 3" xfId="303" xr:uid="{00000000-0005-0000-0000-00006C000000}"/>
    <cellStyle name="20% - Accent1 10 2 6 3 2" xfId="304" xr:uid="{00000000-0005-0000-0000-00006D000000}"/>
    <cellStyle name="20% - Accent1 10 2 6 4" xfId="305" xr:uid="{00000000-0005-0000-0000-00006E000000}"/>
    <cellStyle name="20% - Accent1 10 2 7" xfId="306" xr:uid="{00000000-0005-0000-0000-00006F000000}"/>
    <cellStyle name="20% - Accent1 10 2 7 2" xfId="307" xr:uid="{00000000-0005-0000-0000-000070000000}"/>
    <cellStyle name="20% - Accent1 10 2 7 2 2" xfId="308" xr:uid="{00000000-0005-0000-0000-000071000000}"/>
    <cellStyle name="20% - Accent1 10 2 7 3" xfId="309" xr:uid="{00000000-0005-0000-0000-000072000000}"/>
    <cellStyle name="20% - Accent1 10 2 8" xfId="310" xr:uid="{00000000-0005-0000-0000-000073000000}"/>
    <cellStyle name="20% - Accent1 10 2 8 2" xfId="311" xr:uid="{00000000-0005-0000-0000-000074000000}"/>
    <cellStyle name="20% - Accent1 10 2 8 2 2" xfId="312" xr:uid="{00000000-0005-0000-0000-000075000000}"/>
    <cellStyle name="20% - Accent1 10 2 8 3" xfId="313" xr:uid="{00000000-0005-0000-0000-000076000000}"/>
    <cellStyle name="20% - Accent1 10 2 9" xfId="314" xr:uid="{00000000-0005-0000-0000-000077000000}"/>
    <cellStyle name="20% - Accent1 10 2 9 2" xfId="315" xr:uid="{00000000-0005-0000-0000-000078000000}"/>
    <cellStyle name="20% - Accent1 10 3" xfId="316" xr:uid="{00000000-0005-0000-0000-000079000000}"/>
    <cellStyle name="20% - Accent1 10 3 2" xfId="317" xr:uid="{00000000-0005-0000-0000-00007A000000}"/>
    <cellStyle name="20% - Accent1 10 3 2 2" xfId="318" xr:uid="{00000000-0005-0000-0000-00007B000000}"/>
    <cellStyle name="20% - Accent1 10 3 2 2 2" xfId="319" xr:uid="{00000000-0005-0000-0000-00007C000000}"/>
    <cellStyle name="20% - Accent1 10 3 2 2 2 2" xfId="320" xr:uid="{00000000-0005-0000-0000-00007D000000}"/>
    <cellStyle name="20% - Accent1 10 3 2 2 3" xfId="321" xr:uid="{00000000-0005-0000-0000-00007E000000}"/>
    <cellStyle name="20% - Accent1 10 3 2 3" xfId="322" xr:uid="{00000000-0005-0000-0000-00007F000000}"/>
    <cellStyle name="20% - Accent1 10 3 2 3 2" xfId="323" xr:uid="{00000000-0005-0000-0000-000080000000}"/>
    <cellStyle name="20% - Accent1 10 3 2 4" xfId="324" xr:uid="{00000000-0005-0000-0000-000081000000}"/>
    <cellStyle name="20% - Accent1 10 3 3" xfId="325" xr:uid="{00000000-0005-0000-0000-000082000000}"/>
    <cellStyle name="20% - Accent1 10 3 3 2" xfId="326" xr:uid="{00000000-0005-0000-0000-000083000000}"/>
    <cellStyle name="20% - Accent1 10 3 3 2 2" xfId="327" xr:uid="{00000000-0005-0000-0000-000084000000}"/>
    <cellStyle name="20% - Accent1 10 3 3 2 2 2" xfId="328" xr:uid="{00000000-0005-0000-0000-000085000000}"/>
    <cellStyle name="20% - Accent1 10 3 3 2 3" xfId="329" xr:uid="{00000000-0005-0000-0000-000086000000}"/>
    <cellStyle name="20% - Accent1 10 3 3 3" xfId="330" xr:uid="{00000000-0005-0000-0000-000087000000}"/>
    <cellStyle name="20% - Accent1 10 3 3 3 2" xfId="331" xr:uid="{00000000-0005-0000-0000-000088000000}"/>
    <cellStyle name="20% - Accent1 10 3 3 4" xfId="332" xr:uid="{00000000-0005-0000-0000-000089000000}"/>
    <cellStyle name="20% - Accent1 10 3 4" xfId="333" xr:uid="{00000000-0005-0000-0000-00008A000000}"/>
    <cellStyle name="20% - Accent1 10 3 4 2" xfId="334" xr:uid="{00000000-0005-0000-0000-00008B000000}"/>
    <cellStyle name="20% - Accent1 10 3 4 2 2" xfId="335" xr:uid="{00000000-0005-0000-0000-00008C000000}"/>
    <cellStyle name="20% - Accent1 10 3 4 2 2 2" xfId="336" xr:uid="{00000000-0005-0000-0000-00008D000000}"/>
    <cellStyle name="20% - Accent1 10 3 4 2 3" xfId="337" xr:uid="{00000000-0005-0000-0000-00008E000000}"/>
    <cellStyle name="20% - Accent1 10 3 4 3" xfId="338" xr:uid="{00000000-0005-0000-0000-00008F000000}"/>
    <cellStyle name="20% - Accent1 10 3 4 3 2" xfId="339" xr:uid="{00000000-0005-0000-0000-000090000000}"/>
    <cellStyle name="20% - Accent1 10 3 4 4" xfId="340" xr:uid="{00000000-0005-0000-0000-000091000000}"/>
    <cellStyle name="20% - Accent1 10 3 5" xfId="341" xr:uid="{00000000-0005-0000-0000-000092000000}"/>
    <cellStyle name="20% - Accent1 10 3 5 2" xfId="342" xr:uid="{00000000-0005-0000-0000-000093000000}"/>
    <cellStyle name="20% - Accent1 10 3 5 2 2" xfId="343" xr:uid="{00000000-0005-0000-0000-000094000000}"/>
    <cellStyle name="20% - Accent1 10 3 5 3" xfId="344" xr:uid="{00000000-0005-0000-0000-000095000000}"/>
    <cellStyle name="20% - Accent1 10 3 6" xfId="345" xr:uid="{00000000-0005-0000-0000-000096000000}"/>
    <cellStyle name="20% - Accent1 10 3 6 2" xfId="346" xr:uid="{00000000-0005-0000-0000-000097000000}"/>
    <cellStyle name="20% - Accent1 10 3 6 2 2" xfId="347" xr:uid="{00000000-0005-0000-0000-000098000000}"/>
    <cellStyle name="20% - Accent1 10 3 6 3" xfId="348" xr:uid="{00000000-0005-0000-0000-000099000000}"/>
    <cellStyle name="20% - Accent1 10 3 7" xfId="349" xr:uid="{00000000-0005-0000-0000-00009A000000}"/>
    <cellStyle name="20% - Accent1 10 3 7 2" xfId="350" xr:uid="{00000000-0005-0000-0000-00009B000000}"/>
    <cellStyle name="20% - Accent1 10 3 8" xfId="351" xr:uid="{00000000-0005-0000-0000-00009C000000}"/>
    <cellStyle name="20% - Accent1 10 3 8 2" xfId="352" xr:uid="{00000000-0005-0000-0000-00009D000000}"/>
    <cellStyle name="20% - Accent1 10 3 9" xfId="353" xr:uid="{00000000-0005-0000-0000-00009E000000}"/>
    <cellStyle name="20% - Accent1 10 4" xfId="354" xr:uid="{00000000-0005-0000-0000-00009F000000}"/>
    <cellStyle name="20% - Accent1 10 4 2" xfId="355" xr:uid="{00000000-0005-0000-0000-0000A0000000}"/>
    <cellStyle name="20% - Accent1 10 4 2 2" xfId="356" xr:uid="{00000000-0005-0000-0000-0000A1000000}"/>
    <cellStyle name="20% - Accent1 10 4 2 2 2" xfId="357" xr:uid="{00000000-0005-0000-0000-0000A2000000}"/>
    <cellStyle name="20% - Accent1 10 4 2 2 2 2" xfId="358" xr:uid="{00000000-0005-0000-0000-0000A3000000}"/>
    <cellStyle name="20% - Accent1 10 4 2 2 3" xfId="359" xr:uid="{00000000-0005-0000-0000-0000A4000000}"/>
    <cellStyle name="20% - Accent1 10 4 2 3" xfId="360" xr:uid="{00000000-0005-0000-0000-0000A5000000}"/>
    <cellStyle name="20% - Accent1 10 4 2 3 2" xfId="361" xr:uid="{00000000-0005-0000-0000-0000A6000000}"/>
    <cellStyle name="20% - Accent1 10 4 2 4" xfId="362" xr:uid="{00000000-0005-0000-0000-0000A7000000}"/>
    <cellStyle name="20% - Accent1 10 4 3" xfId="363" xr:uid="{00000000-0005-0000-0000-0000A8000000}"/>
    <cellStyle name="20% - Accent1 10 4 3 2" xfId="364" xr:uid="{00000000-0005-0000-0000-0000A9000000}"/>
    <cellStyle name="20% - Accent1 10 4 3 2 2" xfId="365" xr:uid="{00000000-0005-0000-0000-0000AA000000}"/>
    <cellStyle name="20% - Accent1 10 4 3 2 2 2" xfId="366" xr:uid="{00000000-0005-0000-0000-0000AB000000}"/>
    <cellStyle name="20% - Accent1 10 4 3 2 3" xfId="367" xr:uid="{00000000-0005-0000-0000-0000AC000000}"/>
    <cellStyle name="20% - Accent1 10 4 3 3" xfId="368" xr:uid="{00000000-0005-0000-0000-0000AD000000}"/>
    <cellStyle name="20% - Accent1 10 4 3 3 2" xfId="369" xr:uid="{00000000-0005-0000-0000-0000AE000000}"/>
    <cellStyle name="20% - Accent1 10 4 3 4" xfId="370" xr:uid="{00000000-0005-0000-0000-0000AF000000}"/>
    <cellStyle name="20% - Accent1 10 4 4" xfId="371" xr:uid="{00000000-0005-0000-0000-0000B0000000}"/>
    <cellStyle name="20% - Accent1 10 4 4 2" xfId="372" xr:uid="{00000000-0005-0000-0000-0000B1000000}"/>
    <cellStyle name="20% - Accent1 10 4 4 2 2" xfId="373" xr:uid="{00000000-0005-0000-0000-0000B2000000}"/>
    <cellStyle name="20% - Accent1 10 4 4 2 2 2" xfId="374" xr:uid="{00000000-0005-0000-0000-0000B3000000}"/>
    <cellStyle name="20% - Accent1 10 4 4 2 3" xfId="375" xr:uid="{00000000-0005-0000-0000-0000B4000000}"/>
    <cellStyle name="20% - Accent1 10 4 4 3" xfId="376" xr:uid="{00000000-0005-0000-0000-0000B5000000}"/>
    <cellStyle name="20% - Accent1 10 4 4 3 2" xfId="377" xr:uid="{00000000-0005-0000-0000-0000B6000000}"/>
    <cellStyle name="20% - Accent1 10 4 4 4" xfId="378" xr:uid="{00000000-0005-0000-0000-0000B7000000}"/>
    <cellStyle name="20% - Accent1 10 4 5" xfId="379" xr:uid="{00000000-0005-0000-0000-0000B8000000}"/>
    <cellStyle name="20% - Accent1 10 4 5 2" xfId="380" xr:uid="{00000000-0005-0000-0000-0000B9000000}"/>
    <cellStyle name="20% - Accent1 10 4 5 2 2" xfId="381" xr:uid="{00000000-0005-0000-0000-0000BA000000}"/>
    <cellStyle name="20% - Accent1 10 4 5 3" xfId="382" xr:uid="{00000000-0005-0000-0000-0000BB000000}"/>
    <cellStyle name="20% - Accent1 10 4 6" xfId="383" xr:uid="{00000000-0005-0000-0000-0000BC000000}"/>
    <cellStyle name="20% - Accent1 10 4 6 2" xfId="384" xr:uid="{00000000-0005-0000-0000-0000BD000000}"/>
    <cellStyle name="20% - Accent1 10 4 6 2 2" xfId="385" xr:uid="{00000000-0005-0000-0000-0000BE000000}"/>
    <cellStyle name="20% - Accent1 10 4 6 3" xfId="386" xr:uid="{00000000-0005-0000-0000-0000BF000000}"/>
    <cellStyle name="20% - Accent1 10 4 7" xfId="387" xr:uid="{00000000-0005-0000-0000-0000C0000000}"/>
    <cellStyle name="20% - Accent1 10 4 7 2" xfId="388" xr:uid="{00000000-0005-0000-0000-0000C1000000}"/>
    <cellStyle name="20% - Accent1 10 4 8" xfId="389" xr:uid="{00000000-0005-0000-0000-0000C2000000}"/>
    <cellStyle name="20% - Accent1 10 4 8 2" xfId="390" xr:uid="{00000000-0005-0000-0000-0000C3000000}"/>
    <cellStyle name="20% - Accent1 10 4 9" xfId="391" xr:uid="{00000000-0005-0000-0000-0000C4000000}"/>
    <cellStyle name="20% - Accent1 10 5" xfId="392" xr:uid="{00000000-0005-0000-0000-0000C5000000}"/>
    <cellStyle name="20% - Accent1 10 5 2" xfId="393" xr:uid="{00000000-0005-0000-0000-0000C6000000}"/>
    <cellStyle name="20% - Accent1 10 5 2 2" xfId="394" xr:uid="{00000000-0005-0000-0000-0000C7000000}"/>
    <cellStyle name="20% - Accent1 10 5 2 2 2" xfId="395" xr:uid="{00000000-0005-0000-0000-0000C8000000}"/>
    <cellStyle name="20% - Accent1 10 5 2 3" xfId="396" xr:uid="{00000000-0005-0000-0000-0000C9000000}"/>
    <cellStyle name="20% - Accent1 10 5 3" xfId="397" xr:uid="{00000000-0005-0000-0000-0000CA000000}"/>
    <cellStyle name="20% - Accent1 10 5 3 2" xfId="398" xr:uid="{00000000-0005-0000-0000-0000CB000000}"/>
    <cellStyle name="20% - Accent1 10 5 4" xfId="399" xr:uid="{00000000-0005-0000-0000-0000CC000000}"/>
    <cellStyle name="20% - Accent1 10 6" xfId="400" xr:uid="{00000000-0005-0000-0000-0000CD000000}"/>
    <cellStyle name="20% - Accent1 10 6 2" xfId="401" xr:uid="{00000000-0005-0000-0000-0000CE000000}"/>
    <cellStyle name="20% - Accent1 10 6 2 2" xfId="402" xr:uid="{00000000-0005-0000-0000-0000CF000000}"/>
    <cellStyle name="20% - Accent1 10 6 2 2 2" xfId="403" xr:uid="{00000000-0005-0000-0000-0000D0000000}"/>
    <cellStyle name="20% - Accent1 10 6 2 3" xfId="404" xr:uid="{00000000-0005-0000-0000-0000D1000000}"/>
    <cellStyle name="20% - Accent1 10 6 3" xfId="405" xr:uid="{00000000-0005-0000-0000-0000D2000000}"/>
    <cellStyle name="20% - Accent1 10 6 3 2" xfId="406" xr:uid="{00000000-0005-0000-0000-0000D3000000}"/>
    <cellStyle name="20% - Accent1 10 6 4" xfId="407" xr:uid="{00000000-0005-0000-0000-0000D4000000}"/>
    <cellStyle name="20% - Accent1 10 7" xfId="408" xr:uid="{00000000-0005-0000-0000-0000D5000000}"/>
    <cellStyle name="20% - Accent1 10 7 2" xfId="409" xr:uid="{00000000-0005-0000-0000-0000D6000000}"/>
    <cellStyle name="20% - Accent1 10 7 2 2" xfId="410" xr:uid="{00000000-0005-0000-0000-0000D7000000}"/>
    <cellStyle name="20% - Accent1 10 7 2 2 2" xfId="411" xr:uid="{00000000-0005-0000-0000-0000D8000000}"/>
    <cellStyle name="20% - Accent1 10 7 2 3" xfId="412" xr:uid="{00000000-0005-0000-0000-0000D9000000}"/>
    <cellStyle name="20% - Accent1 10 7 3" xfId="413" xr:uid="{00000000-0005-0000-0000-0000DA000000}"/>
    <cellStyle name="20% - Accent1 10 7 3 2" xfId="414" xr:uid="{00000000-0005-0000-0000-0000DB000000}"/>
    <cellStyle name="20% - Accent1 10 7 4" xfId="415" xr:uid="{00000000-0005-0000-0000-0000DC000000}"/>
    <cellStyle name="20% - Accent1 10 8" xfId="416" xr:uid="{00000000-0005-0000-0000-0000DD000000}"/>
    <cellStyle name="20% - Accent1 10 8 2" xfId="417" xr:uid="{00000000-0005-0000-0000-0000DE000000}"/>
    <cellStyle name="20% - Accent1 10 8 2 2" xfId="418" xr:uid="{00000000-0005-0000-0000-0000DF000000}"/>
    <cellStyle name="20% - Accent1 10 8 3" xfId="419" xr:uid="{00000000-0005-0000-0000-0000E0000000}"/>
    <cellStyle name="20% - Accent1 10 9" xfId="420" xr:uid="{00000000-0005-0000-0000-0000E1000000}"/>
    <cellStyle name="20% - Accent1 10 9 2" xfId="421" xr:uid="{00000000-0005-0000-0000-0000E2000000}"/>
    <cellStyle name="20% - Accent1 10 9 2 2" xfId="422" xr:uid="{00000000-0005-0000-0000-0000E3000000}"/>
    <cellStyle name="20% - Accent1 10 9 3" xfId="423" xr:uid="{00000000-0005-0000-0000-0000E4000000}"/>
    <cellStyle name="20% - Accent1 11" xfId="424" xr:uid="{00000000-0005-0000-0000-0000E5000000}"/>
    <cellStyle name="20% - Accent1 11 10" xfId="425" xr:uid="{00000000-0005-0000-0000-0000E6000000}"/>
    <cellStyle name="20% - Accent1 11 10 2" xfId="426" xr:uid="{00000000-0005-0000-0000-0000E7000000}"/>
    <cellStyle name="20% - Accent1 11 11" xfId="427" xr:uid="{00000000-0005-0000-0000-0000E8000000}"/>
    <cellStyle name="20% - Accent1 11 2" xfId="428" xr:uid="{00000000-0005-0000-0000-0000E9000000}"/>
    <cellStyle name="20% - Accent1 11 2 2" xfId="429" xr:uid="{00000000-0005-0000-0000-0000EA000000}"/>
    <cellStyle name="20% - Accent1 11 2 2 2" xfId="430" xr:uid="{00000000-0005-0000-0000-0000EB000000}"/>
    <cellStyle name="20% - Accent1 11 2 2 2 2" xfId="431" xr:uid="{00000000-0005-0000-0000-0000EC000000}"/>
    <cellStyle name="20% - Accent1 11 2 2 2 2 2" xfId="432" xr:uid="{00000000-0005-0000-0000-0000ED000000}"/>
    <cellStyle name="20% - Accent1 11 2 2 2 3" xfId="433" xr:uid="{00000000-0005-0000-0000-0000EE000000}"/>
    <cellStyle name="20% - Accent1 11 2 2 3" xfId="434" xr:uid="{00000000-0005-0000-0000-0000EF000000}"/>
    <cellStyle name="20% - Accent1 11 2 2 3 2" xfId="435" xr:uid="{00000000-0005-0000-0000-0000F0000000}"/>
    <cellStyle name="20% - Accent1 11 2 2 4" xfId="436" xr:uid="{00000000-0005-0000-0000-0000F1000000}"/>
    <cellStyle name="20% - Accent1 11 2 3" xfId="437" xr:uid="{00000000-0005-0000-0000-0000F2000000}"/>
    <cellStyle name="20% - Accent1 11 2 3 2" xfId="438" xr:uid="{00000000-0005-0000-0000-0000F3000000}"/>
    <cellStyle name="20% - Accent1 11 2 3 2 2" xfId="439" xr:uid="{00000000-0005-0000-0000-0000F4000000}"/>
    <cellStyle name="20% - Accent1 11 2 3 2 2 2" xfId="440" xr:uid="{00000000-0005-0000-0000-0000F5000000}"/>
    <cellStyle name="20% - Accent1 11 2 3 2 3" xfId="441" xr:uid="{00000000-0005-0000-0000-0000F6000000}"/>
    <cellStyle name="20% - Accent1 11 2 3 3" xfId="442" xr:uid="{00000000-0005-0000-0000-0000F7000000}"/>
    <cellStyle name="20% - Accent1 11 2 3 3 2" xfId="443" xr:uid="{00000000-0005-0000-0000-0000F8000000}"/>
    <cellStyle name="20% - Accent1 11 2 3 4" xfId="444" xr:uid="{00000000-0005-0000-0000-0000F9000000}"/>
    <cellStyle name="20% - Accent1 11 2 4" xfId="445" xr:uid="{00000000-0005-0000-0000-0000FA000000}"/>
    <cellStyle name="20% - Accent1 11 2 4 2" xfId="446" xr:uid="{00000000-0005-0000-0000-0000FB000000}"/>
    <cellStyle name="20% - Accent1 11 2 4 2 2" xfId="447" xr:uid="{00000000-0005-0000-0000-0000FC000000}"/>
    <cellStyle name="20% - Accent1 11 2 4 2 2 2" xfId="448" xr:uid="{00000000-0005-0000-0000-0000FD000000}"/>
    <cellStyle name="20% - Accent1 11 2 4 2 3" xfId="449" xr:uid="{00000000-0005-0000-0000-0000FE000000}"/>
    <cellStyle name="20% - Accent1 11 2 4 3" xfId="450" xr:uid="{00000000-0005-0000-0000-0000FF000000}"/>
    <cellStyle name="20% - Accent1 11 2 4 3 2" xfId="451" xr:uid="{00000000-0005-0000-0000-000000010000}"/>
    <cellStyle name="20% - Accent1 11 2 4 4" xfId="452" xr:uid="{00000000-0005-0000-0000-000001010000}"/>
    <cellStyle name="20% - Accent1 11 2 5" xfId="453" xr:uid="{00000000-0005-0000-0000-000002010000}"/>
    <cellStyle name="20% - Accent1 11 2 5 2" xfId="454" xr:uid="{00000000-0005-0000-0000-000003010000}"/>
    <cellStyle name="20% - Accent1 11 2 5 2 2" xfId="455" xr:uid="{00000000-0005-0000-0000-000004010000}"/>
    <cellStyle name="20% - Accent1 11 2 5 3" xfId="456" xr:uid="{00000000-0005-0000-0000-000005010000}"/>
    <cellStyle name="20% - Accent1 11 2 6" xfId="457" xr:uid="{00000000-0005-0000-0000-000006010000}"/>
    <cellStyle name="20% - Accent1 11 2 6 2" xfId="458" xr:uid="{00000000-0005-0000-0000-000007010000}"/>
    <cellStyle name="20% - Accent1 11 2 6 2 2" xfId="459" xr:uid="{00000000-0005-0000-0000-000008010000}"/>
    <cellStyle name="20% - Accent1 11 2 6 3" xfId="460" xr:uid="{00000000-0005-0000-0000-000009010000}"/>
    <cellStyle name="20% - Accent1 11 2 7" xfId="461" xr:uid="{00000000-0005-0000-0000-00000A010000}"/>
    <cellStyle name="20% - Accent1 11 2 7 2" xfId="462" xr:uid="{00000000-0005-0000-0000-00000B010000}"/>
    <cellStyle name="20% - Accent1 11 2 8" xfId="463" xr:uid="{00000000-0005-0000-0000-00000C010000}"/>
    <cellStyle name="20% - Accent1 11 2 8 2" xfId="464" xr:uid="{00000000-0005-0000-0000-00000D010000}"/>
    <cellStyle name="20% - Accent1 11 2 9" xfId="465" xr:uid="{00000000-0005-0000-0000-00000E010000}"/>
    <cellStyle name="20% - Accent1 11 3" xfId="466" xr:uid="{00000000-0005-0000-0000-00000F010000}"/>
    <cellStyle name="20% - Accent1 11 3 2" xfId="467" xr:uid="{00000000-0005-0000-0000-000010010000}"/>
    <cellStyle name="20% - Accent1 11 3 2 2" xfId="468" xr:uid="{00000000-0005-0000-0000-000011010000}"/>
    <cellStyle name="20% - Accent1 11 3 2 2 2" xfId="469" xr:uid="{00000000-0005-0000-0000-000012010000}"/>
    <cellStyle name="20% - Accent1 11 3 2 2 2 2" xfId="470" xr:uid="{00000000-0005-0000-0000-000013010000}"/>
    <cellStyle name="20% - Accent1 11 3 2 2 3" xfId="471" xr:uid="{00000000-0005-0000-0000-000014010000}"/>
    <cellStyle name="20% - Accent1 11 3 2 3" xfId="472" xr:uid="{00000000-0005-0000-0000-000015010000}"/>
    <cellStyle name="20% - Accent1 11 3 2 3 2" xfId="473" xr:uid="{00000000-0005-0000-0000-000016010000}"/>
    <cellStyle name="20% - Accent1 11 3 2 4" xfId="474" xr:uid="{00000000-0005-0000-0000-000017010000}"/>
    <cellStyle name="20% - Accent1 11 3 3" xfId="475" xr:uid="{00000000-0005-0000-0000-000018010000}"/>
    <cellStyle name="20% - Accent1 11 3 3 2" xfId="476" xr:uid="{00000000-0005-0000-0000-000019010000}"/>
    <cellStyle name="20% - Accent1 11 3 3 2 2" xfId="477" xr:uid="{00000000-0005-0000-0000-00001A010000}"/>
    <cellStyle name="20% - Accent1 11 3 3 2 2 2" xfId="478" xr:uid="{00000000-0005-0000-0000-00001B010000}"/>
    <cellStyle name="20% - Accent1 11 3 3 2 3" xfId="479" xr:uid="{00000000-0005-0000-0000-00001C010000}"/>
    <cellStyle name="20% - Accent1 11 3 3 3" xfId="480" xr:uid="{00000000-0005-0000-0000-00001D010000}"/>
    <cellStyle name="20% - Accent1 11 3 3 3 2" xfId="481" xr:uid="{00000000-0005-0000-0000-00001E010000}"/>
    <cellStyle name="20% - Accent1 11 3 3 4" xfId="482" xr:uid="{00000000-0005-0000-0000-00001F010000}"/>
    <cellStyle name="20% - Accent1 11 3 4" xfId="483" xr:uid="{00000000-0005-0000-0000-000020010000}"/>
    <cellStyle name="20% - Accent1 11 3 4 2" xfId="484" xr:uid="{00000000-0005-0000-0000-000021010000}"/>
    <cellStyle name="20% - Accent1 11 3 4 2 2" xfId="485" xr:uid="{00000000-0005-0000-0000-000022010000}"/>
    <cellStyle name="20% - Accent1 11 3 4 2 2 2" xfId="486" xr:uid="{00000000-0005-0000-0000-000023010000}"/>
    <cellStyle name="20% - Accent1 11 3 4 2 3" xfId="487" xr:uid="{00000000-0005-0000-0000-000024010000}"/>
    <cellStyle name="20% - Accent1 11 3 4 3" xfId="488" xr:uid="{00000000-0005-0000-0000-000025010000}"/>
    <cellStyle name="20% - Accent1 11 3 4 3 2" xfId="489" xr:uid="{00000000-0005-0000-0000-000026010000}"/>
    <cellStyle name="20% - Accent1 11 3 4 4" xfId="490" xr:uid="{00000000-0005-0000-0000-000027010000}"/>
    <cellStyle name="20% - Accent1 11 3 5" xfId="491" xr:uid="{00000000-0005-0000-0000-000028010000}"/>
    <cellStyle name="20% - Accent1 11 3 5 2" xfId="492" xr:uid="{00000000-0005-0000-0000-000029010000}"/>
    <cellStyle name="20% - Accent1 11 3 5 2 2" xfId="493" xr:uid="{00000000-0005-0000-0000-00002A010000}"/>
    <cellStyle name="20% - Accent1 11 3 5 3" xfId="494" xr:uid="{00000000-0005-0000-0000-00002B010000}"/>
    <cellStyle name="20% - Accent1 11 3 6" xfId="495" xr:uid="{00000000-0005-0000-0000-00002C010000}"/>
    <cellStyle name="20% - Accent1 11 3 6 2" xfId="496" xr:uid="{00000000-0005-0000-0000-00002D010000}"/>
    <cellStyle name="20% - Accent1 11 3 6 2 2" xfId="497" xr:uid="{00000000-0005-0000-0000-00002E010000}"/>
    <cellStyle name="20% - Accent1 11 3 6 3" xfId="498" xr:uid="{00000000-0005-0000-0000-00002F010000}"/>
    <cellStyle name="20% - Accent1 11 3 7" xfId="499" xr:uid="{00000000-0005-0000-0000-000030010000}"/>
    <cellStyle name="20% - Accent1 11 3 7 2" xfId="500" xr:uid="{00000000-0005-0000-0000-000031010000}"/>
    <cellStyle name="20% - Accent1 11 3 8" xfId="501" xr:uid="{00000000-0005-0000-0000-000032010000}"/>
    <cellStyle name="20% - Accent1 11 3 8 2" xfId="502" xr:uid="{00000000-0005-0000-0000-000033010000}"/>
    <cellStyle name="20% - Accent1 11 3 9" xfId="503" xr:uid="{00000000-0005-0000-0000-000034010000}"/>
    <cellStyle name="20% - Accent1 11 4" xfId="504" xr:uid="{00000000-0005-0000-0000-000035010000}"/>
    <cellStyle name="20% - Accent1 11 4 2" xfId="505" xr:uid="{00000000-0005-0000-0000-000036010000}"/>
    <cellStyle name="20% - Accent1 11 4 2 2" xfId="506" xr:uid="{00000000-0005-0000-0000-000037010000}"/>
    <cellStyle name="20% - Accent1 11 4 2 2 2" xfId="507" xr:uid="{00000000-0005-0000-0000-000038010000}"/>
    <cellStyle name="20% - Accent1 11 4 2 3" xfId="508" xr:uid="{00000000-0005-0000-0000-000039010000}"/>
    <cellStyle name="20% - Accent1 11 4 3" xfId="509" xr:uid="{00000000-0005-0000-0000-00003A010000}"/>
    <cellStyle name="20% - Accent1 11 4 3 2" xfId="510" xr:uid="{00000000-0005-0000-0000-00003B010000}"/>
    <cellStyle name="20% - Accent1 11 4 4" xfId="511" xr:uid="{00000000-0005-0000-0000-00003C010000}"/>
    <cellStyle name="20% - Accent1 11 5" xfId="512" xr:uid="{00000000-0005-0000-0000-00003D010000}"/>
    <cellStyle name="20% - Accent1 11 5 2" xfId="513" xr:uid="{00000000-0005-0000-0000-00003E010000}"/>
    <cellStyle name="20% - Accent1 11 5 2 2" xfId="514" xr:uid="{00000000-0005-0000-0000-00003F010000}"/>
    <cellStyle name="20% - Accent1 11 5 2 2 2" xfId="515" xr:uid="{00000000-0005-0000-0000-000040010000}"/>
    <cellStyle name="20% - Accent1 11 5 2 3" xfId="516" xr:uid="{00000000-0005-0000-0000-000041010000}"/>
    <cellStyle name="20% - Accent1 11 5 3" xfId="517" xr:uid="{00000000-0005-0000-0000-000042010000}"/>
    <cellStyle name="20% - Accent1 11 5 3 2" xfId="518" xr:uid="{00000000-0005-0000-0000-000043010000}"/>
    <cellStyle name="20% - Accent1 11 5 4" xfId="519" xr:uid="{00000000-0005-0000-0000-000044010000}"/>
    <cellStyle name="20% - Accent1 11 6" xfId="520" xr:uid="{00000000-0005-0000-0000-000045010000}"/>
    <cellStyle name="20% - Accent1 11 6 2" xfId="521" xr:uid="{00000000-0005-0000-0000-000046010000}"/>
    <cellStyle name="20% - Accent1 11 6 2 2" xfId="522" xr:uid="{00000000-0005-0000-0000-000047010000}"/>
    <cellStyle name="20% - Accent1 11 6 2 2 2" xfId="523" xr:uid="{00000000-0005-0000-0000-000048010000}"/>
    <cellStyle name="20% - Accent1 11 6 2 3" xfId="524" xr:uid="{00000000-0005-0000-0000-000049010000}"/>
    <cellStyle name="20% - Accent1 11 6 3" xfId="525" xr:uid="{00000000-0005-0000-0000-00004A010000}"/>
    <cellStyle name="20% - Accent1 11 6 3 2" xfId="526" xr:uid="{00000000-0005-0000-0000-00004B010000}"/>
    <cellStyle name="20% - Accent1 11 6 4" xfId="527" xr:uid="{00000000-0005-0000-0000-00004C010000}"/>
    <cellStyle name="20% - Accent1 11 7" xfId="528" xr:uid="{00000000-0005-0000-0000-00004D010000}"/>
    <cellStyle name="20% - Accent1 11 7 2" xfId="529" xr:uid="{00000000-0005-0000-0000-00004E010000}"/>
    <cellStyle name="20% - Accent1 11 7 2 2" xfId="530" xr:uid="{00000000-0005-0000-0000-00004F010000}"/>
    <cellStyle name="20% - Accent1 11 7 3" xfId="531" xr:uid="{00000000-0005-0000-0000-000050010000}"/>
    <cellStyle name="20% - Accent1 11 8" xfId="532" xr:uid="{00000000-0005-0000-0000-000051010000}"/>
    <cellStyle name="20% - Accent1 11 8 2" xfId="533" xr:uid="{00000000-0005-0000-0000-000052010000}"/>
    <cellStyle name="20% - Accent1 11 8 2 2" xfId="534" xr:uid="{00000000-0005-0000-0000-000053010000}"/>
    <cellStyle name="20% - Accent1 11 8 3" xfId="535" xr:uid="{00000000-0005-0000-0000-000054010000}"/>
    <cellStyle name="20% - Accent1 11 9" xfId="536" xr:uid="{00000000-0005-0000-0000-000055010000}"/>
    <cellStyle name="20% - Accent1 11 9 2" xfId="537" xr:uid="{00000000-0005-0000-0000-000056010000}"/>
    <cellStyle name="20% - Accent1 12" xfId="538" xr:uid="{00000000-0005-0000-0000-000057010000}"/>
    <cellStyle name="20% - Accent1 12 10" xfId="539" xr:uid="{00000000-0005-0000-0000-000058010000}"/>
    <cellStyle name="20% - Accent1 12 10 2" xfId="540" xr:uid="{00000000-0005-0000-0000-000059010000}"/>
    <cellStyle name="20% - Accent1 12 11" xfId="541" xr:uid="{00000000-0005-0000-0000-00005A010000}"/>
    <cellStyle name="20% - Accent1 12 2" xfId="542" xr:uid="{00000000-0005-0000-0000-00005B010000}"/>
    <cellStyle name="20% - Accent1 12 2 2" xfId="543" xr:uid="{00000000-0005-0000-0000-00005C010000}"/>
    <cellStyle name="20% - Accent1 12 2 2 2" xfId="544" xr:uid="{00000000-0005-0000-0000-00005D010000}"/>
    <cellStyle name="20% - Accent1 12 2 2 2 2" xfId="545" xr:uid="{00000000-0005-0000-0000-00005E010000}"/>
    <cellStyle name="20% - Accent1 12 2 2 2 2 2" xfId="546" xr:uid="{00000000-0005-0000-0000-00005F010000}"/>
    <cellStyle name="20% - Accent1 12 2 2 2 3" xfId="547" xr:uid="{00000000-0005-0000-0000-000060010000}"/>
    <cellStyle name="20% - Accent1 12 2 2 3" xfId="548" xr:uid="{00000000-0005-0000-0000-000061010000}"/>
    <cellStyle name="20% - Accent1 12 2 2 3 2" xfId="549" xr:uid="{00000000-0005-0000-0000-000062010000}"/>
    <cellStyle name="20% - Accent1 12 2 2 4" xfId="550" xr:uid="{00000000-0005-0000-0000-000063010000}"/>
    <cellStyle name="20% - Accent1 12 2 3" xfId="551" xr:uid="{00000000-0005-0000-0000-000064010000}"/>
    <cellStyle name="20% - Accent1 12 2 3 2" xfId="552" xr:uid="{00000000-0005-0000-0000-000065010000}"/>
    <cellStyle name="20% - Accent1 12 2 3 2 2" xfId="553" xr:uid="{00000000-0005-0000-0000-000066010000}"/>
    <cellStyle name="20% - Accent1 12 2 3 2 2 2" xfId="554" xr:uid="{00000000-0005-0000-0000-000067010000}"/>
    <cellStyle name="20% - Accent1 12 2 3 2 3" xfId="555" xr:uid="{00000000-0005-0000-0000-000068010000}"/>
    <cellStyle name="20% - Accent1 12 2 3 3" xfId="556" xr:uid="{00000000-0005-0000-0000-000069010000}"/>
    <cellStyle name="20% - Accent1 12 2 3 3 2" xfId="557" xr:uid="{00000000-0005-0000-0000-00006A010000}"/>
    <cellStyle name="20% - Accent1 12 2 3 4" xfId="558" xr:uid="{00000000-0005-0000-0000-00006B010000}"/>
    <cellStyle name="20% - Accent1 12 2 4" xfId="559" xr:uid="{00000000-0005-0000-0000-00006C010000}"/>
    <cellStyle name="20% - Accent1 12 2 4 2" xfId="560" xr:uid="{00000000-0005-0000-0000-00006D010000}"/>
    <cellStyle name="20% - Accent1 12 2 4 2 2" xfId="561" xr:uid="{00000000-0005-0000-0000-00006E010000}"/>
    <cellStyle name="20% - Accent1 12 2 4 2 2 2" xfId="562" xr:uid="{00000000-0005-0000-0000-00006F010000}"/>
    <cellStyle name="20% - Accent1 12 2 4 2 3" xfId="563" xr:uid="{00000000-0005-0000-0000-000070010000}"/>
    <cellStyle name="20% - Accent1 12 2 4 3" xfId="564" xr:uid="{00000000-0005-0000-0000-000071010000}"/>
    <cellStyle name="20% - Accent1 12 2 4 3 2" xfId="565" xr:uid="{00000000-0005-0000-0000-000072010000}"/>
    <cellStyle name="20% - Accent1 12 2 4 4" xfId="566" xr:uid="{00000000-0005-0000-0000-000073010000}"/>
    <cellStyle name="20% - Accent1 12 2 5" xfId="567" xr:uid="{00000000-0005-0000-0000-000074010000}"/>
    <cellStyle name="20% - Accent1 12 2 5 2" xfId="568" xr:uid="{00000000-0005-0000-0000-000075010000}"/>
    <cellStyle name="20% - Accent1 12 2 5 2 2" xfId="569" xr:uid="{00000000-0005-0000-0000-000076010000}"/>
    <cellStyle name="20% - Accent1 12 2 5 3" xfId="570" xr:uid="{00000000-0005-0000-0000-000077010000}"/>
    <cellStyle name="20% - Accent1 12 2 6" xfId="571" xr:uid="{00000000-0005-0000-0000-000078010000}"/>
    <cellStyle name="20% - Accent1 12 2 6 2" xfId="572" xr:uid="{00000000-0005-0000-0000-000079010000}"/>
    <cellStyle name="20% - Accent1 12 2 6 2 2" xfId="573" xr:uid="{00000000-0005-0000-0000-00007A010000}"/>
    <cellStyle name="20% - Accent1 12 2 6 3" xfId="574" xr:uid="{00000000-0005-0000-0000-00007B010000}"/>
    <cellStyle name="20% - Accent1 12 2 7" xfId="575" xr:uid="{00000000-0005-0000-0000-00007C010000}"/>
    <cellStyle name="20% - Accent1 12 2 7 2" xfId="576" xr:uid="{00000000-0005-0000-0000-00007D010000}"/>
    <cellStyle name="20% - Accent1 12 2 8" xfId="577" xr:uid="{00000000-0005-0000-0000-00007E010000}"/>
    <cellStyle name="20% - Accent1 12 2 8 2" xfId="578" xr:uid="{00000000-0005-0000-0000-00007F010000}"/>
    <cellStyle name="20% - Accent1 12 2 9" xfId="579" xr:uid="{00000000-0005-0000-0000-000080010000}"/>
    <cellStyle name="20% - Accent1 12 3" xfId="580" xr:uid="{00000000-0005-0000-0000-000081010000}"/>
    <cellStyle name="20% - Accent1 12 3 2" xfId="581" xr:uid="{00000000-0005-0000-0000-000082010000}"/>
    <cellStyle name="20% - Accent1 12 3 2 2" xfId="582" xr:uid="{00000000-0005-0000-0000-000083010000}"/>
    <cellStyle name="20% - Accent1 12 3 2 2 2" xfId="583" xr:uid="{00000000-0005-0000-0000-000084010000}"/>
    <cellStyle name="20% - Accent1 12 3 2 2 2 2" xfId="584" xr:uid="{00000000-0005-0000-0000-000085010000}"/>
    <cellStyle name="20% - Accent1 12 3 2 2 3" xfId="585" xr:uid="{00000000-0005-0000-0000-000086010000}"/>
    <cellStyle name="20% - Accent1 12 3 2 3" xfId="586" xr:uid="{00000000-0005-0000-0000-000087010000}"/>
    <cellStyle name="20% - Accent1 12 3 2 3 2" xfId="587" xr:uid="{00000000-0005-0000-0000-000088010000}"/>
    <cellStyle name="20% - Accent1 12 3 2 4" xfId="588" xr:uid="{00000000-0005-0000-0000-000089010000}"/>
    <cellStyle name="20% - Accent1 12 3 3" xfId="589" xr:uid="{00000000-0005-0000-0000-00008A010000}"/>
    <cellStyle name="20% - Accent1 12 3 3 2" xfId="590" xr:uid="{00000000-0005-0000-0000-00008B010000}"/>
    <cellStyle name="20% - Accent1 12 3 3 2 2" xfId="591" xr:uid="{00000000-0005-0000-0000-00008C010000}"/>
    <cellStyle name="20% - Accent1 12 3 3 2 2 2" xfId="592" xr:uid="{00000000-0005-0000-0000-00008D010000}"/>
    <cellStyle name="20% - Accent1 12 3 3 2 3" xfId="593" xr:uid="{00000000-0005-0000-0000-00008E010000}"/>
    <cellStyle name="20% - Accent1 12 3 3 3" xfId="594" xr:uid="{00000000-0005-0000-0000-00008F010000}"/>
    <cellStyle name="20% - Accent1 12 3 3 3 2" xfId="595" xr:uid="{00000000-0005-0000-0000-000090010000}"/>
    <cellStyle name="20% - Accent1 12 3 3 4" xfId="596" xr:uid="{00000000-0005-0000-0000-000091010000}"/>
    <cellStyle name="20% - Accent1 12 3 4" xfId="597" xr:uid="{00000000-0005-0000-0000-000092010000}"/>
    <cellStyle name="20% - Accent1 12 3 4 2" xfId="598" xr:uid="{00000000-0005-0000-0000-000093010000}"/>
    <cellStyle name="20% - Accent1 12 3 4 2 2" xfId="599" xr:uid="{00000000-0005-0000-0000-000094010000}"/>
    <cellStyle name="20% - Accent1 12 3 4 2 2 2" xfId="600" xr:uid="{00000000-0005-0000-0000-000095010000}"/>
    <cellStyle name="20% - Accent1 12 3 4 2 3" xfId="601" xr:uid="{00000000-0005-0000-0000-000096010000}"/>
    <cellStyle name="20% - Accent1 12 3 4 3" xfId="602" xr:uid="{00000000-0005-0000-0000-000097010000}"/>
    <cellStyle name="20% - Accent1 12 3 4 3 2" xfId="603" xr:uid="{00000000-0005-0000-0000-000098010000}"/>
    <cellStyle name="20% - Accent1 12 3 4 4" xfId="604" xr:uid="{00000000-0005-0000-0000-000099010000}"/>
    <cellStyle name="20% - Accent1 12 3 5" xfId="605" xr:uid="{00000000-0005-0000-0000-00009A010000}"/>
    <cellStyle name="20% - Accent1 12 3 5 2" xfId="606" xr:uid="{00000000-0005-0000-0000-00009B010000}"/>
    <cellStyle name="20% - Accent1 12 3 5 2 2" xfId="607" xr:uid="{00000000-0005-0000-0000-00009C010000}"/>
    <cellStyle name="20% - Accent1 12 3 5 3" xfId="608" xr:uid="{00000000-0005-0000-0000-00009D010000}"/>
    <cellStyle name="20% - Accent1 12 3 6" xfId="609" xr:uid="{00000000-0005-0000-0000-00009E010000}"/>
    <cellStyle name="20% - Accent1 12 3 6 2" xfId="610" xr:uid="{00000000-0005-0000-0000-00009F010000}"/>
    <cellStyle name="20% - Accent1 12 3 6 2 2" xfId="611" xr:uid="{00000000-0005-0000-0000-0000A0010000}"/>
    <cellStyle name="20% - Accent1 12 3 6 3" xfId="612" xr:uid="{00000000-0005-0000-0000-0000A1010000}"/>
    <cellStyle name="20% - Accent1 12 3 7" xfId="613" xr:uid="{00000000-0005-0000-0000-0000A2010000}"/>
    <cellStyle name="20% - Accent1 12 3 7 2" xfId="614" xr:uid="{00000000-0005-0000-0000-0000A3010000}"/>
    <cellStyle name="20% - Accent1 12 3 8" xfId="615" xr:uid="{00000000-0005-0000-0000-0000A4010000}"/>
    <cellStyle name="20% - Accent1 12 3 8 2" xfId="616" xr:uid="{00000000-0005-0000-0000-0000A5010000}"/>
    <cellStyle name="20% - Accent1 12 3 9" xfId="617" xr:uid="{00000000-0005-0000-0000-0000A6010000}"/>
    <cellStyle name="20% - Accent1 12 4" xfId="618" xr:uid="{00000000-0005-0000-0000-0000A7010000}"/>
    <cellStyle name="20% - Accent1 12 4 2" xfId="619" xr:uid="{00000000-0005-0000-0000-0000A8010000}"/>
    <cellStyle name="20% - Accent1 12 4 2 2" xfId="620" xr:uid="{00000000-0005-0000-0000-0000A9010000}"/>
    <cellStyle name="20% - Accent1 12 4 2 2 2" xfId="621" xr:uid="{00000000-0005-0000-0000-0000AA010000}"/>
    <cellStyle name="20% - Accent1 12 4 2 3" xfId="622" xr:uid="{00000000-0005-0000-0000-0000AB010000}"/>
    <cellStyle name="20% - Accent1 12 4 3" xfId="623" xr:uid="{00000000-0005-0000-0000-0000AC010000}"/>
    <cellStyle name="20% - Accent1 12 4 3 2" xfId="624" xr:uid="{00000000-0005-0000-0000-0000AD010000}"/>
    <cellStyle name="20% - Accent1 12 4 4" xfId="625" xr:uid="{00000000-0005-0000-0000-0000AE010000}"/>
    <cellStyle name="20% - Accent1 12 5" xfId="626" xr:uid="{00000000-0005-0000-0000-0000AF010000}"/>
    <cellStyle name="20% - Accent1 12 5 2" xfId="627" xr:uid="{00000000-0005-0000-0000-0000B0010000}"/>
    <cellStyle name="20% - Accent1 12 5 2 2" xfId="628" xr:uid="{00000000-0005-0000-0000-0000B1010000}"/>
    <cellStyle name="20% - Accent1 12 5 2 2 2" xfId="629" xr:uid="{00000000-0005-0000-0000-0000B2010000}"/>
    <cellStyle name="20% - Accent1 12 5 2 3" xfId="630" xr:uid="{00000000-0005-0000-0000-0000B3010000}"/>
    <cellStyle name="20% - Accent1 12 5 3" xfId="631" xr:uid="{00000000-0005-0000-0000-0000B4010000}"/>
    <cellStyle name="20% - Accent1 12 5 3 2" xfId="632" xr:uid="{00000000-0005-0000-0000-0000B5010000}"/>
    <cellStyle name="20% - Accent1 12 5 4" xfId="633" xr:uid="{00000000-0005-0000-0000-0000B6010000}"/>
    <cellStyle name="20% - Accent1 12 6" xfId="634" xr:uid="{00000000-0005-0000-0000-0000B7010000}"/>
    <cellStyle name="20% - Accent1 12 6 2" xfId="635" xr:uid="{00000000-0005-0000-0000-0000B8010000}"/>
    <cellStyle name="20% - Accent1 12 6 2 2" xfId="636" xr:uid="{00000000-0005-0000-0000-0000B9010000}"/>
    <cellStyle name="20% - Accent1 12 6 2 2 2" xfId="637" xr:uid="{00000000-0005-0000-0000-0000BA010000}"/>
    <cellStyle name="20% - Accent1 12 6 2 3" xfId="638" xr:uid="{00000000-0005-0000-0000-0000BB010000}"/>
    <cellStyle name="20% - Accent1 12 6 3" xfId="639" xr:uid="{00000000-0005-0000-0000-0000BC010000}"/>
    <cellStyle name="20% - Accent1 12 6 3 2" xfId="640" xr:uid="{00000000-0005-0000-0000-0000BD010000}"/>
    <cellStyle name="20% - Accent1 12 6 4" xfId="641" xr:uid="{00000000-0005-0000-0000-0000BE010000}"/>
    <cellStyle name="20% - Accent1 12 7" xfId="642" xr:uid="{00000000-0005-0000-0000-0000BF010000}"/>
    <cellStyle name="20% - Accent1 12 7 2" xfId="643" xr:uid="{00000000-0005-0000-0000-0000C0010000}"/>
    <cellStyle name="20% - Accent1 12 7 2 2" xfId="644" xr:uid="{00000000-0005-0000-0000-0000C1010000}"/>
    <cellStyle name="20% - Accent1 12 7 3" xfId="645" xr:uid="{00000000-0005-0000-0000-0000C2010000}"/>
    <cellStyle name="20% - Accent1 12 8" xfId="646" xr:uid="{00000000-0005-0000-0000-0000C3010000}"/>
    <cellStyle name="20% - Accent1 12 8 2" xfId="647" xr:uid="{00000000-0005-0000-0000-0000C4010000}"/>
    <cellStyle name="20% - Accent1 12 8 2 2" xfId="648" xr:uid="{00000000-0005-0000-0000-0000C5010000}"/>
    <cellStyle name="20% - Accent1 12 8 3" xfId="649" xr:uid="{00000000-0005-0000-0000-0000C6010000}"/>
    <cellStyle name="20% - Accent1 12 9" xfId="650" xr:uid="{00000000-0005-0000-0000-0000C7010000}"/>
    <cellStyle name="20% - Accent1 12 9 2" xfId="651" xr:uid="{00000000-0005-0000-0000-0000C8010000}"/>
    <cellStyle name="20% - Accent1 13" xfId="652" xr:uid="{00000000-0005-0000-0000-0000C9010000}"/>
    <cellStyle name="20% - Accent1 13 10" xfId="653" xr:uid="{00000000-0005-0000-0000-0000CA010000}"/>
    <cellStyle name="20% - Accent1 13 10 2" xfId="654" xr:uid="{00000000-0005-0000-0000-0000CB010000}"/>
    <cellStyle name="20% - Accent1 13 11" xfId="655" xr:uid="{00000000-0005-0000-0000-0000CC010000}"/>
    <cellStyle name="20% - Accent1 13 2" xfId="656" xr:uid="{00000000-0005-0000-0000-0000CD010000}"/>
    <cellStyle name="20% - Accent1 13 2 2" xfId="657" xr:uid="{00000000-0005-0000-0000-0000CE010000}"/>
    <cellStyle name="20% - Accent1 13 2 2 2" xfId="658" xr:uid="{00000000-0005-0000-0000-0000CF010000}"/>
    <cellStyle name="20% - Accent1 13 2 2 2 2" xfId="659" xr:uid="{00000000-0005-0000-0000-0000D0010000}"/>
    <cellStyle name="20% - Accent1 13 2 2 2 2 2" xfId="660" xr:uid="{00000000-0005-0000-0000-0000D1010000}"/>
    <cellStyle name="20% - Accent1 13 2 2 2 3" xfId="661" xr:uid="{00000000-0005-0000-0000-0000D2010000}"/>
    <cellStyle name="20% - Accent1 13 2 2 3" xfId="662" xr:uid="{00000000-0005-0000-0000-0000D3010000}"/>
    <cellStyle name="20% - Accent1 13 2 2 3 2" xfId="663" xr:uid="{00000000-0005-0000-0000-0000D4010000}"/>
    <cellStyle name="20% - Accent1 13 2 2 4" xfId="664" xr:uid="{00000000-0005-0000-0000-0000D5010000}"/>
    <cellStyle name="20% - Accent1 13 2 3" xfId="665" xr:uid="{00000000-0005-0000-0000-0000D6010000}"/>
    <cellStyle name="20% - Accent1 13 2 3 2" xfId="666" xr:uid="{00000000-0005-0000-0000-0000D7010000}"/>
    <cellStyle name="20% - Accent1 13 2 3 2 2" xfId="667" xr:uid="{00000000-0005-0000-0000-0000D8010000}"/>
    <cellStyle name="20% - Accent1 13 2 3 2 2 2" xfId="668" xr:uid="{00000000-0005-0000-0000-0000D9010000}"/>
    <cellStyle name="20% - Accent1 13 2 3 2 3" xfId="669" xr:uid="{00000000-0005-0000-0000-0000DA010000}"/>
    <cellStyle name="20% - Accent1 13 2 3 3" xfId="670" xr:uid="{00000000-0005-0000-0000-0000DB010000}"/>
    <cellStyle name="20% - Accent1 13 2 3 3 2" xfId="671" xr:uid="{00000000-0005-0000-0000-0000DC010000}"/>
    <cellStyle name="20% - Accent1 13 2 3 4" xfId="672" xr:uid="{00000000-0005-0000-0000-0000DD010000}"/>
    <cellStyle name="20% - Accent1 13 2 4" xfId="673" xr:uid="{00000000-0005-0000-0000-0000DE010000}"/>
    <cellStyle name="20% - Accent1 13 2 4 2" xfId="674" xr:uid="{00000000-0005-0000-0000-0000DF010000}"/>
    <cellStyle name="20% - Accent1 13 2 4 2 2" xfId="675" xr:uid="{00000000-0005-0000-0000-0000E0010000}"/>
    <cellStyle name="20% - Accent1 13 2 4 2 2 2" xfId="676" xr:uid="{00000000-0005-0000-0000-0000E1010000}"/>
    <cellStyle name="20% - Accent1 13 2 4 2 3" xfId="677" xr:uid="{00000000-0005-0000-0000-0000E2010000}"/>
    <cellStyle name="20% - Accent1 13 2 4 3" xfId="678" xr:uid="{00000000-0005-0000-0000-0000E3010000}"/>
    <cellStyle name="20% - Accent1 13 2 4 3 2" xfId="679" xr:uid="{00000000-0005-0000-0000-0000E4010000}"/>
    <cellStyle name="20% - Accent1 13 2 4 4" xfId="680" xr:uid="{00000000-0005-0000-0000-0000E5010000}"/>
    <cellStyle name="20% - Accent1 13 2 5" xfId="681" xr:uid="{00000000-0005-0000-0000-0000E6010000}"/>
    <cellStyle name="20% - Accent1 13 2 5 2" xfId="682" xr:uid="{00000000-0005-0000-0000-0000E7010000}"/>
    <cellStyle name="20% - Accent1 13 2 5 2 2" xfId="683" xr:uid="{00000000-0005-0000-0000-0000E8010000}"/>
    <cellStyle name="20% - Accent1 13 2 5 3" xfId="684" xr:uid="{00000000-0005-0000-0000-0000E9010000}"/>
    <cellStyle name="20% - Accent1 13 2 6" xfId="685" xr:uid="{00000000-0005-0000-0000-0000EA010000}"/>
    <cellStyle name="20% - Accent1 13 2 6 2" xfId="686" xr:uid="{00000000-0005-0000-0000-0000EB010000}"/>
    <cellStyle name="20% - Accent1 13 2 6 2 2" xfId="687" xr:uid="{00000000-0005-0000-0000-0000EC010000}"/>
    <cellStyle name="20% - Accent1 13 2 6 3" xfId="688" xr:uid="{00000000-0005-0000-0000-0000ED010000}"/>
    <cellStyle name="20% - Accent1 13 2 7" xfId="689" xr:uid="{00000000-0005-0000-0000-0000EE010000}"/>
    <cellStyle name="20% - Accent1 13 2 7 2" xfId="690" xr:uid="{00000000-0005-0000-0000-0000EF010000}"/>
    <cellStyle name="20% - Accent1 13 2 8" xfId="691" xr:uid="{00000000-0005-0000-0000-0000F0010000}"/>
    <cellStyle name="20% - Accent1 13 2 8 2" xfId="692" xr:uid="{00000000-0005-0000-0000-0000F1010000}"/>
    <cellStyle name="20% - Accent1 13 2 9" xfId="693" xr:uid="{00000000-0005-0000-0000-0000F2010000}"/>
    <cellStyle name="20% - Accent1 13 3" xfId="694" xr:uid="{00000000-0005-0000-0000-0000F3010000}"/>
    <cellStyle name="20% - Accent1 13 3 2" xfId="695" xr:uid="{00000000-0005-0000-0000-0000F4010000}"/>
    <cellStyle name="20% - Accent1 13 3 2 2" xfId="696" xr:uid="{00000000-0005-0000-0000-0000F5010000}"/>
    <cellStyle name="20% - Accent1 13 3 2 2 2" xfId="697" xr:uid="{00000000-0005-0000-0000-0000F6010000}"/>
    <cellStyle name="20% - Accent1 13 3 2 2 2 2" xfId="698" xr:uid="{00000000-0005-0000-0000-0000F7010000}"/>
    <cellStyle name="20% - Accent1 13 3 2 2 3" xfId="699" xr:uid="{00000000-0005-0000-0000-0000F8010000}"/>
    <cellStyle name="20% - Accent1 13 3 2 3" xfId="700" xr:uid="{00000000-0005-0000-0000-0000F9010000}"/>
    <cellStyle name="20% - Accent1 13 3 2 3 2" xfId="701" xr:uid="{00000000-0005-0000-0000-0000FA010000}"/>
    <cellStyle name="20% - Accent1 13 3 2 4" xfId="702" xr:uid="{00000000-0005-0000-0000-0000FB010000}"/>
    <cellStyle name="20% - Accent1 13 3 3" xfId="703" xr:uid="{00000000-0005-0000-0000-0000FC010000}"/>
    <cellStyle name="20% - Accent1 13 3 3 2" xfId="704" xr:uid="{00000000-0005-0000-0000-0000FD010000}"/>
    <cellStyle name="20% - Accent1 13 3 3 2 2" xfId="705" xr:uid="{00000000-0005-0000-0000-0000FE010000}"/>
    <cellStyle name="20% - Accent1 13 3 3 2 2 2" xfId="706" xr:uid="{00000000-0005-0000-0000-0000FF010000}"/>
    <cellStyle name="20% - Accent1 13 3 3 2 3" xfId="707" xr:uid="{00000000-0005-0000-0000-000000020000}"/>
    <cellStyle name="20% - Accent1 13 3 3 3" xfId="708" xr:uid="{00000000-0005-0000-0000-000001020000}"/>
    <cellStyle name="20% - Accent1 13 3 3 3 2" xfId="709" xr:uid="{00000000-0005-0000-0000-000002020000}"/>
    <cellStyle name="20% - Accent1 13 3 3 4" xfId="710" xr:uid="{00000000-0005-0000-0000-000003020000}"/>
    <cellStyle name="20% - Accent1 13 3 4" xfId="711" xr:uid="{00000000-0005-0000-0000-000004020000}"/>
    <cellStyle name="20% - Accent1 13 3 4 2" xfId="712" xr:uid="{00000000-0005-0000-0000-000005020000}"/>
    <cellStyle name="20% - Accent1 13 3 4 2 2" xfId="713" xr:uid="{00000000-0005-0000-0000-000006020000}"/>
    <cellStyle name="20% - Accent1 13 3 4 2 2 2" xfId="714" xr:uid="{00000000-0005-0000-0000-000007020000}"/>
    <cellStyle name="20% - Accent1 13 3 4 2 3" xfId="715" xr:uid="{00000000-0005-0000-0000-000008020000}"/>
    <cellStyle name="20% - Accent1 13 3 4 3" xfId="716" xr:uid="{00000000-0005-0000-0000-000009020000}"/>
    <cellStyle name="20% - Accent1 13 3 4 3 2" xfId="717" xr:uid="{00000000-0005-0000-0000-00000A020000}"/>
    <cellStyle name="20% - Accent1 13 3 4 4" xfId="718" xr:uid="{00000000-0005-0000-0000-00000B020000}"/>
    <cellStyle name="20% - Accent1 13 3 5" xfId="719" xr:uid="{00000000-0005-0000-0000-00000C020000}"/>
    <cellStyle name="20% - Accent1 13 3 5 2" xfId="720" xr:uid="{00000000-0005-0000-0000-00000D020000}"/>
    <cellStyle name="20% - Accent1 13 3 5 2 2" xfId="721" xr:uid="{00000000-0005-0000-0000-00000E020000}"/>
    <cellStyle name="20% - Accent1 13 3 5 3" xfId="722" xr:uid="{00000000-0005-0000-0000-00000F020000}"/>
    <cellStyle name="20% - Accent1 13 3 6" xfId="723" xr:uid="{00000000-0005-0000-0000-000010020000}"/>
    <cellStyle name="20% - Accent1 13 3 6 2" xfId="724" xr:uid="{00000000-0005-0000-0000-000011020000}"/>
    <cellStyle name="20% - Accent1 13 3 6 2 2" xfId="725" xr:uid="{00000000-0005-0000-0000-000012020000}"/>
    <cellStyle name="20% - Accent1 13 3 6 3" xfId="726" xr:uid="{00000000-0005-0000-0000-000013020000}"/>
    <cellStyle name="20% - Accent1 13 3 7" xfId="727" xr:uid="{00000000-0005-0000-0000-000014020000}"/>
    <cellStyle name="20% - Accent1 13 3 7 2" xfId="728" xr:uid="{00000000-0005-0000-0000-000015020000}"/>
    <cellStyle name="20% - Accent1 13 3 8" xfId="729" xr:uid="{00000000-0005-0000-0000-000016020000}"/>
    <cellStyle name="20% - Accent1 13 3 8 2" xfId="730" xr:uid="{00000000-0005-0000-0000-000017020000}"/>
    <cellStyle name="20% - Accent1 13 3 9" xfId="731" xr:uid="{00000000-0005-0000-0000-000018020000}"/>
    <cellStyle name="20% - Accent1 13 4" xfId="732" xr:uid="{00000000-0005-0000-0000-000019020000}"/>
    <cellStyle name="20% - Accent1 13 4 2" xfId="733" xr:uid="{00000000-0005-0000-0000-00001A020000}"/>
    <cellStyle name="20% - Accent1 13 4 2 2" xfId="734" xr:uid="{00000000-0005-0000-0000-00001B020000}"/>
    <cellStyle name="20% - Accent1 13 4 2 2 2" xfId="735" xr:uid="{00000000-0005-0000-0000-00001C020000}"/>
    <cellStyle name="20% - Accent1 13 4 2 3" xfId="736" xr:uid="{00000000-0005-0000-0000-00001D020000}"/>
    <cellStyle name="20% - Accent1 13 4 3" xfId="737" xr:uid="{00000000-0005-0000-0000-00001E020000}"/>
    <cellStyle name="20% - Accent1 13 4 3 2" xfId="738" xr:uid="{00000000-0005-0000-0000-00001F020000}"/>
    <cellStyle name="20% - Accent1 13 4 4" xfId="739" xr:uid="{00000000-0005-0000-0000-000020020000}"/>
    <cellStyle name="20% - Accent1 13 5" xfId="740" xr:uid="{00000000-0005-0000-0000-000021020000}"/>
    <cellStyle name="20% - Accent1 13 5 2" xfId="741" xr:uid="{00000000-0005-0000-0000-000022020000}"/>
    <cellStyle name="20% - Accent1 13 5 2 2" xfId="742" xr:uid="{00000000-0005-0000-0000-000023020000}"/>
    <cellStyle name="20% - Accent1 13 5 2 2 2" xfId="743" xr:uid="{00000000-0005-0000-0000-000024020000}"/>
    <cellStyle name="20% - Accent1 13 5 2 3" xfId="744" xr:uid="{00000000-0005-0000-0000-000025020000}"/>
    <cellStyle name="20% - Accent1 13 5 3" xfId="745" xr:uid="{00000000-0005-0000-0000-000026020000}"/>
    <cellStyle name="20% - Accent1 13 5 3 2" xfId="746" xr:uid="{00000000-0005-0000-0000-000027020000}"/>
    <cellStyle name="20% - Accent1 13 5 4" xfId="747" xr:uid="{00000000-0005-0000-0000-000028020000}"/>
    <cellStyle name="20% - Accent1 13 6" xfId="748" xr:uid="{00000000-0005-0000-0000-000029020000}"/>
    <cellStyle name="20% - Accent1 13 6 2" xfId="749" xr:uid="{00000000-0005-0000-0000-00002A020000}"/>
    <cellStyle name="20% - Accent1 13 6 2 2" xfId="750" xr:uid="{00000000-0005-0000-0000-00002B020000}"/>
    <cellStyle name="20% - Accent1 13 6 2 2 2" xfId="751" xr:uid="{00000000-0005-0000-0000-00002C020000}"/>
    <cellStyle name="20% - Accent1 13 6 2 3" xfId="752" xr:uid="{00000000-0005-0000-0000-00002D020000}"/>
    <cellStyle name="20% - Accent1 13 6 3" xfId="753" xr:uid="{00000000-0005-0000-0000-00002E020000}"/>
    <cellStyle name="20% - Accent1 13 6 3 2" xfId="754" xr:uid="{00000000-0005-0000-0000-00002F020000}"/>
    <cellStyle name="20% - Accent1 13 6 4" xfId="755" xr:uid="{00000000-0005-0000-0000-000030020000}"/>
    <cellStyle name="20% - Accent1 13 7" xfId="756" xr:uid="{00000000-0005-0000-0000-000031020000}"/>
    <cellStyle name="20% - Accent1 13 7 2" xfId="757" xr:uid="{00000000-0005-0000-0000-000032020000}"/>
    <cellStyle name="20% - Accent1 13 7 2 2" xfId="758" xr:uid="{00000000-0005-0000-0000-000033020000}"/>
    <cellStyle name="20% - Accent1 13 7 3" xfId="759" xr:uid="{00000000-0005-0000-0000-000034020000}"/>
    <cellStyle name="20% - Accent1 13 8" xfId="760" xr:uid="{00000000-0005-0000-0000-000035020000}"/>
    <cellStyle name="20% - Accent1 13 8 2" xfId="761" xr:uid="{00000000-0005-0000-0000-000036020000}"/>
    <cellStyle name="20% - Accent1 13 8 2 2" xfId="762" xr:uid="{00000000-0005-0000-0000-000037020000}"/>
    <cellStyle name="20% - Accent1 13 8 3" xfId="763" xr:uid="{00000000-0005-0000-0000-000038020000}"/>
    <cellStyle name="20% - Accent1 13 9" xfId="764" xr:uid="{00000000-0005-0000-0000-000039020000}"/>
    <cellStyle name="20% - Accent1 13 9 2" xfId="765" xr:uid="{00000000-0005-0000-0000-00003A020000}"/>
    <cellStyle name="20% - Accent1 14" xfId="766" xr:uid="{00000000-0005-0000-0000-00003B020000}"/>
    <cellStyle name="20% - Accent1 14 2" xfId="767" xr:uid="{00000000-0005-0000-0000-00003C020000}"/>
    <cellStyle name="20% - Accent1 14 2 2" xfId="768" xr:uid="{00000000-0005-0000-0000-00003D020000}"/>
    <cellStyle name="20% - Accent1 14 2 2 2" xfId="769" xr:uid="{00000000-0005-0000-0000-00003E020000}"/>
    <cellStyle name="20% - Accent1 14 2 2 2 2" xfId="770" xr:uid="{00000000-0005-0000-0000-00003F020000}"/>
    <cellStyle name="20% - Accent1 14 2 2 3" xfId="771" xr:uid="{00000000-0005-0000-0000-000040020000}"/>
    <cellStyle name="20% - Accent1 14 2 3" xfId="772" xr:uid="{00000000-0005-0000-0000-000041020000}"/>
    <cellStyle name="20% - Accent1 14 2 3 2" xfId="773" xr:uid="{00000000-0005-0000-0000-000042020000}"/>
    <cellStyle name="20% - Accent1 14 2 4" xfId="774" xr:uid="{00000000-0005-0000-0000-000043020000}"/>
    <cellStyle name="20% - Accent1 14 3" xfId="775" xr:uid="{00000000-0005-0000-0000-000044020000}"/>
    <cellStyle name="20% - Accent1 14 3 2" xfId="776" xr:uid="{00000000-0005-0000-0000-000045020000}"/>
    <cellStyle name="20% - Accent1 14 3 2 2" xfId="777" xr:uid="{00000000-0005-0000-0000-000046020000}"/>
    <cellStyle name="20% - Accent1 14 3 2 2 2" xfId="778" xr:uid="{00000000-0005-0000-0000-000047020000}"/>
    <cellStyle name="20% - Accent1 14 3 2 3" xfId="779" xr:uid="{00000000-0005-0000-0000-000048020000}"/>
    <cellStyle name="20% - Accent1 14 3 3" xfId="780" xr:uid="{00000000-0005-0000-0000-000049020000}"/>
    <cellStyle name="20% - Accent1 14 3 3 2" xfId="781" xr:uid="{00000000-0005-0000-0000-00004A020000}"/>
    <cellStyle name="20% - Accent1 14 3 4" xfId="782" xr:uid="{00000000-0005-0000-0000-00004B020000}"/>
    <cellStyle name="20% - Accent1 14 4" xfId="783" xr:uid="{00000000-0005-0000-0000-00004C020000}"/>
    <cellStyle name="20% - Accent1 14 4 2" xfId="784" xr:uid="{00000000-0005-0000-0000-00004D020000}"/>
    <cellStyle name="20% - Accent1 14 4 2 2" xfId="785" xr:uid="{00000000-0005-0000-0000-00004E020000}"/>
    <cellStyle name="20% - Accent1 14 4 2 2 2" xfId="786" xr:uid="{00000000-0005-0000-0000-00004F020000}"/>
    <cellStyle name="20% - Accent1 14 4 2 3" xfId="787" xr:uid="{00000000-0005-0000-0000-000050020000}"/>
    <cellStyle name="20% - Accent1 14 4 3" xfId="788" xr:uid="{00000000-0005-0000-0000-000051020000}"/>
    <cellStyle name="20% - Accent1 14 4 3 2" xfId="789" xr:uid="{00000000-0005-0000-0000-000052020000}"/>
    <cellStyle name="20% - Accent1 14 4 4" xfId="790" xr:uid="{00000000-0005-0000-0000-000053020000}"/>
    <cellStyle name="20% - Accent1 14 5" xfId="791" xr:uid="{00000000-0005-0000-0000-000054020000}"/>
    <cellStyle name="20% - Accent1 14 5 2" xfId="792" xr:uid="{00000000-0005-0000-0000-000055020000}"/>
    <cellStyle name="20% - Accent1 14 5 2 2" xfId="793" xr:uid="{00000000-0005-0000-0000-000056020000}"/>
    <cellStyle name="20% - Accent1 14 5 3" xfId="794" xr:uid="{00000000-0005-0000-0000-000057020000}"/>
    <cellStyle name="20% - Accent1 14 6" xfId="795" xr:uid="{00000000-0005-0000-0000-000058020000}"/>
    <cellStyle name="20% - Accent1 14 6 2" xfId="796" xr:uid="{00000000-0005-0000-0000-000059020000}"/>
    <cellStyle name="20% - Accent1 14 6 2 2" xfId="797" xr:uid="{00000000-0005-0000-0000-00005A020000}"/>
    <cellStyle name="20% - Accent1 14 6 3" xfId="798" xr:uid="{00000000-0005-0000-0000-00005B020000}"/>
    <cellStyle name="20% - Accent1 14 7" xfId="799" xr:uid="{00000000-0005-0000-0000-00005C020000}"/>
    <cellStyle name="20% - Accent1 14 7 2" xfId="800" xr:uid="{00000000-0005-0000-0000-00005D020000}"/>
    <cellStyle name="20% - Accent1 14 8" xfId="801" xr:uid="{00000000-0005-0000-0000-00005E020000}"/>
    <cellStyle name="20% - Accent1 14 8 2" xfId="802" xr:uid="{00000000-0005-0000-0000-00005F020000}"/>
    <cellStyle name="20% - Accent1 14 9" xfId="803" xr:uid="{00000000-0005-0000-0000-000060020000}"/>
    <cellStyle name="20% - Accent1 15" xfId="804" xr:uid="{00000000-0005-0000-0000-000061020000}"/>
    <cellStyle name="20% - Accent1 15 2" xfId="805" xr:uid="{00000000-0005-0000-0000-000062020000}"/>
    <cellStyle name="20% - Accent1 15 2 2" xfId="806" xr:uid="{00000000-0005-0000-0000-000063020000}"/>
    <cellStyle name="20% - Accent1 15 2 2 2" xfId="807" xr:uid="{00000000-0005-0000-0000-000064020000}"/>
    <cellStyle name="20% - Accent1 15 2 2 2 2" xfId="808" xr:uid="{00000000-0005-0000-0000-000065020000}"/>
    <cellStyle name="20% - Accent1 15 2 2 3" xfId="809" xr:uid="{00000000-0005-0000-0000-000066020000}"/>
    <cellStyle name="20% - Accent1 15 2 3" xfId="810" xr:uid="{00000000-0005-0000-0000-000067020000}"/>
    <cellStyle name="20% - Accent1 15 2 3 2" xfId="811" xr:uid="{00000000-0005-0000-0000-000068020000}"/>
    <cellStyle name="20% - Accent1 15 2 4" xfId="812" xr:uid="{00000000-0005-0000-0000-000069020000}"/>
    <cellStyle name="20% - Accent1 15 3" xfId="813" xr:uid="{00000000-0005-0000-0000-00006A020000}"/>
    <cellStyle name="20% - Accent1 15 3 2" xfId="814" xr:uid="{00000000-0005-0000-0000-00006B020000}"/>
    <cellStyle name="20% - Accent1 15 3 2 2" xfId="815" xr:uid="{00000000-0005-0000-0000-00006C020000}"/>
    <cellStyle name="20% - Accent1 15 3 2 2 2" xfId="816" xr:uid="{00000000-0005-0000-0000-00006D020000}"/>
    <cellStyle name="20% - Accent1 15 3 2 3" xfId="817" xr:uid="{00000000-0005-0000-0000-00006E020000}"/>
    <cellStyle name="20% - Accent1 15 3 3" xfId="818" xr:uid="{00000000-0005-0000-0000-00006F020000}"/>
    <cellStyle name="20% - Accent1 15 3 3 2" xfId="819" xr:uid="{00000000-0005-0000-0000-000070020000}"/>
    <cellStyle name="20% - Accent1 15 3 4" xfId="820" xr:uid="{00000000-0005-0000-0000-000071020000}"/>
    <cellStyle name="20% - Accent1 15 4" xfId="821" xr:uid="{00000000-0005-0000-0000-000072020000}"/>
    <cellStyle name="20% - Accent1 15 4 2" xfId="822" xr:uid="{00000000-0005-0000-0000-000073020000}"/>
    <cellStyle name="20% - Accent1 15 4 2 2" xfId="823" xr:uid="{00000000-0005-0000-0000-000074020000}"/>
    <cellStyle name="20% - Accent1 15 4 2 2 2" xfId="824" xr:uid="{00000000-0005-0000-0000-000075020000}"/>
    <cellStyle name="20% - Accent1 15 4 2 3" xfId="825" xr:uid="{00000000-0005-0000-0000-000076020000}"/>
    <cellStyle name="20% - Accent1 15 4 3" xfId="826" xr:uid="{00000000-0005-0000-0000-000077020000}"/>
    <cellStyle name="20% - Accent1 15 4 3 2" xfId="827" xr:uid="{00000000-0005-0000-0000-000078020000}"/>
    <cellStyle name="20% - Accent1 15 4 4" xfId="828" xr:uid="{00000000-0005-0000-0000-000079020000}"/>
    <cellStyle name="20% - Accent1 15 5" xfId="829" xr:uid="{00000000-0005-0000-0000-00007A020000}"/>
    <cellStyle name="20% - Accent1 15 5 2" xfId="830" xr:uid="{00000000-0005-0000-0000-00007B020000}"/>
    <cellStyle name="20% - Accent1 15 5 2 2" xfId="831" xr:uid="{00000000-0005-0000-0000-00007C020000}"/>
    <cellStyle name="20% - Accent1 15 5 3" xfId="832" xr:uid="{00000000-0005-0000-0000-00007D020000}"/>
    <cellStyle name="20% - Accent1 15 6" xfId="833" xr:uid="{00000000-0005-0000-0000-00007E020000}"/>
    <cellStyle name="20% - Accent1 15 6 2" xfId="834" xr:uid="{00000000-0005-0000-0000-00007F020000}"/>
    <cellStyle name="20% - Accent1 15 6 2 2" xfId="835" xr:uid="{00000000-0005-0000-0000-000080020000}"/>
    <cellStyle name="20% - Accent1 15 6 3" xfId="836" xr:uid="{00000000-0005-0000-0000-000081020000}"/>
    <cellStyle name="20% - Accent1 15 7" xfId="837" xr:uid="{00000000-0005-0000-0000-000082020000}"/>
    <cellStyle name="20% - Accent1 15 7 2" xfId="838" xr:uid="{00000000-0005-0000-0000-000083020000}"/>
    <cellStyle name="20% - Accent1 15 8" xfId="839" xr:uid="{00000000-0005-0000-0000-000084020000}"/>
    <cellStyle name="20% - Accent1 15 8 2" xfId="840" xr:uid="{00000000-0005-0000-0000-000085020000}"/>
    <cellStyle name="20% - Accent1 15 9" xfId="841" xr:uid="{00000000-0005-0000-0000-000086020000}"/>
    <cellStyle name="20% - Accent1 16" xfId="842" xr:uid="{00000000-0005-0000-0000-000087020000}"/>
    <cellStyle name="20% - Accent1 16 2" xfId="843" xr:uid="{00000000-0005-0000-0000-000088020000}"/>
    <cellStyle name="20% - Accent1 16 2 2" xfId="844" xr:uid="{00000000-0005-0000-0000-000089020000}"/>
    <cellStyle name="20% - Accent1 16 2 2 2" xfId="845" xr:uid="{00000000-0005-0000-0000-00008A020000}"/>
    <cellStyle name="20% - Accent1 16 2 3" xfId="846" xr:uid="{00000000-0005-0000-0000-00008B020000}"/>
    <cellStyle name="20% - Accent1 16 3" xfId="847" xr:uid="{00000000-0005-0000-0000-00008C020000}"/>
    <cellStyle name="20% - Accent1 16 3 2" xfId="848" xr:uid="{00000000-0005-0000-0000-00008D020000}"/>
    <cellStyle name="20% - Accent1 16 4" xfId="849" xr:uid="{00000000-0005-0000-0000-00008E020000}"/>
    <cellStyle name="20% - Accent1 17" xfId="850" xr:uid="{00000000-0005-0000-0000-00008F020000}"/>
    <cellStyle name="20% - Accent1 17 2" xfId="851" xr:uid="{00000000-0005-0000-0000-000090020000}"/>
    <cellStyle name="20% - Accent1 17 2 2" xfId="852" xr:uid="{00000000-0005-0000-0000-000091020000}"/>
    <cellStyle name="20% - Accent1 17 2 2 2" xfId="853" xr:uid="{00000000-0005-0000-0000-000092020000}"/>
    <cellStyle name="20% - Accent1 17 2 3" xfId="854" xr:uid="{00000000-0005-0000-0000-000093020000}"/>
    <cellStyle name="20% - Accent1 17 3" xfId="855" xr:uid="{00000000-0005-0000-0000-000094020000}"/>
    <cellStyle name="20% - Accent1 17 3 2" xfId="856" xr:uid="{00000000-0005-0000-0000-000095020000}"/>
    <cellStyle name="20% - Accent1 17 4" xfId="857" xr:uid="{00000000-0005-0000-0000-000096020000}"/>
    <cellStyle name="20% - Accent1 18" xfId="858" xr:uid="{00000000-0005-0000-0000-000097020000}"/>
    <cellStyle name="20% - Accent1 18 2" xfId="859" xr:uid="{00000000-0005-0000-0000-000098020000}"/>
    <cellStyle name="20% - Accent1 18 2 2" xfId="860" xr:uid="{00000000-0005-0000-0000-000099020000}"/>
    <cellStyle name="20% - Accent1 18 2 2 2" xfId="861" xr:uid="{00000000-0005-0000-0000-00009A020000}"/>
    <cellStyle name="20% - Accent1 18 2 3" xfId="862" xr:uid="{00000000-0005-0000-0000-00009B020000}"/>
    <cellStyle name="20% - Accent1 18 3" xfId="863" xr:uid="{00000000-0005-0000-0000-00009C020000}"/>
    <cellStyle name="20% - Accent1 18 3 2" xfId="864" xr:uid="{00000000-0005-0000-0000-00009D020000}"/>
    <cellStyle name="20% - Accent1 18 4" xfId="865" xr:uid="{00000000-0005-0000-0000-00009E020000}"/>
    <cellStyle name="20% - Accent1 19" xfId="866" xr:uid="{00000000-0005-0000-0000-00009F020000}"/>
    <cellStyle name="20% - Accent1 19 2" xfId="867" xr:uid="{00000000-0005-0000-0000-0000A0020000}"/>
    <cellStyle name="20% - Accent1 19 2 2" xfId="868" xr:uid="{00000000-0005-0000-0000-0000A1020000}"/>
    <cellStyle name="20% - Accent1 19 3" xfId="869" xr:uid="{00000000-0005-0000-0000-0000A2020000}"/>
    <cellStyle name="20% - Accent1 2" xfId="103" xr:uid="{00000000-0005-0000-0000-0000A3020000}"/>
    <cellStyle name="20% - Accent1 2 10" xfId="870" xr:uid="{00000000-0005-0000-0000-0000A4020000}"/>
    <cellStyle name="20% - Accent1 2 10 10" xfId="871" xr:uid="{00000000-0005-0000-0000-0000A5020000}"/>
    <cellStyle name="20% - Accent1 2 10 10 2" xfId="872" xr:uid="{00000000-0005-0000-0000-0000A6020000}"/>
    <cellStyle name="20% - Accent1 2 10 11" xfId="873" xr:uid="{00000000-0005-0000-0000-0000A7020000}"/>
    <cellStyle name="20% - Accent1 2 10 2" xfId="874" xr:uid="{00000000-0005-0000-0000-0000A8020000}"/>
    <cellStyle name="20% - Accent1 2 10 2 2" xfId="875" xr:uid="{00000000-0005-0000-0000-0000A9020000}"/>
    <cellStyle name="20% - Accent1 2 10 2 2 2" xfId="876" xr:uid="{00000000-0005-0000-0000-0000AA020000}"/>
    <cellStyle name="20% - Accent1 2 10 2 2 2 2" xfId="877" xr:uid="{00000000-0005-0000-0000-0000AB020000}"/>
    <cellStyle name="20% - Accent1 2 10 2 2 2 2 2" xfId="878" xr:uid="{00000000-0005-0000-0000-0000AC020000}"/>
    <cellStyle name="20% - Accent1 2 10 2 2 2 3" xfId="879" xr:uid="{00000000-0005-0000-0000-0000AD020000}"/>
    <cellStyle name="20% - Accent1 2 10 2 2 3" xfId="880" xr:uid="{00000000-0005-0000-0000-0000AE020000}"/>
    <cellStyle name="20% - Accent1 2 10 2 2 3 2" xfId="881" xr:uid="{00000000-0005-0000-0000-0000AF020000}"/>
    <cellStyle name="20% - Accent1 2 10 2 2 4" xfId="882" xr:uid="{00000000-0005-0000-0000-0000B0020000}"/>
    <cellStyle name="20% - Accent1 2 10 2 3" xfId="883" xr:uid="{00000000-0005-0000-0000-0000B1020000}"/>
    <cellStyle name="20% - Accent1 2 10 2 3 2" xfId="884" xr:uid="{00000000-0005-0000-0000-0000B2020000}"/>
    <cellStyle name="20% - Accent1 2 10 2 3 2 2" xfId="885" xr:uid="{00000000-0005-0000-0000-0000B3020000}"/>
    <cellStyle name="20% - Accent1 2 10 2 3 2 2 2" xfId="886" xr:uid="{00000000-0005-0000-0000-0000B4020000}"/>
    <cellStyle name="20% - Accent1 2 10 2 3 2 3" xfId="887" xr:uid="{00000000-0005-0000-0000-0000B5020000}"/>
    <cellStyle name="20% - Accent1 2 10 2 3 3" xfId="888" xr:uid="{00000000-0005-0000-0000-0000B6020000}"/>
    <cellStyle name="20% - Accent1 2 10 2 3 3 2" xfId="889" xr:uid="{00000000-0005-0000-0000-0000B7020000}"/>
    <cellStyle name="20% - Accent1 2 10 2 3 4" xfId="890" xr:uid="{00000000-0005-0000-0000-0000B8020000}"/>
    <cellStyle name="20% - Accent1 2 10 2 4" xfId="891" xr:uid="{00000000-0005-0000-0000-0000B9020000}"/>
    <cellStyle name="20% - Accent1 2 10 2 4 2" xfId="892" xr:uid="{00000000-0005-0000-0000-0000BA020000}"/>
    <cellStyle name="20% - Accent1 2 10 2 4 2 2" xfId="893" xr:uid="{00000000-0005-0000-0000-0000BB020000}"/>
    <cellStyle name="20% - Accent1 2 10 2 4 2 2 2" xfId="894" xr:uid="{00000000-0005-0000-0000-0000BC020000}"/>
    <cellStyle name="20% - Accent1 2 10 2 4 2 3" xfId="895" xr:uid="{00000000-0005-0000-0000-0000BD020000}"/>
    <cellStyle name="20% - Accent1 2 10 2 4 3" xfId="896" xr:uid="{00000000-0005-0000-0000-0000BE020000}"/>
    <cellStyle name="20% - Accent1 2 10 2 4 3 2" xfId="897" xr:uid="{00000000-0005-0000-0000-0000BF020000}"/>
    <cellStyle name="20% - Accent1 2 10 2 4 4" xfId="898" xr:uid="{00000000-0005-0000-0000-0000C0020000}"/>
    <cellStyle name="20% - Accent1 2 10 2 5" xfId="899" xr:uid="{00000000-0005-0000-0000-0000C1020000}"/>
    <cellStyle name="20% - Accent1 2 10 2 5 2" xfId="900" xr:uid="{00000000-0005-0000-0000-0000C2020000}"/>
    <cellStyle name="20% - Accent1 2 10 2 5 2 2" xfId="901" xr:uid="{00000000-0005-0000-0000-0000C3020000}"/>
    <cellStyle name="20% - Accent1 2 10 2 5 3" xfId="902" xr:uid="{00000000-0005-0000-0000-0000C4020000}"/>
    <cellStyle name="20% - Accent1 2 10 2 6" xfId="104" xr:uid="{00000000-0005-0000-0000-0000C5020000}"/>
    <cellStyle name="20% - Accent1 2 10 2 6 2" xfId="105" xr:uid="{00000000-0005-0000-0000-0000C6020000}"/>
    <cellStyle name="20% - Accent1 2 10 2 6 2 2" xfId="903" xr:uid="{00000000-0005-0000-0000-0000C7020000}"/>
    <cellStyle name="20% - Accent1 2 10 2 6 3" xfId="106" xr:uid="{00000000-0005-0000-0000-0000C8020000}"/>
    <cellStyle name="20% - Accent1 2 10 2 6 4" xfId="904" xr:uid="{00000000-0005-0000-0000-0000C9020000}"/>
    <cellStyle name="20% - Accent1 2 10 2 7" xfId="107" xr:uid="{00000000-0005-0000-0000-0000CA020000}"/>
    <cellStyle name="20% - Accent1 2 10 2 7 2" xfId="108" xr:uid="{00000000-0005-0000-0000-0000CB020000}"/>
    <cellStyle name="20% - Accent1 2 10 2 7 3" xfId="109" xr:uid="{00000000-0005-0000-0000-0000CC020000}"/>
    <cellStyle name="20% - Accent1 2 10 2 8" xfId="905" xr:uid="{00000000-0005-0000-0000-0000CD020000}"/>
    <cellStyle name="20% - Accent1 2 10 2 8 2" xfId="906" xr:uid="{00000000-0005-0000-0000-0000CE020000}"/>
    <cellStyle name="20% - Accent1 2 10 2 9" xfId="907" xr:uid="{00000000-0005-0000-0000-0000CF020000}"/>
    <cellStyle name="20% - Accent1 2 10 3" xfId="908" xr:uid="{00000000-0005-0000-0000-0000D0020000}"/>
    <cellStyle name="20% - Accent1 2 10 3 2" xfId="909" xr:uid="{00000000-0005-0000-0000-0000D1020000}"/>
    <cellStyle name="20% - Accent1 2 10 3 2 2" xfId="910" xr:uid="{00000000-0005-0000-0000-0000D2020000}"/>
    <cellStyle name="20% - Accent1 2 10 3 2 2 2" xfId="911" xr:uid="{00000000-0005-0000-0000-0000D3020000}"/>
    <cellStyle name="20% - Accent1 2 10 3 2 2 2 2" xfId="912" xr:uid="{00000000-0005-0000-0000-0000D4020000}"/>
    <cellStyle name="20% - Accent1 2 10 3 2 2 3" xfId="913" xr:uid="{00000000-0005-0000-0000-0000D5020000}"/>
    <cellStyle name="20% - Accent1 2 10 3 2 3" xfId="914" xr:uid="{00000000-0005-0000-0000-0000D6020000}"/>
    <cellStyle name="20% - Accent1 2 10 3 2 3 2" xfId="915" xr:uid="{00000000-0005-0000-0000-0000D7020000}"/>
    <cellStyle name="20% - Accent1 2 10 3 2 4" xfId="916" xr:uid="{00000000-0005-0000-0000-0000D8020000}"/>
    <cellStyle name="20% - Accent1 2 10 3 3" xfId="917" xr:uid="{00000000-0005-0000-0000-0000D9020000}"/>
    <cellStyle name="20% - Accent1 2 10 3 3 2" xfId="918" xr:uid="{00000000-0005-0000-0000-0000DA020000}"/>
    <cellStyle name="20% - Accent1 2 10 3 3 2 2" xfId="919" xr:uid="{00000000-0005-0000-0000-0000DB020000}"/>
    <cellStyle name="20% - Accent1 2 10 3 3 2 2 2" xfId="920" xr:uid="{00000000-0005-0000-0000-0000DC020000}"/>
    <cellStyle name="20% - Accent1 2 10 3 3 2 3" xfId="921" xr:uid="{00000000-0005-0000-0000-0000DD020000}"/>
    <cellStyle name="20% - Accent1 2 10 3 3 3" xfId="922" xr:uid="{00000000-0005-0000-0000-0000DE020000}"/>
    <cellStyle name="20% - Accent1 2 10 3 3 3 2" xfId="923" xr:uid="{00000000-0005-0000-0000-0000DF020000}"/>
    <cellStyle name="20% - Accent1 2 10 3 3 4" xfId="924" xr:uid="{00000000-0005-0000-0000-0000E0020000}"/>
    <cellStyle name="20% - Accent1 2 10 3 4" xfId="925" xr:uid="{00000000-0005-0000-0000-0000E1020000}"/>
    <cellStyle name="20% - Accent1 2 10 3 4 2" xfId="926" xr:uid="{00000000-0005-0000-0000-0000E2020000}"/>
    <cellStyle name="20% - Accent1 2 10 3 4 2 2" xfId="927" xr:uid="{00000000-0005-0000-0000-0000E3020000}"/>
    <cellStyle name="20% - Accent1 2 10 3 4 2 2 2" xfId="928" xr:uid="{00000000-0005-0000-0000-0000E4020000}"/>
    <cellStyle name="20% - Accent1 2 10 3 4 2 3" xfId="929" xr:uid="{00000000-0005-0000-0000-0000E5020000}"/>
    <cellStyle name="20% - Accent1 2 10 3 4 3" xfId="930" xr:uid="{00000000-0005-0000-0000-0000E6020000}"/>
    <cellStyle name="20% - Accent1 2 10 3 4 3 2" xfId="931" xr:uid="{00000000-0005-0000-0000-0000E7020000}"/>
    <cellStyle name="20% - Accent1 2 10 3 4 4" xfId="932" xr:uid="{00000000-0005-0000-0000-0000E8020000}"/>
    <cellStyle name="20% - Accent1 2 10 3 5" xfId="933" xr:uid="{00000000-0005-0000-0000-0000E9020000}"/>
    <cellStyle name="20% - Accent1 2 10 3 5 2" xfId="934" xr:uid="{00000000-0005-0000-0000-0000EA020000}"/>
    <cellStyle name="20% - Accent1 2 10 3 5 2 2" xfId="935" xr:uid="{00000000-0005-0000-0000-0000EB020000}"/>
    <cellStyle name="20% - Accent1 2 10 3 5 3" xfId="936" xr:uid="{00000000-0005-0000-0000-0000EC020000}"/>
    <cellStyle name="20% - Accent1 2 10 3 6" xfId="937" xr:uid="{00000000-0005-0000-0000-0000ED020000}"/>
    <cellStyle name="20% - Accent1 2 10 3 6 2" xfId="938" xr:uid="{00000000-0005-0000-0000-0000EE020000}"/>
    <cellStyle name="20% - Accent1 2 10 3 6 2 2" xfId="939" xr:uid="{00000000-0005-0000-0000-0000EF020000}"/>
    <cellStyle name="20% - Accent1 2 10 3 6 3" xfId="940" xr:uid="{00000000-0005-0000-0000-0000F0020000}"/>
    <cellStyle name="20% - Accent1 2 10 3 7" xfId="941" xr:uid="{00000000-0005-0000-0000-0000F1020000}"/>
    <cellStyle name="20% - Accent1 2 10 3 7 2" xfId="942" xr:uid="{00000000-0005-0000-0000-0000F2020000}"/>
    <cellStyle name="20% - Accent1 2 10 3 8" xfId="943" xr:uid="{00000000-0005-0000-0000-0000F3020000}"/>
    <cellStyle name="20% - Accent1 2 10 3 8 2" xfId="944" xr:uid="{00000000-0005-0000-0000-0000F4020000}"/>
    <cellStyle name="20% - Accent1 2 10 3 9" xfId="945" xr:uid="{00000000-0005-0000-0000-0000F5020000}"/>
    <cellStyle name="20% - Accent1 2 10 4" xfId="946" xr:uid="{00000000-0005-0000-0000-0000F6020000}"/>
    <cellStyle name="20% - Accent1 2 10 4 2" xfId="947" xr:uid="{00000000-0005-0000-0000-0000F7020000}"/>
    <cellStyle name="20% - Accent1 2 10 4 2 2" xfId="948" xr:uid="{00000000-0005-0000-0000-0000F8020000}"/>
    <cellStyle name="20% - Accent1 2 10 4 2 2 2" xfId="949" xr:uid="{00000000-0005-0000-0000-0000F9020000}"/>
    <cellStyle name="20% - Accent1 2 10 4 2 3" xfId="950" xr:uid="{00000000-0005-0000-0000-0000FA020000}"/>
    <cellStyle name="20% - Accent1 2 10 4 3" xfId="951" xr:uid="{00000000-0005-0000-0000-0000FB020000}"/>
    <cellStyle name="20% - Accent1 2 10 4 3 2" xfId="952" xr:uid="{00000000-0005-0000-0000-0000FC020000}"/>
    <cellStyle name="20% - Accent1 2 10 4 4" xfId="953" xr:uid="{00000000-0005-0000-0000-0000FD020000}"/>
    <cellStyle name="20% - Accent1 2 10 5" xfId="954" xr:uid="{00000000-0005-0000-0000-0000FE020000}"/>
    <cellStyle name="20% - Accent1 2 10 5 2" xfId="955" xr:uid="{00000000-0005-0000-0000-0000FF020000}"/>
    <cellStyle name="20% - Accent1 2 10 5 2 2" xfId="956" xr:uid="{00000000-0005-0000-0000-000000030000}"/>
    <cellStyle name="20% - Accent1 2 10 5 2 2 2" xfId="957" xr:uid="{00000000-0005-0000-0000-000001030000}"/>
    <cellStyle name="20% - Accent1 2 10 5 2 3" xfId="958" xr:uid="{00000000-0005-0000-0000-000002030000}"/>
    <cellStyle name="20% - Accent1 2 10 5 3" xfId="959" xr:uid="{00000000-0005-0000-0000-000003030000}"/>
    <cellStyle name="20% - Accent1 2 10 5 3 2" xfId="960" xr:uid="{00000000-0005-0000-0000-000004030000}"/>
    <cellStyle name="20% - Accent1 2 10 5 4" xfId="961" xr:uid="{00000000-0005-0000-0000-000005030000}"/>
    <cellStyle name="20% - Accent1 2 10 6" xfId="962" xr:uid="{00000000-0005-0000-0000-000006030000}"/>
    <cellStyle name="20% - Accent1 2 10 6 2" xfId="963" xr:uid="{00000000-0005-0000-0000-000007030000}"/>
    <cellStyle name="20% - Accent1 2 10 6 2 2" xfId="964" xr:uid="{00000000-0005-0000-0000-000008030000}"/>
    <cellStyle name="20% - Accent1 2 10 6 2 2 2" xfId="965" xr:uid="{00000000-0005-0000-0000-000009030000}"/>
    <cellStyle name="20% - Accent1 2 10 6 2 3" xfId="966" xr:uid="{00000000-0005-0000-0000-00000A030000}"/>
    <cellStyle name="20% - Accent1 2 10 6 3" xfId="967" xr:uid="{00000000-0005-0000-0000-00000B030000}"/>
    <cellStyle name="20% - Accent1 2 10 6 3 2" xfId="968" xr:uid="{00000000-0005-0000-0000-00000C030000}"/>
    <cellStyle name="20% - Accent1 2 10 6 4" xfId="969" xr:uid="{00000000-0005-0000-0000-00000D030000}"/>
    <cellStyle name="20% - Accent1 2 10 7" xfId="970" xr:uid="{00000000-0005-0000-0000-00000E030000}"/>
    <cellStyle name="20% - Accent1 2 10 7 2" xfId="971" xr:uid="{00000000-0005-0000-0000-00000F030000}"/>
    <cellStyle name="20% - Accent1 2 10 7 2 2" xfId="972" xr:uid="{00000000-0005-0000-0000-000010030000}"/>
    <cellStyle name="20% - Accent1 2 10 7 3" xfId="973" xr:uid="{00000000-0005-0000-0000-000011030000}"/>
    <cellStyle name="20% - Accent1 2 10 8" xfId="974" xr:uid="{00000000-0005-0000-0000-000012030000}"/>
    <cellStyle name="20% - Accent1 2 10 8 2" xfId="975" xr:uid="{00000000-0005-0000-0000-000013030000}"/>
    <cellStyle name="20% - Accent1 2 10 8 2 2" xfId="976" xr:uid="{00000000-0005-0000-0000-000014030000}"/>
    <cellStyle name="20% - Accent1 2 10 8 3" xfId="977" xr:uid="{00000000-0005-0000-0000-000015030000}"/>
    <cellStyle name="20% - Accent1 2 10 9" xfId="978" xr:uid="{00000000-0005-0000-0000-000016030000}"/>
    <cellStyle name="20% - Accent1 2 10 9 2" xfId="979" xr:uid="{00000000-0005-0000-0000-000017030000}"/>
    <cellStyle name="20% - Accent1 2 11" xfId="980" xr:uid="{00000000-0005-0000-0000-000018030000}"/>
    <cellStyle name="20% - Accent1 2 11 10" xfId="981" xr:uid="{00000000-0005-0000-0000-000019030000}"/>
    <cellStyle name="20% - Accent1 2 11 10 2" xfId="982" xr:uid="{00000000-0005-0000-0000-00001A030000}"/>
    <cellStyle name="20% - Accent1 2 11 11" xfId="983" xr:uid="{00000000-0005-0000-0000-00001B030000}"/>
    <cellStyle name="20% - Accent1 2 11 2" xfId="984" xr:uid="{00000000-0005-0000-0000-00001C030000}"/>
    <cellStyle name="20% - Accent1 2 11 2 2" xfId="985" xr:uid="{00000000-0005-0000-0000-00001D030000}"/>
    <cellStyle name="20% - Accent1 2 11 2 2 2" xfId="986" xr:uid="{00000000-0005-0000-0000-00001E030000}"/>
    <cellStyle name="20% - Accent1 2 11 2 2 2 2" xfId="987" xr:uid="{00000000-0005-0000-0000-00001F030000}"/>
    <cellStyle name="20% - Accent1 2 11 2 2 2 2 2" xfId="988" xr:uid="{00000000-0005-0000-0000-000020030000}"/>
    <cellStyle name="20% - Accent1 2 11 2 2 2 3" xfId="989" xr:uid="{00000000-0005-0000-0000-000021030000}"/>
    <cellStyle name="20% - Accent1 2 11 2 2 3" xfId="990" xr:uid="{00000000-0005-0000-0000-000022030000}"/>
    <cellStyle name="20% - Accent1 2 11 2 2 3 2" xfId="991" xr:uid="{00000000-0005-0000-0000-000023030000}"/>
    <cellStyle name="20% - Accent1 2 11 2 2 4" xfId="992" xr:uid="{00000000-0005-0000-0000-000024030000}"/>
    <cellStyle name="20% - Accent1 2 11 2 3" xfId="993" xr:uid="{00000000-0005-0000-0000-000025030000}"/>
    <cellStyle name="20% - Accent1 2 11 2 3 2" xfId="994" xr:uid="{00000000-0005-0000-0000-000026030000}"/>
    <cellStyle name="20% - Accent1 2 11 2 3 2 2" xfId="995" xr:uid="{00000000-0005-0000-0000-000027030000}"/>
    <cellStyle name="20% - Accent1 2 11 2 3 2 2 2" xfId="996" xr:uid="{00000000-0005-0000-0000-000028030000}"/>
    <cellStyle name="20% - Accent1 2 11 2 3 2 3" xfId="997" xr:uid="{00000000-0005-0000-0000-000029030000}"/>
    <cellStyle name="20% - Accent1 2 11 2 3 3" xfId="998" xr:uid="{00000000-0005-0000-0000-00002A030000}"/>
    <cellStyle name="20% - Accent1 2 11 2 3 3 2" xfId="999" xr:uid="{00000000-0005-0000-0000-00002B030000}"/>
    <cellStyle name="20% - Accent1 2 11 2 3 4" xfId="1000" xr:uid="{00000000-0005-0000-0000-00002C030000}"/>
    <cellStyle name="20% - Accent1 2 11 2 4" xfId="1001" xr:uid="{00000000-0005-0000-0000-00002D030000}"/>
    <cellStyle name="20% - Accent1 2 11 2 4 2" xfId="1002" xr:uid="{00000000-0005-0000-0000-00002E030000}"/>
    <cellStyle name="20% - Accent1 2 11 2 4 2 2" xfId="1003" xr:uid="{00000000-0005-0000-0000-00002F030000}"/>
    <cellStyle name="20% - Accent1 2 11 2 4 2 2 2" xfId="1004" xr:uid="{00000000-0005-0000-0000-000030030000}"/>
    <cellStyle name="20% - Accent1 2 11 2 4 2 3" xfId="1005" xr:uid="{00000000-0005-0000-0000-000031030000}"/>
    <cellStyle name="20% - Accent1 2 11 2 4 3" xfId="1006" xr:uid="{00000000-0005-0000-0000-000032030000}"/>
    <cellStyle name="20% - Accent1 2 11 2 4 3 2" xfId="1007" xr:uid="{00000000-0005-0000-0000-000033030000}"/>
    <cellStyle name="20% - Accent1 2 11 2 4 4" xfId="1008" xr:uid="{00000000-0005-0000-0000-000034030000}"/>
    <cellStyle name="20% - Accent1 2 11 2 5" xfId="1009" xr:uid="{00000000-0005-0000-0000-000035030000}"/>
    <cellStyle name="20% - Accent1 2 11 2 5 2" xfId="1010" xr:uid="{00000000-0005-0000-0000-000036030000}"/>
    <cellStyle name="20% - Accent1 2 11 2 5 2 2" xfId="1011" xr:uid="{00000000-0005-0000-0000-000037030000}"/>
    <cellStyle name="20% - Accent1 2 11 2 5 3" xfId="1012" xr:uid="{00000000-0005-0000-0000-000038030000}"/>
    <cellStyle name="20% - Accent1 2 11 2 6" xfId="1013" xr:uid="{00000000-0005-0000-0000-000039030000}"/>
    <cellStyle name="20% - Accent1 2 11 2 6 2" xfId="1014" xr:uid="{00000000-0005-0000-0000-00003A030000}"/>
    <cellStyle name="20% - Accent1 2 11 2 6 2 2" xfId="1015" xr:uid="{00000000-0005-0000-0000-00003B030000}"/>
    <cellStyle name="20% - Accent1 2 11 2 6 3" xfId="1016" xr:uid="{00000000-0005-0000-0000-00003C030000}"/>
    <cellStyle name="20% - Accent1 2 11 2 7" xfId="1017" xr:uid="{00000000-0005-0000-0000-00003D030000}"/>
    <cellStyle name="20% - Accent1 2 11 2 7 2" xfId="1018" xr:uid="{00000000-0005-0000-0000-00003E030000}"/>
    <cellStyle name="20% - Accent1 2 11 2 8" xfId="1019" xr:uid="{00000000-0005-0000-0000-00003F030000}"/>
    <cellStyle name="20% - Accent1 2 11 2 8 2" xfId="1020" xr:uid="{00000000-0005-0000-0000-000040030000}"/>
    <cellStyle name="20% - Accent1 2 11 2 9" xfId="1021" xr:uid="{00000000-0005-0000-0000-000041030000}"/>
    <cellStyle name="20% - Accent1 2 11 3" xfId="1022" xr:uid="{00000000-0005-0000-0000-000042030000}"/>
    <cellStyle name="20% - Accent1 2 11 3 2" xfId="1023" xr:uid="{00000000-0005-0000-0000-000043030000}"/>
    <cellStyle name="20% - Accent1 2 11 3 2 2" xfId="1024" xr:uid="{00000000-0005-0000-0000-000044030000}"/>
    <cellStyle name="20% - Accent1 2 11 3 2 2 2" xfId="1025" xr:uid="{00000000-0005-0000-0000-000045030000}"/>
    <cellStyle name="20% - Accent1 2 11 3 2 2 2 2" xfId="1026" xr:uid="{00000000-0005-0000-0000-000046030000}"/>
    <cellStyle name="20% - Accent1 2 11 3 2 2 3" xfId="1027" xr:uid="{00000000-0005-0000-0000-000047030000}"/>
    <cellStyle name="20% - Accent1 2 11 3 2 3" xfId="1028" xr:uid="{00000000-0005-0000-0000-000048030000}"/>
    <cellStyle name="20% - Accent1 2 11 3 2 3 2" xfId="1029" xr:uid="{00000000-0005-0000-0000-000049030000}"/>
    <cellStyle name="20% - Accent1 2 11 3 2 4" xfId="1030" xr:uid="{00000000-0005-0000-0000-00004A030000}"/>
    <cellStyle name="20% - Accent1 2 11 3 3" xfId="1031" xr:uid="{00000000-0005-0000-0000-00004B030000}"/>
    <cellStyle name="20% - Accent1 2 11 3 3 2" xfId="1032" xr:uid="{00000000-0005-0000-0000-00004C030000}"/>
    <cellStyle name="20% - Accent1 2 11 3 3 2 2" xfId="1033" xr:uid="{00000000-0005-0000-0000-00004D030000}"/>
    <cellStyle name="20% - Accent1 2 11 3 3 2 2 2" xfId="1034" xr:uid="{00000000-0005-0000-0000-00004E030000}"/>
    <cellStyle name="20% - Accent1 2 11 3 3 2 3" xfId="1035" xr:uid="{00000000-0005-0000-0000-00004F030000}"/>
    <cellStyle name="20% - Accent1 2 11 3 3 3" xfId="1036" xr:uid="{00000000-0005-0000-0000-000050030000}"/>
    <cellStyle name="20% - Accent1 2 11 3 3 3 2" xfId="1037" xr:uid="{00000000-0005-0000-0000-000051030000}"/>
    <cellStyle name="20% - Accent1 2 11 3 3 4" xfId="1038" xr:uid="{00000000-0005-0000-0000-000052030000}"/>
    <cellStyle name="20% - Accent1 2 11 3 4" xfId="1039" xr:uid="{00000000-0005-0000-0000-000053030000}"/>
    <cellStyle name="20% - Accent1 2 11 3 4 2" xfId="1040" xr:uid="{00000000-0005-0000-0000-000054030000}"/>
    <cellStyle name="20% - Accent1 2 11 3 4 2 2" xfId="1041" xr:uid="{00000000-0005-0000-0000-000055030000}"/>
    <cellStyle name="20% - Accent1 2 11 3 4 2 2 2" xfId="1042" xr:uid="{00000000-0005-0000-0000-000056030000}"/>
    <cellStyle name="20% - Accent1 2 11 3 4 2 3" xfId="1043" xr:uid="{00000000-0005-0000-0000-000057030000}"/>
    <cellStyle name="20% - Accent1 2 11 3 4 3" xfId="1044" xr:uid="{00000000-0005-0000-0000-000058030000}"/>
    <cellStyle name="20% - Accent1 2 11 3 4 3 2" xfId="1045" xr:uid="{00000000-0005-0000-0000-000059030000}"/>
    <cellStyle name="20% - Accent1 2 11 3 4 4" xfId="1046" xr:uid="{00000000-0005-0000-0000-00005A030000}"/>
    <cellStyle name="20% - Accent1 2 11 3 5" xfId="1047" xr:uid="{00000000-0005-0000-0000-00005B030000}"/>
    <cellStyle name="20% - Accent1 2 11 3 5 2" xfId="1048" xr:uid="{00000000-0005-0000-0000-00005C030000}"/>
    <cellStyle name="20% - Accent1 2 11 3 5 2 2" xfId="1049" xr:uid="{00000000-0005-0000-0000-00005D030000}"/>
    <cellStyle name="20% - Accent1 2 11 3 5 3" xfId="1050" xr:uid="{00000000-0005-0000-0000-00005E030000}"/>
    <cellStyle name="20% - Accent1 2 11 3 6" xfId="1051" xr:uid="{00000000-0005-0000-0000-00005F030000}"/>
    <cellStyle name="20% - Accent1 2 11 3 6 2" xfId="1052" xr:uid="{00000000-0005-0000-0000-000060030000}"/>
    <cellStyle name="20% - Accent1 2 11 3 6 2 2" xfId="1053" xr:uid="{00000000-0005-0000-0000-000061030000}"/>
    <cellStyle name="20% - Accent1 2 11 3 6 3" xfId="1054" xr:uid="{00000000-0005-0000-0000-000062030000}"/>
    <cellStyle name="20% - Accent1 2 11 3 7" xfId="1055" xr:uid="{00000000-0005-0000-0000-000063030000}"/>
    <cellStyle name="20% - Accent1 2 11 3 7 2" xfId="1056" xr:uid="{00000000-0005-0000-0000-000064030000}"/>
    <cellStyle name="20% - Accent1 2 11 3 8" xfId="1057" xr:uid="{00000000-0005-0000-0000-000065030000}"/>
    <cellStyle name="20% - Accent1 2 11 3 8 2" xfId="1058" xr:uid="{00000000-0005-0000-0000-000066030000}"/>
    <cellStyle name="20% - Accent1 2 11 3 9" xfId="1059" xr:uid="{00000000-0005-0000-0000-000067030000}"/>
    <cellStyle name="20% - Accent1 2 11 4" xfId="1060" xr:uid="{00000000-0005-0000-0000-000068030000}"/>
    <cellStyle name="20% - Accent1 2 11 4 2" xfId="1061" xr:uid="{00000000-0005-0000-0000-000069030000}"/>
    <cellStyle name="20% - Accent1 2 11 4 2 2" xfId="1062" xr:uid="{00000000-0005-0000-0000-00006A030000}"/>
    <cellStyle name="20% - Accent1 2 11 4 2 2 2" xfId="1063" xr:uid="{00000000-0005-0000-0000-00006B030000}"/>
    <cellStyle name="20% - Accent1 2 11 4 2 3" xfId="1064" xr:uid="{00000000-0005-0000-0000-00006C030000}"/>
    <cellStyle name="20% - Accent1 2 11 4 3" xfId="1065" xr:uid="{00000000-0005-0000-0000-00006D030000}"/>
    <cellStyle name="20% - Accent1 2 11 4 3 2" xfId="1066" xr:uid="{00000000-0005-0000-0000-00006E030000}"/>
    <cellStyle name="20% - Accent1 2 11 4 4" xfId="1067" xr:uid="{00000000-0005-0000-0000-00006F030000}"/>
    <cellStyle name="20% - Accent1 2 11 5" xfId="1068" xr:uid="{00000000-0005-0000-0000-000070030000}"/>
    <cellStyle name="20% - Accent1 2 11 5 2" xfId="1069" xr:uid="{00000000-0005-0000-0000-000071030000}"/>
    <cellStyle name="20% - Accent1 2 11 5 2 2" xfId="1070" xr:uid="{00000000-0005-0000-0000-000072030000}"/>
    <cellStyle name="20% - Accent1 2 11 5 2 2 2" xfId="1071" xr:uid="{00000000-0005-0000-0000-000073030000}"/>
    <cellStyle name="20% - Accent1 2 11 5 2 3" xfId="1072" xr:uid="{00000000-0005-0000-0000-000074030000}"/>
    <cellStyle name="20% - Accent1 2 11 5 3" xfId="1073" xr:uid="{00000000-0005-0000-0000-000075030000}"/>
    <cellStyle name="20% - Accent1 2 11 5 3 2" xfId="1074" xr:uid="{00000000-0005-0000-0000-000076030000}"/>
    <cellStyle name="20% - Accent1 2 11 5 4" xfId="1075" xr:uid="{00000000-0005-0000-0000-000077030000}"/>
    <cellStyle name="20% - Accent1 2 11 6" xfId="1076" xr:uid="{00000000-0005-0000-0000-000078030000}"/>
    <cellStyle name="20% - Accent1 2 11 6 2" xfId="1077" xr:uid="{00000000-0005-0000-0000-000079030000}"/>
    <cellStyle name="20% - Accent1 2 11 6 2 2" xfId="1078" xr:uid="{00000000-0005-0000-0000-00007A030000}"/>
    <cellStyle name="20% - Accent1 2 11 6 2 2 2" xfId="1079" xr:uid="{00000000-0005-0000-0000-00007B030000}"/>
    <cellStyle name="20% - Accent1 2 11 6 2 3" xfId="1080" xr:uid="{00000000-0005-0000-0000-00007C030000}"/>
    <cellStyle name="20% - Accent1 2 11 6 3" xfId="1081" xr:uid="{00000000-0005-0000-0000-00007D030000}"/>
    <cellStyle name="20% - Accent1 2 11 6 3 2" xfId="1082" xr:uid="{00000000-0005-0000-0000-00007E030000}"/>
    <cellStyle name="20% - Accent1 2 11 6 4" xfId="1083" xr:uid="{00000000-0005-0000-0000-00007F030000}"/>
    <cellStyle name="20% - Accent1 2 11 7" xfId="1084" xr:uid="{00000000-0005-0000-0000-000080030000}"/>
    <cellStyle name="20% - Accent1 2 11 7 2" xfId="1085" xr:uid="{00000000-0005-0000-0000-000081030000}"/>
    <cellStyle name="20% - Accent1 2 11 7 2 2" xfId="1086" xr:uid="{00000000-0005-0000-0000-000082030000}"/>
    <cellStyle name="20% - Accent1 2 11 7 3" xfId="1087" xr:uid="{00000000-0005-0000-0000-000083030000}"/>
    <cellStyle name="20% - Accent1 2 11 8" xfId="1088" xr:uid="{00000000-0005-0000-0000-000084030000}"/>
    <cellStyle name="20% - Accent1 2 11 8 2" xfId="1089" xr:uid="{00000000-0005-0000-0000-000085030000}"/>
    <cellStyle name="20% - Accent1 2 11 8 2 2" xfId="1090" xr:uid="{00000000-0005-0000-0000-000086030000}"/>
    <cellStyle name="20% - Accent1 2 11 8 3" xfId="1091" xr:uid="{00000000-0005-0000-0000-000087030000}"/>
    <cellStyle name="20% - Accent1 2 11 9" xfId="1092" xr:uid="{00000000-0005-0000-0000-000088030000}"/>
    <cellStyle name="20% - Accent1 2 11 9 2" xfId="1093" xr:uid="{00000000-0005-0000-0000-000089030000}"/>
    <cellStyle name="20% - Accent1 2 12" xfId="1094" xr:uid="{00000000-0005-0000-0000-00008A030000}"/>
    <cellStyle name="20% - Accent1 2 12 2" xfId="1095" xr:uid="{00000000-0005-0000-0000-00008B030000}"/>
    <cellStyle name="20% - Accent1 2 12 2 2" xfId="1096" xr:uid="{00000000-0005-0000-0000-00008C030000}"/>
    <cellStyle name="20% - Accent1 2 12 2 2 2" xfId="1097" xr:uid="{00000000-0005-0000-0000-00008D030000}"/>
    <cellStyle name="20% - Accent1 2 12 2 2 2 2" xfId="1098" xr:uid="{00000000-0005-0000-0000-00008E030000}"/>
    <cellStyle name="20% - Accent1 2 12 2 2 3" xfId="1099" xr:uid="{00000000-0005-0000-0000-00008F030000}"/>
    <cellStyle name="20% - Accent1 2 12 2 3" xfId="1100" xr:uid="{00000000-0005-0000-0000-000090030000}"/>
    <cellStyle name="20% - Accent1 2 12 2 3 2" xfId="1101" xr:uid="{00000000-0005-0000-0000-000091030000}"/>
    <cellStyle name="20% - Accent1 2 12 2 4" xfId="1102" xr:uid="{00000000-0005-0000-0000-000092030000}"/>
    <cellStyle name="20% - Accent1 2 12 3" xfId="1103" xr:uid="{00000000-0005-0000-0000-000093030000}"/>
    <cellStyle name="20% - Accent1 2 12 3 2" xfId="1104" xr:uid="{00000000-0005-0000-0000-000094030000}"/>
    <cellStyle name="20% - Accent1 2 12 3 2 2" xfId="1105" xr:uid="{00000000-0005-0000-0000-000095030000}"/>
    <cellStyle name="20% - Accent1 2 12 3 2 2 2" xfId="1106" xr:uid="{00000000-0005-0000-0000-000096030000}"/>
    <cellStyle name="20% - Accent1 2 12 3 2 3" xfId="1107" xr:uid="{00000000-0005-0000-0000-000097030000}"/>
    <cellStyle name="20% - Accent1 2 12 3 3" xfId="1108" xr:uid="{00000000-0005-0000-0000-000098030000}"/>
    <cellStyle name="20% - Accent1 2 12 3 3 2" xfId="1109" xr:uid="{00000000-0005-0000-0000-000099030000}"/>
    <cellStyle name="20% - Accent1 2 12 3 4" xfId="1110" xr:uid="{00000000-0005-0000-0000-00009A030000}"/>
    <cellStyle name="20% - Accent1 2 12 4" xfId="1111" xr:uid="{00000000-0005-0000-0000-00009B030000}"/>
    <cellStyle name="20% - Accent1 2 12 4 2" xfId="1112" xr:uid="{00000000-0005-0000-0000-00009C030000}"/>
    <cellStyle name="20% - Accent1 2 12 4 2 2" xfId="1113" xr:uid="{00000000-0005-0000-0000-00009D030000}"/>
    <cellStyle name="20% - Accent1 2 12 4 2 2 2" xfId="1114" xr:uid="{00000000-0005-0000-0000-00009E030000}"/>
    <cellStyle name="20% - Accent1 2 12 4 2 3" xfId="1115" xr:uid="{00000000-0005-0000-0000-00009F030000}"/>
    <cellStyle name="20% - Accent1 2 12 4 3" xfId="1116" xr:uid="{00000000-0005-0000-0000-0000A0030000}"/>
    <cellStyle name="20% - Accent1 2 12 4 3 2" xfId="1117" xr:uid="{00000000-0005-0000-0000-0000A1030000}"/>
    <cellStyle name="20% - Accent1 2 12 4 4" xfId="1118" xr:uid="{00000000-0005-0000-0000-0000A2030000}"/>
    <cellStyle name="20% - Accent1 2 12 5" xfId="1119" xr:uid="{00000000-0005-0000-0000-0000A3030000}"/>
    <cellStyle name="20% - Accent1 2 12 5 2" xfId="1120" xr:uid="{00000000-0005-0000-0000-0000A4030000}"/>
    <cellStyle name="20% - Accent1 2 12 5 2 2" xfId="1121" xr:uid="{00000000-0005-0000-0000-0000A5030000}"/>
    <cellStyle name="20% - Accent1 2 12 5 3" xfId="1122" xr:uid="{00000000-0005-0000-0000-0000A6030000}"/>
    <cellStyle name="20% - Accent1 2 12 6" xfId="1123" xr:uid="{00000000-0005-0000-0000-0000A7030000}"/>
    <cellStyle name="20% - Accent1 2 12 6 2" xfId="1124" xr:uid="{00000000-0005-0000-0000-0000A8030000}"/>
    <cellStyle name="20% - Accent1 2 12 6 2 2" xfId="1125" xr:uid="{00000000-0005-0000-0000-0000A9030000}"/>
    <cellStyle name="20% - Accent1 2 12 6 3" xfId="1126" xr:uid="{00000000-0005-0000-0000-0000AA030000}"/>
    <cellStyle name="20% - Accent1 2 12 7" xfId="1127" xr:uid="{00000000-0005-0000-0000-0000AB030000}"/>
    <cellStyle name="20% - Accent1 2 12 7 2" xfId="1128" xr:uid="{00000000-0005-0000-0000-0000AC030000}"/>
    <cellStyle name="20% - Accent1 2 12 8" xfId="1129" xr:uid="{00000000-0005-0000-0000-0000AD030000}"/>
    <cellStyle name="20% - Accent1 2 12 8 2" xfId="1130" xr:uid="{00000000-0005-0000-0000-0000AE030000}"/>
    <cellStyle name="20% - Accent1 2 12 9" xfId="1131" xr:uid="{00000000-0005-0000-0000-0000AF030000}"/>
    <cellStyle name="20% - Accent1 2 13" xfId="1132" xr:uid="{00000000-0005-0000-0000-0000B0030000}"/>
    <cellStyle name="20% - Accent1 2 13 2" xfId="1133" xr:uid="{00000000-0005-0000-0000-0000B1030000}"/>
    <cellStyle name="20% - Accent1 2 13 2 2" xfId="1134" xr:uid="{00000000-0005-0000-0000-0000B2030000}"/>
    <cellStyle name="20% - Accent1 2 13 2 2 2" xfId="1135" xr:uid="{00000000-0005-0000-0000-0000B3030000}"/>
    <cellStyle name="20% - Accent1 2 13 2 2 2 2" xfId="1136" xr:uid="{00000000-0005-0000-0000-0000B4030000}"/>
    <cellStyle name="20% - Accent1 2 13 2 2 3" xfId="1137" xr:uid="{00000000-0005-0000-0000-0000B5030000}"/>
    <cellStyle name="20% - Accent1 2 13 2 3" xfId="1138" xr:uid="{00000000-0005-0000-0000-0000B6030000}"/>
    <cellStyle name="20% - Accent1 2 13 2 3 2" xfId="1139" xr:uid="{00000000-0005-0000-0000-0000B7030000}"/>
    <cellStyle name="20% - Accent1 2 13 2 4" xfId="1140" xr:uid="{00000000-0005-0000-0000-0000B8030000}"/>
    <cellStyle name="20% - Accent1 2 13 3" xfId="1141" xr:uid="{00000000-0005-0000-0000-0000B9030000}"/>
    <cellStyle name="20% - Accent1 2 13 3 2" xfId="1142" xr:uid="{00000000-0005-0000-0000-0000BA030000}"/>
    <cellStyle name="20% - Accent1 2 13 3 2 2" xfId="1143" xr:uid="{00000000-0005-0000-0000-0000BB030000}"/>
    <cellStyle name="20% - Accent1 2 13 3 2 2 2" xfId="1144" xr:uid="{00000000-0005-0000-0000-0000BC030000}"/>
    <cellStyle name="20% - Accent1 2 13 3 2 3" xfId="1145" xr:uid="{00000000-0005-0000-0000-0000BD030000}"/>
    <cellStyle name="20% - Accent1 2 13 3 3" xfId="1146" xr:uid="{00000000-0005-0000-0000-0000BE030000}"/>
    <cellStyle name="20% - Accent1 2 13 3 3 2" xfId="1147" xr:uid="{00000000-0005-0000-0000-0000BF030000}"/>
    <cellStyle name="20% - Accent1 2 13 3 4" xfId="1148" xr:uid="{00000000-0005-0000-0000-0000C0030000}"/>
    <cellStyle name="20% - Accent1 2 13 4" xfId="1149" xr:uid="{00000000-0005-0000-0000-0000C1030000}"/>
    <cellStyle name="20% - Accent1 2 13 4 2" xfId="1150" xr:uid="{00000000-0005-0000-0000-0000C2030000}"/>
    <cellStyle name="20% - Accent1 2 13 4 2 2" xfId="1151" xr:uid="{00000000-0005-0000-0000-0000C3030000}"/>
    <cellStyle name="20% - Accent1 2 13 4 2 2 2" xfId="1152" xr:uid="{00000000-0005-0000-0000-0000C4030000}"/>
    <cellStyle name="20% - Accent1 2 13 4 2 3" xfId="1153" xr:uid="{00000000-0005-0000-0000-0000C5030000}"/>
    <cellStyle name="20% - Accent1 2 13 4 3" xfId="1154" xr:uid="{00000000-0005-0000-0000-0000C6030000}"/>
    <cellStyle name="20% - Accent1 2 13 4 3 2" xfId="1155" xr:uid="{00000000-0005-0000-0000-0000C7030000}"/>
    <cellStyle name="20% - Accent1 2 13 4 4" xfId="1156" xr:uid="{00000000-0005-0000-0000-0000C8030000}"/>
    <cellStyle name="20% - Accent1 2 13 5" xfId="1157" xr:uid="{00000000-0005-0000-0000-0000C9030000}"/>
    <cellStyle name="20% - Accent1 2 13 5 2" xfId="1158" xr:uid="{00000000-0005-0000-0000-0000CA030000}"/>
    <cellStyle name="20% - Accent1 2 13 5 2 2" xfId="1159" xr:uid="{00000000-0005-0000-0000-0000CB030000}"/>
    <cellStyle name="20% - Accent1 2 13 5 3" xfId="1160" xr:uid="{00000000-0005-0000-0000-0000CC030000}"/>
    <cellStyle name="20% - Accent1 2 13 6" xfId="1161" xr:uid="{00000000-0005-0000-0000-0000CD030000}"/>
    <cellStyle name="20% - Accent1 2 13 6 2" xfId="1162" xr:uid="{00000000-0005-0000-0000-0000CE030000}"/>
    <cellStyle name="20% - Accent1 2 13 6 2 2" xfId="1163" xr:uid="{00000000-0005-0000-0000-0000CF030000}"/>
    <cellStyle name="20% - Accent1 2 13 6 3" xfId="1164" xr:uid="{00000000-0005-0000-0000-0000D0030000}"/>
    <cellStyle name="20% - Accent1 2 13 7" xfId="1165" xr:uid="{00000000-0005-0000-0000-0000D1030000}"/>
    <cellStyle name="20% - Accent1 2 13 7 2" xfId="1166" xr:uid="{00000000-0005-0000-0000-0000D2030000}"/>
    <cellStyle name="20% - Accent1 2 13 8" xfId="1167" xr:uid="{00000000-0005-0000-0000-0000D3030000}"/>
    <cellStyle name="20% - Accent1 2 13 8 2" xfId="1168" xr:uid="{00000000-0005-0000-0000-0000D4030000}"/>
    <cellStyle name="20% - Accent1 2 13 9" xfId="1169" xr:uid="{00000000-0005-0000-0000-0000D5030000}"/>
    <cellStyle name="20% - Accent1 2 14" xfId="1170" xr:uid="{00000000-0005-0000-0000-0000D6030000}"/>
    <cellStyle name="20% - Accent1 2 14 2" xfId="1171" xr:uid="{00000000-0005-0000-0000-0000D7030000}"/>
    <cellStyle name="20% - Accent1 2 14 2 2" xfId="1172" xr:uid="{00000000-0005-0000-0000-0000D8030000}"/>
    <cellStyle name="20% - Accent1 2 14 2 2 2" xfId="1173" xr:uid="{00000000-0005-0000-0000-0000D9030000}"/>
    <cellStyle name="20% - Accent1 2 14 2 3" xfId="1174" xr:uid="{00000000-0005-0000-0000-0000DA030000}"/>
    <cellStyle name="20% - Accent1 2 14 3" xfId="1175" xr:uid="{00000000-0005-0000-0000-0000DB030000}"/>
    <cellStyle name="20% - Accent1 2 14 3 2" xfId="1176" xr:uid="{00000000-0005-0000-0000-0000DC030000}"/>
    <cellStyle name="20% - Accent1 2 14 4" xfId="1177" xr:uid="{00000000-0005-0000-0000-0000DD030000}"/>
    <cellStyle name="20% - Accent1 2 15" xfId="1178" xr:uid="{00000000-0005-0000-0000-0000DE030000}"/>
    <cellStyle name="20% - Accent1 2 15 2" xfId="1179" xr:uid="{00000000-0005-0000-0000-0000DF030000}"/>
    <cellStyle name="20% - Accent1 2 15 2 2" xfId="1180" xr:uid="{00000000-0005-0000-0000-0000E0030000}"/>
    <cellStyle name="20% - Accent1 2 15 2 2 2" xfId="1181" xr:uid="{00000000-0005-0000-0000-0000E1030000}"/>
    <cellStyle name="20% - Accent1 2 15 2 3" xfId="1182" xr:uid="{00000000-0005-0000-0000-0000E2030000}"/>
    <cellStyle name="20% - Accent1 2 15 3" xfId="1183" xr:uid="{00000000-0005-0000-0000-0000E3030000}"/>
    <cellStyle name="20% - Accent1 2 15 3 2" xfId="1184" xr:uid="{00000000-0005-0000-0000-0000E4030000}"/>
    <cellStyle name="20% - Accent1 2 15 4" xfId="1185" xr:uid="{00000000-0005-0000-0000-0000E5030000}"/>
    <cellStyle name="20% - Accent1 2 16" xfId="1186" xr:uid="{00000000-0005-0000-0000-0000E6030000}"/>
    <cellStyle name="20% - Accent1 2 16 2" xfId="1187" xr:uid="{00000000-0005-0000-0000-0000E7030000}"/>
    <cellStyle name="20% - Accent1 2 16 2 2" xfId="1188" xr:uid="{00000000-0005-0000-0000-0000E8030000}"/>
    <cellStyle name="20% - Accent1 2 16 2 2 2" xfId="1189" xr:uid="{00000000-0005-0000-0000-0000E9030000}"/>
    <cellStyle name="20% - Accent1 2 16 2 3" xfId="1190" xr:uid="{00000000-0005-0000-0000-0000EA030000}"/>
    <cellStyle name="20% - Accent1 2 16 3" xfId="1191" xr:uid="{00000000-0005-0000-0000-0000EB030000}"/>
    <cellStyle name="20% - Accent1 2 16 3 2" xfId="1192" xr:uid="{00000000-0005-0000-0000-0000EC030000}"/>
    <cellStyle name="20% - Accent1 2 16 4" xfId="1193" xr:uid="{00000000-0005-0000-0000-0000ED030000}"/>
    <cellStyle name="20% - Accent1 2 17" xfId="1194" xr:uid="{00000000-0005-0000-0000-0000EE030000}"/>
    <cellStyle name="20% - Accent1 2 17 2" xfId="1195" xr:uid="{00000000-0005-0000-0000-0000EF030000}"/>
    <cellStyle name="20% - Accent1 2 17 2 2" xfId="1196" xr:uid="{00000000-0005-0000-0000-0000F0030000}"/>
    <cellStyle name="20% - Accent1 2 17 3" xfId="1197" xr:uid="{00000000-0005-0000-0000-0000F1030000}"/>
    <cellStyle name="20% - Accent1 2 18" xfId="110" xr:uid="{00000000-0005-0000-0000-0000F2030000}"/>
    <cellStyle name="20% - Accent1 2 18 2" xfId="111" xr:uid="{00000000-0005-0000-0000-0000F3030000}"/>
    <cellStyle name="20% - Accent1 2 18 2 2" xfId="1198" xr:uid="{00000000-0005-0000-0000-0000F4030000}"/>
    <cellStyle name="20% - Accent1 2 18 3" xfId="112" xr:uid="{00000000-0005-0000-0000-0000F5030000}"/>
    <cellStyle name="20% - Accent1 2 18 4" xfId="1199" xr:uid="{00000000-0005-0000-0000-0000F6030000}"/>
    <cellStyle name="20% - Accent1 2 19" xfId="1200" xr:uid="{00000000-0005-0000-0000-0000F7030000}"/>
    <cellStyle name="20% - Accent1 2 19 2" xfId="1201" xr:uid="{00000000-0005-0000-0000-0000F8030000}"/>
    <cellStyle name="20% - Accent1 2 2" xfId="1202" xr:uid="{00000000-0005-0000-0000-0000F9030000}"/>
    <cellStyle name="20% - Accent1 2 2 10" xfId="1203" xr:uid="{00000000-0005-0000-0000-0000FA030000}"/>
    <cellStyle name="20% - Accent1 2 2 10 10" xfId="1204" xr:uid="{00000000-0005-0000-0000-0000FB030000}"/>
    <cellStyle name="20% - Accent1 2 2 10 10 2" xfId="1205" xr:uid="{00000000-0005-0000-0000-0000FC030000}"/>
    <cellStyle name="20% - Accent1 2 2 10 11" xfId="1206" xr:uid="{00000000-0005-0000-0000-0000FD030000}"/>
    <cellStyle name="20% - Accent1 2 2 10 2" xfId="1207" xr:uid="{00000000-0005-0000-0000-0000FE030000}"/>
    <cellStyle name="20% - Accent1 2 2 10 2 2" xfId="1208" xr:uid="{00000000-0005-0000-0000-0000FF030000}"/>
    <cellStyle name="20% - Accent1 2 2 10 2 2 2" xfId="1209" xr:uid="{00000000-0005-0000-0000-000000040000}"/>
    <cellStyle name="20% - Accent1 2 2 10 2 2 2 2" xfId="1210" xr:uid="{00000000-0005-0000-0000-000001040000}"/>
    <cellStyle name="20% - Accent1 2 2 10 2 2 2 2 2" xfId="1211" xr:uid="{00000000-0005-0000-0000-000002040000}"/>
    <cellStyle name="20% - Accent1 2 2 10 2 2 2 3" xfId="1212" xr:uid="{00000000-0005-0000-0000-000003040000}"/>
    <cellStyle name="20% - Accent1 2 2 10 2 2 3" xfId="1213" xr:uid="{00000000-0005-0000-0000-000004040000}"/>
    <cellStyle name="20% - Accent1 2 2 10 2 2 3 2" xfId="1214" xr:uid="{00000000-0005-0000-0000-000005040000}"/>
    <cellStyle name="20% - Accent1 2 2 10 2 2 4" xfId="1215" xr:uid="{00000000-0005-0000-0000-000006040000}"/>
    <cellStyle name="20% - Accent1 2 2 10 2 3" xfId="1216" xr:uid="{00000000-0005-0000-0000-000007040000}"/>
    <cellStyle name="20% - Accent1 2 2 10 2 3 2" xfId="1217" xr:uid="{00000000-0005-0000-0000-000008040000}"/>
    <cellStyle name="20% - Accent1 2 2 10 2 3 2 2" xfId="1218" xr:uid="{00000000-0005-0000-0000-000009040000}"/>
    <cellStyle name="20% - Accent1 2 2 10 2 3 2 2 2" xfId="1219" xr:uid="{00000000-0005-0000-0000-00000A040000}"/>
    <cellStyle name="20% - Accent1 2 2 10 2 3 2 3" xfId="1220" xr:uid="{00000000-0005-0000-0000-00000B040000}"/>
    <cellStyle name="20% - Accent1 2 2 10 2 3 3" xfId="1221" xr:uid="{00000000-0005-0000-0000-00000C040000}"/>
    <cellStyle name="20% - Accent1 2 2 10 2 3 3 2" xfId="1222" xr:uid="{00000000-0005-0000-0000-00000D040000}"/>
    <cellStyle name="20% - Accent1 2 2 10 2 3 4" xfId="1223" xr:uid="{00000000-0005-0000-0000-00000E040000}"/>
    <cellStyle name="20% - Accent1 2 2 10 2 4" xfId="1224" xr:uid="{00000000-0005-0000-0000-00000F040000}"/>
    <cellStyle name="20% - Accent1 2 2 10 2 4 2" xfId="1225" xr:uid="{00000000-0005-0000-0000-000010040000}"/>
    <cellStyle name="20% - Accent1 2 2 10 2 4 2 2" xfId="1226" xr:uid="{00000000-0005-0000-0000-000011040000}"/>
    <cellStyle name="20% - Accent1 2 2 10 2 4 2 2 2" xfId="1227" xr:uid="{00000000-0005-0000-0000-000012040000}"/>
    <cellStyle name="20% - Accent1 2 2 10 2 4 2 3" xfId="1228" xr:uid="{00000000-0005-0000-0000-000013040000}"/>
    <cellStyle name="20% - Accent1 2 2 10 2 4 3" xfId="1229" xr:uid="{00000000-0005-0000-0000-000014040000}"/>
    <cellStyle name="20% - Accent1 2 2 10 2 4 3 2" xfId="1230" xr:uid="{00000000-0005-0000-0000-000015040000}"/>
    <cellStyle name="20% - Accent1 2 2 10 2 4 4" xfId="1231" xr:uid="{00000000-0005-0000-0000-000016040000}"/>
    <cellStyle name="20% - Accent1 2 2 10 2 5" xfId="1232" xr:uid="{00000000-0005-0000-0000-000017040000}"/>
    <cellStyle name="20% - Accent1 2 2 10 2 5 2" xfId="1233" xr:uid="{00000000-0005-0000-0000-000018040000}"/>
    <cellStyle name="20% - Accent1 2 2 10 2 5 2 2" xfId="1234" xr:uid="{00000000-0005-0000-0000-000019040000}"/>
    <cellStyle name="20% - Accent1 2 2 10 2 5 3" xfId="1235" xr:uid="{00000000-0005-0000-0000-00001A040000}"/>
    <cellStyle name="20% - Accent1 2 2 10 2 6" xfId="1236" xr:uid="{00000000-0005-0000-0000-00001B040000}"/>
    <cellStyle name="20% - Accent1 2 2 10 2 6 2" xfId="1237" xr:uid="{00000000-0005-0000-0000-00001C040000}"/>
    <cellStyle name="20% - Accent1 2 2 10 2 6 2 2" xfId="1238" xr:uid="{00000000-0005-0000-0000-00001D040000}"/>
    <cellStyle name="20% - Accent1 2 2 10 2 6 3" xfId="1239" xr:uid="{00000000-0005-0000-0000-00001E040000}"/>
    <cellStyle name="20% - Accent1 2 2 10 2 7" xfId="1240" xr:uid="{00000000-0005-0000-0000-00001F040000}"/>
    <cellStyle name="20% - Accent1 2 2 10 2 7 2" xfId="1241" xr:uid="{00000000-0005-0000-0000-000020040000}"/>
    <cellStyle name="20% - Accent1 2 2 10 2 8" xfId="1242" xr:uid="{00000000-0005-0000-0000-000021040000}"/>
    <cellStyle name="20% - Accent1 2 2 10 2 8 2" xfId="1243" xr:uid="{00000000-0005-0000-0000-000022040000}"/>
    <cellStyle name="20% - Accent1 2 2 10 2 9" xfId="1244" xr:uid="{00000000-0005-0000-0000-000023040000}"/>
    <cellStyle name="20% - Accent1 2 2 10 3" xfId="1245" xr:uid="{00000000-0005-0000-0000-000024040000}"/>
    <cellStyle name="20% - Accent1 2 2 10 3 2" xfId="1246" xr:uid="{00000000-0005-0000-0000-000025040000}"/>
    <cellStyle name="20% - Accent1 2 2 10 3 2 2" xfId="1247" xr:uid="{00000000-0005-0000-0000-000026040000}"/>
    <cellStyle name="20% - Accent1 2 2 10 3 2 2 2" xfId="1248" xr:uid="{00000000-0005-0000-0000-000027040000}"/>
    <cellStyle name="20% - Accent1 2 2 10 3 2 2 2 2" xfId="1249" xr:uid="{00000000-0005-0000-0000-000028040000}"/>
    <cellStyle name="20% - Accent1 2 2 10 3 2 2 3" xfId="1250" xr:uid="{00000000-0005-0000-0000-000029040000}"/>
    <cellStyle name="20% - Accent1 2 2 10 3 2 3" xfId="1251" xr:uid="{00000000-0005-0000-0000-00002A040000}"/>
    <cellStyle name="20% - Accent1 2 2 10 3 2 3 2" xfId="1252" xr:uid="{00000000-0005-0000-0000-00002B040000}"/>
    <cellStyle name="20% - Accent1 2 2 10 3 2 4" xfId="1253" xr:uid="{00000000-0005-0000-0000-00002C040000}"/>
    <cellStyle name="20% - Accent1 2 2 10 3 3" xfId="1254" xr:uid="{00000000-0005-0000-0000-00002D040000}"/>
    <cellStyle name="20% - Accent1 2 2 10 3 3 2" xfId="1255" xr:uid="{00000000-0005-0000-0000-00002E040000}"/>
    <cellStyle name="20% - Accent1 2 2 10 3 3 2 2" xfId="1256" xr:uid="{00000000-0005-0000-0000-00002F040000}"/>
    <cellStyle name="20% - Accent1 2 2 10 3 3 2 2 2" xfId="1257" xr:uid="{00000000-0005-0000-0000-000030040000}"/>
    <cellStyle name="20% - Accent1 2 2 10 3 3 2 3" xfId="1258" xr:uid="{00000000-0005-0000-0000-000031040000}"/>
    <cellStyle name="20% - Accent1 2 2 10 3 3 3" xfId="1259" xr:uid="{00000000-0005-0000-0000-000032040000}"/>
    <cellStyle name="20% - Accent1 2 2 10 3 3 3 2" xfId="1260" xr:uid="{00000000-0005-0000-0000-000033040000}"/>
    <cellStyle name="20% - Accent1 2 2 10 3 3 4" xfId="1261" xr:uid="{00000000-0005-0000-0000-000034040000}"/>
    <cellStyle name="20% - Accent1 2 2 10 3 4" xfId="1262" xr:uid="{00000000-0005-0000-0000-000035040000}"/>
    <cellStyle name="20% - Accent1 2 2 10 3 4 2" xfId="1263" xr:uid="{00000000-0005-0000-0000-000036040000}"/>
    <cellStyle name="20% - Accent1 2 2 10 3 4 2 2" xfId="1264" xr:uid="{00000000-0005-0000-0000-000037040000}"/>
    <cellStyle name="20% - Accent1 2 2 10 3 4 2 2 2" xfId="1265" xr:uid="{00000000-0005-0000-0000-000038040000}"/>
    <cellStyle name="20% - Accent1 2 2 10 3 4 2 3" xfId="1266" xr:uid="{00000000-0005-0000-0000-000039040000}"/>
    <cellStyle name="20% - Accent1 2 2 10 3 4 3" xfId="1267" xr:uid="{00000000-0005-0000-0000-00003A040000}"/>
    <cellStyle name="20% - Accent1 2 2 10 3 4 3 2" xfId="1268" xr:uid="{00000000-0005-0000-0000-00003B040000}"/>
    <cellStyle name="20% - Accent1 2 2 10 3 4 4" xfId="1269" xr:uid="{00000000-0005-0000-0000-00003C040000}"/>
    <cellStyle name="20% - Accent1 2 2 10 3 5" xfId="1270" xr:uid="{00000000-0005-0000-0000-00003D040000}"/>
    <cellStyle name="20% - Accent1 2 2 10 3 5 2" xfId="1271" xr:uid="{00000000-0005-0000-0000-00003E040000}"/>
    <cellStyle name="20% - Accent1 2 2 10 3 5 2 2" xfId="1272" xr:uid="{00000000-0005-0000-0000-00003F040000}"/>
    <cellStyle name="20% - Accent1 2 2 10 3 5 3" xfId="1273" xr:uid="{00000000-0005-0000-0000-000040040000}"/>
    <cellStyle name="20% - Accent1 2 2 10 3 6" xfId="1274" xr:uid="{00000000-0005-0000-0000-000041040000}"/>
    <cellStyle name="20% - Accent1 2 2 10 3 6 2" xfId="1275" xr:uid="{00000000-0005-0000-0000-000042040000}"/>
    <cellStyle name="20% - Accent1 2 2 10 3 6 2 2" xfId="1276" xr:uid="{00000000-0005-0000-0000-000043040000}"/>
    <cellStyle name="20% - Accent1 2 2 10 3 6 3" xfId="1277" xr:uid="{00000000-0005-0000-0000-000044040000}"/>
    <cellStyle name="20% - Accent1 2 2 10 3 7" xfId="1278" xr:uid="{00000000-0005-0000-0000-000045040000}"/>
    <cellStyle name="20% - Accent1 2 2 10 3 7 2" xfId="1279" xr:uid="{00000000-0005-0000-0000-000046040000}"/>
    <cellStyle name="20% - Accent1 2 2 10 3 8" xfId="1280" xr:uid="{00000000-0005-0000-0000-000047040000}"/>
    <cellStyle name="20% - Accent1 2 2 10 3 8 2" xfId="1281" xr:uid="{00000000-0005-0000-0000-000048040000}"/>
    <cellStyle name="20% - Accent1 2 2 10 3 9" xfId="1282" xr:uid="{00000000-0005-0000-0000-000049040000}"/>
    <cellStyle name="20% - Accent1 2 2 10 4" xfId="1283" xr:uid="{00000000-0005-0000-0000-00004A040000}"/>
    <cellStyle name="20% - Accent1 2 2 10 4 2" xfId="1284" xr:uid="{00000000-0005-0000-0000-00004B040000}"/>
    <cellStyle name="20% - Accent1 2 2 10 4 2 2" xfId="1285" xr:uid="{00000000-0005-0000-0000-00004C040000}"/>
    <cellStyle name="20% - Accent1 2 2 10 4 2 2 2" xfId="1286" xr:uid="{00000000-0005-0000-0000-00004D040000}"/>
    <cellStyle name="20% - Accent1 2 2 10 4 2 3" xfId="1287" xr:uid="{00000000-0005-0000-0000-00004E040000}"/>
    <cellStyle name="20% - Accent1 2 2 10 4 3" xfId="1288" xr:uid="{00000000-0005-0000-0000-00004F040000}"/>
    <cellStyle name="20% - Accent1 2 2 10 4 3 2" xfId="1289" xr:uid="{00000000-0005-0000-0000-000050040000}"/>
    <cellStyle name="20% - Accent1 2 2 10 4 4" xfId="1290" xr:uid="{00000000-0005-0000-0000-000051040000}"/>
    <cellStyle name="20% - Accent1 2 2 10 5" xfId="1291" xr:uid="{00000000-0005-0000-0000-000052040000}"/>
    <cellStyle name="20% - Accent1 2 2 10 5 2" xfId="1292" xr:uid="{00000000-0005-0000-0000-000053040000}"/>
    <cellStyle name="20% - Accent1 2 2 10 5 2 2" xfId="1293" xr:uid="{00000000-0005-0000-0000-000054040000}"/>
    <cellStyle name="20% - Accent1 2 2 10 5 2 2 2" xfId="1294" xr:uid="{00000000-0005-0000-0000-000055040000}"/>
    <cellStyle name="20% - Accent1 2 2 10 5 2 3" xfId="1295" xr:uid="{00000000-0005-0000-0000-000056040000}"/>
    <cellStyle name="20% - Accent1 2 2 10 5 3" xfId="1296" xr:uid="{00000000-0005-0000-0000-000057040000}"/>
    <cellStyle name="20% - Accent1 2 2 10 5 3 2" xfId="1297" xr:uid="{00000000-0005-0000-0000-000058040000}"/>
    <cellStyle name="20% - Accent1 2 2 10 5 4" xfId="1298" xr:uid="{00000000-0005-0000-0000-000059040000}"/>
    <cellStyle name="20% - Accent1 2 2 10 6" xfId="1299" xr:uid="{00000000-0005-0000-0000-00005A040000}"/>
    <cellStyle name="20% - Accent1 2 2 10 6 2" xfId="1300" xr:uid="{00000000-0005-0000-0000-00005B040000}"/>
    <cellStyle name="20% - Accent1 2 2 10 6 2 2" xfId="1301" xr:uid="{00000000-0005-0000-0000-00005C040000}"/>
    <cellStyle name="20% - Accent1 2 2 10 6 2 2 2" xfId="1302" xr:uid="{00000000-0005-0000-0000-00005D040000}"/>
    <cellStyle name="20% - Accent1 2 2 10 6 2 3" xfId="1303" xr:uid="{00000000-0005-0000-0000-00005E040000}"/>
    <cellStyle name="20% - Accent1 2 2 10 6 3" xfId="1304" xr:uid="{00000000-0005-0000-0000-00005F040000}"/>
    <cellStyle name="20% - Accent1 2 2 10 6 3 2" xfId="1305" xr:uid="{00000000-0005-0000-0000-000060040000}"/>
    <cellStyle name="20% - Accent1 2 2 10 6 4" xfId="1306" xr:uid="{00000000-0005-0000-0000-000061040000}"/>
    <cellStyle name="20% - Accent1 2 2 10 7" xfId="1307" xr:uid="{00000000-0005-0000-0000-000062040000}"/>
    <cellStyle name="20% - Accent1 2 2 10 7 2" xfId="1308" xr:uid="{00000000-0005-0000-0000-000063040000}"/>
    <cellStyle name="20% - Accent1 2 2 10 7 2 2" xfId="1309" xr:uid="{00000000-0005-0000-0000-000064040000}"/>
    <cellStyle name="20% - Accent1 2 2 10 7 3" xfId="1310" xr:uid="{00000000-0005-0000-0000-000065040000}"/>
    <cellStyle name="20% - Accent1 2 2 10 8" xfId="1311" xr:uid="{00000000-0005-0000-0000-000066040000}"/>
    <cellStyle name="20% - Accent1 2 2 10 8 2" xfId="1312" xr:uid="{00000000-0005-0000-0000-000067040000}"/>
    <cellStyle name="20% - Accent1 2 2 10 8 2 2" xfId="1313" xr:uid="{00000000-0005-0000-0000-000068040000}"/>
    <cellStyle name="20% - Accent1 2 2 10 8 3" xfId="1314" xr:uid="{00000000-0005-0000-0000-000069040000}"/>
    <cellStyle name="20% - Accent1 2 2 10 9" xfId="1315" xr:uid="{00000000-0005-0000-0000-00006A040000}"/>
    <cellStyle name="20% - Accent1 2 2 10 9 2" xfId="1316" xr:uid="{00000000-0005-0000-0000-00006B040000}"/>
    <cellStyle name="20% - Accent1 2 2 11" xfId="1317" xr:uid="{00000000-0005-0000-0000-00006C040000}"/>
    <cellStyle name="20% - Accent1 2 2 11 2" xfId="1318" xr:uid="{00000000-0005-0000-0000-00006D040000}"/>
    <cellStyle name="20% - Accent1 2 2 11 2 2" xfId="1319" xr:uid="{00000000-0005-0000-0000-00006E040000}"/>
    <cellStyle name="20% - Accent1 2 2 11 2 2 2" xfId="1320" xr:uid="{00000000-0005-0000-0000-00006F040000}"/>
    <cellStyle name="20% - Accent1 2 2 11 2 2 2 2" xfId="1321" xr:uid="{00000000-0005-0000-0000-000070040000}"/>
    <cellStyle name="20% - Accent1 2 2 11 2 2 3" xfId="1322" xr:uid="{00000000-0005-0000-0000-000071040000}"/>
    <cellStyle name="20% - Accent1 2 2 11 2 3" xfId="1323" xr:uid="{00000000-0005-0000-0000-000072040000}"/>
    <cellStyle name="20% - Accent1 2 2 11 2 3 2" xfId="1324" xr:uid="{00000000-0005-0000-0000-000073040000}"/>
    <cellStyle name="20% - Accent1 2 2 11 2 4" xfId="1325" xr:uid="{00000000-0005-0000-0000-000074040000}"/>
    <cellStyle name="20% - Accent1 2 2 11 3" xfId="1326" xr:uid="{00000000-0005-0000-0000-000075040000}"/>
    <cellStyle name="20% - Accent1 2 2 11 3 2" xfId="1327" xr:uid="{00000000-0005-0000-0000-000076040000}"/>
    <cellStyle name="20% - Accent1 2 2 11 3 2 2" xfId="1328" xr:uid="{00000000-0005-0000-0000-000077040000}"/>
    <cellStyle name="20% - Accent1 2 2 11 3 2 2 2" xfId="1329" xr:uid="{00000000-0005-0000-0000-000078040000}"/>
    <cellStyle name="20% - Accent1 2 2 11 3 2 3" xfId="1330" xr:uid="{00000000-0005-0000-0000-000079040000}"/>
    <cellStyle name="20% - Accent1 2 2 11 3 3" xfId="1331" xr:uid="{00000000-0005-0000-0000-00007A040000}"/>
    <cellStyle name="20% - Accent1 2 2 11 3 3 2" xfId="1332" xr:uid="{00000000-0005-0000-0000-00007B040000}"/>
    <cellStyle name="20% - Accent1 2 2 11 3 4" xfId="1333" xr:uid="{00000000-0005-0000-0000-00007C040000}"/>
    <cellStyle name="20% - Accent1 2 2 11 4" xfId="1334" xr:uid="{00000000-0005-0000-0000-00007D040000}"/>
    <cellStyle name="20% - Accent1 2 2 11 4 2" xfId="1335" xr:uid="{00000000-0005-0000-0000-00007E040000}"/>
    <cellStyle name="20% - Accent1 2 2 11 4 2 2" xfId="1336" xr:uid="{00000000-0005-0000-0000-00007F040000}"/>
    <cellStyle name="20% - Accent1 2 2 11 4 2 2 2" xfId="1337" xr:uid="{00000000-0005-0000-0000-000080040000}"/>
    <cellStyle name="20% - Accent1 2 2 11 4 2 3" xfId="1338" xr:uid="{00000000-0005-0000-0000-000081040000}"/>
    <cellStyle name="20% - Accent1 2 2 11 4 3" xfId="1339" xr:uid="{00000000-0005-0000-0000-000082040000}"/>
    <cellStyle name="20% - Accent1 2 2 11 4 3 2" xfId="1340" xr:uid="{00000000-0005-0000-0000-000083040000}"/>
    <cellStyle name="20% - Accent1 2 2 11 4 4" xfId="1341" xr:uid="{00000000-0005-0000-0000-000084040000}"/>
    <cellStyle name="20% - Accent1 2 2 11 5" xfId="1342" xr:uid="{00000000-0005-0000-0000-000085040000}"/>
    <cellStyle name="20% - Accent1 2 2 11 5 2" xfId="1343" xr:uid="{00000000-0005-0000-0000-000086040000}"/>
    <cellStyle name="20% - Accent1 2 2 11 5 2 2" xfId="1344" xr:uid="{00000000-0005-0000-0000-000087040000}"/>
    <cellStyle name="20% - Accent1 2 2 11 5 3" xfId="1345" xr:uid="{00000000-0005-0000-0000-000088040000}"/>
    <cellStyle name="20% - Accent1 2 2 11 6" xfId="1346" xr:uid="{00000000-0005-0000-0000-000089040000}"/>
    <cellStyle name="20% - Accent1 2 2 11 6 2" xfId="1347" xr:uid="{00000000-0005-0000-0000-00008A040000}"/>
    <cellStyle name="20% - Accent1 2 2 11 6 2 2" xfId="1348" xr:uid="{00000000-0005-0000-0000-00008B040000}"/>
    <cellStyle name="20% - Accent1 2 2 11 6 3" xfId="1349" xr:uid="{00000000-0005-0000-0000-00008C040000}"/>
    <cellStyle name="20% - Accent1 2 2 11 7" xfId="1350" xr:uid="{00000000-0005-0000-0000-00008D040000}"/>
    <cellStyle name="20% - Accent1 2 2 11 7 2" xfId="1351" xr:uid="{00000000-0005-0000-0000-00008E040000}"/>
    <cellStyle name="20% - Accent1 2 2 11 8" xfId="1352" xr:uid="{00000000-0005-0000-0000-00008F040000}"/>
    <cellStyle name="20% - Accent1 2 2 11 8 2" xfId="1353" xr:uid="{00000000-0005-0000-0000-000090040000}"/>
    <cellStyle name="20% - Accent1 2 2 11 9" xfId="1354" xr:uid="{00000000-0005-0000-0000-000091040000}"/>
    <cellStyle name="20% - Accent1 2 2 12" xfId="1355" xr:uid="{00000000-0005-0000-0000-000092040000}"/>
    <cellStyle name="20% - Accent1 2 2 12 2" xfId="1356" xr:uid="{00000000-0005-0000-0000-000093040000}"/>
    <cellStyle name="20% - Accent1 2 2 12 2 2" xfId="1357" xr:uid="{00000000-0005-0000-0000-000094040000}"/>
    <cellStyle name="20% - Accent1 2 2 12 2 2 2" xfId="1358" xr:uid="{00000000-0005-0000-0000-000095040000}"/>
    <cellStyle name="20% - Accent1 2 2 12 2 2 2 2" xfId="1359" xr:uid="{00000000-0005-0000-0000-000096040000}"/>
    <cellStyle name="20% - Accent1 2 2 12 2 2 3" xfId="1360" xr:uid="{00000000-0005-0000-0000-000097040000}"/>
    <cellStyle name="20% - Accent1 2 2 12 2 3" xfId="1361" xr:uid="{00000000-0005-0000-0000-000098040000}"/>
    <cellStyle name="20% - Accent1 2 2 12 2 3 2" xfId="1362" xr:uid="{00000000-0005-0000-0000-000099040000}"/>
    <cellStyle name="20% - Accent1 2 2 12 2 4" xfId="1363" xr:uid="{00000000-0005-0000-0000-00009A040000}"/>
    <cellStyle name="20% - Accent1 2 2 12 3" xfId="1364" xr:uid="{00000000-0005-0000-0000-00009B040000}"/>
    <cellStyle name="20% - Accent1 2 2 12 3 2" xfId="1365" xr:uid="{00000000-0005-0000-0000-00009C040000}"/>
    <cellStyle name="20% - Accent1 2 2 12 3 2 2" xfId="1366" xr:uid="{00000000-0005-0000-0000-00009D040000}"/>
    <cellStyle name="20% - Accent1 2 2 12 3 2 2 2" xfId="1367" xr:uid="{00000000-0005-0000-0000-00009E040000}"/>
    <cellStyle name="20% - Accent1 2 2 12 3 2 3" xfId="1368" xr:uid="{00000000-0005-0000-0000-00009F040000}"/>
    <cellStyle name="20% - Accent1 2 2 12 3 3" xfId="1369" xr:uid="{00000000-0005-0000-0000-0000A0040000}"/>
    <cellStyle name="20% - Accent1 2 2 12 3 3 2" xfId="1370" xr:uid="{00000000-0005-0000-0000-0000A1040000}"/>
    <cellStyle name="20% - Accent1 2 2 12 3 4" xfId="1371" xr:uid="{00000000-0005-0000-0000-0000A2040000}"/>
    <cellStyle name="20% - Accent1 2 2 12 4" xfId="1372" xr:uid="{00000000-0005-0000-0000-0000A3040000}"/>
    <cellStyle name="20% - Accent1 2 2 12 4 2" xfId="1373" xr:uid="{00000000-0005-0000-0000-0000A4040000}"/>
    <cellStyle name="20% - Accent1 2 2 12 4 2 2" xfId="1374" xr:uid="{00000000-0005-0000-0000-0000A5040000}"/>
    <cellStyle name="20% - Accent1 2 2 12 4 2 2 2" xfId="1375" xr:uid="{00000000-0005-0000-0000-0000A6040000}"/>
    <cellStyle name="20% - Accent1 2 2 12 4 2 3" xfId="1376" xr:uid="{00000000-0005-0000-0000-0000A7040000}"/>
    <cellStyle name="20% - Accent1 2 2 12 4 3" xfId="1377" xr:uid="{00000000-0005-0000-0000-0000A8040000}"/>
    <cellStyle name="20% - Accent1 2 2 12 4 3 2" xfId="1378" xr:uid="{00000000-0005-0000-0000-0000A9040000}"/>
    <cellStyle name="20% - Accent1 2 2 12 4 4" xfId="1379" xr:uid="{00000000-0005-0000-0000-0000AA040000}"/>
    <cellStyle name="20% - Accent1 2 2 12 5" xfId="1380" xr:uid="{00000000-0005-0000-0000-0000AB040000}"/>
    <cellStyle name="20% - Accent1 2 2 12 5 2" xfId="1381" xr:uid="{00000000-0005-0000-0000-0000AC040000}"/>
    <cellStyle name="20% - Accent1 2 2 12 5 2 2" xfId="1382" xr:uid="{00000000-0005-0000-0000-0000AD040000}"/>
    <cellStyle name="20% - Accent1 2 2 12 5 3" xfId="1383" xr:uid="{00000000-0005-0000-0000-0000AE040000}"/>
    <cellStyle name="20% - Accent1 2 2 12 6" xfId="1384" xr:uid="{00000000-0005-0000-0000-0000AF040000}"/>
    <cellStyle name="20% - Accent1 2 2 12 6 2" xfId="1385" xr:uid="{00000000-0005-0000-0000-0000B0040000}"/>
    <cellStyle name="20% - Accent1 2 2 12 6 2 2" xfId="1386" xr:uid="{00000000-0005-0000-0000-0000B1040000}"/>
    <cellStyle name="20% - Accent1 2 2 12 6 3" xfId="1387" xr:uid="{00000000-0005-0000-0000-0000B2040000}"/>
    <cellStyle name="20% - Accent1 2 2 12 7" xfId="1388" xr:uid="{00000000-0005-0000-0000-0000B3040000}"/>
    <cellStyle name="20% - Accent1 2 2 12 7 2" xfId="1389" xr:uid="{00000000-0005-0000-0000-0000B4040000}"/>
    <cellStyle name="20% - Accent1 2 2 12 8" xfId="1390" xr:uid="{00000000-0005-0000-0000-0000B5040000}"/>
    <cellStyle name="20% - Accent1 2 2 12 8 2" xfId="1391" xr:uid="{00000000-0005-0000-0000-0000B6040000}"/>
    <cellStyle name="20% - Accent1 2 2 12 9" xfId="1392" xr:uid="{00000000-0005-0000-0000-0000B7040000}"/>
    <cellStyle name="20% - Accent1 2 2 13" xfId="1393" xr:uid="{00000000-0005-0000-0000-0000B8040000}"/>
    <cellStyle name="20% - Accent1 2 2 13 2" xfId="1394" xr:uid="{00000000-0005-0000-0000-0000B9040000}"/>
    <cellStyle name="20% - Accent1 2 2 13 2 2" xfId="1395" xr:uid="{00000000-0005-0000-0000-0000BA040000}"/>
    <cellStyle name="20% - Accent1 2 2 13 2 2 2" xfId="1396" xr:uid="{00000000-0005-0000-0000-0000BB040000}"/>
    <cellStyle name="20% - Accent1 2 2 13 2 3" xfId="1397" xr:uid="{00000000-0005-0000-0000-0000BC040000}"/>
    <cellStyle name="20% - Accent1 2 2 13 3" xfId="1398" xr:uid="{00000000-0005-0000-0000-0000BD040000}"/>
    <cellStyle name="20% - Accent1 2 2 13 3 2" xfId="1399" xr:uid="{00000000-0005-0000-0000-0000BE040000}"/>
    <cellStyle name="20% - Accent1 2 2 13 4" xfId="1400" xr:uid="{00000000-0005-0000-0000-0000BF040000}"/>
    <cellStyle name="20% - Accent1 2 2 14" xfId="1401" xr:uid="{00000000-0005-0000-0000-0000C0040000}"/>
    <cellStyle name="20% - Accent1 2 2 14 2" xfId="1402" xr:uid="{00000000-0005-0000-0000-0000C1040000}"/>
    <cellStyle name="20% - Accent1 2 2 14 2 2" xfId="1403" xr:uid="{00000000-0005-0000-0000-0000C2040000}"/>
    <cellStyle name="20% - Accent1 2 2 14 2 2 2" xfId="1404" xr:uid="{00000000-0005-0000-0000-0000C3040000}"/>
    <cellStyle name="20% - Accent1 2 2 14 2 3" xfId="1405" xr:uid="{00000000-0005-0000-0000-0000C4040000}"/>
    <cellStyle name="20% - Accent1 2 2 14 3" xfId="1406" xr:uid="{00000000-0005-0000-0000-0000C5040000}"/>
    <cellStyle name="20% - Accent1 2 2 14 3 2" xfId="1407" xr:uid="{00000000-0005-0000-0000-0000C6040000}"/>
    <cellStyle name="20% - Accent1 2 2 14 4" xfId="1408" xr:uid="{00000000-0005-0000-0000-0000C7040000}"/>
    <cellStyle name="20% - Accent1 2 2 15" xfId="1409" xr:uid="{00000000-0005-0000-0000-0000C8040000}"/>
    <cellStyle name="20% - Accent1 2 2 15 2" xfId="1410" xr:uid="{00000000-0005-0000-0000-0000C9040000}"/>
    <cellStyle name="20% - Accent1 2 2 15 2 2" xfId="1411" xr:uid="{00000000-0005-0000-0000-0000CA040000}"/>
    <cellStyle name="20% - Accent1 2 2 15 2 2 2" xfId="1412" xr:uid="{00000000-0005-0000-0000-0000CB040000}"/>
    <cellStyle name="20% - Accent1 2 2 15 2 3" xfId="1413" xr:uid="{00000000-0005-0000-0000-0000CC040000}"/>
    <cellStyle name="20% - Accent1 2 2 15 3" xfId="1414" xr:uid="{00000000-0005-0000-0000-0000CD040000}"/>
    <cellStyle name="20% - Accent1 2 2 15 3 2" xfId="1415" xr:uid="{00000000-0005-0000-0000-0000CE040000}"/>
    <cellStyle name="20% - Accent1 2 2 15 4" xfId="1416" xr:uid="{00000000-0005-0000-0000-0000CF040000}"/>
    <cellStyle name="20% - Accent1 2 2 16" xfId="1417" xr:uid="{00000000-0005-0000-0000-0000D0040000}"/>
    <cellStyle name="20% - Accent1 2 2 16 2" xfId="1418" xr:uid="{00000000-0005-0000-0000-0000D1040000}"/>
    <cellStyle name="20% - Accent1 2 2 16 2 2" xfId="1419" xr:uid="{00000000-0005-0000-0000-0000D2040000}"/>
    <cellStyle name="20% - Accent1 2 2 16 3" xfId="1420" xr:uid="{00000000-0005-0000-0000-0000D3040000}"/>
    <cellStyle name="20% - Accent1 2 2 17" xfId="1421" xr:uid="{00000000-0005-0000-0000-0000D4040000}"/>
    <cellStyle name="20% - Accent1 2 2 17 2" xfId="1422" xr:uid="{00000000-0005-0000-0000-0000D5040000}"/>
    <cellStyle name="20% - Accent1 2 2 17 2 2" xfId="1423" xr:uid="{00000000-0005-0000-0000-0000D6040000}"/>
    <cellStyle name="20% - Accent1 2 2 17 3" xfId="1424" xr:uid="{00000000-0005-0000-0000-0000D7040000}"/>
    <cellStyle name="20% - Accent1 2 2 18" xfId="1425" xr:uid="{00000000-0005-0000-0000-0000D8040000}"/>
    <cellStyle name="20% - Accent1 2 2 18 2" xfId="1426" xr:uid="{00000000-0005-0000-0000-0000D9040000}"/>
    <cellStyle name="20% - Accent1 2 2 19" xfId="1427" xr:uid="{00000000-0005-0000-0000-0000DA040000}"/>
    <cellStyle name="20% - Accent1 2 2 19 2" xfId="1428" xr:uid="{00000000-0005-0000-0000-0000DB040000}"/>
    <cellStyle name="20% - Accent1 2 2 2" xfId="1429" xr:uid="{00000000-0005-0000-0000-0000DC040000}"/>
    <cellStyle name="20% - Accent1 2 2 2 10" xfId="1430" xr:uid="{00000000-0005-0000-0000-0000DD040000}"/>
    <cellStyle name="20% - Accent1 2 2 2 10 2" xfId="1431" xr:uid="{00000000-0005-0000-0000-0000DE040000}"/>
    <cellStyle name="20% - Accent1 2 2 2 10 2 2" xfId="1432" xr:uid="{00000000-0005-0000-0000-0000DF040000}"/>
    <cellStyle name="20% - Accent1 2 2 2 10 2 2 2" xfId="1433" xr:uid="{00000000-0005-0000-0000-0000E0040000}"/>
    <cellStyle name="20% - Accent1 2 2 2 10 2 3" xfId="1434" xr:uid="{00000000-0005-0000-0000-0000E1040000}"/>
    <cellStyle name="20% - Accent1 2 2 2 10 3" xfId="1435" xr:uid="{00000000-0005-0000-0000-0000E2040000}"/>
    <cellStyle name="20% - Accent1 2 2 2 10 3 2" xfId="1436" xr:uid="{00000000-0005-0000-0000-0000E3040000}"/>
    <cellStyle name="20% - Accent1 2 2 2 10 4" xfId="1437" xr:uid="{00000000-0005-0000-0000-0000E4040000}"/>
    <cellStyle name="20% - Accent1 2 2 2 11" xfId="1438" xr:uid="{00000000-0005-0000-0000-0000E5040000}"/>
    <cellStyle name="20% - Accent1 2 2 2 11 2" xfId="1439" xr:uid="{00000000-0005-0000-0000-0000E6040000}"/>
    <cellStyle name="20% - Accent1 2 2 2 11 2 2" xfId="1440" xr:uid="{00000000-0005-0000-0000-0000E7040000}"/>
    <cellStyle name="20% - Accent1 2 2 2 11 2 2 2" xfId="1441" xr:uid="{00000000-0005-0000-0000-0000E8040000}"/>
    <cellStyle name="20% - Accent1 2 2 2 11 2 3" xfId="1442" xr:uid="{00000000-0005-0000-0000-0000E9040000}"/>
    <cellStyle name="20% - Accent1 2 2 2 11 3" xfId="1443" xr:uid="{00000000-0005-0000-0000-0000EA040000}"/>
    <cellStyle name="20% - Accent1 2 2 2 11 3 2" xfId="1444" xr:uid="{00000000-0005-0000-0000-0000EB040000}"/>
    <cellStyle name="20% - Accent1 2 2 2 11 4" xfId="1445" xr:uid="{00000000-0005-0000-0000-0000EC040000}"/>
    <cellStyle name="20% - Accent1 2 2 2 12" xfId="1446" xr:uid="{00000000-0005-0000-0000-0000ED040000}"/>
    <cellStyle name="20% - Accent1 2 2 2 12 2" xfId="1447" xr:uid="{00000000-0005-0000-0000-0000EE040000}"/>
    <cellStyle name="20% - Accent1 2 2 2 12 2 2" xfId="1448" xr:uid="{00000000-0005-0000-0000-0000EF040000}"/>
    <cellStyle name="20% - Accent1 2 2 2 12 3" xfId="1449" xr:uid="{00000000-0005-0000-0000-0000F0040000}"/>
    <cellStyle name="20% - Accent1 2 2 2 13" xfId="1450" xr:uid="{00000000-0005-0000-0000-0000F1040000}"/>
    <cellStyle name="20% - Accent1 2 2 2 13 2" xfId="1451" xr:uid="{00000000-0005-0000-0000-0000F2040000}"/>
    <cellStyle name="20% - Accent1 2 2 2 13 2 2" xfId="1452" xr:uid="{00000000-0005-0000-0000-0000F3040000}"/>
    <cellStyle name="20% - Accent1 2 2 2 13 3" xfId="1453" xr:uid="{00000000-0005-0000-0000-0000F4040000}"/>
    <cellStyle name="20% - Accent1 2 2 2 14" xfId="1454" xr:uid="{00000000-0005-0000-0000-0000F5040000}"/>
    <cellStyle name="20% - Accent1 2 2 2 14 2" xfId="1455" xr:uid="{00000000-0005-0000-0000-0000F6040000}"/>
    <cellStyle name="20% - Accent1 2 2 2 15" xfId="1456" xr:uid="{00000000-0005-0000-0000-0000F7040000}"/>
    <cellStyle name="20% - Accent1 2 2 2 15 2" xfId="1457" xr:uid="{00000000-0005-0000-0000-0000F8040000}"/>
    <cellStyle name="20% - Accent1 2 2 2 16" xfId="1458" xr:uid="{00000000-0005-0000-0000-0000F9040000}"/>
    <cellStyle name="20% - Accent1 2 2 2 2" xfId="1459" xr:uid="{00000000-0005-0000-0000-0000FA040000}"/>
    <cellStyle name="20% - Accent1 2 2 2 2 10" xfId="1460" xr:uid="{00000000-0005-0000-0000-0000FB040000}"/>
    <cellStyle name="20% - Accent1 2 2 2 2 10 2" xfId="1461" xr:uid="{00000000-0005-0000-0000-0000FC040000}"/>
    <cellStyle name="20% - Accent1 2 2 2 2 10 2 2" xfId="1462" xr:uid="{00000000-0005-0000-0000-0000FD040000}"/>
    <cellStyle name="20% - Accent1 2 2 2 2 10 2 2 2" xfId="1463" xr:uid="{00000000-0005-0000-0000-0000FE040000}"/>
    <cellStyle name="20% - Accent1 2 2 2 2 10 2 3" xfId="1464" xr:uid="{00000000-0005-0000-0000-0000FF040000}"/>
    <cellStyle name="20% - Accent1 2 2 2 2 10 3" xfId="1465" xr:uid="{00000000-0005-0000-0000-000000050000}"/>
    <cellStyle name="20% - Accent1 2 2 2 2 10 3 2" xfId="1466" xr:uid="{00000000-0005-0000-0000-000001050000}"/>
    <cellStyle name="20% - Accent1 2 2 2 2 10 4" xfId="1467" xr:uid="{00000000-0005-0000-0000-000002050000}"/>
    <cellStyle name="20% - Accent1 2 2 2 2 11" xfId="1468" xr:uid="{00000000-0005-0000-0000-000003050000}"/>
    <cellStyle name="20% - Accent1 2 2 2 2 11 2" xfId="1469" xr:uid="{00000000-0005-0000-0000-000004050000}"/>
    <cellStyle name="20% - Accent1 2 2 2 2 11 2 2" xfId="1470" xr:uid="{00000000-0005-0000-0000-000005050000}"/>
    <cellStyle name="20% - Accent1 2 2 2 2 11 3" xfId="1471" xr:uid="{00000000-0005-0000-0000-000006050000}"/>
    <cellStyle name="20% - Accent1 2 2 2 2 12" xfId="1472" xr:uid="{00000000-0005-0000-0000-000007050000}"/>
    <cellStyle name="20% - Accent1 2 2 2 2 12 2" xfId="1473" xr:uid="{00000000-0005-0000-0000-000008050000}"/>
    <cellStyle name="20% - Accent1 2 2 2 2 12 2 2" xfId="1474" xr:uid="{00000000-0005-0000-0000-000009050000}"/>
    <cellStyle name="20% - Accent1 2 2 2 2 12 3" xfId="1475" xr:uid="{00000000-0005-0000-0000-00000A050000}"/>
    <cellStyle name="20% - Accent1 2 2 2 2 13" xfId="1476" xr:uid="{00000000-0005-0000-0000-00000B050000}"/>
    <cellStyle name="20% - Accent1 2 2 2 2 13 2" xfId="1477" xr:uid="{00000000-0005-0000-0000-00000C050000}"/>
    <cellStyle name="20% - Accent1 2 2 2 2 14" xfId="1478" xr:uid="{00000000-0005-0000-0000-00000D050000}"/>
    <cellStyle name="20% - Accent1 2 2 2 2 14 2" xfId="1479" xr:uid="{00000000-0005-0000-0000-00000E050000}"/>
    <cellStyle name="20% - Accent1 2 2 2 2 15" xfId="1480" xr:uid="{00000000-0005-0000-0000-00000F050000}"/>
    <cellStyle name="20% - Accent1 2 2 2 2 2" xfId="1481" xr:uid="{00000000-0005-0000-0000-000010050000}"/>
    <cellStyle name="20% - Accent1 2 2 2 2 2 10" xfId="1482" xr:uid="{00000000-0005-0000-0000-000011050000}"/>
    <cellStyle name="20% - Accent1 2 2 2 2 2 10 2" xfId="1483" xr:uid="{00000000-0005-0000-0000-000012050000}"/>
    <cellStyle name="20% - Accent1 2 2 2 2 2 10 2 2" xfId="1484" xr:uid="{00000000-0005-0000-0000-000013050000}"/>
    <cellStyle name="20% - Accent1 2 2 2 2 2 10 3" xfId="1485" xr:uid="{00000000-0005-0000-0000-000014050000}"/>
    <cellStyle name="20% - Accent1 2 2 2 2 2 11" xfId="1486" xr:uid="{00000000-0005-0000-0000-000015050000}"/>
    <cellStyle name="20% - Accent1 2 2 2 2 2 11 2" xfId="1487" xr:uid="{00000000-0005-0000-0000-000016050000}"/>
    <cellStyle name="20% - Accent1 2 2 2 2 2 11 2 2" xfId="1488" xr:uid="{00000000-0005-0000-0000-000017050000}"/>
    <cellStyle name="20% - Accent1 2 2 2 2 2 11 3" xfId="1489" xr:uid="{00000000-0005-0000-0000-000018050000}"/>
    <cellStyle name="20% - Accent1 2 2 2 2 2 12" xfId="1490" xr:uid="{00000000-0005-0000-0000-000019050000}"/>
    <cellStyle name="20% - Accent1 2 2 2 2 2 12 2" xfId="1491" xr:uid="{00000000-0005-0000-0000-00001A050000}"/>
    <cellStyle name="20% - Accent1 2 2 2 2 2 13" xfId="1492" xr:uid="{00000000-0005-0000-0000-00001B050000}"/>
    <cellStyle name="20% - Accent1 2 2 2 2 2 13 2" xfId="1493" xr:uid="{00000000-0005-0000-0000-00001C050000}"/>
    <cellStyle name="20% - Accent1 2 2 2 2 2 14" xfId="1494" xr:uid="{00000000-0005-0000-0000-00001D050000}"/>
    <cellStyle name="20% - Accent1 2 2 2 2 2 2" xfId="1495" xr:uid="{00000000-0005-0000-0000-00001E050000}"/>
    <cellStyle name="20% - Accent1 2 2 2 2 2 2 10" xfId="1496" xr:uid="{00000000-0005-0000-0000-00001F050000}"/>
    <cellStyle name="20% - Accent1 2 2 2 2 2 2 10 2" xfId="1497" xr:uid="{00000000-0005-0000-0000-000020050000}"/>
    <cellStyle name="20% - Accent1 2 2 2 2 2 2 11" xfId="1498" xr:uid="{00000000-0005-0000-0000-000021050000}"/>
    <cellStyle name="20% - Accent1 2 2 2 2 2 2 2" xfId="1499" xr:uid="{00000000-0005-0000-0000-000022050000}"/>
    <cellStyle name="20% - Accent1 2 2 2 2 2 2 2 2" xfId="1500" xr:uid="{00000000-0005-0000-0000-000023050000}"/>
    <cellStyle name="20% - Accent1 2 2 2 2 2 2 2 2 2" xfId="1501" xr:uid="{00000000-0005-0000-0000-000024050000}"/>
    <cellStyle name="20% - Accent1 2 2 2 2 2 2 2 2 2 2" xfId="1502" xr:uid="{00000000-0005-0000-0000-000025050000}"/>
    <cellStyle name="20% - Accent1 2 2 2 2 2 2 2 2 2 2 2" xfId="1503" xr:uid="{00000000-0005-0000-0000-000026050000}"/>
    <cellStyle name="20% - Accent1 2 2 2 2 2 2 2 2 2 3" xfId="1504" xr:uid="{00000000-0005-0000-0000-000027050000}"/>
    <cellStyle name="20% - Accent1 2 2 2 2 2 2 2 2 3" xfId="1505" xr:uid="{00000000-0005-0000-0000-000028050000}"/>
    <cellStyle name="20% - Accent1 2 2 2 2 2 2 2 2 3 2" xfId="1506" xr:uid="{00000000-0005-0000-0000-000029050000}"/>
    <cellStyle name="20% - Accent1 2 2 2 2 2 2 2 2 4" xfId="1507" xr:uid="{00000000-0005-0000-0000-00002A050000}"/>
    <cellStyle name="20% - Accent1 2 2 2 2 2 2 2 3" xfId="1508" xr:uid="{00000000-0005-0000-0000-00002B050000}"/>
    <cellStyle name="20% - Accent1 2 2 2 2 2 2 2 3 2" xfId="1509" xr:uid="{00000000-0005-0000-0000-00002C050000}"/>
    <cellStyle name="20% - Accent1 2 2 2 2 2 2 2 3 2 2" xfId="1510" xr:uid="{00000000-0005-0000-0000-00002D050000}"/>
    <cellStyle name="20% - Accent1 2 2 2 2 2 2 2 3 2 2 2" xfId="1511" xr:uid="{00000000-0005-0000-0000-00002E050000}"/>
    <cellStyle name="20% - Accent1 2 2 2 2 2 2 2 3 2 3" xfId="1512" xr:uid="{00000000-0005-0000-0000-00002F050000}"/>
    <cellStyle name="20% - Accent1 2 2 2 2 2 2 2 3 3" xfId="1513" xr:uid="{00000000-0005-0000-0000-000030050000}"/>
    <cellStyle name="20% - Accent1 2 2 2 2 2 2 2 3 3 2" xfId="1514" xr:uid="{00000000-0005-0000-0000-000031050000}"/>
    <cellStyle name="20% - Accent1 2 2 2 2 2 2 2 3 4" xfId="1515" xr:uid="{00000000-0005-0000-0000-000032050000}"/>
    <cellStyle name="20% - Accent1 2 2 2 2 2 2 2 4" xfId="1516" xr:uid="{00000000-0005-0000-0000-000033050000}"/>
    <cellStyle name="20% - Accent1 2 2 2 2 2 2 2 4 2" xfId="1517" xr:uid="{00000000-0005-0000-0000-000034050000}"/>
    <cellStyle name="20% - Accent1 2 2 2 2 2 2 2 4 2 2" xfId="1518" xr:uid="{00000000-0005-0000-0000-000035050000}"/>
    <cellStyle name="20% - Accent1 2 2 2 2 2 2 2 4 2 2 2" xfId="1519" xr:uid="{00000000-0005-0000-0000-000036050000}"/>
    <cellStyle name="20% - Accent1 2 2 2 2 2 2 2 4 2 3" xfId="1520" xr:uid="{00000000-0005-0000-0000-000037050000}"/>
    <cellStyle name="20% - Accent1 2 2 2 2 2 2 2 4 3" xfId="1521" xr:uid="{00000000-0005-0000-0000-000038050000}"/>
    <cellStyle name="20% - Accent1 2 2 2 2 2 2 2 4 3 2" xfId="1522" xr:uid="{00000000-0005-0000-0000-000039050000}"/>
    <cellStyle name="20% - Accent1 2 2 2 2 2 2 2 4 4" xfId="1523" xr:uid="{00000000-0005-0000-0000-00003A050000}"/>
    <cellStyle name="20% - Accent1 2 2 2 2 2 2 2 5" xfId="1524" xr:uid="{00000000-0005-0000-0000-00003B050000}"/>
    <cellStyle name="20% - Accent1 2 2 2 2 2 2 2 5 2" xfId="1525" xr:uid="{00000000-0005-0000-0000-00003C050000}"/>
    <cellStyle name="20% - Accent1 2 2 2 2 2 2 2 5 2 2" xfId="1526" xr:uid="{00000000-0005-0000-0000-00003D050000}"/>
    <cellStyle name="20% - Accent1 2 2 2 2 2 2 2 5 3" xfId="1527" xr:uid="{00000000-0005-0000-0000-00003E050000}"/>
    <cellStyle name="20% - Accent1 2 2 2 2 2 2 2 6" xfId="1528" xr:uid="{00000000-0005-0000-0000-00003F050000}"/>
    <cellStyle name="20% - Accent1 2 2 2 2 2 2 2 6 2" xfId="1529" xr:uid="{00000000-0005-0000-0000-000040050000}"/>
    <cellStyle name="20% - Accent1 2 2 2 2 2 2 2 6 2 2" xfId="1530" xr:uid="{00000000-0005-0000-0000-000041050000}"/>
    <cellStyle name="20% - Accent1 2 2 2 2 2 2 2 6 3" xfId="1531" xr:uid="{00000000-0005-0000-0000-000042050000}"/>
    <cellStyle name="20% - Accent1 2 2 2 2 2 2 2 7" xfId="1532" xr:uid="{00000000-0005-0000-0000-000043050000}"/>
    <cellStyle name="20% - Accent1 2 2 2 2 2 2 2 7 2" xfId="1533" xr:uid="{00000000-0005-0000-0000-000044050000}"/>
    <cellStyle name="20% - Accent1 2 2 2 2 2 2 2 8" xfId="1534" xr:uid="{00000000-0005-0000-0000-000045050000}"/>
    <cellStyle name="20% - Accent1 2 2 2 2 2 2 2 8 2" xfId="1535" xr:uid="{00000000-0005-0000-0000-000046050000}"/>
    <cellStyle name="20% - Accent1 2 2 2 2 2 2 2 9" xfId="1536" xr:uid="{00000000-0005-0000-0000-000047050000}"/>
    <cellStyle name="20% - Accent1 2 2 2 2 2 2 3" xfId="1537" xr:uid="{00000000-0005-0000-0000-000048050000}"/>
    <cellStyle name="20% - Accent1 2 2 2 2 2 2 3 2" xfId="1538" xr:uid="{00000000-0005-0000-0000-000049050000}"/>
    <cellStyle name="20% - Accent1 2 2 2 2 2 2 3 2 2" xfId="1539" xr:uid="{00000000-0005-0000-0000-00004A050000}"/>
    <cellStyle name="20% - Accent1 2 2 2 2 2 2 3 2 2 2" xfId="1540" xr:uid="{00000000-0005-0000-0000-00004B050000}"/>
    <cellStyle name="20% - Accent1 2 2 2 2 2 2 3 2 2 2 2" xfId="1541" xr:uid="{00000000-0005-0000-0000-00004C050000}"/>
    <cellStyle name="20% - Accent1 2 2 2 2 2 2 3 2 2 3" xfId="1542" xr:uid="{00000000-0005-0000-0000-00004D050000}"/>
    <cellStyle name="20% - Accent1 2 2 2 2 2 2 3 2 3" xfId="1543" xr:uid="{00000000-0005-0000-0000-00004E050000}"/>
    <cellStyle name="20% - Accent1 2 2 2 2 2 2 3 2 3 2" xfId="1544" xr:uid="{00000000-0005-0000-0000-00004F050000}"/>
    <cellStyle name="20% - Accent1 2 2 2 2 2 2 3 2 4" xfId="1545" xr:uid="{00000000-0005-0000-0000-000050050000}"/>
    <cellStyle name="20% - Accent1 2 2 2 2 2 2 3 3" xfId="1546" xr:uid="{00000000-0005-0000-0000-000051050000}"/>
    <cellStyle name="20% - Accent1 2 2 2 2 2 2 3 3 2" xfId="1547" xr:uid="{00000000-0005-0000-0000-000052050000}"/>
    <cellStyle name="20% - Accent1 2 2 2 2 2 2 3 3 2 2" xfId="1548" xr:uid="{00000000-0005-0000-0000-000053050000}"/>
    <cellStyle name="20% - Accent1 2 2 2 2 2 2 3 3 2 2 2" xfId="1549" xr:uid="{00000000-0005-0000-0000-000054050000}"/>
    <cellStyle name="20% - Accent1 2 2 2 2 2 2 3 3 2 3" xfId="1550" xr:uid="{00000000-0005-0000-0000-000055050000}"/>
    <cellStyle name="20% - Accent1 2 2 2 2 2 2 3 3 3" xfId="1551" xr:uid="{00000000-0005-0000-0000-000056050000}"/>
    <cellStyle name="20% - Accent1 2 2 2 2 2 2 3 3 3 2" xfId="1552" xr:uid="{00000000-0005-0000-0000-000057050000}"/>
    <cellStyle name="20% - Accent1 2 2 2 2 2 2 3 3 4" xfId="1553" xr:uid="{00000000-0005-0000-0000-000058050000}"/>
    <cellStyle name="20% - Accent1 2 2 2 2 2 2 3 4" xfId="1554" xr:uid="{00000000-0005-0000-0000-000059050000}"/>
    <cellStyle name="20% - Accent1 2 2 2 2 2 2 3 4 2" xfId="1555" xr:uid="{00000000-0005-0000-0000-00005A050000}"/>
    <cellStyle name="20% - Accent1 2 2 2 2 2 2 3 4 2 2" xfId="1556" xr:uid="{00000000-0005-0000-0000-00005B050000}"/>
    <cellStyle name="20% - Accent1 2 2 2 2 2 2 3 4 2 2 2" xfId="1557" xr:uid="{00000000-0005-0000-0000-00005C050000}"/>
    <cellStyle name="20% - Accent1 2 2 2 2 2 2 3 4 2 3" xfId="1558" xr:uid="{00000000-0005-0000-0000-00005D050000}"/>
    <cellStyle name="20% - Accent1 2 2 2 2 2 2 3 4 3" xfId="1559" xr:uid="{00000000-0005-0000-0000-00005E050000}"/>
    <cellStyle name="20% - Accent1 2 2 2 2 2 2 3 4 3 2" xfId="1560" xr:uid="{00000000-0005-0000-0000-00005F050000}"/>
    <cellStyle name="20% - Accent1 2 2 2 2 2 2 3 4 4" xfId="1561" xr:uid="{00000000-0005-0000-0000-000060050000}"/>
    <cellStyle name="20% - Accent1 2 2 2 2 2 2 3 5" xfId="1562" xr:uid="{00000000-0005-0000-0000-000061050000}"/>
    <cellStyle name="20% - Accent1 2 2 2 2 2 2 3 5 2" xfId="1563" xr:uid="{00000000-0005-0000-0000-000062050000}"/>
    <cellStyle name="20% - Accent1 2 2 2 2 2 2 3 5 2 2" xfId="1564" xr:uid="{00000000-0005-0000-0000-000063050000}"/>
    <cellStyle name="20% - Accent1 2 2 2 2 2 2 3 5 3" xfId="1565" xr:uid="{00000000-0005-0000-0000-000064050000}"/>
    <cellStyle name="20% - Accent1 2 2 2 2 2 2 3 6" xfId="1566" xr:uid="{00000000-0005-0000-0000-000065050000}"/>
    <cellStyle name="20% - Accent1 2 2 2 2 2 2 3 6 2" xfId="1567" xr:uid="{00000000-0005-0000-0000-000066050000}"/>
    <cellStyle name="20% - Accent1 2 2 2 2 2 2 3 6 2 2" xfId="1568" xr:uid="{00000000-0005-0000-0000-000067050000}"/>
    <cellStyle name="20% - Accent1 2 2 2 2 2 2 3 6 3" xfId="1569" xr:uid="{00000000-0005-0000-0000-000068050000}"/>
    <cellStyle name="20% - Accent1 2 2 2 2 2 2 3 7" xfId="1570" xr:uid="{00000000-0005-0000-0000-000069050000}"/>
    <cellStyle name="20% - Accent1 2 2 2 2 2 2 3 7 2" xfId="1571" xr:uid="{00000000-0005-0000-0000-00006A050000}"/>
    <cellStyle name="20% - Accent1 2 2 2 2 2 2 3 8" xfId="1572" xr:uid="{00000000-0005-0000-0000-00006B050000}"/>
    <cellStyle name="20% - Accent1 2 2 2 2 2 2 3 8 2" xfId="1573" xr:uid="{00000000-0005-0000-0000-00006C050000}"/>
    <cellStyle name="20% - Accent1 2 2 2 2 2 2 3 9" xfId="1574" xr:uid="{00000000-0005-0000-0000-00006D050000}"/>
    <cellStyle name="20% - Accent1 2 2 2 2 2 2 4" xfId="1575" xr:uid="{00000000-0005-0000-0000-00006E050000}"/>
    <cellStyle name="20% - Accent1 2 2 2 2 2 2 4 2" xfId="1576" xr:uid="{00000000-0005-0000-0000-00006F050000}"/>
    <cellStyle name="20% - Accent1 2 2 2 2 2 2 4 2 2" xfId="1577" xr:uid="{00000000-0005-0000-0000-000070050000}"/>
    <cellStyle name="20% - Accent1 2 2 2 2 2 2 4 2 2 2" xfId="1578" xr:uid="{00000000-0005-0000-0000-000071050000}"/>
    <cellStyle name="20% - Accent1 2 2 2 2 2 2 4 2 3" xfId="1579" xr:uid="{00000000-0005-0000-0000-000072050000}"/>
    <cellStyle name="20% - Accent1 2 2 2 2 2 2 4 3" xfId="1580" xr:uid="{00000000-0005-0000-0000-000073050000}"/>
    <cellStyle name="20% - Accent1 2 2 2 2 2 2 4 3 2" xfId="1581" xr:uid="{00000000-0005-0000-0000-000074050000}"/>
    <cellStyle name="20% - Accent1 2 2 2 2 2 2 4 4" xfId="1582" xr:uid="{00000000-0005-0000-0000-000075050000}"/>
    <cellStyle name="20% - Accent1 2 2 2 2 2 2 5" xfId="1583" xr:uid="{00000000-0005-0000-0000-000076050000}"/>
    <cellStyle name="20% - Accent1 2 2 2 2 2 2 5 2" xfId="1584" xr:uid="{00000000-0005-0000-0000-000077050000}"/>
    <cellStyle name="20% - Accent1 2 2 2 2 2 2 5 2 2" xfId="1585" xr:uid="{00000000-0005-0000-0000-000078050000}"/>
    <cellStyle name="20% - Accent1 2 2 2 2 2 2 5 2 2 2" xfId="1586" xr:uid="{00000000-0005-0000-0000-000079050000}"/>
    <cellStyle name="20% - Accent1 2 2 2 2 2 2 5 2 3" xfId="1587" xr:uid="{00000000-0005-0000-0000-00007A050000}"/>
    <cellStyle name="20% - Accent1 2 2 2 2 2 2 5 3" xfId="1588" xr:uid="{00000000-0005-0000-0000-00007B050000}"/>
    <cellStyle name="20% - Accent1 2 2 2 2 2 2 5 3 2" xfId="1589" xr:uid="{00000000-0005-0000-0000-00007C050000}"/>
    <cellStyle name="20% - Accent1 2 2 2 2 2 2 5 4" xfId="1590" xr:uid="{00000000-0005-0000-0000-00007D050000}"/>
    <cellStyle name="20% - Accent1 2 2 2 2 2 2 6" xfId="1591" xr:uid="{00000000-0005-0000-0000-00007E050000}"/>
    <cellStyle name="20% - Accent1 2 2 2 2 2 2 6 2" xfId="1592" xr:uid="{00000000-0005-0000-0000-00007F050000}"/>
    <cellStyle name="20% - Accent1 2 2 2 2 2 2 6 2 2" xfId="1593" xr:uid="{00000000-0005-0000-0000-000080050000}"/>
    <cellStyle name="20% - Accent1 2 2 2 2 2 2 6 2 2 2" xfId="1594" xr:uid="{00000000-0005-0000-0000-000081050000}"/>
    <cellStyle name="20% - Accent1 2 2 2 2 2 2 6 2 3" xfId="1595" xr:uid="{00000000-0005-0000-0000-000082050000}"/>
    <cellStyle name="20% - Accent1 2 2 2 2 2 2 6 3" xfId="1596" xr:uid="{00000000-0005-0000-0000-000083050000}"/>
    <cellStyle name="20% - Accent1 2 2 2 2 2 2 6 3 2" xfId="1597" xr:uid="{00000000-0005-0000-0000-000084050000}"/>
    <cellStyle name="20% - Accent1 2 2 2 2 2 2 6 4" xfId="1598" xr:uid="{00000000-0005-0000-0000-000085050000}"/>
    <cellStyle name="20% - Accent1 2 2 2 2 2 2 7" xfId="1599" xr:uid="{00000000-0005-0000-0000-000086050000}"/>
    <cellStyle name="20% - Accent1 2 2 2 2 2 2 7 2" xfId="1600" xr:uid="{00000000-0005-0000-0000-000087050000}"/>
    <cellStyle name="20% - Accent1 2 2 2 2 2 2 7 2 2" xfId="1601" xr:uid="{00000000-0005-0000-0000-000088050000}"/>
    <cellStyle name="20% - Accent1 2 2 2 2 2 2 7 3" xfId="1602" xr:uid="{00000000-0005-0000-0000-000089050000}"/>
    <cellStyle name="20% - Accent1 2 2 2 2 2 2 8" xfId="1603" xr:uid="{00000000-0005-0000-0000-00008A050000}"/>
    <cellStyle name="20% - Accent1 2 2 2 2 2 2 8 2" xfId="1604" xr:uid="{00000000-0005-0000-0000-00008B050000}"/>
    <cellStyle name="20% - Accent1 2 2 2 2 2 2 8 2 2" xfId="1605" xr:uid="{00000000-0005-0000-0000-00008C050000}"/>
    <cellStyle name="20% - Accent1 2 2 2 2 2 2 8 3" xfId="1606" xr:uid="{00000000-0005-0000-0000-00008D050000}"/>
    <cellStyle name="20% - Accent1 2 2 2 2 2 2 9" xfId="1607" xr:uid="{00000000-0005-0000-0000-00008E050000}"/>
    <cellStyle name="20% - Accent1 2 2 2 2 2 2 9 2" xfId="1608" xr:uid="{00000000-0005-0000-0000-00008F050000}"/>
    <cellStyle name="20% - Accent1 2 2 2 2 2 3" xfId="1609" xr:uid="{00000000-0005-0000-0000-000090050000}"/>
    <cellStyle name="20% - Accent1 2 2 2 2 2 3 10" xfId="1610" xr:uid="{00000000-0005-0000-0000-000091050000}"/>
    <cellStyle name="20% - Accent1 2 2 2 2 2 3 10 2" xfId="1611" xr:uid="{00000000-0005-0000-0000-000092050000}"/>
    <cellStyle name="20% - Accent1 2 2 2 2 2 3 11" xfId="1612" xr:uid="{00000000-0005-0000-0000-000093050000}"/>
    <cellStyle name="20% - Accent1 2 2 2 2 2 3 2" xfId="1613" xr:uid="{00000000-0005-0000-0000-000094050000}"/>
    <cellStyle name="20% - Accent1 2 2 2 2 2 3 2 2" xfId="1614" xr:uid="{00000000-0005-0000-0000-000095050000}"/>
    <cellStyle name="20% - Accent1 2 2 2 2 2 3 2 2 2" xfId="1615" xr:uid="{00000000-0005-0000-0000-000096050000}"/>
    <cellStyle name="20% - Accent1 2 2 2 2 2 3 2 2 2 2" xfId="1616" xr:uid="{00000000-0005-0000-0000-000097050000}"/>
    <cellStyle name="20% - Accent1 2 2 2 2 2 3 2 2 2 2 2" xfId="1617" xr:uid="{00000000-0005-0000-0000-000098050000}"/>
    <cellStyle name="20% - Accent1 2 2 2 2 2 3 2 2 2 3" xfId="1618" xr:uid="{00000000-0005-0000-0000-000099050000}"/>
    <cellStyle name="20% - Accent1 2 2 2 2 2 3 2 2 3" xfId="1619" xr:uid="{00000000-0005-0000-0000-00009A050000}"/>
    <cellStyle name="20% - Accent1 2 2 2 2 2 3 2 2 3 2" xfId="1620" xr:uid="{00000000-0005-0000-0000-00009B050000}"/>
    <cellStyle name="20% - Accent1 2 2 2 2 2 3 2 2 4" xfId="1621" xr:uid="{00000000-0005-0000-0000-00009C050000}"/>
    <cellStyle name="20% - Accent1 2 2 2 2 2 3 2 3" xfId="1622" xr:uid="{00000000-0005-0000-0000-00009D050000}"/>
    <cellStyle name="20% - Accent1 2 2 2 2 2 3 2 3 2" xfId="1623" xr:uid="{00000000-0005-0000-0000-00009E050000}"/>
    <cellStyle name="20% - Accent1 2 2 2 2 2 3 2 3 2 2" xfId="1624" xr:uid="{00000000-0005-0000-0000-00009F050000}"/>
    <cellStyle name="20% - Accent1 2 2 2 2 2 3 2 3 2 2 2" xfId="1625" xr:uid="{00000000-0005-0000-0000-0000A0050000}"/>
    <cellStyle name="20% - Accent1 2 2 2 2 2 3 2 3 2 3" xfId="1626" xr:uid="{00000000-0005-0000-0000-0000A1050000}"/>
    <cellStyle name="20% - Accent1 2 2 2 2 2 3 2 3 3" xfId="1627" xr:uid="{00000000-0005-0000-0000-0000A2050000}"/>
    <cellStyle name="20% - Accent1 2 2 2 2 2 3 2 3 3 2" xfId="1628" xr:uid="{00000000-0005-0000-0000-0000A3050000}"/>
    <cellStyle name="20% - Accent1 2 2 2 2 2 3 2 3 4" xfId="1629" xr:uid="{00000000-0005-0000-0000-0000A4050000}"/>
    <cellStyle name="20% - Accent1 2 2 2 2 2 3 2 4" xfId="1630" xr:uid="{00000000-0005-0000-0000-0000A5050000}"/>
    <cellStyle name="20% - Accent1 2 2 2 2 2 3 2 4 2" xfId="1631" xr:uid="{00000000-0005-0000-0000-0000A6050000}"/>
    <cellStyle name="20% - Accent1 2 2 2 2 2 3 2 4 2 2" xfId="1632" xr:uid="{00000000-0005-0000-0000-0000A7050000}"/>
    <cellStyle name="20% - Accent1 2 2 2 2 2 3 2 4 2 2 2" xfId="1633" xr:uid="{00000000-0005-0000-0000-0000A8050000}"/>
    <cellStyle name="20% - Accent1 2 2 2 2 2 3 2 4 2 3" xfId="1634" xr:uid="{00000000-0005-0000-0000-0000A9050000}"/>
    <cellStyle name="20% - Accent1 2 2 2 2 2 3 2 4 3" xfId="1635" xr:uid="{00000000-0005-0000-0000-0000AA050000}"/>
    <cellStyle name="20% - Accent1 2 2 2 2 2 3 2 4 3 2" xfId="1636" xr:uid="{00000000-0005-0000-0000-0000AB050000}"/>
    <cellStyle name="20% - Accent1 2 2 2 2 2 3 2 4 4" xfId="1637" xr:uid="{00000000-0005-0000-0000-0000AC050000}"/>
    <cellStyle name="20% - Accent1 2 2 2 2 2 3 2 5" xfId="1638" xr:uid="{00000000-0005-0000-0000-0000AD050000}"/>
    <cellStyle name="20% - Accent1 2 2 2 2 2 3 2 5 2" xfId="1639" xr:uid="{00000000-0005-0000-0000-0000AE050000}"/>
    <cellStyle name="20% - Accent1 2 2 2 2 2 3 2 5 2 2" xfId="1640" xr:uid="{00000000-0005-0000-0000-0000AF050000}"/>
    <cellStyle name="20% - Accent1 2 2 2 2 2 3 2 5 3" xfId="1641" xr:uid="{00000000-0005-0000-0000-0000B0050000}"/>
    <cellStyle name="20% - Accent1 2 2 2 2 2 3 2 6" xfId="1642" xr:uid="{00000000-0005-0000-0000-0000B1050000}"/>
    <cellStyle name="20% - Accent1 2 2 2 2 2 3 2 6 2" xfId="1643" xr:uid="{00000000-0005-0000-0000-0000B2050000}"/>
    <cellStyle name="20% - Accent1 2 2 2 2 2 3 2 6 2 2" xfId="1644" xr:uid="{00000000-0005-0000-0000-0000B3050000}"/>
    <cellStyle name="20% - Accent1 2 2 2 2 2 3 2 6 3" xfId="1645" xr:uid="{00000000-0005-0000-0000-0000B4050000}"/>
    <cellStyle name="20% - Accent1 2 2 2 2 2 3 2 7" xfId="1646" xr:uid="{00000000-0005-0000-0000-0000B5050000}"/>
    <cellStyle name="20% - Accent1 2 2 2 2 2 3 2 7 2" xfId="1647" xr:uid="{00000000-0005-0000-0000-0000B6050000}"/>
    <cellStyle name="20% - Accent1 2 2 2 2 2 3 2 8" xfId="1648" xr:uid="{00000000-0005-0000-0000-0000B7050000}"/>
    <cellStyle name="20% - Accent1 2 2 2 2 2 3 2 8 2" xfId="1649" xr:uid="{00000000-0005-0000-0000-0000B8050000}"/>
    <cellStyle name="20% - Accent1 2 2 2 2 2 3 2 9" xfId="1650" xr:uid="{00000000-0005-0000-0000-0000B9050000}"/>
    <cellStyle name="20% - Accent1 2 2 2 2 2 3 3" xfId="1651" xr:uid="{00000000-0005-0000-0000-0000BA050000}"/>
    <cellStyle name="20% - Accent1 2 2 2 2 2 3 3 2" xfId="1652" xr:uid="{00000000-0005-0000-0000-0000BB050000}"/>
    <cellStyle name="20% - Accent1 2 2 2 2 2 3 3 2 2" xfId="1653" xr:uid="{00000000-0005-0000-0000-0000BC050000}"/>
    <cellStyle name="20% - Accent1 2 2 2 2 2 3 3 2 2 2" xfId="1654" xr:uid="{00000000-0005-0000-0000-0000BD050000}"/>
    <cellStyle name="20% - Accent1 2 2 2 2 2 3 3 2 2 2 2" xfId="1655" xr:uid="{00000000-0005-0000-0000-0000BE050000}"/>
    <cellStyle name="20% - Accent1 2 2 2 2 2 3 3 2 2 3" xfId="1656" xr:uid="{00000000-0005-0000-0000-0000BF050000}"/>
    <cellStyle name="20% - Accent1 2 2 2 2 2 3 3 2 3" xfId="1657" xr:uid="{00000000-0005-0000-0000-0000C0050000}"/>
    <cellStyle name="20% - Accent1 2 2 2 2 2 3 3 2 3 2" xfId="1658" xr:uid="{00000000-0005-0000-0000-0000C1050000}"/>
    <cellStyle name="20% - Accent1 2 2 2 2 2 3 3 2 4" xfId="1659" xr:uid="{00000000-0005-0000-0000-0000C2050000}"/>
    <cellStyle name="20% - Accent1 2 2 2 2 2 3 3 3" xfId="1660" xr:uid="{00000000-0005-0000-0000-0000C3050000}"/>
    <cellStyle name="20% - Accent1 2 2 2 2 2 3 3 3 2" xfId="1661" xr:uid="{00000000-0005-0000-0000-0000C4050000}"/>
    <cellStyle name="20% - Accent1 2 2 2 2 2 3 3 3 2 2" xfId="1662" xr:uid="{00000000-0005-0000-0000-0000C5050000}"/>
    <cellStyle name="20% - Accent1 2 2 2 2 2 3 3 3 2 2 2" xfId="1663" xr:uid="{00000000-0005-0000-0000-0000C6050000}"/>
    <cellStyle name="20% - Accent1 2 2 2 2 2 3 3 3 2 3" xfId="1664" xr:uid="{00000000-0005-0000-0000-0000C7050000}"/>
    <cellStyle name="20% - Accent1 2 2 2 2 2 3 3 3 3" xfId="1665" xr:uid="{00000000-0005-0000-0000-0000C8050000}"/>
    <cellStyle name="20% - Accent1 2 2 2 2 2 3 3 3 3 2" xfId="1666" xr:uid="{00000000-0005-0000-0000-0000C9050000}"/>
    <cellStyle name="20% - Accent1 2 2 2 2 2 3 3 3 4" xfId="1667" xr:uid="{00000000-0005-0000-0000-0000CA050000}"/>
    <cellStyle name="20% - Accent1 2 2 2 2 2 3 3 4" xfId="1668" xr:uid="{00000000-0005-0000-0000-0000CB050000}"/>
    <cellStyle name="20% - Accent1 2 2 2 2 2 3 3 4 2" xfId="1669" xr:uid="{00000000-0005-0000-0000-0000CC050000}"/>
    <cellStyle name="20% - Accent1 2 2 2 2 2 3 3 4 2 2" xfId="1670" xr:uid="{00000000-0005-0000-0000-0000CD050000}"/>
    <cellStyle name="20% - Accent1 2 2 2 2 2 3 3 4 2 2 2" xfId="1671" xr:uid="{00000000-0005-0000-0000-0000CE050000}"/>
    <cellStyle name="20% - Accent1 2 2 2 2 2 3 3 4 2 3" xfId="1672" xr:uid="{00000000-0005-0000-0000-0000CF050000}"/>
    <cellStyle name="20% - Accent1 2 2 2 2 2 3 3 4 3" xfId="1673" xr:uid="{00000000-0005-0000-0000-0000D0050000}"/>
    <cellStyle name="20% - Accent1 2 2 2 2 2 3 3 4 3 2" xfId="1674" xr:uid="{00000000-0005-0000-0000-0000D1050000}"/>
    <cellStyle name="20% - Accent1 2 2 2 2 2 3 3 4 4" xfId="1675" xr:uid="{00000000-0005-0000-0000-0000D2050000}"/>
    <cellStyle name="20% - Accent1 2 2 2 2 2 3 3 5" xfId="1676" xr:uid="{00000000-0005-0000-0000-0000D3050000}"/>
    <cellStyle name="20% - Accent1 2 2 2 2 2 3 3 5 2" xfId="1677" xr:uid="{00000000-0005-0000-0000-0000D4050000}"/>
    <cellStyle name="20% - Accent1 2 2 2 2 2 3 3 5 2 2" xfId="1678" xr:uid="{00000000-0005-0000-0000-0000D5050000}"/>
    <cellStyle name="20% - Accent1 2 2 2 2 2 3 3 5 3" xfId="1679" xr:uid="{00000000-0005-0000-0000-0000D6050000}"/>
    <cellStyle name="20% - Accent1 2 2 2 2 2 3 3 6" xfId="1680" xr:uid="{00000000-0005-0000-0000-0000D7050000}"/>
    <cellStyle name="20% - Accent1 2 2 2 2 2 3 3 6 2" xfId="1681" xr:uid="{00000000-0005-0000-0000-0000D8050000}"/>
    <cellStyle name="20% - Accent1 2 2 2 2 2 3 3 6 2 2" xfId="1682" xr:uid="{00000000-0005-0000-0000-0000D9050000}"/>
    <cellStyle name="20% - Accent1 2 2 2 2 2 3 3 6 3" xfId="1683" xr:uid="{00000000-0005-0000-0000-0000DA050000}"/>
    <cellStyle name="20% - Accent1 2 2 2 2 2 3 3 7" xfId="1684" xr:uid="{00000000-0005-0000-0000-0000DB050000}"/>
    <cellStyle name="20% - Accent1 2 2 2 2 2 3 3 7 2" xfId="1685" xr:uid="{00000000-0005-0000-0000-0000DC050000}"/>
    <cellStyle name="20% - Accent1 2 2 2 2 2 3 3 8" xfId="1686" xr:uid="{00000000-0005-0000-0000-0000DD050000}"/>
    <cellStyle name="20% - Accent1 2 2 2 2 2 3 3 8 2" xfId="1687" xr:uid="{00000000-0005-0000-0000-0000DE050000}"/>
    <cellStyle name="20% - Accent1 2 2 2 2 2 3 3 9" xfId="1688" xr:uid="{00000000-0005-0000-0000-0000DF050000}"/>
    <cellStyle name="20% - Accent1 2 2 2 2 2 3 4" xfId="1689" xr:uid="{00000000-0005-0000-0000-0000E0050000}"/>
    <cellStyle name="20% - Accent1 2 2 2 2 2 3 4 2" xfId="1690" xr:uid="{00000000-0005-0000-0000-0000E1050000}"/>
    <cellStyle name="20% - Accent1 2 2 2 2 2 3 4 2 2" xfId="1691" xr:uid="{00000000-0005-0000-0000-0000E2050000}"/>
    <cellStyle name="20% - Accent1 2 2 2 2 2 3 4 2 2 2" xfId="1692" xr:uid="{00000000-0005-0000-0000-0000E3050000}"/>
    <cellStyle name="20% - Accent1 2 2 2 2 2 3 4 2 3" xfId="1693" xr:uid="{00000000-0005-0000-0000-0000E4050000}"/>
    <cellStyle name="20% - Accent1 2 2 2 2 2 3 4 3" xfId="1694" xr:uid="{00000000-0005-0000-0000-0000E5050000}"/>
    <cellStyle name="20% - Accent1 2 2 2 2 2 3 4 3 2" xfId="1695" xr:uid="{00000000-0005-0000-0000-0000E6050000}"/>
    <cellStyle name="20% - Accent1 2 2 2 2 2 3 4 4" xfId="1696" xr:uid="{00000000-0005-0000-0000-0000E7050000}"/>
    <cellStyle name="20% - Accent1 2 2 2 2 2 3 5" xfId="1697" xr:uid="{00000000-0005-0000-0000-0000E8050000}"/>
    <cellStyle name="20% - Accent1 2 2 2 2 2 3 5 2" xfId="1698" xr:uid="{00000000-0005-0000-0000-0000E9050000}"/>
    <cellStyle name="20% - Accent1 2 2 2 2 2 3 5 2 2" xfId="1699" xr:uid="{00000000-0005-0000-0000-0000EA050000}"/>
    <cellStyle name="20% - Accent1 2 2 2 2 2 3 5 2 2 2" xfId="1700" xr:uid="{00000000-0005-0000-0000-0000EB050000}"/>
    <cellStyle name="20% - Accent1 2 2 2 2 2 3 5 2 3" xfId="1701" xr:uid="{00000000-0005-0000-0000-0000EC050000}"/>
    <cellStyle name="20% - Accent1 2 2 2 2 2 3 5 3" xfId="1702" xr:uid="{00000000-0005-0000-0000-0000ED050000}"/>
    <cellStyle name="20% - Accent1 2 2 2 2 2 3 5 3 2" xfId="1703" xr:uid="{00000000-0005-0000-0000-0000EE050000}"/>
    <cellStyle name="20% - Accent1 2 2 2 2 2 3 5 4" xfId="1704" xr:uid="{00000000-0005-0000-0000-0000EF050000}"/>
    <cellStyle name="20% - Accent1 2 2 2 2 2 3 6" xfId="1705" xr:uid="{00000000-0005-0000-0000-0000F0050000}"/>
    <cellStyle name="20% - Accent1 2 2 2 2 2 3 6 2" xfId="1706" xr:uid="{00000000-0005-0000-0000-0000F1050000}"/>
    <cellStyle name="20% - Accent1 2 2 2 2 2 3 6 2 2" xfId="1707" xr:uid="{00000000-0005-0000-0000-0000F2050000}"/>
    <cellStyle name="20% - Accent1 2 2 2 2 2 3 6 2 2 2" xfId="1708" xr:uid="{00000000-0005-0000-0000-0000F3050000}"/>
    <cellStyle name="20% - Accent1 2 2 2 2 2 3 6 2 3" xfId="1709" xr:uid="{00000000-0005-0000-0000-0000F4050000}"/>
    <cellStyle name="20% - Accent1 2 2 2 2 2 3 6 3" xfId="1710" xr:uid="{00000000-0005-0000-0000-0000F5050000}"/>
    <cellStyle name="20% - Accent1 2 2 2 2 2 3 6 3 2" xfId="1711" xr:uid="{00000000-0005-0000-0000-0000F6050000}"/>
    <cellStyle name="20% - Accent1 2 2 2 2 2 3 6 4" xfId="1712" xr:uid="{00000000-0005-0000-0000-0000F7050000}"/>
    <cellStyle name="20% - Accent1 2 2 2 2 2 3 7" xfId="1713" xr:uid="{00000000-0005-0000-0000-0000F8050000}"/>
    <cellStyle name="20% - Accent1 2 2 2 2 2 3 7 2" xfId="1714" xr:uid="{00000000-0005-0000-0000-0000F9050000}"/>
    <cellStyle name="20% - Accent1 2 2 2 2 2 3 7 2 2" xfId="1715" xr:uid="{00000000-0005-0000-0000-0000FA050000}"/>
    <cellStyle name="20% - Accent1 2 2 2 2 2 3 7 3" xfId="1716" xr:uid="{00000000-0005-0000-0000-0000FB050000}"/>
    <cellStyle name="20% - Accent1 2 2 2 2 2 3 8" xfId="1717" xr:uid="{00000000-0005-0000-0000-0000FC050000}"/>
    <cellStyle name="20% - Accent1 2 2 2 2 2 3 8 2" xfId="1718" xr:uid="{00000000-0005-0000-0000-0000FD050000}"/>
    <cellStyle name="20% - Accent1 2 2 2 2 2 3 8 2 2" xfId="1719" xr:uid="{00000000-0005-0000-0000-0000FE050000}"/>
    <cellStyle name="20% - Accent1 2 2 2 2 2 3 8 3" xfId="1720" xr:uid="{00000000-0005-0000-0000-0000FF050000}"/>
    <cellStyle name="20% - Accent1 2 2 2 2 2 3 9" xfId="1721" xr:uid="{00000000-0005-0000-0000-000000060000}"/>
    <cellStyle name="20% - Accent1 2 2 2 2 2 3 9 2" xfId="1722" xr:uid="{00000000-0005-0000-0000-000001060000}"/>
    <cellStyle name="20% - Accent1 2 2 2 2 2 4" xfId="1723" xr:uid="{00000000-0005-0000-0000-000002060000}"/>
    <cellStyle name="20% - Accent1 2 2 2 2 2 4 10" xfId="1724" xr:uid="{00000000-0005-0000-0000-000003060000}"/>
    <cellStyle name="20% - Accent1 2 2 2 2 2 4 10 2" xfId="1725" xr:uid="{00000000-0005-0000-0000-000004060000}"/>
    <cellStyle name="20% - Accent1 2 2 2 2 2 4 11" xfId="1726" xr:uid="{00000000-0005-0000-0000-000005060000}"/>
    <cellStyle name="20% - Accent1 2 2 2 2 2 4 2" xfId="1727" xr:uid="{00000000-0005-0000-0000-000006060000}"/>
    <cellStyle name="20% - Accent1 2 2 2 2 2 4 2 2" xfId="1728" xr:uid="{00000000-0005-0000-0000-000007060000}"/>
    <cellStyle name="20% - Accent1 2 2 2 2 2 4 2 2 2" xfId="1729" xr:uid="{00000000-0005-0000-0000-000008060000}"/>
    <cellStyle name="20% - Accent1 2 2 2 2 2 4 2 2 2 2" xfId="1730" xr:uid="{00000000-0005-0000-0000-000009060000}"/>
    <cellStyle name="20% - Accent1 2 2 2 2 2 4 2 2 2 2 2" xfId="1731" xr:uid="{00000000-0005-0000-0000-00000A060000}"/>
    <cellStyle name="20% - Accent1 2 2 2 2 2 4 2 2 2 3" xfId="1732" xr:uid="{00000000-0005-0000-0000-00000B060000}"/>
    <cellStyle name="20% - Accent1 2 2 2 2 2 4 2 2 3" xfId="1733" xr:uid="{00000000-0005-0000-0000-00000C060000}"/>
    <cellStyle name="20% - Accent1 2 2 2 2 2 4 2 2 3 2" xfId="1734" xr:uid="{00000000-0005-0000-0000-00000D060000}"/>
    <cellStyle name="20% - Accent1 2 2 2 2 2 4 2 2 4" xfId="1735" xr:uid="{00000000-0005-0000-0000-00000E060000}"/>
    <cellStyle name="20% - Accent1 2 2 2 2 2 4 2 3" xfId="1736" xr:uid="{00000000-0005-0000-0000-00000F060000}"/>
    <cellStyle name="20% - Accent1 2 2 2 2 2 4 2 3 2" xfId="1737" xr:uid="{00000000-0005-0000-0000-000010060000}"/>
    <cellStyle name="20% - Accent1 2 2 2 2 2 4 2 3 2 2" xfId="1738" xr:uid="{00000000-0005-0000-0000-000011060000}"/>
    <cellStyle name="20% - Accent1 2 2 2 2 2 4 2 3 2 2 2" xfId="1739" xr:uid="{00000000-0005-0000-0000-000012060000}"/>
    <cellStyle name="20% - Accent1 2 2 2 2 2 4 2 3 2 3" xfId="1740" xr:uid="{00000000-0005-0000-0000-000013060000}"/>
    <cellStyle name="20% - Accent1 2 2 2 2 2 4 2 3 3" xfId="1741" xr:uid="{00000000-0005-0000-0000-000014060000}"/>
    <cellStyle name="20% - Accent1 2 2 2 2 2 4 2 3 3 2" xfId="1742" xr:uid="{00000000-0005-0000-0000-000015060000}"/>
    <cellStyle name="20% - Accent1 2 2 2 2 2 4 2 3 4" xfId="1743" xr:uid="{00000000-0005-0000-0000-000016060000}"/>
    <cellStyle name="20% - Accent1 2 2 2 2 2 4 2 4" xfId="1744" xr:uid="{00000000-0005-0000-0000-000017060000}"/>
    <cellStyle name="20% - Accent1 2 2 2 2 2 4 2 4 2" xfId="1745" xr:uid="{00000000-0005-0000-0000-000018060000}"/>
    <cellStyle name="20% - Accent1 2 2 2 2 2 4 2 4 2 2" xfId="1746" xr:uid="{00000000-0005-0000-0000-000019060000}"/>
    <cellStyle name="20% - Accent1 2 2 2 2 2 4 2 4 2 2 2" xfId="1747" xr:uid="{00000000-0005-0000-0000-00001A060000}"/>
    <cellStyle name="20% - Accent1 2 2 2 2 2 4 2 4 2 3" xfId="1748" xr:uid="{00000000-0005-0000-0000-00001B060000}"/>
    <cellStyle name="20% - Accent1 2 2 2 2 2 4 2 4 3" xfId="1749" xr:uid="{00000000-0005-0000-0000-00001C060000}"/>
    <cellStyle name="20% - Accent1 2 2 2 2 2 4 2 4 3 2" xfId="1750" xr:uid="{00000000-0005-0000-0000-00001D060000}"/>
    <cellStyle name="20% - Accent1 2 2 2 2 2 4 2 4 4" xfId="1751" xr:uid="{00000000-0005-0000-0000-00001E060000}"/>
    <cellStyle name="20% - Accent1 2 2 2 2 2 4 2 5" xfId="1752" xr:uid="{00000000-0005-0000-0000-00001F060000}"/>
    <cellStyle name="20% - Accent1 2 2 2 2 2 4 2 5 2" xfId="1753" xr:uid="{00000000-0005-0000-0000-000020060000}"/>
    <cellStyle name="20% - Accent1 2 2 2 2 2 4 2 5 2 2" xfId="1754" xr:uid="{00000000-0005-0000-0000-000021060000}"/>
    <cellStyle name="20% - Accent1 2 2 2 2 2 4 2 5 3" xfId="1755" xr:uid="{00000000-0005-0000-0000-000022060000}"/>
    <cellStyle name="20% - Accent1 2 2 2 2 2 4 2 6" xfId="1756" xr:uid="{00000000-0005-0000-0000-000023060000}"/>
    <cellStyle name="20% - Accent1 2 2 2 2 2 4 2 6 2" xfId="1757" xr:uid="{00000000-0005-0000-0000-000024060000}"/>
    <cellStyle name="20% - Accent1 2 2 2 2 2 4 2 6 2 2" xfId="1758" xr:uid="{00000000-0005-0000-0000-000025060000}"/>
    <cellStyle name="20% - Accent1 2 2 2 2 2 4 2 6 3" xfId="1759" xr:uid="{00000000-0005-0000-0000-000026060000}"/>
    <cellStyle name="20% - Accent1 2 2 2 2 2 4 2 7" xfId="1760" xr:uid="{00000000-0005-0000-0000-000027060000}"/>
    <cellStyle name="20% - Accent1 2 2 2 2 2 4 2 7 2" xfId="1761" xr:uid="{00000000-0005-0000-0000-000028060000}"/>
    <cellStyle name="20% - Accent1 2 2 2 2 2 4 2 8" xfId="1762" xr:uid="{00000000-0005-0000-0000-000029060000}"/>
    <cellStyle name="20% - Accent1 2 2 2 2 2 4 2 8 2" xfId="1763" xr:uid="{00000000-0005-0000-0000-00002A060000}"/>
    <cellStyle name="20% - Accent1 2 2 2 2 2 4 2 9" xfId="1764" xr:uid="{00000000-0005-0000-0000-00002B060000}"/>
    <cellStyle name="20% - Accent1 2 2 2 2 2 4 3" xfId="1765" xr:uid="{00000000-0005-0000-0000-00002C060000}"/>
    <cellStyle name="20% - Accent1 2 2 2 2 2 4 3 2" xfId="1766" xr:uid="{00000000-0005-0000-0000-00002D060000}"/>
    <cellStyle name="20% - Accent1 2 2 2 2 2 4 3 2 2" xfId="1767" xr:uid="{00000000-0005-0000-0000-00002E060000}"/>
    <cellStyle name="20% - Accent1 2 2 2 2 2 4 3 2 2 2" xfId="1768" xr:uid="{00000000-0005-0000-0000-00002F060000}"/>
    <cellStyle name="20% - Accent1 2 2 2 2 2 4 3 2 2 2 2" xfId="1769" xr:uid="{00000000-0005-0000-0000-000030060000}"/>
    <cellStyle name="20% - Accent1 2 2 2 2 2 4 3 2 2 3" xfId="1770" xr:uid="{00000000-0005-0000-0000-000031060000}"/>
    <cellStyle name="20% - Accent1 2 2 2 2 2 4 3 2 3" xfId="1771" xr:uid="{00000000-0005-0000-0000-000032060000}"/>
    <cellStyle name="20% - Accent1 2 2 2 2 2 4 3 2 3 2" xfId="1772" xr:uid="{00000000-0005-0000-0000-000033060000}"/>
    <cellStyle name="20% - Accent1 2 2 2 2 2 4 3 2 4" xfId="1773" xr:uid="{00000000-0005-0000-0000-000034060000}"/>
    <cellStyle name="20% - Accent1 2 2 2 2 2 4 3 3" xfId="1774" xr:uid="{00000000-0005-0000-0000-000035060000}"/>
    <cellStyle name="20% - Accent1 2 2 2 2 2 4 3 3 2" xfId="1775" xr:uid="{00000000-0005-0000-0000-000036060000}"/>
    <cellStyle name="20% - Accent1 2 2 2 2 2 4 3 3 2 2" xfId="1776" xr:uid="{00000000-0005-0000-0000-000037060000}"/>
    <cellStyle name="20% - Accent1 2 2 2 2 2 4 3 3 2 2 2" xfId="1777" xr:uid="{00000000-0005-0000-0000-000038060000}"/>
    <cellStyle name="20% - Accent1 2 2 2 2 2 4 3 3 2 3" xfId="1778" xr:uid="{00000000-0005-0000-0000-000039060000}"/>
    <cellStyle name="20% - Accent1 2 2 2 2 2 4 3 3 3" xfId="1779" xr:uid="{00000000-0005-0000-0000-00003A060000}"/>
    <cellStyle name="20% - Accent1 2 2 2 2 2 4 3 3 3 2" xfId="1780" xr:uid="{00000000-0005-0000-0000-00003B060000}"/>
    <cellStyle name="20% - Accent1 2 2 2 2 2 4 3 3 4" xfId="1781" xr:uid="{00000000-0005-0000-0000-00003C060000}"/>
    <cellStyle name="20% - Accent1 2 2 2 2 2 4 3 4" xfId="1782" xr:uid="{00000000-0005-0000-0000-00003D060000}"/>
    <cellStyle name="20% - Accent1 2 2 2 2 2 4 3 4 2" xfId="1783" xr:uid="{00000000-0005-0000-0000-00003E060000}"/>
    <cellStyle name="20% - Accent1 2 2 2 2 2 4 3 4 2 2" xfId="1784" xr:uid="{00000000-0005-0000-0000-00003F060000}"/>
    <cellStyle name="20% - Accent1 2 2 2 2 2 4 3 4 2 2 2" xfId="1785" xr:uid="{00000000-0005-0000-0000-000040060000}"/>
    <cellStyle name="20% - Accent1 2 2 2 2 2 4 3 4 2 3" xfId="1786" xr:uid="{00000000-0005-0000-0000-000041060000}"/>
    <cellStyle name="20% - Accent1 2 2 2 2 2 4 3 4 3" xfId="1787" xr:uid="{00000000-0005-0000-0000-000042060000}"/>
    <cellStyle name="20% - Accent1 2 2 2 2 2 4 3 4 3 2" xfId="1788" xr:uid="{00000000-0005-0000-0000-000043060000}"/>
    <cellStyle name="20% - Accent1 2 2 2 2 2 4 3 4 4" xfId="1789" xr:uid="{00000000-0005-0000-0000-000044060000}"/>
    <cellStyle name="20% - Accent1 2 2 2 2 2 4 3 5" xfId="1790" xr:uid="{00000000-0005-0000-0000-000045060000}"/>
    <cellStyle name="20% - Accent1 2 2 2 2 2 4 3 5 2" xfId="1791" xr:uid="{00000000-0005-0000-0000-000046060000}"/>
    <cellStyle name="20% - Accent1 2 2 2 2 2 4 3 5 2 2" xfId="1792" xr:uid="{00000000-0005-0000-0000-000047060000}"/>
    <cellStyle name="20% - Accent1 2 2 2 2 2 4 3 5 3" xfId="1793" xr:uid="{00000000-0005-0000-0000-000048060000}"/>
    <cellStyle name="20% - Accent1 2 2 2 2 2 4 3 6" xfId="1794" xr:uid="{00000000-0005-0000-0000-000049060000}"/>
    <cellStyle name="20% - Accent1 2 2 2 2 2 4 3 6 2" xfId="1795" xr:uid="{00000000-0005-0000-0000-00004A060000}"/>
    <cellStyle name="20% - Accent1 2 2 2 2 2 4 3 6 2 2" xfId="1796" xr:uid="{00000000-0005-0000-0000-00004B060000}"/>
    <cellStyle name="20% - Accent1 2 2 2 2 2 4 3 6 3" xfId="1797" xr:uid="{00000000-0005-0000-0000-00004C060000}"/>
    <cellStyle name="20% - Accent1 2 2 2 2 2 4 3 7" xfId="1798" xr:uid="{00000000-0005-0000-0000-00004D060000}"/>
    <cellStyle name="20% - Accent1 2 2 2 2 2 4 3 7 2" xfId="1799" xr:uid="{00000000-0005-0000-0000-00004E060000}"/>
    <cellStyle name="20% - Accent1 2 2 2 2 2 4 3 8" xfId="1800" xr:uid="{00000000-0005-0000-0000-00004F060000}"/>
    <cellStyle name="20% - Accent1 2 2 2 2 2 4 3 8 2" xfId="1801" xr:uid="{00000000-0005-0000-0000-000050060000}"/>
    <cellStyle name="20% - Accent1 2 2 2 2 2 4 3 9" xfId="1802" xr:uid="{00000000-0005-0000-0000-000051060000}"/>
    <cellStyle name="20% - Accent1 2 2 2 2 2 4 4" xfId="1803" xr:uid="{00000000-0005-0000-0000-000052060000}"/>
    <cellStyle name="20% - Accent1 2 2 2 2 2 4 4 2" xfId="1804" xr:uid="{00000000-0005-0000-0000-000053060000}"/>
    <cellStyle name="20% - Accent1 2 2 2 2 2 4 4 2 2" xfId="1805" xr:uid="{00000000-0005-0000-0000-000054060000}"/>
    <cellStyle name="20% - Accent1 2 2 2 2 2 4 4 2 2 2" xfId="1806" xr:uid="{00000000-0005-0000-0000-000055060000}"/>
    <cellStyle name="20% - Accent1 2 2 2 2 2 4 4 2 3" xfId="1807" xr:uid="{00000000-0005-0000-0000-000056060000}"/>
    <cellStyle name="20% - Accent1 2 2 2 2 2 4 4 3" xfId="1808" xr:uid="{00000000-0005-0000-0000-000057060000}"/>
    <cellStyle name="20% - Accent1 2 2 2 2 2 4 4 3 2" xfId="1809" xr:uid="{00000000-0005-0000-0000-000058060000}"/>
    <cellStyle name="20% - Accent1 2 2 2 2 2 4 4 4" xfId="1810" xr:uid="{00000000-0005-0000-0000-000059060000}"/>
    <cellStyle name="20% - Accent1 2 2 2 2 2 4 5" xfId="1811" xr:uid="{00000000-0005-0000-0000-00005A060000}"/>
    <cellStyle name="20% - Accent1 2 2 2 2 2 4 5 2" xfId="1812" xr:uid="{00000000-0005-0000-0000-00005B060000}"/>
    <cellStyle name="20% - Accent1 2 2 2 2 2 4 5 2 2" xfId="1813" xr:uid="{00000000-0005-0000-0000-00005C060000}"/>
    <cellStyle name="20% - Accent1 2 2 2 2 2 4 5 2 2 2" xfId="1814" xr:uid="{00000000-0005-0000-0000-00005D060000}"/>
    <cellStyle name="20% - Accent1 2 2 2 2 2 4 5 2 3" xfId="1815" xr:uid="{00000000-0005-0000-0000-00005E060000}"/>
    <cellStyle name="20% - Accent1 2 2 2 2 2 4 5 3" xfId="1816" xr:uid="{00000000-0005-0000-0000-00005F060000}"/>
    <cellStyle name="20% - Accent1 2 2 2 2 2 4 5 3 2" xfId="1817" xr:uid="{00000000-0005-0000-0000-000060060000}"/>
    <cellStyle name="20% - Accent1 2 2 2 2 2 4 5 4" xfId="1818" xr:uid="{00000000-0005-0000-0000-000061060000}"/>
    <cellStyle name="20% - Accent1 2 2 2 2 2 4 6" xfId="1819" xr:uid="{00000000-0005-0000-0000-000062060000}"/>
    <cellStyle name="20% - Accent1 2 2 2 2 2 4 6 2" xfId="1820" xr:uid="{00000000-0005-0000-0000-000063060000}"/>
    <cellStyle name="20% - Accent1 2 2 2 2 2 4 6 2 2" xfId="1821" xr:uid="{00000000-0005-0000-0000-000064060000}"/>
    <cellStyle name="20% - Accent1 2 2 2 2 2 4 6 2 2 2" xfId="1822" xr:uid="{00000000-0005-0000-0000-000065060000}"/>
    <cellStyle name="20% - Accent1 2 2 2 2 2 4 6 2 3" xfId="1823" xr:uid="{00000000-0005-0000-0000-000066060000}"/>
    <cellStyle name="20% - Accent1 2 2 2 2 2 4 6 3" xfId="1824" xr:uid="{00000000-0005-0000-0000-000067060000}"/>
    <cellStyle name="20% - Accent1 2 2 2 2 2 4 6 3 2" xfId="1825" xr:uid="{00000000-0005-0000-0000-000068060000}"/>
    <cellStyle name="20% - Accent1 2 2 2 2 2 4 6 4" xfId="1826" xr:uid="{00000000-0005-0000-0000-000069060000}"/>
    <cellStyle name="20% - Accent1 2 2 2 2 2 4 7" xfId="1827" xr:uid="{00000000-0005-0000-0000-00006A060000}"/>
    <cellStyle name="20% - Accent1 2 2 2 2 2 4 7 2" xfId="1828" xr:uid="{00000000-0005-0000-0000-00006B060000}"/>
    <cellStyle name="20% - Accent1 2 2 2 2 2 4 7 2 2" xfId="1829" xr:uid="{00000000-0005-0000-0000-00006C060000}"/>
    <cellStyle name="20% - Accent1 2 2 2 2 2 4 7 3" xfId="1830" xr:uid="{00000000-0005-0000-0000-00006D060000}"/>
    <cellStyle name="20% - Accent1 2 2 2 2 2 4 8" xfId="1831" xr:uid="{00000000-0005-0000-0000-00006E060000}"/>
    <cellStyle name="20% - Accent1 2 2 2 2 2 4 8 2" xfId="1832" xr:uid="{00000000-0005-0000-0000-00006F060000}"/>
    <cellStyle name="20% - Accent1 2 2 2 2 2 4 8 2 2" xfId="1833" xr:uid="{00000000-0005-0000-0000-000070060000}"/>
    <cellStyle name="20% - Accent1 2 2 2 2 2 4 8 3" xfId="1834" xr:uid="{00000000-0005-0000-0000-000071060000}"/>
    <cellStyle name="20% - Accent1 2 2 2 2 2 4 9" xfId="1835" xr:uid="{00000000-0005-0000-0000-000072060000}"/>
    <cellStyle name="20% - Accent1 2 2 2 2 2 4 9 2" xfId="1836" xr:uid="{00000000-0005-0000-0000-000073060000}"/>
    <cellStyle name="20% - Accent1 2 2 2 2 2 5" xfId="1837" xr:uid="{00000000-0005-0000-0000-000074060000}"/>
    <cellStyle name="20% - Accent1 2 2 2 2 2 5 2" xfId="1838" xr:uid="{00000000-0005-0000-0000-000075060000}"/>
    <cellStyle name="20% - Accent1 2 2 2 2 2 5 2 2" xfId="1839" xr:uid="{00000000-0005-0000-0000-000076060000}"/>
    <cellStyle name="20% - Accent1 2 2 2 2 2 5 2 2 2" xfId="1840" xr:uid="{00000000-0005-0000-0000-000077060000}"/>
    <cellStyle name="20% - Accent1 2 2 2 2 2 5 2 2 2 2" xfId="1841" xr:uid="{00000000-0005-0000-0000-000078060000}"/>
    <cellStyle name="20% - Accent1 2 2 2 2 2 5 2 2 3" xfId="1842" xr:uid="{00000000-0005-0000-0000-000079060000}"/>
    <cellStyle name="20% - Accent1 2 2 2 2 2 5 2 3" xfId="1843" xr:uid="{00000000-0005-0000-0000-00007A060000}"/>
    <cellStyle name="20% - Accent1 2 2 2 2 2 5 2 3 2" xfId="1844" xr:uid="{00000000-0005-0000-0000-00007B060000}"/>
    <cellStyle name="20% - Accent1 2 2 2 2 2 5 2 4" xfId="1845" xr:uid="{00000000-0005-0000-0000-00007C060000}"/>
    <cellStyle name="20% - Accent1 2 2 2 2 2 5 3" xfId="1846" xr:uid="{00000000-0005-0000-0000-00007D060000}"/>
    <cellStyle name="20% - Accent1 2 2 2 2 2 5 3 2" xfId="1847" xr:uid="{00000000-0005-0000-0000-00007E060000}"/>
    <cellStyle name="20% - Accent1 2 2 2 2 2 5 3 2 2" xfId="1848" xr:uid="{00000000-0005-0000-0000-00007F060000}"/>
    <cellStyle name="20% - Accent1 2 2 2 2 2 5 3 2 2 2" xfId="1849" xr:uid="{00000000-0005-0000-0000-000080060000}"/>
    <cellStyle name="20% - Accent1 2 2 2 2 2 5 3 2 3" xfId="1850" xr:uid="{00000000-0005-0000-0000-000081060000}"/>
    <cellStyle name="20% - Accent1 2 2 2 2 2 5 3 3" xfId="1851" xr:uid="{00000000-0005-0000-0000-000082060000}"/>
    <cellStyle name="20% - Accent1 2 2 2 2 2 5 3 3 2" xfId="1852" xr:uid="{00000000-0005-0000-0000-000083060000}"/>
    <cellStyle name="20% - Accent1 2 2 2 2 2 5 3 4" xfId="1853" xr:uid="{00000000-0005-0000-0000-000084060000}"/>
    <cellStyle name="20% - Accent1 2 2 2 2 2 5 4" xfId="1854" xr:uid="{00000000-0005-0000-0000-000085060000}"/>
    <cellStyle name="20% - Accent1 2 2 2 2 2 5 4 2" xfId="1855" xr:uid="{00000000-0005-0000-0000-000086060000}"/>
    <cellStyle name="20% - Accent1 2 2 2 2 2 5 4 2 2" xfId="1856" xr:uid="{00000000-0005-0000-0000-000087060000}"/>
    <cellStyle name="20% - Accent1 2 2 2 2 2 5 4 2 2 2" xfId="1857" xr:uid="{00000000-0005-0000-0000-000088060000}"/>
    <cellStyle name="20% - Accent1 2 2 2 2 2 5 4 2 3" xfId="1858" xr:uid="{00000000-0005-0000-0000-000089060000}"/>
    <cellStyle name="20% - Accent1 2 2 2 2 2 5 4 3" xfId="1859" xr:uid="{00000000-0005-0000-0000-00008A060000}"/>
    <cellStyle name="20% - Accent1 2 2 2 2 2 5 4 3 2" xfId="1860" xr:uid="{00000000-0005-0000-0000-00008B060000}"/>
    <cellStyle name="20% - Accent1 2 2 2 2 2 5 4 4" xfId="1861" xr:uid="{00000000-0005-0000-0000-00008C060000}"/>
    <cellStyle name="20% - Accent1 2 2 2 2 2 5 5" xfId="1862" xr:uid="{00000000-0005-0000-0000-00008D060000}"/>
    <cellStyle name="20% - Accent1 2 2 2 2 2 5 5 2" xfId="1863" xr:uid="{00000000-0005-0000-0000-00008E060000}"/>
    <cellStyle name="20% - Accent1 2 2 2 2 2 5 5 2 2" xfId="1864" xr:uid="{00000000-0005-0000-0000-00008F060000}"/>
    <cellStyle name="20% - Accent1 2 2 2 2 2 5 5 3" xfId="1865" xr:uid="{00000000-0005-0000-0000-000090060000}"/>
    <cellStyle name="20% - Accent1 2 2 2 2 2 5 6" xfId="1866" xr:uid="{00000000-0005-0000-0000-000091060000}"/>
    <cellStyle name="20% - Accent1 2 2 2 2 2 5 6 2" xfId="1867" xr:uid="{00000000-0005-0000-0000-000092060000}"/>
    <cellStyle name="20% - Accent1 2 2 2 2 2 5 6 2 2" xfId="1868" xr:uid="{00000000-0005-0000-0000-000093060000}"/>
    <cellStyle name="20% - Accent1 2 2 2 2 2 5 6 3" xfId="1869" xr:uid="{00000000-0005-0000-0000-000094060000}"/>
    <cellStyle name="20% - Accent1 2 2 2 2 2 5 7" xfId="1870" xr:uid="{00000000-0005-0000-0000-000095060000}"/>
    <cellStyle name="20% - Accent1 2 2 2 2 2 5 7 2" xfId="1871" xr:uid="{00000000-0005-0000-0000-000096060000}"/>
    <cellStyle name="20% - Accent1 2 2 2 2 2 5 8" xfId="1872" xr:uid="{00000000-0005-0000-0000-000097060000}"/>
    <cellStyle name="20% - Accent1 2 2 2 2 2 5 8 2" xfId="1873" xr:uid="{00000000-0005-0000-0000-000098060000}"/>
    <cellStyle name="20% - Accent1 2 2 2 2 2 5 9" xfId="1874" xr:uid="{00000000-0005-0000-0000-000099060000}"/>
    <cellStyle name="20% - Accent1 2 2 2 2 2 6" xfId="1875" xr:uid="{00000000-0005-0000-0000-00009A060000}"/>
    <cellStyle name="20% - Accent1 2 2 2 2 2 6 2" xfId="1876" xr:uid="{00000000-0005-0000-0000-00009B060000}"/>
    <cellStyle name="20% - Accent1 2 2 2 2 2 6 2 2" xfId="1877" xr:uid="{00000000-0005-0000-0000-00009C060000}"/>
    <cellStyle name="20% - Accent1 2 2 2 2 2 6 2 2 2" xfId="1878" xr:uid="{00000000-0005-0000-0000-00009D060000}"/>
    <cellStyle name="20% - Accent1 2 2 2 2 2 6 2 2 2 2" xfId="1879" xr:uid="{00000000-0005-0000-0000-00009E060000}"/>
    <cellStyle name="20% - Accent1 2 2 2 2 2 6 2 2 3" xfId="1880" xr:uid="{00000000-0005-0000-0000-00009F060000}"/>
    <cellStyle name="20% - Accent1 2 2 2 2 2 6 2 3" xfId="1881" xr:uid="{00000000-0005-0000-0000-0000A0060000}"/>
    <cellStyle name="20% - Accent1 2 2 2 2 2 6 2 3 2" xfId="1882" xr:uid="{00000000-0005-0000-0000-0000A1060000}"/>
    <cellStyle name="20% - Accent1 2 2 2 2 2 6 2 4" xfId="1883" xr:uid="{00000000-0005-0000-0000-0000A2060000}"/>
    <cellStyle name="20% - Accent1 2 2 2 2 2 6 3" xfId="1884" xr:uid="{00000000-0005-0000-0000-0000A3060000}"/>
    <cellStyle name="20% - Accent1 2 2 2 2 2 6 3 2" xfId="1885" xr:uid="{00000000-0005-0000-0000-0000A4060000}"/>
    <cellStyle name="20% - Accent1 2 2 2 2 2 6 3 2 2" xfId="1886" xr:uid="{00000000-0005-0000-0000-0000A5060000}"/>
    <cellStyle name="20% - Accent1 2 2 2 2 2 6 3 2 2 2" xfId="1887" xr:uid="{00000000-0005-0000-0000-0000A6060000}"/>
    <cellStyle name="20% - Accent1 2 2 2 2 2 6 3 2 3" xfId="1888" xr:uid="{00000000-0005-0000-0000-0000A7060000}"/>
    <cellStyle name="20% - Accent1 2 2 2 2 2 6 3 3" xfId="1889" xr:uid="{00000000-0005-0000-0000-0000A8060000}"/>
    <cellStyle name="20% - Accent1 2 2 2 2 2 6 3 3 2" xfId="1890" xr:uid="{00000000-0005-0000-0000-0000A9060000}"/>
    <cellStyle name="20% - Accent1 2 2 2 2 2 6 3 4" xfId="1891" xr:uid="{00000000-0005-0000-0000-0000AA060000}"/>
    <cellStyle name="20% - Accent1 2 2 2 2 2 6 4" xfId="1892" xr:uid="{00000000-0005-0000-0000-0000AB060000}"/>
    <cellStyle name="20% - Accent1 2 2 2 2 2 6 4 2" xfId="1893" xr:uid="{00000000-0005-0000-0000-0000AC060000}"/>
    <cellStyle name="20% - Accent1 2 2 2 2 2 6 4 2 2" xfId="1894" xr:uid="{00000000-0005-0000-0000-0000AD060000}"/>
    <cellStyle name="20% - Accent1 2 2 2 2 2 6 4 2 2 2" xfId="1895" xr:uid="{00000000-0005-0000-0000-0000AE060000}"/>
    <cellStyle name="20% - Accent1 2 2 2 2 2 6 4 2 3" xfId="1896" xr:uid="{00000000-0005-0000-0000-0000AF060000}"/>
    <cellStyle name="20% - Accent1 2 2 2 2 2 6 4 3" xfId="1897" xr:uid="{00000000-0005-0000-0000-0000B0060000}"/>
    <cellStyle name="20% - Accent1 2 2 2 2 2 6 4 3 2" xfId="1898" xr:uid="{00000000-0005-0000-0000-0000B1060000}"/>
    <cellStyle name="20% - Accent1 2 2 2 2 2 6 4 4" xfId="1899" xr:uid="{00000000-0005-0000-0000-0000B2060000}"/>
    <cellStyle name="20% - Accent1 2 2 2 2 2 6 5" xfId="1900" xr:uid="{00000000-0005-0000-0000-0000B3060000}"/>
    <cellStyle name="20% - Accent1 2 2 2 2 2 6 5 2" xfId="1901" xr:uid="{00000000-0005-0000-0000-0000B4060000}"/>
    <cellStyle name="20% - Accent1 2 2 2 2 2 6 5 2 2" xfId="1902" xr:uid="{00000000-0005-0000-0000-0000B5060000}"/>
    <cellStyle name="20% - Accent1 2 2 2 2 2 6 5 3" xfId="1903" xr:uid="{00000000-0005-0000-0000-0000B6060000}"/>
    <cellStyle name="20% - Accent1 2 2 2 2 2 6 6" xfId="1904" xr:uid="{00000000-0005-0000-0000-0000B7060000}"/>
    <cellStyle name="20% - Accent1 2 2 2 2 2 6 6 2" xfId="1905" xr:uid="{00000000-0005-0000-0000-0000B8060000}"/>
    <cellStyle name="20% - Accent1 2 2 2 2 2 6 6 2 2" xfId="1906" xr:uid="{00000000-0005-0000-0000-0000B9060000}"/>
    <cellStyle name="20% - Accent1 2 2 2 2 2 6 6 3" xfId="1907" xr:uid="{00000000-0005-0000-0000-0000BA060000}"/>
    <cellStyle name="20% - Accent1 2 2 2 2 2 6 7" xfId="1908" xr:uid="{00000000-0005-0000-0000-0000BB060000}"/>
    <cellStyle name="20% - Accent1 2 2 2 2 2 6 7 2" xfId="1909" xr:uid="{00000000-0005-0000-0000-0000BC060000}"/>
    <cellStyle name="20% - Accent1 2 2 2 2 2 6 8" xfId="1910" xr:uid="{00000000-0005-0000-0000-0000BD060000}"/>
    <cellStyle name="20% - Accent1 2 2 2 2 2 6 8 2" xfId="1911" xr:uid="{00000000-0005-0000-0000-0000BE060000}"/>
    <cellStyle name="20% - Accent1 2 2 2 2 2 6 9" xfId="1912" xr:uid="{00000000-0005-0000-0000-0000BF060000}"/>
    <cellStyle name="20% - Accent1 2 2 2 2 2 7" xfId="1913" xr:uid="{00000000-0005-0000-0000-0000C0060000}"/>
    <cellStyle name="20% - Accent1 2 2 2 2 2 7 2" xfId="1914" xr:uid="{00000000-0005-0000-0000-0000C1060000}"/>
    <cellStyle name="20% - Accent1 2 2 2 2 2 7 2 2" xfId="1915" xr:uid="{00000000-0005-0000-0000-0000C2060000}"/>
    <cellStyle name="20% - Accent1 2 2 2 2 2 7 2 2 2" xfId="1916" xr:uid="{00000000-0005-0000-0000-0000C3060000}"/>
    <cellStyle name="20% - Accent1 2 2 2 2 2 7 2 3" xfId="1917" xr:uid="{00000000-0005-0000-0000-0000C4060000}"/>
    <cellStyle name="20% - Accent1 2 2 2 2 2 7 3" xfId="1918" xr:uid="{00000000-0005-0000-0000-0000C5060000}"/>
    <cellStyle name="20% - Accent1 2 2 2 2 2 7 3 2" xfId="1919" xr:uid="{00000000-0005-0000-0000-0000C6060000}"/>
    <cellStyle name="20% - Accent1 2 2 2 2 2 7 4" xfId="1920" xr:uid="{00000000-0005-0000-0000-0000C7060000}"/>
    <cellStyle name="20% - Accent1 2 2 2 2 2 8" xfId="1921" xr:uid="{00000000-0005-0000-0000-0000C8060000}"/>
    <cellStyle name="20% - Accent1 2 2 2 2 2 8 2" xfId="1922" xr:uid="{00000000-0005-0000-0000-0000C9060000}"/>
    <cellStyle name="20% - Accent1 2 2 2 2 2 8 2 2" xfId="1923" xr:uid="{00000000-0005-0000-0000-0000CA060000}"/>
    <cellStyle name="20% - Accent1 2 2 2 2 2 8 2 2 2" xfId="1924" xr:uid="{00000000-0005-0000-0000-0000CB060000}"/>
    <cellStyle name="20% - Accent1 2 2 2 2 2 8 2 3" xfId="1925" xr:uid="{00000000-0005-0000-0000-0000CC060000}"/>
    <cellStyle name="20% - Accent1 2 2 2 2 2 8 3" xfId="1926" xr:uid="{00000000-0005-0000-0000-0000CD060000}"/>
    <cellStyle name="20% - Accent1 2 2 2 2 2 8 3 2" xfId="1927" xr:uid="{00000000-0005-0000-0000-0000CE060000}"/>
    <cellStyle name="20% - Accent1 2 2 2 2 2 8 4" xfId="1928" xr:uid="{00000000-0005-0000-0000-0000CF060000}"/>
    <cellStyle name="20% - Accent1 2 2 2 2 2 9" xfId="1929" xr:uid="{00000000-0005-0000-0000-0000D0060000}"/>
    <cellStyle name="20% - Accent1 2 2 2 2 2 9 2" xfId="1930" xr:uid="{00000000-0005-0000-0000-0000D1060000}"/>
    <cellStyle name="20% - Accent1 2 2 2 2 2 9 2 2" xfId="1931" xr:uid="{00000000-0005-0000-0000-0000D2060000}"/>
    <cellStyle name="20% - Accent1 2 2 2 2 2 9 2 2 2" xfId="1932" xr:uid="{00000000-0005-0000-0000-0000D3060000}"/>
    <cellStyle name="20% - Accent1 2 2 2 2 2 9 2 3" xfId="1933" xr:uid="{00000000-0005-0000-0000-0000D4060000}"/>
    <cellStyle name="20% - Accent1 2 2 2 2 2 9 3" xfId="1934" xr:uid="{00000000-0005-0000-0000-0000D5060000}"/>
    <cellStyle name="20% - Accent1 2 2 2 2 2 9 3 2" xfId="1935" xr:uid="{00000000-0005-0000-0000-0000D6060000}"/>
    <cellStyle name="20% - Accent1 2 2 2 2 2 9 4" xfId="1936" xr:uid="{00000000-0005-0000-0000-0000D7060000}"/>
    <cellStyle name="20% - Accent1 2 2 2 2 3" xfId="1937" xr:uid="{00000000-0005-0000-0000-0000D8060000}"/>
    <cellStyle name="20% - Accent1 2 2 2 2 3 10" xfId="1938" xr:uid="{00000000-0005-0000-0000-0000D9060000}"/>
    <cellStyle name="20% - Accent1 2 2 2 2 3 10 2" xfId="1939" xr:uid="{00000000-0005-0000-0000-0000DA060000}"/>
    <cellStyle name="20% - Accent1 2 2 2 2 3 11" xfId="1940" xr:uid="{00000000-0005-0000-0000-0000DB060000}"/>
    <cellStyle name="20% - Accent1 2 2 2 2 3 2" xfId="1941" xr:uid="{00000000-0005-0000-0000-0000DC060000}"/>
    <cellStyle name="20% - Accent1 2 2 2 2 3 2 2" xfId="1942" xr:uid="{00000000-0005-0000-0000-0000DD060000}"/>
    <cellStyle name="20% - Accent1 2 2 2 2 3 2 2 2" xfId="1943" xr:uid="{00000000-0005-0000-0000-0000DE060000}"/>
    <cellStyle name="20% - Accent1 2 2 2 2 3 2 2 2 2" xfId="1944" xr:uid="{00000000-0005-0000-0000-0000DF060000}"/>
    <cellStyle name="20% - Accent1 2 2 2 2 3 2 2 2 2 2" xfId="1945" xr:uid="{00000000-0005-0000-0000-0000E0060000}"/>
    <cellStyle name="20% - Accent1 2 2 2 2 3 2 2 2 3" xfId="1946" xr:uid="{00000000-0005-0000-0000-0000E1060000}"/>
    <cellStyle name="20% - Accent1 2 2 2 2 3 2 2 3" xfId="1947" xr:uid="{00000000-0005-0000-0000-0000E2060000}"/>
    <cellStyle name="20% - Accent1 2 2 2 2 3 2 2 3 2" xfId="1948" xr:uid="{00000000-0005-0000-0000-0000E3060000}"/>
    <cellStyle name="20% - Accent1 2 2 2 2 3 2 2 4" xfId="1949" xr:uid="{00000000-0005-0000-0000-0000E4060000}"/>
    <cellStyle name="20% - Accent1 2 2 2 2 3 2 3" xfId="1950" xr:uid="{00000000-0005-0000-0000-0000E5060000}"/>
    <cellStyle name="20% - Accent1 2 2 2 2 3 2 3 2" xfId="1951" xr:uid="{00000000-0005-0000-0000-0000E6060000}"/>
    <cellStyle name="20% - Accent1 2 2 2 2 3 2 3 2 2" xfId="1952" xr:uid="{00000000-0005-0000-0000-0000E7060000}"/>
    <cellStyle name="20% - Accent1 2 2 2 2 3 2 3 2 2 2" xfId="1953" xr:uid="{00000000-0005-0000-0000-0000E8060000}"/>
    <cellStyle name="20% - Accent1 2 2 2 2 3 2 3 2 3" xfId="1954" xr:uid="{00000000-0005-0000-0000-0000E9060000}"/>
    <cellStyle name="20% - Accent1 2 2 2 2 3 2 3 3" xfId="1955" xr:uid="{00000000-0005-0000-0000-0000EA060000}"/>
    <cellStyle name="20% - Accent1 2 2 2 2 3 2 3 3 2" xfId="1956" xr:uid="{00000000-0005-0000-0000-0000EB060000}"/>
    <cellStyle name="20% - Accent1 2 2 2 2 3 2 3 4" xfId="1957" xr:uid="{00000000-0005-0000-0000-0000EC060000}"/>
    <cellStyle name="20% - Accent1 2 2 2 2 3 2 4" xfId="1958" xr:uid="{00000000-0005-0000-0000-0000ED060000}"/>
    <cellStyle name="20% - Accent1 2 2 2 2 3 2 4 2" xfId="1959" xr:uid="{00000000-0005-0000-0000-0000EE060000}"/>
    <cellStyle name="20% - Accent1 2 2 2 2 3 2 4 2 2" xfId="1960" xr:uid="{00000000-0005-0000-0000-0000EF060000}"/>
    <cellStyle name="20% - Accent1 2 2 2 2 3 2 4 2 2 2" xfId="1961" xr:uid="{00000000-0005-0000-0000-0000F0060000}"/>
    <cellStyle name="20% - Accent1 2 2 2 2 3 2 4 2 3" xfId="1962" xr:uid="{00000000-0005-0000-0000-0000F1060000}"/>
    <cellStyle name="20% - Accent1 2 2 2 2 3 2 4 3" xfId="1963" xr:uid="{00000000-0005-0000-0000-0000F2060000}"/>
    <cellStyle name="20% - Accent1 2 2 2 2 3 2 4 3 2" xfId="1964" xr:uid="{00000000-0005-0000-0000-0000F3060000}"/>
    <cellStyle name="20% - Accent1 2 2 2 2 3 2 4 4" xfId="1965" xr:uid="{00000000-0005-0000-0000-0000F4060000}"/>
    <cellStyle name="20% - Accent1 2 2 2 2 3 2 5" xfId="1966" xr:uid="{00000000-0005-0000-0000-0000F5060000}"/>
    <cellStyle name="20% - Accent1 2 2 2 2 3 2 5 2" xfId="1967" xr:uid="{00000000-0005-0000-0000-0000F6060000}"/>
    <cellStyle name="20% - Accent1 2 2 2 2 3 2 5 2 2" xfId="1968" xr:uid="{00000000-0005-0000-0000-0000F7060000}"/>
    <cellStyle name="20% - Accent1 2 2 2 2 3 2 5 3" xfId="1969" xr:uid="{00000000-0005-0000-0000-0000F8060000}"/>
    <cellStyle name="20% - Accent1 2 2 2 2 3 2 6" xfId="1970" xr:uid="{00000000-0005-0000-0000-0000F9060000}"/>
    <cellStyle name="20% - Accent1 2 2 2 2 3 2 6 2" xfId="1971" xr:uid="{00000000-0005-0000-0000-0000FA060000}"/>
    <cellStyle name="20% - Accent1 2 2 2 2 3 2 6 2 2" xfId="1972" xr:uid="{00000000-0005-0000-0000-0000FB060000}"/>
    <cellStyle name="20% - Accent1 2 2 2 2 3 2 6 3" xfId="1973" xr:uid="{00000000-0005-0000-0000-0000FC060000}"/>
    <cellStyle name="20% - Accent1 2 2 2 2 3 2 7" xfId="1974" xr:uid="{00000000-0005-0000-0000-0000FD060000}"/>
    <cellStyle name="20% - Accent1 2 2 2 2 3 2 7 2" xfId="1975" xr:uid="{00000000-0005-0000-0000-0000FE060000}"/>
    <cellStyle name="20% - Accent1 2 2 2 2 3 2 8" xfId="1976" xr:uid="{00000000-0005-0000-0000-0000FF060000}"/>
    <cellStyle name="20% - Accent1 2 2 2 2 3 2 8 2" xfId="1977" xr:uid="{00000000-0005-0000-0000-000000070000}"/>
    <cellStyle name="20% - Accent1 2 2 2 2 3 2 9" xfId="1978" xr:uid="{00000000-0005-0000-0000-000001070000}"/>
    <cellStyle name="20% - Accent1 2 2 2 2 3 3" xfId="1979" xr:uid="{00000000-0005-0000-0000-000002070000}"/>
    <cellStyle name="20% - Accent1 2 2 2 2 3 3 2" xfId="1980" xr:uid="{00000000-0005-0000-0000-000003070000}"/>
    <cellStyle name="20% - Accent1 2 2 2 2 3 3 2 2" xfId="1981" xr:uid="{00000000-0005-0000-0000-000004070000}"/>
    <cellStyle name="20% - Accent1 2 2 2 2 3 3 2 2 2" xfId="1982" xr:uid="{00000000-0005-0000-0000-000005070000}"/>
    <cellStyle name="20% - Accent1 2 2 2 2 3 3 2 2 2 2" xfId="1983" xr:uid="{00000000-0005-0000-0000-000006070000}"/>
    <cellStyle name="20% - Accent1 2 2 2 2 3 3 2 2 3" xfId="1984" xr:uid="{00000000-0005-0000-0000-000007070000}"/>
    <cellStyle name="20% - Accent1 2 2 2 2 3 3 2 3" xfId="1985" xr:uid="{00000000-0005-0000-0000-000008070000}"/>
    <cellStyle name="20% - Accent1 2 2 2 2 3 3 2 3 2" xfId="1986" xr:uid="{00000000-0005-0000-0000-000009070000}"/>
    <cellStyle name="20% - Accent1 2 2 2 2 3 3 2 4" xfId="1987" xr:uid="{00000000-0005-0000-0000-00000A070000}"/>
    <cellStyle name="20% - Accent1 2 2 2 2 3 3 3" xfId="1988" xr:uid="{00000000-0005-0000-0000-00000B070000}"/>
    <cellStyle name="20% - Accent1 2 2 2 2 3 3 3 2" xfId="1989" xr:uid="{00000000-0005-0000-0000-00000C070000}"/>
    <cellStyle name="20% - Accent1 2 2 2 2 3 3 3 2 2" xfId="1990" xr:uid="{00000000-0005-0000-0000-00000D070000}"/>
    <cellStyle name="20% - Accent1 2 2 2 2 3 3 3 2 2 2" xfId="1991" xr:uid="{00000000-0005-0000-0000-00000E070000}"/>
    <cellStyle name="20% - Accent1 2 2 2 2 3 3 3 2 3" xfId="1992" xr:uid="{00000000-0005-0000-0000-00000F070000}"/>
    <cellStyle name="20% - Accent1 2 2 2 2 3 3 3 3" xfId="1993" xr:uid="{00000000-0005-0000-0000-000010070000}"/>
    <cellStyle name="20% - Accent1 2 2 2 2 3 3 3 3 2" xfId="1994" xr:uid="{00000000-0005-0000-0000-000011070000}"/>
    <cellStyle name="20% - Accent1 2 2 2 2 3 3 3 4" xfId="1995" xr:uid="{00000000-0005-0000-0000-000012070000}"/>
    <cellStyle name="20% - Accent1 2 2 2 2 3 3 4" xfId="1996" xr:uid="{00000000-0005-0000-0000-000013070000}"/>
    <cellStyle name="20% - Accent1 2 2 2 2 3 3 4 2" xfId="1997" xr:uid="{00000000-0005-0000-0000-000014070000}"/>
    <cellStyle name="20% - Accent1 2 2 2 2 3 3 4 2 2" xfId="1998" xr:uid="{00000000-0005-0000-0000-000015070000}"/>
    <cellStyle name="20% - Accent1 2 2 2 2 3 3 4 2 2 2" xfId="1999" xr:uid="{00000000-0005-0000-0000-000016070000}"/>
    <cellStyle name="20% - Accent1 2 2 2 2 3 3 4 2 3" xfId="2000" xr:uid="{00000000-0005-0000-0000-000017070000}"/>
    <cellStyle name="20% - Accent1 2 2 2 2 3 3 4 3" xfId="2001" xr:uid="{00000000-0005-0000-0000-000018070000}"/>
    <cellStyle name="20% - Accent1 2 2 2 2 3 3 4 3 2" xfId="2002" xr:uid="{00000000-0005-0000-0000-000019070000}"/>
    <cellStyle name="20% - Accent1 2 2 2 2 3 3 4 4" xfId="2003" xr:uid="{00000000-0005-0000-0000-00001A070000}"/>
    <cellStyle name="20% - Accent1 2 2 2 2 3 3 5" xfId="2004" xr:uid="{00000000-0005-0000-0000-00001B070000}"/>
    <cellStyle name="20% - Accent1 2 2 2 2 3 3 5 2" xfId="2005" xr:uid="{00000000-0005-0000-0000-00001C070000}"/>
    <cellStyle name="20% - Accent1 2 2 2 2 3 3 5 2 2" xfId="2006" xr:uid="{00000000-0005-0000-0000-00001D070000}"/>
    <cellStyle name="20% - Accent1 2 2 2 2 3 3 5 3" xfId="2007" xr:uid="{00000000-0005-0000-0000-00001E070000}"/>
    <cellStyle name="20% - Accent1 2 2 2 2 3 3 6" xfId="2008" xr:uid="{00000000-0005-0000-0000-00001F070000}"/>
    <cellStyle name="20% - Accent1 2 2 2 2 3 3 6 2" xfId="2009" xr:uid="{00000000-0005-0000-0000-000020070000}"/>
    <cellStyle name="20% - Accent1 2 2 2 2 3 3 6 2 2" xfId="2010" xr:uid="{00000000-0005-0000-0000-000021070000}"/>
    <cellStyle name="20% - Accent1 2 2 2 2 3 3 6 3" xfId="2011" xr:uid="{00000000-0005-0000-0000-000022070000}"/>
    <cellStyle name="20% - Accent1 2 2 2 2 3 3 7" xfId="2012" xr:uid="{00000000-0005-0000-0000-000023070000}"/>
    <cellStyle name="20% - Accent1 2 2 2 2 3 3 7 2" xfId="2013" xr:uid="{00000000-0005-0000-0000-000024070000}"/>
    <cellStyle name="20% - Accent1 2 2 2 2 3 3 8" xfId="2014" xr:uid="{00000000-0005-0000-0000-000025070000}"/>
    <cellStyle name="20% - Accent1 2 2 2 2 3 3 8 2" xfId="2015" xr:uid="{00000000-0005-0000-0000-000026070000}"/>
    <cellStyle name="20% - Accent1 2 2 2 2 3 3 9" xfId="2016" xr:uid="{00000000-0005-0000-0000-000027070000}"/>
    <cellStyle name="20% - Accent1 2 2 2 2 3 4" xfId="2017" xr:uid="{00000000-0005-0000-0000-000028070000}"/>
    <cellStyle name="20% - Accent1 2 2 2 2 3 4 2" xfId="2018" xr:uid="{00000000-0005-0000-0000-000029070000}"/>
    <cellStyle name="20% - Accent1 2 2 2 2 3 4 2 2" xfId="2019" xr:uid="{00000000-0005-0000-0000-00002A070000}"/>
    <cellStyle name="20% - Accent1 2 2 2 2 3 4 2 2 2" xfId="2020" xr:uid="{00000000-0005-0000-0000-00002B070000}"/>
    <cellStyle name="20% - Accent1 2 2 2 2 3 4 2 3" xfId="2021" xr:uid="{00000000-0005-0000-0000-00002C070000}"/>
    <cellStyle name="20% - Accent1 2 2 2 2 3 4 3" xfId="2022" xr:uid="{00000000-0005-0000-0000-00002D070000}"/>
    <cellStyle name="20% - Accent1 2 2 2 2 3 4 3 2" xfId="2023" xr:uid="{00000000-0005-0000-0000-00002E070000}"/>
    <cellStyle name="20% - Accent1 2 2 2 2 3 4 4" xfId="2024" xr:uid="{00000000-0005-0000-0000-00002F070000}"/>
    <cellStyle name="20% - Accent1 2 2 2 2 3 5" xfId="2025" xr:uid="{00000000-0005-0000-0000-000030070000}"/>
    <cellStyle name="20% - Accent1 2 2 2 2 3 5 2" xfId="2026" xr:uid="{00000000-0005-0000-0000-000031070000}"/>
    <cellStyle name="20% - Accent1 2 2 2 2 3 5 2 2" xfId="2027" xr:uid="{00000000-0005-0000-0000-000032070000}"/>
    <cellStyle name="20% - Accent1 2 2 2 2 3 5 2 2 2" xfId="2028" xr:uid="{00000000-0005-0000-0000-000033070000}"/>
    <cellStyle name="20% - Accent1 2 2 2 2 3 5 2 3" xfId="2029" xr:uid="{00000000-0005-0000-0000-000034070000}"/>
    <cellStyle name="20% - Accent1 2 2 2 2 3 5 3" xfId="2030" xr:uid="{00000000-0005-0000-0000-000035070000}"/>
    <cellStyle name="20% - Accent1 2 2 2 2 3 5 3 2" xfId="2031" xr:uid="{00000000-0005-0000-0000-000036070000}"/>
    <cellStyle name="20% - Accent1 2 2 2 2 3 5 4" xfId="2032" xr:uid="{00000000-0005-0000-0000-000037070000}"/>
    <cellStyle name="20% - Accent1 2 2 2 2 3 6" xfId="2033" xr:uid="{00000000-0005-0000-0000-000038070000}"/>
    <cellStyle name="20% - Accent1 2 2 2 2 3 6 2" xfId="2034" xr:uid="{00000000-0005-0000-0000-000039070000}"/>
    <cellStyle name="20% - Accent1 2 2 2 2 3 6 2 2" xfId="2035" xr:uid="{00000000-0005-0000-0000-00003A070000}"/>
    <cellStyle name="20% - Accent1 2 2 2 2 3 6 2 2 2" xfId="2036" xr:uid="{00000000-0005-0000-0000-00003B070000}"/>
    <cellStyle name="20% - Accent1 2 2 2 2 3 6 2 3" xfId="2037" xr:uid="{00000000-0005-0000-0000-00003C070000}"/>
    <cellStyle name="20% - Accent1 2 2 2 2 3 6 3" xfId="2038" xr:uid="{00000000-0005-0000-0000-00003D070000}"/>
    <cellStyle name="20% - Accent1 2 2 2 2 3 6 3 2" xfId="2039" xr:uid="{00000000-0005-0000-0000-00003E070000}"/>
    <cellStyle name="20% - Accent1 2 2 2 2 3 6 4" xfId="2040" xr:uid="{00000000-0005-0000-0000-00003F070000}"/>
    <cellStyle name="20% - Accent1 2 2 2 2 3 7" xfId="2041" xr:uid="{00000000-0005-0000-0000-000040070000}"/>
    <cellStyle name="20% - Accent1 2 2 2 2 3 7 2" xfId="2042" xr:uid="{00000000-0005-0000-0000-000041070000}"/>
    <cellStyle name="20% - Accent1 2 2 2 2 3 7 2 2" xfId="2043" xr:uid="{00000000-0005-0000-0000-000042070000}"/>
    <cellStyle name="20% - Accent1 2 2 2 2 3 7 3" xfId="2044" xr:uid="{00000000-0005-0000-0000-000043070000}"/>
    <cellStyle name="20% - Accent1 2 2 2 2 3 8" xfId="2045" xr:uid="{00000000-0005-0000-0000-000044070000}"/>
    <cellStyle name="20% - Accent1 2 2 2 2 3 8 2" xfId="2046" xr:uid="{00000000-0005-0000-0000-000045070000}"/>
    <cellStyle name="20% - Accent1 2 2 2 2 3 8 2 2" xfId="2047" xr:uid="{00000000-0005-0000-0000-000046070000}"/>
    <cellStyle name="20% - Accent1 2 2 2 2 3 8 3" xfId="2048" xr:uid="{00000000-0005-0000-0000-000047070000}"/>
    <cellStyle name="20% - Accent1 2 2 2 2 3 9" xfId="2049" xr:uid="{00000000-0005-0000-0000-000048070000}"/>
    <cellStyle name="20% - Accent1 2 2 2 2 3 9 2" xfId="2050" xr:uid="{00000000-0005-0000-0000-000049070000}"/>
    <cellStyle name="20% - Accent1 2 2 2 2 4" xfId="2051" xr:uid="{00000000-0005-0000-0000-00004A070000}"/>
    <cellStyle name="20% - Accent1 2 2 2 2 4 10" xfId="2052" xr:uid="{00000000-0005-0000-0000-00004B070000}"/>
    <cellStyle name="20% - Accent1 2 2 2 2 4 10 2" xfId="2053" xr:uid="{00000000-0005-0000-0000-00004C070000}"/>
    <cellStyle name="20% - Accent1 2 2 2 2 4 11" xfId="2054" xr:uid="{00000000-0005-0000-0000-00004D070000}"/>
    <cellStyle name="20% - Accent1 2 2 2 2 4 2" xfId="2055" xr:uid="{00000000-0005-0000-0000-00004E070000}"/>
    <cellStyle name="20% - Accent1 2 2 2 2 4 2 2" xfId="2056" xr:uid="{00000000-0005-0000-0000-00004F070000}"/>
    <cellStyle name="20% - Accent1 2 2 2 2 4 2 2 2" xfId="2057" xr:uid="{00000000-0005-0000-0000-000050070000}"/>
    <cellStyle name="20% - Accent1 2 2 2 2 4 2 2 2 2" xfId="2058" xr:uid="{00000000-0005-0000-0000-000051070000}"/>
    <cellStyle name="20% - Accent1 2 2 2 2 4 2 2 2 2 2" xfId="2059" xr:uid="{00000000-0005-0000-0000-000052070000}"/>
    <cellStyle name="20% - Accent1 2 2 2 2 4 2 2 2 3" xfId="2060" xr:uid="{00000000-0005-0000-0000-000053070000}"/>
    <cellStyle name="20% - Accent1 2 2 2 2 4 2 2 3" xfId="2061" xr:uid="{00000000-0005-0000-0000-000054070000}"/>
    <cellStyle name="20% - Accent1 2 2 2 2 4 2 2 3 2" xfId="2062" xr:uid="{00000000-0005-0000-0000-000055070000}"/>
    <cellStyle name="20% - Accent1 2 2 2 2 4 2 2 4" xfId="2063" xr:uid="{00000000-0005-0000-0000-000056070000}"/>
    <cellStyle name="20% - Accent1 2 2 2 2 4 2 3" xfId="2064" xr:uid="{00000000-0005-0000-0000-000057070000}"/>
    <cellStyle name="20% - Accent1 2 2 2 2 4 2 3 2" xfId="2065" xr:uid="{00000000-0005-0000-0000-000058070000}"/>
    <cellStyle name="20% - Accent1 2 2 2 2 4 2 3 2 2" xfId="2066" xr:uid="{00000000-0005-0000-0000-000059070000}"/>
    <cellStyle name="20% - Accent1 2 2 2 2 4 2 3 2 2 2" xfId="2067" xr:uid="{00000000-0005-0000-0000-00005A070000}"/>
    <cellStyle name="20% - Accent1 2 2 2 2 4 2 3 2 3" xfId="2068" xr:uid="{00000000-0005-0000-0000-00005B070000}"/>
    <cellStyle name="20% - Accent1 2 2 2 2 4 2 3 3" xfId="2069" xr:uid="{00000000-0005-0000-0000-00005C070000}"/>
    <cellStyle name="20% - Accent1 2 2 2 2 4 2 3 3 2" xfId="2070" xr:uid="{00000000-0005-0000-0000-00005D070000}"/>
    <cellStyle name="20% - Accent1 2 2 2 2 4 2 3 4" xfId="2071" xr:uid="{00000000-0005-0000-0000-00005E070000}"/>
    <cellStyle name="20% - Accent1 2 2 2 2 4 2 4" xfId="2072" xr:uid="{00000000-0005-0000-0000-00005F070000}"/>
    <cellStyle name="20% - Accent1 2 2 2 2 4 2 4 2" xfId="2073" xr:uid="{00000000-0005-0000-0000-000060070000}"/>
    <cellStyle name="20% - Accent1 2 2 2 2 4 2 4 2 2" xfId="2074" xr:uid="{00000000-0005-0000-0000-000061070000}"/>
    <cellStyle name="20% - Accent1 2 2 2 2 4 2 4 2 2 2" xfId="2075" xr:uid="{00000000-0005-0000-0000-000062070000}"/>
    <cellStyle name="20% - Accent1 2 2 2 2 4 2 4 2 3" xfId="2076" xr:uid="{00000000-0005-0000-0000-000063070000}"/>
    <cellStyle name="20% - Accent1 2 2 2 2 4 2 4 3" xfId="2077" xr:uid="{00000000-0005-0000-0000-000064070000}"/>
    <cellStyle name="20% - Accent1 2 2 2 2 4 2 4 3 2" xfId="2078" xr:uid="{00000000-0005-0000-0000-000065070000}"/>
    <cellStyle name="20% - Accent1 2 2 2 2 4 2 4 4" xfId="2079" xr:uid="{00000000-0005-0000-0000-000066070000}"/>
    <cellStyle name="20% - Accent1 2 2 2 2 4 2 5" xfId="2080" xr:uid="{00000000-0005-0000-0000-000067070000}"/>
    <cellStyle name="20% - Accent1 2 2 2 2 4 2 5 2" xfId="2081" xr:uid="{00000000-0005-0000-0000-000068070000}"/>
    <cellStyle name="20% - Accent1 2 2 2 2 4 2 5 2 2" xfId="2082" xr:uid="{00000000-0005-0000-0000-000069070000}"/>
    <cellStyle name="20% - Accent1 2 2 2 2 4 2 5 3" xfId="2083" xr:uid="{00000000-0005-0000-0000-00006A070000}"/>
    <cellStyle name="20% - Accent1 2 2 2 2 4 2 6" xfId="2084" xr:uid="{00000000-0005-0000-0000-00006B070000}"/>
    <cellStyle name="20% - Accent1 2 2 2 2 4 2 6 2" xfId="2085" xr:uid="{00000000-0005-0000-0000-00006C070000}"/>
    <cellStyle name="20% - Accent1 2 2 2 2 4 2 6 2 2" xfId="2086" xr:uid="{00000000-0005-0000-0000-00006D070000}"/>
    <cellStyle name="20% - Accent1 2 2 2 2 4 2 6 3" xfId="2087" xr:uid="{00000000-0005-0000-0000-00006E070000}"/>
    <cellStyle name="20% - Accent1 2 2 2 2 4 2 7" xfId="2088" xr:uid="{00000000-0005-0000-0000-00006F070000}"/>
    <cellStyle name="20% - Accent1 2 2 2 2 4 2 7 2" xfId="2089" xr:uid="{00000000-0005-0000-0000-000070070000}"/>
    <cellStyle name="20% - Accent1 2 2 2 2 4 2 8" xfId="2090" xr:uid="{00000000-0005-0000-0000-000071070000}"/>
    <cellStyle name="20% - Accent1 2 2 2 2 4 2 8 2" xfId="2091" xr:uid="{00000000-0005-0000-0000-000072070000}"/>
    <cellStyle name="20% - Accent1 2 2 2 2 4 2 9" xfId="2092" xr:uid="{00000000-0005-0000-0000-000073070000}"/>
    <cellStyle name="20% - Accent1 2 2 2 2 4 3" xfId="2093" xr:uid="{00000000-0005-0000-0000-000074070000}"/>
    <cellStyle name="20% - Accent1 2 2 2 2 4 3 2" xfId="2094" xr:uid="{00000000-0005-0000-0000-000075070000}"/>
    <cellStyle name="20% - Accent1 2 2 2 2 4 3 2 2" xfId="2095" xr:uid="{00000000-0005-0000-0000-000076070000}"/>
    <cellStyle name="20% - Accent1 2 2 2 2 4 3 2 2 2" xfId="2096" xr:uid="{00000000-0005-0000-0000-000077070000}"/>
    <cellStyle name="20% - Accent1 2 2 2 2 4 3 2 2 2 2" xfId="2097" xr:uid="{00000000-0005-0000-0000-000078070000}"/>
    <cellStyle name="20% - Accent1 2 2 2 2 4 3 2 2 3" xfId="2098" xr:uid="{00000000-0005-0000-0000-000079070000}"/>
    <cellStyle name="20% - Accent1 2 2 2 2 4 3 2 3" xfId="2099" xr:uid="{00000000-0005-0000-0000-00007A070000}"/>
    <cellStyle name="20% - Accent1 2 2 2 2 4 3 2 3 2" xfId="2100" xr:uid="{00000000-0005-0000-0000-00007B070000}"/>
    <cellStyle name="20% - Accent1 2 2 2 2 4 3 2 4" xfId="2101" xr:uid="{00000000-0005-0000-0000-00007C070000}"/>
    <cellStyle name="20% - Accent1 2 2 2 2 4 3 3" xfId="2102" xr:uid="{00000000-0005-0000-0000-00007D070000}"/>
    <cellStyle name="20% - Accent1 2 2 2 2 4 3 3 2" xfId="2103" xr:uid="{00000000-0005-0000-0000-00007E070000}"/>
    <cellStyle name="20% - Accent1 2 2 2 2 4 3 3 2 2" xfId="2104" xr:uid="{00000000-0005-0000-0000-00007F070000}"/>
    <cellStyle name="20% - Accent1 2 2 2 2 4 3 3 2 2 2" xfId="2105" xr:uid="{00000000-0005-0000-0000-000080070000}"/>
    <cellStyle name="20% - Accent1 2 2 2 2 4 3 3 2 3" xfId="2106" xr:uid="{00000000-0005-0000-0000-000081070000}"/>
    <cellStyle name="20% - Accent1 2 2 2 2 4 3 3 3" xfId="2107" xr:uid="{00000000-0005-0000-0000-000082070000}"/>
    <cellStyle name="20% - Accent1 2 2 2 2 4 3 3 3 2" xfId="2108" xr:uid="{00000000-0005-0000-0000-000083070000}"/>
    <cellStyle name="20% - Accent1 2 2 2 2 4 3 3 4" xfId="2109" xr:uid="{00000000-0005-0000-0000-000084070000}"/>
    <cellStyle name="20% - Accent1 2 2 2 2 4 3 4" xfId="2110" xr:uid="{00000000-0005-0000-0000-000085070000}"/>
    <cellStyle name="20% - Accent1 2 2 2 2 4 3 4 2" xfId="2111" xr:uid="{00000000-0005-0000-0000-000086070000}"/>
    <cellStyle name="20% - Accent1 2 2 2 2 4 3 4 2 2" xfId="2112" xr:uid="{00000000-0005-0000-0000-000087070000}"/>
    <cellStyle name="20% - Accent1 2 2 2 2 4 3 4 2 2 2" xfId="2113" xr:uid="{00000000-0005-0000-0000-000088070000}"/>
    <cellStyle name="20% - Accent1 2 2 2 2 4 3 4 2 3" xfId="2114" xr:uid="{00000000-0005-0000-0000-000089070000}"/>
    <cellStyle name="20% - Accent1 2 2 2 2 4 3 4 3" xfId="2115" xr:uid="{00000000-0005-0000-0000-00008A070000}"/>
    <cellStyle name="20% - Accent1 2 2 2 2 4 3 4 3 2" xfId="2116" xr:uid="{00000000-0005-0000-0000-00008B070000}"/>
    <cellStyle name="20% - Accent1 2 2 2 2 4 3 4 4" xfId="2117" xr:uid="{00000000-0005-0000-0000-00008C070000}"/>
    <cellStyle name="20% - Accent1 2 2 2 2 4 3 5" xfId="2118" xr:uid="{00000000-0005-0000-0000-00008D070000}"/>
    <cellStyle name="20% - Accent1 2 2 2 2 4 3 5 2" xfId="2119" xr:uid="{00000000-0005-0000-0000-00008E070000}"/>
    <cellStyle name="20% - Accent1 2 2 2 2 4 3 5 2 2" xfId="2120" xr:uid="{00000000-0005-0000-0000-00008F070000}"/>
    <cellStyle name="20% - Accent1 2 2 2 2 4 3 5 3" xfId="2121" xr:uid="{00000000-0005-0000-0000-000090070000}"/>
    <cellStyle name="20% - Accent1 2 2 2 2 4 3 6" xfId="2122" xr:uid="{00000000-0005-0000-0000-000091070000}"/>
    <cellStyle name="20% - Accent1 2 2 2 2 4 3 6 2" xfId="2123" xr:uid="{00000000-0005-0000-0000-000092070000}"/>
    <cellStyle name="20% - Accent1 2 2 2 2 4 3 6 2 2" xfId="2124" xr:uid="{00000000-0005-0000-0000-000093070000}"/>
    <cellStyle name="20% - Accent1 2 2 2 2 4 3 6 3" xfId="2125" xr:uid="{00000000-0005-0000-0000-000094070000}"/>
    <cellStyle name="20% - Accent1 2 2 2 2 4 3 7" xfId="2126" xr:uid="{00000000-0005-0000-0000-000095070000}"/>
    <cellStyle name="20% - Accent1 2 2 2 2 4 3 7 2" xfId="2127" xr:uid="{00000000-0005-0000-0000-000096070000}"/>
    <cellStyle name="20% - Accent1 2 2 2 2 4 3 8" xfId="2128" xr:uid="{00000000-0005-0000-0000-000097070000}"/>
    <cellStyle name="20% - Accent1 2 2 2 2 4 3 8 2" xfId="2129" xr:uid="{00000000-0005-0000-0000-000098070000}"/>
    <cellStyle name="20% - Accent1 2 2 2 2 4 3 9" xfId="2130" xr:uid="{00000000-0005-0000-0000-000099070000}"/>
    <cellStyle name="20% - Accent1 2 2 2 2 4 4" xfId="2131" xr:uid="{00000000-0005-0000-0000-00009A070000}"/>
    <cellStyle name="20% - Accent1 2 2 2 2 4 4 2" xfId="2132" xr:uid="{00000000-0005-0000-0000-00009B070000}"/>
    <cellStyle name="20% - Accent1 2 2 2 2 4 4 2 2" xfId="2133" xr:uid="{00000000-0005-0000-0000-00009C070000}"/>
    <cellStyle name="20% - Accent1 2 2 2 2 4 4 2 2 2" xfId="2134" xr:uid="{00000000-0005-0000-0000-00009D070000}"/>
    <cellStyle name="20% - Accent1 2 2 2 2 4 4 2 3" xfId="2135" xr:uid="{00000000-0005-0000-0000-00009E070000}"/>
    <cellStyle name="20% - Accent1 2 2 2 2 4 4 3" xfId="2136" xr:uid="{00000000-0005-0000-0000-00009F070000}"/>
    <cellStyle name="20% - Accent1 2 2 2 2 4 4 3 2" xfId="2137" xr:uid="{00000000-0005-0000-0000-0000A0070000}"/>
    <cellStyle name="20% - Accent1 2 2 2 2 4 4 4" xfId="2138" xr:uid="{00000000-0005-0000-0000-0000A1070000}"/>
    <cellStyle name="20% - Accent1 2 2 2 2 4 5" xfId="2139" xr:uid="{00000000-0005-0000-0000-0000A2070000}"/>
    <cellStyle name="20% - Accent1 2 2 2 2 4 5 2" xfId="2140" xr:uid="{00000000-0005-0000-0000-0000A3070000}"/>
    <cellStyle name="20% - Accent1 2 2 2 2 4 5 2 2" xfId="2141" xr:uid="{00000000-0005-0000-0000-0000A4070000}"/>
    <cellStyle name="20% - Accent1 2 2 2 2 4 5 2 2 2" xfId="2142" xr:uid="{00000000-0005-0000-0000-0000A5070000}"/>
    <cellStyle name="20% - Accent1 2 2 2 2 4 5 2 3" xfId="2143" xr:uid="{00000000-0005-0000-0000-0000A6070000}"/>
    <cellStyle name="20% - Accent1 2 2 2 2 4 5 3" xfId="2144" xr:uid="{00000000-0005-0000-0000-0000A7070000}"/>
    <cellStyle name="20% - Accent1 2 2 2 2 4 5 3 2" xfId="2145" xr:uid="{00000000-0005-0000-0000-0000A8070000}"/>
    <cellStyle name="20% - Accent1 2 2 2 2 4 5 4" xfId="2146" xr:uid="{00000000-0005-0000-0000-0000A9070000}"/>
    <cellStyle name="20% - Accent1 2 2 2 2 4 6" xfId="2147" xr:uid="{00000000-0005-0000-0000-0000AA070000}"/>
    <cellStyle name="20% - Accent1 2 2 2 2 4 6 2" xfId="2148" xr:uid="{00000000-0005-0000-0000-0000AB070000}"/>
    <cellStyle name="20% - Accent1 2 2 2 2 4 6 2 2" xfId="2149" xr:uid="{00000000-0005-0000-0000-0000AC070000}"/>
    <cellStyle name="20% - Accent1 2 2 2 2 4 6 2 2 2" xfId="2150" xr:uid="{00000000-0005-0000-0000-0000AD070000}"/>
    <cellStyle name="20% - Accent1 2 2 2 2 4 6 2 3" xfId="2151" xr:uid="{00000000-0005-0000-0000-0000AE070000}"/>
    <cellStyle name="20% - Accent1 2 2 2 2 4 6 3" xfId="2152" xr:uid="{00000000-0005-0000-0000-0000AF070000}"/>
    <cellStyle name="20% - Accent1 2 2 2 2 4 6 3 2" xfId="2153" xr:uid="{00000000-0005-0000-0000-0000B0070000}"/>
    <cellStyle name="20% - Accent1 2 2 2 2 4 6 4" xfId="2154" xr:uid="{00000000-0005-0000-0000-0000B1070000}"/>
    <cellStyle name="20% - Accent1 2 2 2 2 4 7" xfId="2155" xr:uid="{00000000-0005-0000-0000-0000B2070000}"/>
    <cellStyle name="20% - Accent1 2 2 2 2 4 7 2" xfId="2156" xr:uid="{00000000-0005-0000-0000-0000B3070000}"/>
    <cellStyle name="20% - Accent1 2 2 2 2 4 7 2 2" xfId="2157" xr:uid="{00000000-0005-0000-0000-0000B4070000}"/>
    <cellStyle name="20% - Accent1 2 2 2 2 4 7 3" xfId="2158" xr:uid="{00000000-0005-0000-0000-0000B5070000}"/>
    <cellStyle name="20% - Accent1 2 2 2 2 4 8" xfId="2159" xr:uid="{00000000-0005-0000-0000-0000B6070000}"/>
    <cellStyle name="20% - Accent1 2 2 2 2 4 8 2" xfId="2160" xr:uid="{00000000-0005-0000-0000-0000B7070000}"/>
    <cellStyle name="20% - Accent1 2 2 2 2 4 8 2 2" xfId="2161" xr:uid="{00000000-0005-0000-0000-0000B8070000}"/>
    <cellStyle name="20% - Accent1 2 2 2 2 4 8 3" xfId="2162" xr:uid="{00000000-0005-0000-0000-0000B9070000}"/>
    <cellStyle name="20% - Accent1 2 2 2 2 4 9" xfId="2163" xr:uid="{00000000-0005-0000-0000-0000BA070000}"/>
    <cellStyle name="20% - Accent1 2 2 2 2 4 9 2" xfId="2164" xr:uid="{00000000-0005-0000-0000-0000BB070000}"/>
    <cellStyle name="20% - Accent1 2 2 2 2 5" xfId="2165" xr:uid="{00000000-0005-0000-0000-0000BC070000}"/>
    <cellStyle name="20% - Accent1 2 2 2 2 5 10" xfId="2166" xr:uid="{00000000-0005-0000-0000-0000BD070000}"/>
    <cellStyle name="20% - Accent1 2 2 2 2 5 10 2" xfId="2167" xr:uid="{00000000-0005-0000-0000-0000BE070000}"/>
    <cellStyle name="20% - Accent1 2 2 2 2 5 11" xfId="2168" xr:uid="{00000000-0005-0000-0000-0000BF070000}"/>
    <cellStyle name="20% - Accent1 2 2 2 2 5 2" xfId="2169" xr:uid="{00000000-0005-0000-0000-0000C0070000}"/>
    <cellStyle name="20% - Accent1 2 2 2 2 5 2 2" xfId="2170" xr:uid="{00000000-0005-0000-0000-0000C1070000}"/>
    <cellStyle name="20% - Accent1 2 2 2 2 5 2 2 2" xfId="2171" xr:uid="{00000000-0005-0000-0000-0000C2070000}"/>
    <cellStyle name="20% - Accent1 2 2 2 2 5 2 2 2 2" xfId="2172" xr:uid="{00000000-0005-0000-0000-0000C3070000}"/>
    <cellStyle name="20% - Accent1 2 2 2 2 5 2 2 2 2 2" xfId="2173" xr:uid="{00000000-0005-0000-0000-0000C4070000}"/>
    <cellStyle name="20% - Accent1 2 2 2 2 5 2 2 2 3" xfId="2174" xr:uid="{00000000-0005-0000-0000-0000C5070000}"/>
    <cellStyle name="20% - Accent1 2 2 2 2 5 2 2 3" xfId="2175" xr:uid="{00000000-0005-0000-0000-0000C6070000}"/>
    <cellStyle name="20% - Accent1 2 2 2 2 5 2 2 3 2" xfId="2176" xr:uid="{00000000-0005-0000-0000-0000C7070000}"/>
    <cellStyle name="20% - Accent1 2 2 2 2 5 2 2 4" xfId="2177" xr:uid="{00000000-0005-0000-0000-0000C8070000}"/>
    <cellStyle name="20% - Accent1 2 2 2 2 5 2 3" xfId="2178" xr:uid="{00000000-0005-0000-0000-0000C9070000}"/>
    <cellStyle name="20% - Accent1 2 2 2 2 5 2 3 2" xfId="2179" xr:uid="{00000000-0005-0000-0000-0000CA070000}"/>
    <cellStyle name="20% - Accent1 2 2 2 2 5 2 3 2 2" xfId="2180" xr:uid="{00000000-0005-0000-0000-0000CB070000}"/>
    <cellStyle name="20% - Accent1 2 2 2 2 5 2 3 2 2 2" xfId="2181" xr:uid="{00000000-0005-0000-0000-0000CC070000}"/>
    <cellStyle name="20% - Accent1 2 2 2 2 5 2 3 2 3" xfId="2182" xr:uid="{00000000-0005-0000-0000-0000CD070000}"/>
    <cellStyle name="20% - Accent1 2 2 2 2 5 2 3 3" xfId="2183" xr:uid="{00000000-0005-0000-0000-0000CE070000}"/>
    <cellStyle name="20% - Accent1 2 2 2 2 5 2 3 3 2" xfId="2184" xr:uid="{00000000-0005-0000-0000-0000CF070000}"/>
    <cellStyle name="20% - Accent1 2 2 2 2 5 2 3 4" xfId="2185" xr:uid="{00000000-0005-0000-0000-0000D0070000}"/>
    <cellStyle name="20% - Accent1 2 2 2 2 5 2 4" xfId="2186" xr:uid="{00000000-0005-0000-0000-0000D1070000}"/>
    <cellStyle name="20% - Accent1 2 2 2 2 5 2 4 2" xfId="2187" xr:uid="{00000000-0005-0000-0000-0000D2070000}"/>
    <cellStyle name="20% - Accent1 2 2 2 2 5 2 4 2 2" xfId="2188" xr:uid="{00000000-0005-0000-0000-0000D3070000}"/>
    <cellStyle name="20% - Accent1 2 2 2 2 5 2 4 2 2 2" xfId="2189" xr:uid="{00000000-0005-0000-0000-0000D4070000}"/>
    <cellStyle name="20% - Accent1 2 2 2 2 5 2 4 2 3" xfId="2190" xr:uid="{00000000-0005-0000-0000-0000D5070000}"/>
    <cellStyle name="20% - Accent1 2 2 2 2 5 2 4 3" xfId="2191" xr:uid="{00000000-0005-0000-0000-0000D6070000}"/>
    <cellStyle name="20% - Accent1 2 2 2 2 5 2 4 3 2" xfId="2192" xr:uid="{00000000-0005-0000-0000-0000D7070000}"/>
    <cellStyle name="20% - Accent1 2 2 2 2 5 2 4 4" xfId="2193" xr:uid="{00000000-0005-0000-0000-0000D8070000}"/>
    <cellStyle name="20% - Accent1 2 2 2 2 5 2 5" xfId="2194" xr:uid="{00000000-0005-0000-0000-0000D9070000}"/>
    <cellStyle name="20% - Accent1 2 2 2 2 5 2 5 2" xfId="2195" xr:uid="{00000000-0005-0000-0000-0000DA070000}"/>
    <cellStyle name="20% - Accent1 2 2 2 2 5 2 5 2 2" xfId="2196" xr:uid="{00000000-0005-0000-0000-0000DB070000}"/>
    <cellStyle name="20% - Accent1 2 2 2 2 5 2 5 3" xfId="2197" xr:uid="{00000000-0005-0000-0000-0000DC070000}"/>
    <cellStyle name="20% - Accent1 2 2 2 2 5 2 6" xfId="2198" xr:uid="{00000000-0005-0000-0000-0000DD070000}"/>
    <cellStyle name="20% - Accent1 2 2 2 2 5 2 6 2" xfId="2199" xr:uid="{00000000-0005-0000-0000-0000DE070000}"/>
    <cellStyle name="20% - Accent1 2 2 2 2 5 2 6 2 2" xfId="2200" xr:uid="{00000000-0005-0000-0000-0000DF070000}"/>
    <cellStyle name="20% - Accent1 2 2 2 2 5 2 6 3" xfId="2201" xr:uid="{00000000-0005-0000-0000-0000E0070000}"/>
    <cellStyle name="20% - Accent1 2 2 2 2 5 2 7" xfId="2202" xr:uid="{00000000-0005-0000-0000-0000E1070000}"/>
    <cellStyle name="20% - Accent1 2 2 2 2 5 2 7 2" xfId="2203" xr:uid="{00000000-0005-0000-0000-0000E2070000}"/>
    <cellStyle name="20% - Accent1 2 2 2 2 5 2 8" xfId="2204" xr:uid="{00000000-0005-0000-0000-0000E3070000}"/>
    <cellStyle name="20% - Accent1 2 2 2 2 5 2 8 2" xfId="2205" xr:uid="{00000000-0005-0000-0000-0000E4070000}"/>
    <cellStyle name="20% - Accent1 2 2 2 2 5 2 9" xfId="2206" xr:uid="{00000000-0005-0000-0000-0000E5070000}"/>
    <cellStyle name="20% - Accent1 2 2 2 2 5 3" xfId="2207" xr:uid="{00000000-0005-0000-0000-0000E6070000}"/>
    <cellStyle name="20% - Accent1 2 2 2 2 5 3 2" xfId="2208" xr:uid="{00000000-0005-0000-0000-0000E7070000}"/>
    <cellStyle name="20% - Accent1 2 2 2 2 5 3 2 2" xfId="2209" xr:uid="{00000000-0005-0000-0000-0000E8070000}"/>
    <cellStyle name="20% - Accent1 2 2 2 2 5 3 2 2 2" xfId="2210" xr:uid="{00000000-0005-0000-0000-0000E9070000}"/>
    <cellStyle name="20% - Accent1 2 2 2 2 5 3 2 2 2 2" xfId="2211" xr:uid="{00000000-0005-0000-0000-0000EA070000}"/>
    <cellStyle name="20% - Accent1 2 2 2 2 5 3 2 2 3" xfId="2212" xr:uid="{00000000-0005-0000-0000-0000EB070000}"/>
    <cellStyle name="20% - Accent1 2 2 2 2 5 3 2 3" xfId="2213" xr:uid="{00000000-0005-0000-0000-0000EC070000}"/>
    <cellStyle name="20% - Accent1 2 2 2 2 5 3 2 3 2" xfId="2214" xr:uid="{00000000-0005-0000-0000-0000ED070000}"/>
    <cellStyle name="20% - Accent1 2 2 2 2 5 3 2 4" xfId="2215" xr:uid="{00000000-0005-0000-0000-0000EE070000}"/>
    <cellStyle name="20% - Accent1 2 2 2 2 5 3 3" xfId="2216" xr:uid="{00000000-0005-0000-0000-0000EF070000}"/>
    <cellStyle name="20% - Accent1 2 2 2 2 5 3 3 2" xfId="2217" xr:uid="{00000000-0005-0000-0000-0000F0070000}"/>
    <cellStyle name="20% - Accent1 2 2 2 2 5 3 3 2 2" xfId="2218" xr:uid="{00000000-0005-0000-0000-0000F1070000}"/>
    <cellStyle name="20% - Accent1 2 2 2 2 5 3 3 2 2 2" xfId="2219" xr:uid="{00000000-0005-0000-0000-0000F2070000}"/>
    <cellStyle name="20% - Accent1 2 2 2 2 5 3 3 2 3" xfId="2220" xr:uid="{00000000-0005-0000-0000-0000F3070000}"/>
    <cellStyle name="20% - Accent1 2 2 2 2 5 3 3 3" xfId="2221" xr:uid="{00000000-0005-0000-0000-0000F4070000}"/>
    <cellStyle name="20% - Accent1 2 2 2 2 5 3 3 3 2" xfId="2222" xr:uid="{00000000-0005-0000-0000-0000F5070000}"/>
    <cellStyle name="20% - Accent1 2 2 2 2 5 3 3 4" xfId="2223" xr:uid="{00000000-0005-0000-0000-0000F6070000}"/>
    <cellStyle name="20% - Accent1 2 2 2 2 5 3 4" xfId="2224" xr:uid="{00000000-0005-0000-0000-0000F7070000}"/>
    <cellStyle name="20% - Accent1 2 2 2 2 5 3 4 2" xfId="2225" xr:uid="{00000000-0005-0000-0000-0000F8070000}"/>
    <cellStyle name="20% - Accent1 2 2 2 2 5 3 4 2 2" xfId="2226" xr:uid="{00000000-0005-0000-0000-0000F9070000}"/>
    <cellStyle name="20% - Accent1 2 2 2 2 5 3 4 2 2 2" xfId="2227" xr:uid="{00000000-0005-0000-0000-0000FA070000}"/>
    <cellStyle name="20% - Accent1 2 2 2 2 5 3 4 2 3" xfId="2228" xr:uid="{00000000-0005-0000-0000-0000FB070000}"/>
    <cellStyle name="20% - Accent1 2 2 2 2 5 3 4 3" xfId="2229" xr:uid="{00000000-0005-0000-0000-0000FC070000}"/>
    <cellStyle name="20% - Accent1 2 2 2 2 5 3 4 3 2" xfId="2230" xr:uid="{00000000-0005-0000-0000-0000FD070000}"/>
    <cellStyle name="20% - Accent1 2 2 2 2 5 3 4 4" xfId="2231" xr:uid="{00000000-0005-0000-0000-0000FE070000}"/>
    <cellStyle name="20% - Accent1 2 2 2 2 5 3 5" xfId="2232" xr:uid="{00000000-0005-0000-0000-0000FF070000}"/>
    <cellStyle name="20% - Accent1 2 2 2 2 5 3 5 2" xfId="2233" xr:uid="{00000000-0005-0000-0000-000000080000}"/>
    <cellStyle name="20% - Accent1 2 2 2 2 5 3 5 2 2" xfId="2234" xr:uid="{00000000-0005-0000-0000-000001080000}"/>
    <cellStyle name="20% - Accent1 2 2 2 2 5 3 5 3" xfId="2235" xr:uid="{00000000-0005-0000-0000-000002080000}"/>
    <cellStyle name="20% - Accent1 2 2 2 2 5 3 6" xfId="2236" xr:uid="{00000000-0005-0000-0000-000003080000}"/>
    <cellStyle name="20% - Accent1 2 2 2 2 5 3 6 2" xfId="2237" xr:uid="{00000000-0005-0000-0000-000004080000}"/>
    <cellStyle name="20% - Accent1 2 2 2 2 5 3 6 2 2" xfId="2238" xr:uid="{00000000-0005-0000-0000-000005080000}"/>
    <cellStyle name="20% - Accent1 2 2 2 2 5 3 6 3" xfId="2239" xr:uid="{00000000-0005-0000-0000-000006080000}"/>
    <cellStyle name="20% - Accent1 2 2 2 2 5 3 7" xfId="2240" xr:uid="{00000000-0005-0000-0000-000007080000}"/>
    <cellStyle name="20% - Accent1 2 2 2 2 5 3 7 2" xfId="2241" xr:uid="{00000000-0005-0000-0000-000008080000}"/>
    <cellStyle name="20% - Accent1 2 2 2 2 5 3 8" xfId="2242" xr:uid="{00000000-0005-0000-0000-000009080000}"/>
    <cellStyle name="20% - Accent1 2 2 2 2 5 3 8 2" xfId="2243" xr:uid="{00000000-0005-0000-0000-00000A080000}"/>
    <cellStyle name="20% - Accent1 2 2 2 2 5 3 9" xfId="2244" xr:uid="{00000000-0005-0000-0000-00000B080000}"/>
    <cellStyle name="20% - Accent1 2 2 2 2 5 4" xfId="2245" xr:uid="{00000000-0005-0000-0000-00000C080000}"/>
    <cellStyle name="20% - Accent1 2 2 2 2 5 4 2" xfId="2246" xr:uid="{00000000-0005-0000-0000-00000D080000}"/>
    <cellStyle name="20% - Accent1 2 2 2 2 5 4 2 2" xfId="2247" xr:uid="{00000000-0005-0000-0000-00000E080000}"/>
    <cellStyle name="20% - Accent1 2 2 2 2 5 4 2 2 2" xfId="2248" xr:uid="{00000000-0005-0000-0000-00000F080000}"/>
    <cellStyle name="20% - Accent1 2 2 2 2 5 4 2 3" xfId="2249" xr:uid="{00000000-0005-0000-0000-000010080000}"/>
    <cellStyle name="20% - Accent1 2 2 2 2 5 4 3" xfId="2250" xr:uid="{00000000-0005-0000-0000-000011080000}"/>
    <cellStyle name="20% - Accent1 2 2 2 2 5 4 3 2" xfId="2251" xr:uid="{00000000-0005-0000-0000-000012080000}"/>
    <cellStyle name="20% - Accent1 2 2 2 2 5 4 4" xfId="2252" xr:uid="{00000000-0005-0000-0000-000013080000}"/>
    <cellStyle name="20% - Accent1 2 2 2 2 5 5" xfId="2253" xr:uid="{00000000-0005-0000-0000-000014080000}"/>
    <cellStyle name="20% - Accent1 2 2 2 2 5 5 2" xfId="2254" xr:uid="{00000000-0005-0000-0000-000015080000}"/>
    <cellStyle name="20% - Accent1 2 2 2 2 5 5 2 2" xfId="2255" xr:uid="{00000000-0005-0000-0000-000016080000}"/>
    <cellStyle name="20% - Accent1 2 2 2 2 5 5 2 2 2" xfId="2256" xr:uid="{00000000-0005-0000-0000-000017080000}"/>
    <cellStyle name="20% - Accent1 2 2 2 2 5 5 2 3" xfId="2257" xr:uid="{00000000-0005-0000-0000-000018080000}"/>
    <cellStyle name="20% - Accent1 2 2 2 2 5 5 3" xfId="2258" xr:uid="{00000000-0005-0000-0000-000019080000}"/>
    <cellStyle name="20% - Accent1 2 2 2 2 5 5 3 2" xfId="2259" xr:uid="{00000000-0005-0000-0000-00001A080000}"/>
    <cellStyle name="20% - Accent1 2 2 2 2 5 5 4" xfId="2260" xr:uid="{00000000-0005-0000-0000-00001B080000}"/>
    <cellStyle name="20% - Accent1 2 2 2 2 5 6" xfId="2261" xr:uid="{00000000-0005-0000-0000-00001C080000}"/>
    <cellStyle name="20% - Accent1 2 2 2 2 5 6 2" xfId="2262" xr:uid="{00000000-0005-0000-0000-00001D080000}"/>
    <cellStyle name="20% - Accent1 2 2 2 2 5 6 2 2" xfId="2263" xr:uid="{00000000-0005-0000-0000-00001E080000}"/>
    <cellStyle name="20% - Accent1 2 2 2 2 5 6 2 2 2" xfId="2264" xr:uid="{00000000-0005-0000-0000-00001F080000}"/>
    <cellStyle name="20% - Accent1 2 2 2 2 5 6 2 3" xfId="2265" xr:uid="{00000000-0005-0000-0000-000020080000}"/>
    <cellStyle name="20% - Accent1 2 2 2 2 5 6 3" xfId="2266" xr:uid="{00000000-0005-0000-0000-000021080000}"/>
    <cellStyle name="20% - Accent1 2 2 2 2 5 6 3 2" xfId="2267" xr:uid="{00000000-0005-0000-0000-000022080000}"/>
    <cellStyle name="20% - Accent1 2 2 2 2 5 6 4" xfId="2268" xr:uid="{00000000-0005-0000-0000-000023080000}"/>
    <cellStyle name="20% - Accent1 2 2 2 2 5 7" xfId="2269" xr:uid="{00000000-0005-0000-0000-000024080000}"/>
    <cellStyle name="20% - Accent1 2 2 2 2 5 7 2" xfId="2270" xr:uid="{00000000-0005-0000-0000-000025080000}"/>
    <cellStyle name="20% - Accent1 2 2 2 2 5 7 2 2" xfId="2271" xr:uid="{00000000-0005-0000-0000-000026080000}"/>
    <cellStyle name="20% - Accent1 2 2 2 2 5 7 3" xfId="2272" xr:uid="{00000000-0005-0000-0000-000027080000}"/>
    <cellStyle name="20% - Accent1 2 2 2 2 5 8" xfId="2273" xr:uid="{00000000-0005-0000-0000-000028080000}"/>
    <cellStyle name="20% - Accent1 2 2 2 2 5 8 2" xfId="2274" xr:uid="{00000000-0005-0000-0000-000029080000}"/>
    <cellStyle name="20% - Accent1 2 2 2 2 5 8 2 2" xfId="2275" xr:uid="{00000000-0005-0000-0000-00002A080000}"/>
    <cellStyle name="20% - Accent1 2 2 2 2 5 8 3" xfId="2276" xr:uid="{00000000-0005-0000-0000-00002B080000}"/>
    <cellStyle name="20% - Accent1 2 2 2 2 5 9" xfId="2277" xr:uid="{00000000-0005-0000-0000-00002C080000}"/>
    <cellStyle name="20% - Accent1 2 2 2 2 5 9 2" xfId="2278" xr:uid="{00000000-0005-0000-0000-00002D080000}"/>
    <cellStyle name="20% - Accent1 2 2 2 2 6" xfId="2279" xr:uid="{00000000-0005-0000-0000-00002E080000}"/>
    <cellStyle name="20% - Accent1 2 2 2 2 6 2" xfId="2280" xr:uid="{00000000-0005-0000-0000-00002F080000}"/>
    <cellStyle name="20% - Accent1 2 2 2 2 6 2 2" xfId="2281" xr:uid="{00000000-0005-0000-0000-000030080000}"/>
    <cellStyle name="20% - Accent1 2 2 2 2 6 2 2 2" xfId="2282" xr:uid="{00000000-0005-0000-0000-000031080000}"/>
    <cellStyle name="20% - Accent1 2 2 2 2 6 2 2 2 2" xfId="2283" xr:uid="{00000000-0005-0000-0000-000032080000}"/>
    <cellStyle name="20% - Accent1 2 2 2 2 6 2 2 3" xfId="2284" xr:uid="{00000000-0005-0000-0000-000033080000}"/>
    <cellStyle name="20% - Accent1 2 2 2 2 6 2 3" xfId="2285" xr:uid="{00000000-0005-0000-0000-000034080000}"/>
    <cellStyle name="20% - Accent1 2 2 2 2 6 2 3 2" xfId="2286" xr:uid="{00000000-0005-0000-0000-000035080000}"/>
    <cellStyle name="20% - Accent1 2 2 2 2 6 2 4" xfId="2287" xr:uid="{00000000-0005-0000-0000-000036080000}"/>
    <cellStyle name="20% - Accent1 2 2 2 2 6 3" xfId="2288" xr:uid="{00000000-0005-0000-0000-000037080000}"/>
    <cellStyle name="20% - Accent1 2 2 2 2 6 3 2" xfId="2289" xr:uid="{00000000-0005-0000-0000-000038080000}"/>
    <cellStyle name="20% - Accent1 2 2 2 2 6 3 2 2" xfId="2290" xr:uid="{00000000-0005-0000-0000-000039080000}"/>
    <cellStyle name="20% - Accent1 2 2 2 2 6 3 2 2 2" xfId="2291" xr:uid="{00000000-0005-0000-0000-00003A080000}"/>
    <cellStyle name="20% - Accent1 2 2 2 2 6 3 2 3" xfId="2292" xr:uid="{00000000-0005-0000-0000-00003B080000}"/>
    <cellStyle name="20% - Accent1 2 2 2 2 6 3 3" xfId="2293" xr:uid="{00000000-0005-0000-0000-00003C080000}"/>
    <cellStyle name="20% - Accent1 2 2 2 2 6 3 3 2" xfId="2294" xr:uid="{00000000-0005-0000-0000-00003D080000}"/>
    <cellStyle name="20% - Accent1 2 2 2 2 6 3 4" xfId="2295" xr:uid="{00000000-0005-0000-0000-00003E080000}"/>
    <cellStyle name="20% - Accent1 2 2 2 2 6 4" xfId="2296" xr:uid="{00000000-0005-0000-0000-00003F080000}"/>
    <cellStyle name="20% - Accent1 2 2 2 2 6 4 2" xfId="2297" xr:uid="{00000000-0005-0000-0000-000040080000}"/>
    <cellStyle name="20% - Accent1 2 2 2 2 6 4 2 2" xfId="2298" xr:uid="{00000000-0005-0000-0000-000041080000}"/>
    <cellStyle name="20% - Accent1 2 2 2 2 6 4 2 2 2" xfId="2299" xr:uid="{00000000-0005-0000-0000-000042080000}"/>
    <cellStyle name="20% - Accent1 2 2 2 2 6 4 2 3" xfId="2300" xr:uid="{00000000-0005-0000-0000-000043080000}"/>
    <cellStyle name="20% - Accent1 2 2 2 2 6 4 3" xfId="2301" xr:uid="{00000000-0005-0000-0000-000044080000}"/>
    <cellStyle name="20% - Accent1 2 2 2 2 6 4 3 2" xfId="2302" xr:uid="{00000000-0005-0000-0000-000045080000}"/>
    <cellStyle name="20% - Accent1 2 2 2 2 6 4 4" xfId="2303" xr:uid="{00000000-0005-0000-0000-000046080000}"/>
    <cellStyle name="20% - Accent1 2 2 2 2 6 5" xfId="2304" xr:uid="{00000000-0005-0000-0000-000047080000}"/>
    <cellStyle name="20% - Accent1 2 2 2 2 6 5 2" xfId="2305" xr:uid="{00000000-0005-0000-0000-000048080000}"/>
    <cellStyle name="20% - Accent1 2 2 2 2 6 5 2 2" xfId="2306" xr:uid="{00000000-0005-0000-0000-000049080000}"/>
    <cellStyle name="20% - Accent1 2 2 2 2 6 5 3" xfId="2307" xr:uid="{00000000-0005-0000-0000-00004A080000}"/>
    <cellStyle name="20% - Accent1 2 2 2 2 6 6" xfId="2308" xr:uid="{00000000-0005-0000-0000-00004B080000}"/>
    <cellStyle name="20% - Accent1 2 2 2 2 6 6 2" xfId="2309" xr:uid="{00000000-0005-0000-0000-00004C080000}"/>
    <cellStyle name="20% - Accent1 2 2 2 2 6 6 2 2" xfId="2310" xr:uid="{00000000-0005-0000-0000-00004D080000}"/>
    <cellStyle name="20% - Accent1 2 2 2 2 6 6 3" xfId="2311" xr:uid="{00000000-0005-0000-0000-00004E080000}"/>
    <cellStyle name="20% - Accent1 2 2 2 2 6 7" xfId="2312" xr:uid="{00000000-0005-0000-0000-00004F080000}"/>
    <cellStyle name="20% - Accent1 2 2 2 2 6 7 2" xfId="2313" xr:uid="{00000000-0005-0000-0000-000050080000}"/>
    <cellStyle name="20% - Accent1 2 2 2 2 6 8" xfId="2314" xr:uid="{00000000-0005-0000-0000-000051080000}"/>
    <cellStyle name="20% - Accent1 2 2 2 2 6 8 2" xfId="2315" xr:uid="{00000000-0005-0000-0000-000052080000}"/>
    <cellStyle name="20% - Accent1 2 2 2 2 6 9" xfId="2316" xr:uid="{00000000-0005-0000-0000-000053080000}"/>
    <cellStyle name="20% - Accent1 2 2 2 2 7" xfId="2317" xr:uid="{00000000-0005-0000-0000-000054080000}"/>
    <cellStyle name="20% - Accent1 2 2 2 2 7 2" xfId="2318" xr:uid="{00000000-0005-0000-0000-000055080000}"/>
    <cellStyle name="20% - Accent1 2 2 2 2 7 2 2" xfId="2319" xr:uid="{00000000-0005-0000-0000-000056080000}"/>
    <cellStyle name="20% - Accent1 2 2 2 2 7 2 2 2" xfId="2320" xr:uid="{00000000-0005-0000-0000-000057080000}"/>
    <cellStyle name="20% - Accent1 2 2 2 2 7 2 2 2 2" xfId="2321" xr:uid="{00000000-0005-0000-0000-000058080000}"/>
    <cellStyle name="20% - Accent1 2 2 2 2 7 2 2 3" xfId="2322" xr:uid="{00000000-0005-0000-0000-000059080000}"/>
    <cellStyle name="20% - Accent1 2 2 2 2 7 2 3" xfId="2323" xr:uid="{00000000-0005-0000-0000-00005A080000}"/>
    <cellStyle name="20% - Accent1 2 2 2 2 7 2 3 2" xfId="2324" xr:uid="{00000000-0005-0000-0000-00005B080000}"/>
    <cellStyle name="20% - Accent1 2 2 2 2 7 2 4" xfId="2325" xr:uid="{00000000-0005-0000-0000-00005C080000}"/>
    <cellStyle name="20% - Accent1 2 2 2 2 7 3" xfId="2326" xr:uid="{00000000-0005-0000-0000-00005D080000}"/>
    <cellStyle name="20% - Accent1 2 2 2 2 7 3 2" xfId="2327" xr:uid="{00000000-0005-0000-0000-00005E080000}"/>
    <cellStyle name="20% - Accent1 2 2 2 2 7 3 2 2" xfId="2328" xr:uid="{00000000-0005-0000-0000-00005F080000}"/>
    <cellStyle name="20% - Accent1 2 2 2 2 7 3 2 2 2" xfId="2329" xr:uid="{00000000-0005-0000-0000-000060080000}"/>
    <cellStyle name="20% - Accent1 2 2 2 2 7 3 2 3" xfId="2330" xr:uid="{00000000-0005-0000-0000-000061080000}"/>
    <cellStyle name="20% - Accent1 2 2 2 2 7 3 3" xfId="2331" xr:uid="{00000000-0005-0000-0000-000062080000}"/>
    <cellStyle name="20% - Accent1 2 2 2 2 7 3 3 2" xfId="2332" xr:uid="{00000000-0005-0000-0000-000063080000}"/>
    <cellStyle name="20% - Accent1 2 2 2 2 7 3 4" xfId="2333" xr:uid="{00000000-0005-0000-0000-000064080000}"/>
    <cellStyle name="20% - Accent1 2 2 2 2 7 4" xfId="2334" xr:uid="{00000000-0005-0000-0000-000065080000}"/>
    <cellStyle name="20% - Accent1 2 2 2 2 7 4 2" xfId="2335" xr:uid="{00000000-0005-0000-0000-000066080000}"/>
    <cellStyle name="20% - Accent1 2 2 2 2 7 4 2 2" xfId="2336" xr:uid="{00000000-0005-0000-0000-000067080000}"/>
    <cellStyle name="20% - Accent1 2 2 2 2 7 4 2 2 2" xfId="2337" xr:uid="{00000000-0005-0000-0000-000068080000}"/>
    <cellStyle name="20% - Accent1 2 2 2 2 7 4 2 3" xfId="2338" xr:uid="{00000000-0005-0000-0000-000069080000}"/>
    <cellStyle name="20% - Accent1 2 2 2 2 7 4 3" xfId="2339" xr:uid="{00000000-0005-0000-0000-00006A080000}"/>
    <cellStyle name="20% - Accent1 2 2 2 2 7 4 3 2" xfId="2340" xr:uid="{00000000-0005-0000-0000-00006B080000}"/>
    <cellStyle name="20% - Accent1 2 2 2 2 7 4 4" xfId="2341" xr:uid="{00000000-0005-0000-0000-00006C080000}"/>
    <cellStyle name="20% - Accent1 2 2 2 2 7 5" xfId="2342" xr:uid="{00000000-0005-0000-0000-00006D080000}"/>
    <cellStyle name="20% - Accent1 2 2 2 2 7 5 2" xfId="2343" xr:uid="{00000000-0005-0000-0000-00006E080000}"/>
    <cellStyle name="20% - Accent1 2 2 2 2 7 5 2 2" xfId="2344" xr:uid="{00000000-0005-0000-0000-00006F080000}"/>
    <cellStyle name="20% - Accent1 2 2 2 2 7 5 3" xfId="2345" xr:uid="{00000000-0005-0000-0000-000070080000}"/>
    <cellStyle name="20% - Accent1 2 2 2 2 7 6" xfId="2346" xr:uid="{00000000-0005-0000-0000-000071080000}"/>
    <cellStyle name="20% - Accent1 2 2 2 2 7 6 2" xfId="2347" xr:uid="{00000000-0005-0000-0000-000072080000}"/>
    <cellStyle name="20% - Accent1 2 2 2 2 7 6 2 2" xfId="2348" xr:uid="{00000000-0005-0000-0000-000073080000}"/>
    <cellStyle name="20% - Accent1 2 2 2 2 7 6 3" xfId="2349" xr:uid="{00000000-0005-0000-0000-000074080000}"/>
    <cellStyle name="20% - Accent1 2 2 2 2 7 7" xfId="2350" xr:uid="{00000000-0005-0000-0000-000075080000}"/>
    <cellStyle name="20% - Accent1 2 2 2 2 7 7 2" xfId="2351" xr:uid="{00000000-0005-0000-0000-000076080000}"/>
    <cellStyle name="20% - Accent1 2 2 2 2 7 8" xfId="2352" xr:uid="{00000000-0005-0000-0000-000077080000}"/>
    <cellStyle name="20% - Accent1 2 2 2 2 7 8 2" xfId="2353" xr:uid="{00000000-0005-0000-0000-000078080000}"/>
    <cellStyle name="20% - Accent1 2 2 2 2 7 9" xfId="2354" xr:uid="{00000000-0005-0000-0000-000079080000}"/>
    <cellStyle name="20% - Accent1 2 2 2 2 8" xfId="2355" xr:uid="{00000000-0005-0000-0000-00007A080000}"/>
    <cellStyle name="20% - Accent1 2 2 2 2 8 2" xfId="2356" xr:uid="{00000000-0005-0000-0000-00007B080000}"/>
    <cellStyle name="20% - Accent1 2 2 2 2 8 2 2" xfId="2357" xr:uid="{00000000-0005-0000-0000-00007C080000}"/>
    <cellStyle name="20% - Accent1 2 2 2 2 8 2 2 2" xfId="2358" xr:uid="{00000000-0005-0000-0000-00007D080000}"/>
    <cellStyle name="20% - Accent1 2 2 2 2 8 2 3" xfId="2359" xr:uid="{00000000-0005-0000-0000-00007E080000}"/>
    <cellStyle name="20% - Accent1 2 2 2 2 8 3" xfId="2360" xr:uid="{00000000-0005-0000-0000-00007F080000}"/>
    <cellStyle name="20% - Accent1 2 2 2 2 8 3 2" xfId="2361" xr:uid="{00000000-0005-0000-0000-000080080000}"/>
    <cellStyle name="20% - Accent1 2 2 2 2 8 4" xfId="2362" xr:uid="{00000000-0005-0000-0000-000081080000}"/>
    <cellStyle name="20% - Accent1 2 2 2 2 9" xfId="2363" xr:uid="{00000000-0005-0000-0000-000082080000}"/>
    <cellStyle name="20% - Accent1 2 2 2 2 9 2" xfId="2364" xr:uid="{00000000-0005-0000-0000-000083080000}"/>
    <cellStyle name="20% - Accent1 2 2 2 2 9 2 2" xfId="2365" xr:uid="{00000000-0005-0000-0000-000084080000}"/>
    <cellStyle name="20% - Accent1 2 2 2 2 9 2 2 2" xfId="2366" xr:uid="{00000000-0005-0000-0000-000085080000}"/>
    <cellStyle name="20% - Accent1 2 2 2 2 9 2 3" xfId="2367" xr:uid="{00000000-0005-0000-0000-000086080000}"/>
    <cellStyle name="20% - Accent1 2 2 2 2 9 3" xfId="2368" xr:uid="{00000000-0005-0000-0000-000087080000}"/>
    <cellStyle name="20% - Accent1 2 2 2 2 9 3 2" xfId="2369" xr:uid="{00000000-0005-0000-0000-000088080000}"/>
    <cellStyle name="20% - Accent1 2 2 2 2 9 4" xfId="2370" xr:uid="{00000000-0005-0000-0000-000089080000}"/>
    <cellStyle name="20% - Accent1 2 2 2 3" xfId="2371" xr:uid="{00000000-0005-0000-0000-00008A080000}"/>
    <cellStyle name="20% - Accent1 2 2 2 3 10" xfId="2372" xr:uid="{00000000-0005-0000-0000-00008B080000}"/>
    <cellStyle name="20% - Accent1 2 2 2 3 10 2" xfId="2373" xr:uid="{00000000-0005-0000-0000-00008C080000}"/>
    <cellStyle name="20% - Accent1 2 2 2 3 10 2 2" xfId="2374" xr:uid="{00000000-0005-0000-0000-00008D080000}"/>
    <cellStyle name="20% - Accent1 2 2 2 3 10 3" xfId="2375" xr:uid="{00000000-0005-0000-0000-00008E080000}"/>
    <cellStyle name="20% - Accent1 2 2 2 3 11" xfId="2376" xr:uid="{00000000-0005-0000-0000-00008F080000}"/>
    <cellStyle name="20% - Accent1 2 2 2 3 11 2" xfId="2377" xr:uid="{00000000-0005-0000-0000-000090080000}"/>
    <cellStyle name="20% - Accent1 2 2 2 3 11 2 2" xfId="2378" xr:uid="{00000000-0005-0000-0000-000091080000}"/>
    <cellStyle name="20% - Accent1 2 2 2 3 11 3" xfId="2379" xr:uid="{00000000-0005-0000-0000-000092080000}"/>
    <cellStyle name="20% - Accent1 2 2 2 3 12" xfId="2380" xr:uid="{00000000-0005-0000-0000-000093080000}"/>
    <cellStyle name="20% - Accent1 2 2 2 3 12 2" xfId="2381" xr:uid="{00000000-0005-0000-0000-000094080000}"/>
    <cellStyle name="20% - Accent1 2 2 2 3 13" xfId="2382" xr:uid="{00000000-0005-0000-0000-000095080000}"/>
    <cellStyle name="20% - Accent1 2 2 2 3 13 2" xfId="2383" xr:uid="{00000000-0005-0000-0000-000096080000}"/>
    <cellStyle name="20% - Accent1 2 2 2 3 14" xfId="2384" xr:uid="{00000000-0005-0000-0000-000097080000}"/>
    <cellStyle name="20% - Accent1 2 2 2 3 2" xfId="2385" xr:uid="{00000000-0005-0000-0000-000098080000}"/>
    <cellStyle name="20% - Accent1 2 2 2 3 2 10" xfId="2386" xr:uid="{00000000-0005-0000-0000-000099080000}"/>
    <cellStyle name="20% - Accent1 2 2 2 3 2 10 2" xfId="2387" xr:uid="{00000000-0005-0000-0000-00009A080000}"/>
    <cellStyle name="20% - Accent1 2 2 2 3 2 11" xfId="2388" xr:uid="{00000000-0005-0000-0000-00009B080000}"/>
    <cellStyle name="20% - Accent1 2 2 2 3 2 2" xfId="2389" xr:uid="{00000000-0005-0000-0000-00009C080000}"/>
    <cellStyle name="20% - Accent1 2 2 2 3 2 2 2" xfId="2390" xr:uid="{00000000-0005-0000-0000-00009D080000}"/>
    <cellStyle name="20% - Accent1 2 2 2 3 2 2 2 2" xfId="2391" xr:uid="{00000000-0005-0000-0000-00009E080000}"/>
    <cellStyle name="20% - Accent1 2 2 2 3 2 2 2 2 2" xfId="2392" xr:uid="{00000000-0005-0000-0000-00009F080000}"/>
    <cellStyle name="20% - Accent1 2 2 2 3 2 2 2 2 2 2" xfId="2393" xr:uid="{00000000-0005-0000-0000-0000A0080000}"/>
    <cellStyle name="20% - Accent1 2 2 2 3 2 2 2 2 3" xfId="2394" xr:uid="{00000000-0005-0000-0000-0000A1080000}"/>
    <cellStyle name="20% - Accent1 2 2 2 3 2 2 2 3" xfId="2395" xr:uid="{00000000-0005-0000-0000-0000A2080000}"/>
    <cellStyle name="20% - Accent1 2 2 2 3 2 2 2 3 2" xfId="2396" xr:uid="{00000000-0005-0000-0000-0000A3080000}"/>
    <cellStyle name="20% - Accent1 2 2 2 3 2 2 2 4" xfId="2397" xr:uid="{00000000-0005-0000-0000-0000A4080000}"/>
    <cellStyle name="20% - Accent1 2 2 2 3 2 2 3" xfId="2398" xr:uid="{00000000-0005-0000-0000-0000A5080000}"/>
    <cellStyle name="20% - Accent1 2 2 2 3 2 2 3 2" xfId="2399" xr:uid="{00000000-0005-0000-0000-0000A6080000}"/>
    <cellStyle name="20% - Accent1 2 2 2 3 2 2 3 2 2" xfId="2400" xr:uid="{00000000-0005-0000-0000-0000A7080000}"/>
    <cellStyle name="20% - Accent1 2 2 2 3 2 2 3 2 2 2" xfId="2401" xr:uid="{00000000-0005-0000-0000-0000A8080000}"/>
    <cellStyle name="20% - Accent1 2 2 2 3 2 2 3 2 3" xfId="2402" xr:uid="{00000000-0005-0000-0000-0000A9080000}"/>
    <cellStyle name="20% - Accent1 2 2 2 3 2 2 3 3" xfId="2403" xr:uid="{00000000-0005-0000-0000-0000AA080000}"/>
    <cellStyle name="20% - Accent1 2 2 2 3 2 2 3 3 2" xfId="2404" xr:uid="{00000000-0005-0000-0000-0000AB080000}"/>
    <cellStyle name="20% - Accent1 2 2 2 3 2 2 3 4" xfId="2405" xr:uid="{00000000-0005-0000-0000-0000AC080000}"/>
    <cellStyle name="20% - Accent1 2 2 2 3 2 2 4" xfId="2406" xr:uid="{00000000-0005-0000-0000-0000AD080000}"/>
    <cellStyle name="20% - Accent1 2 2 2 3 2 2 4 2" xfId="2407" xr:uid="{00000000-0005-0000-0000-0000AE080000}"/>
    <cellStyle name="20% - Accent1 2 2 2 3 2 2 4 2 2" xfId="2408" xr:uid="{00000000-0005-0000-0000-0000AF080000}"/>
    <cellStyle name="20% - Accent1 2 2 2 3 2 2 4 2 2 2" xfId="2409" xr:uid="{00000000-0005-0000-0000-0000B0080000}"/>
    <cellStyle name="20% - Accent1 2 2 2 3 2 2 4 2 3" xfId="2410" xr:uid="{00000000-0005-0000-0000-0000B1080000}"/>
    <cellStyle name="20% - Accent1 2 2 2 3 2 2 4 3" xfId="2411" xr:uid="{00000000-0005-0000-0000-0000B2080000}"/>
    <cellStyle name="20% - Accent1 2 2 2 3 2 2 4 3 2" xfId="2412" xr:uid="{00000000-0005-0000-0000-0000B3080000}"/>
    <cellStyle name="20% - Accent1 2 2 2 3 2 2 4 4" xfId="2413" xr:uid="{00000000-0005-0000-0000-0000B4080000}"/>
    <cellStyle name="20% - Accent1 2 2 2 3 2 2 5" xfId="2414" xr:uid="{00000000-0005-0000-0000-0000B5080000}"/>
    <cellStyle name="20% - Accent1 2 2 2 3 2 2 5 2" xfId="2415" xr:uid="{00000000-0005-0000-0000-0000B6080000}"/>
    <cellStyle name="20% - Accent1 2 2 2 3 2 2 5 2 2" xfId="2416" xr:uid="{00000000-0005-0000-0000-0000B7080000}"/>
    <cellStyle name="20% - Accent1 2 2 2 3 2 2 5 3" xfId="2417" xr:uid="{00000000-0005-0000-0000-0000B8080000}"/>
    <cellStyle name="20% - Accent1 2 2 2 3 2 2 6" xfId="2418" xr:uid="{00000000-0005-0000-0000-0000B9080000}"/>
    <cellStyle name="20% - Accent1 2 2 2 3 2 2 6 2" xfId="2419" xr:uid="{00000000-0005-0000-0000-0000BA080000}"/>
    <cellStyle name="20% - Accent1 2 2 2 3 2 2 6 2 2" xfId="2420" xr:uid="{00000000-0005-0000-0000-0000BB080000}"/>
    <cellStyle name="20% - Accent1 2 2 2 3 2 2 6 3" xfId="2421" xr:uid="{00000000-0005-0000-0000-0000BC080000}"/>
    <cellStyle name="20% - Accent1 2 2 2 3 2 2 7" xfId="2422" xr:uid="{00000000-0005-0000-0000-0000BD080000}"/>
    <cellStyle name="20% - Accent1 2 2 2 3 2 2 7 2" xfId="2423" xr:uid="{00000000-0005-0000-0000-0000BE080000}"/>
    <cellStyle name="20% - Accent1 2 2 2 3 2 2 8" xfId="2424" xr:uid="{00000000-0005-0000-0000-0000BF080000}"/>
    <cellStyle name="20% - Accent1 2 2 2 3 2 2 8 2" xfId="2425" xr:uid="{00000000-0005-0000-0000-0000C0080000}"/>
    <cellStyle name="20% - Accent1 2 2 2 3 2 2 9" xfId="2426" xr:uid="{00000000-0005-0000-0000-0000C1080000}"/>
    <cellStyle name="20% - Accent1 2 2 2 3 2 3" xfId="2427" xr:uid="{00000000-0005-0000-0000-0000C2080000}"/>
    <cellStyle name="20% - Accent1 2 2 2 3 2 3 2" xfId="2428" xr:uid="{00000000-0005-0000-0000-0000C3080000}"/>
    <cellStyle name="20% - Accent1 2 2 2 3 2 3 2 2" xfId="2429" xr:uid="{00000000-0005-0000-0000-0000C4080000}"/>
    <cellStyle name="20% - Accent1 2 2 2 3 2 3 2 2 2" xfId="2430" xr:uid="{00000000-0005-0000-0000-0000C5080000}"/>
    <cellStyle name="20% - Accent1 2 2 2 3 2 3 2 2 2 2" xfId="2431" xr:uid="{00000000-0005-0000-0000-0000C6080000}"/>
    <cellStyle name="20% - Accent1 2 2 2 3 2 3 2 2 3" xfId="2432" xr:uid="{00000000-0005-0000-0000-0000C7080000}"/>
    <cellStyle name="20% - Accent1 2 2 2 3 2 3 2 3" xfId="2433" xr:uid="{00000000-0005-0000-0000-0000C8080000}"/>
    <cellStyle name="20% - Accent1 2 2 2 3 2 3 2 3 2" xfId="2434" xr:uid="{00000000-0005-0000-0000-0000C9080000}"/>
    <cellStyle name="20% - Accent1 2 2 2 3 2 3 2 4" xfId="2435" xr:uid="{00000000-0005-0000-0000-0000CA080000}"/>
    <cellStyle name="20% - Accent1 2 2 2 3 2 3 3" xfId="2436" xr:uid="{00000000-0005-0000-0000-0000CB080000}"/>
    <cellStyle name="20% - Accent1 2 2 2 3 2 3 3 2" xfId="2437" xr:uid="{00000000-0005-0000-0000-0000CC080000}"/>
    <cellStyle name="20% - Accent1 2 2 2 3 2 3 3 2 2" xfId="2438" xr:uid="{00000000-0005-0000-0000-0000CD080000}"/>
    <cellStyle name="20% - Accent1 2 2 2 3 2 3 3 2 2 2" xfId="2439" xr:uid="{00000000-0005-0000-0000-0000CE080000}"/>
    <cellStyle name="20% - Accent1 2 2 2 3 2 3 3 2 3" xfId="2440" xr:uid="{00000000-0005-0000-0000-0000CF080000}"/>
    <cellStyle name="20% - Accent1 2 2 2 3 2 3 3 3" xfId="2441" xr:uid="{00000000-0005-0000-0000-0000D0080000}"/>
    <cellStyle name="20% - Accent1 2 2 2 3 2 3 3 3 2" xfId="2442" xr:uid="{00000000-0005-0000-0000-0000D1080000}"/>
    <cellStyle name="20% - Accent1 2 2 2 3 2 3 3 4" xfId="2443" xr:uid="{00000000-0005-0000-0000-0000D2080000}"/>
    <cellStyle name="20% - Accent1 2 2 2 3 2 3 4" xfId="2444" xr:uid="{00000000-0005-0000-0000-0000D3080000}"/>
    <cellStyle name="20% - Accent1 2 2 2 3 2 3 4 2" xfId="2445" xr:uid="{00000000-0005-0000-0000-0000D4080000}"/>
    <cellStyle name="20% - Accent1 2 2 2 3 2 3 4 2 2" xfId="2446" xr:uid="{00000000-0005-0000-0000-0000D5080000}"/>
    <cellStyle name="20% - Accent1 2 2 2 3 2 3 4 2 2 2" xfId="2447" xr:uid="{00000000-0005-0000-0000-0000D6080000}"/>
    <cellStyle name="20% - Accent1 2 2 2 3 2 3 4 2 3" xfId="2448" xr:uid="{00000000-0005-0000-0000-0000D7080000}"/>
    <cellStyle name="20% - Accent1 2 2 2 3 2 3 4 3" xfId="2449" xr:uid="{00000000-0005-0000-0000-0000D8080000}"/>
    <cellStyle name="20% - Accent1 2 2 2 3 2 3 4 3 2" xfId="2450" xr:uid="{00000000-0005-0000-0000-0000D9080000}"/>
    <cellStyle name="20% - Accent1 2 2 2 3 2 3 4 4" xfId="2451" xr:uid="{00000000-0005-0000-0000-0000DA080000}"/>
    <cellStyle name="20% - Accent1 2 2 2 3 2 3 5" xfId="2452" xr:uid="{00000000-0005-0000-0000-0000DB080000}"/>
    <cellStyle name="20% - Accent1 2 2 2 3 2 3 5 2" xfId="2453" xr:uid="{00000000-0005-0000-0000-0000DC080000}"/>
    <cellStyle name="20% - Accent1 2 2 2 3 2 3 5 2 2" xfId="2454" xr:uid="{00000000-0005-0000-0000-0000DD080000}"/>
    <cellStyle name="20% - Accent1 2 2 2 3 2 3 5 3" xfId="2455" xr:uid="{00000000-0005-0000-0000-0000DE080000}"/>
    <cellStyle name="20% - Accent1 2 2 2 3 2 3 6" xfId="2456" xr:uid="{00000000-0005-0000-0000-0000DF080000}"/>
    <cellStyle name="20% - Accent1 2 2 2 3 2 3 6 2" xfId="2457" xr:uid="{00000000-0005-0000-0000-0000E0080000}"/>
    <cellStyle name="20% - Accent1 2 2 2 3 2 3 6 2 2" xfId="2458" xr:uid="{00000000-0005-0000-0000-0000E1080000}"/>
    <cellStyle name="20% - Accent1 2 2 2 3 2 3 6 3" xfId="2459" xr:uid="{00000000-0005-0000-0000-0000E2080000}"/>
    <cellStyle name="20% - Accent1 2 2 2 3 2 3 7" xfId="2460" xr:uid="{00000000-0005-0000-0000-0000E3080000}"/>
    <cellStyle name="20% - Accent1 2 2 2 3 2 3 7 2" xfId="2461" xr:uid="{00000000-0005-0000-0000-0000E4080000}"/>
    <cellStyle name="20% - Accent1 2 2 2 3 2 3 8" xfId="2462" xr:uid="{00000000-0005-0000-0000-0000E5080000}"/>
    <cellStyle name="20% - Accent1 2 2 2 3 2 3 8 2" xfId="2463" xr:uid="{00000000-0005-0000-0000-0000E6080000}"/>
    <cellStyle name="20% - Accent1 2 2 2 3 2 3 9" xfId="2464" xr:uid="{00000000-0005-0000-0000-0000E7080000}"/>
    <cellStyle name="20% - Accent1 2 2 2 3 2 4" xfId="2465" xr:uid="{00000000-0005-0000-0000-0000E8080000}"/>
    <cellStyle name="20% - Accent1 2 2 2 3 2 4 2" xfId="2466" xr:uid="{00000000-0005-0000-0000-0000E9080000}"/>
    <cellStyle name="20% - Accent1 2 2 2 3 2 4 2 2" xfId="2467" xr:uid="{00000000-0005-0000-0000-0000EA080000}"/>
    <cellStyle name="20% - Accent1 2 2 2 3 2 4 2 2 2" xfId="2468" xr:uid="{00000000-0005-0000-0000-0000EB080000}"/>
    <cellStyle name="20% - Accent1 2 2 2 3 2 4 2 3" xfId="2469" xr:uid="{00000000-0005-0000-0000-0000EC080000}"/>
    <cellStyle name="20% - Accent1 2 2 2 3 2 4 3" xfId="2470" xr:uid="{00000000-0005-0000-0000-0000ED080000}"/>
    <cellStyle name="20% - Accent1 2 2 2 3 2 4 3 2" xfId="2471" xr:uid="{00000000-0005-0000-0000-0000EE080000}"/>
    <cellStyle name="20% - Accent1 2 2 2 3 2 4 4" xfId="2472" xr:uid="{00000000-0005-0000-0000-0000EF080000}"/>
    <cellStyle name="20% - Accent1 2 2 2 3 2 5" xfId="2473" xr:uid="{00000000-0005-0000-0000-0000F0080000}"/>
    <cellStyle name="20% - Accent1 2 2 2 3 2 5 2" xfId="2474" xr:uid="{00000000-0005-0000-0000-0000F1080000}"/>
    <cellStyle name="20% - Accent1 2 2 2 3 2 5 2 2" xfId="2475" xr:uid="{00000000-0005-0000-0000-0000F2080000}"/>
    <cellStyle name="20% - Accent1 2 2 2 3 2 5 2 2 2" xfId="2476" xr:uid="{00000000-0005-0000-0000-0000F3080000}"/>
    <cellStyle name="20% - Accent1 2 2 2 3 2 5 2 3" xfId="2477" xr:uid="{00000000-0005-0000-0000-0000F4080000}"/>
    <cellStyle name="20% - Accent1 2 2 2 3 2 5 3" xfId="2478" xr:uid="{00000000-0005-0000-0000-0000F5080000}"/>
    <cellStyle name="20% - Accent1 2 2 2 3 2 5 3 2" xfId="2479" xr:uid="{00000000-0005-0000-0000-0000F6080000}"/>
    <cellStyle name="20% - Accent1 2 2 2 3 2 5 4" xfId="2480" xr:uid="{00000000-0005-0000-0000-0000F7080000}"/>
    <cellStyle name="20% - Accent1 2 2 2 3 2 6" xfId="2481" xr:uid="{00000000-0005-0000-0000-0000F8080000}"/>
    <cellStyle name="20% - Accent1 2 2 2 3 2 6 2" xfId="2482" xr:uid="{00000000-0005-0000-0000-0000F9080000}"/>
    <cellStyle name="20% - Accent1 2 2 2 3 2 6 2 2" xfId="2483" xr:uid="{00000000-0005-0000-0000-0000FA080000}"/>
    <cellStyle name="20% - Accent1 2 2 2 3 2 6 2 2 2" xfId="2484" xr:uid="{00000000-0005-0000-0000-0000FB080000}"/>
    <cellStyle name="20% - Accent1 2 2 2 3 2 6 2 3" xfId="2485" xr:uid="{00000000-0005-0000-0000-0000FC080000}"/>
    <cellStyle name="20% - Accent1 2 2 2 3 2 6 3" xfId="2486" xr:uid="{00000000-0005-0000-0000-0000FD080000}"/>
    <cellStyle name="20% - Accent1 2 2 2 3 2 6 3 2" xfId="2487" xr:uid="{00000000-0005-0000-0000-0000FE080000}"/>
    <cellStyle name="20% - Accent1 2 2 2 3 2 6 4" xfId="2488" xr:uid="{00000000-0005-0000-0000-0000FF080000}"/>
    <cellStyle name="20% - Accent1 2 2 2 3 2 7" xfId="2489" xr:uid="{00000000-0005-0000-0000-000000090000}"/>
    <cellStyle name="20% - Accent1 2 2 2 3 2 7 2" xfId="2490" xr:uid="{00000000-0005-0000-0000-000001090000}"/>
    <cellStyle name="20% - Accent1 2 2 2 3 2 7 2 2" xfId="2491" xr:uid="{00000000-0005-0000-0000-000002090000}"/>
    <cellStyle name="20% - Accent1 2 2 2 3 2 7 3" xfId="2492" xr:uid="{00000000-0005-0000-0000-000003090000}"/>
    <cellStyle name="20% - Accent1 2 2 2 3 2 8" xfId="2493" xr:uid="{00000000-0005-0000-0000-000004090000}"/>
    <cellStyle name="20% - Accent1 2 2 2 3 2 8 2" xfId="2494" xr:uid="{00000000-0005-0000-0000-000005090000}"/>
    <cellStyle name="20% - Accent1 2 2 2 3 2 8 2 2" xfId="2495" xr:uid="{00000000-0005-0000-0000-000006090000}"/>
    <cellStyle name="20% - Accent1 2 2 2 3 2 8 3" xfId="2496" xr:uid="{00000000-0005-0000-0000-000007090000}"/>
    <cellStyle name="20% - Accent1 2 2 2 3 2 9" xfId="2497" xr:uid="{00000000-0005-0000-0000-000008090000}"/>
    <cellStyle name="20% - Accent1 2 2 2 3 2 9 2" xfId="2498" xr:uid="{00000000-0005-0000-0000-000009090000}"/>
    <cellStyle name="20% - Accent1 2 2 2 3 3" xfId="2499" xr:uid="{00000000-0005-0000-0000-00000A090000}"/>
    <cellStyle name="20% - Accent1 2 2 2 3 3 10" xfId="2500" xr:uid="{00000000-0005-0000-0000-00000B090000}"/>
    <cellStyle name="20% - Accent1 2 2 2 3 3 10 2" xfId="2501" xr:uid="{00000000-0005-0000-0000-00000C090000}"/>
    <cellStyle name="20% - Accent1 2 2 2 3 3 11" xfId="2502" xr:uid="{00000000-0005-0000-0000-00000D090000}"/>
    <cellStyle name="20% - Accent1 2 2 2 3 3 2" xfId="2503" xr:uid="{00000000-0005-0000-0000-00000E090000}"/>
    <cellStyle name="20% - Accent1 2 2 2 3 3 2 2" xfId="2504" xr:uid="{00000000-0005-0000-0000-00000F090000}"/>
    <cellStyle name="20% - Accent1 2 2 2 3 3 2 2 2" xfId="2505" xr:uid="{00000000-0005-0000-0000-000010090000}"/>
    <cellStyle name="20% - Accent1 2 2 2 3 3 2 2 2 2" xfId="2506" xr:uid="{00000000-0005-0000-0000-000011090000}"/>
    <cellStyle name="20% - Accent1 2 2 2 3 3 2 2 2 2 2" xfId="2507" xr:uid="{00000000-0005-0000-0000-000012090000}"/>
    <cellStyle name="20% - Accent1 2 2 2 3 3 2 2 2 3" xfId="2508" xr:uid="{00000000-0005-0000-0000-000013090000}"/>
    <cellStyle name="20% - Accent1 2 2 2 3 3 2 2 3" xfId="2509" xr:uid="{00000000-0005-0000-0000-000014090000}"/>
    <cellStyle name="20% - Accent1 2 2 2 3 3 2 2 3 2" xfId="2510" xr:uid="{00000000-0005-0000-0000-000015090000}"/>
    <cellStyle name="20% - Accent1 2 2 2 3 3 2 2 4" xfId="2511" xr:uid="{00000000-0005-0000-0000-000016090000}"/>
    <cellStyle name="20% - Accent1 2 2 2 3 3 2 3" xfId="2512" xr:uid="{00000000-0005-0000-0000-000017090000}"/>
    <cellStyle name="20% - Accent1 2 2 2 3 3 2 3 2" xfId="2513" xr:uid="{00000000-0005-0000-0000-000018090000}"/>
    <cellStyle name="20% - Accent1 2 2 2 3 3 2 3 2 2" xfId="2514" xr:uid="{00000000-0005-0000-0000-000019090000}"/>
    <cellStyle name="20% - Accent1 2 2 2 3 3 2 3 2 2 2" xfId="2515" xr:uid="{00000000-0005-0000-0000-00001A090000}"/>
    <cellStyle name="20% - Accent1 2 2 2 3 3 2 3 2 3" xfId="2516" xr:uid="{00000000-0005-0000-0000-00001B090000}"/>
    <cellStyle name="20% - Accent1 2 2 2 3 3 2 3 3" xfId="2517" xr:uid="{00000000-0005-0000-0000-00001C090000}"/>
    <cellStyle name="20% - Accent1 2 2 2 3 3 2 3 3 2" xfId="2518" xr:uid="{00000000-0005-0000-0000-00001D090000}"/>
    <cellStyle name="20% - Accent1 2 2 2 3 3 2 3 4" xfId="2519" xr:uid="{00000000-0005-0000-0000-00001E090000}"/>
    <cellStyle name="20% - Accent1 2 2 2 3 3 2 4" xfId="2520" xr:uid="{00000000-0005-0000-0000-00001F090000}"/>
    <cellStyle name="20% - Accent1 2 2 2 3 3 2 4 2" xfId="2521" xr:uid="{00000000-0005-0000-0000-000020090000}"/>
    <cellStyle name="20% - Accent1 2 2 2 3 3 2 4 2 2" xfId="2522" xr:uid="{00000000-0005-0000-0000-000021090000}"/>
    <cellStyle name="20% - Accent1 2 2 2 3 3 2 4 2 2 2" xfId="2523" xr:uid="{00000000-0005-0000-0000-000022090000}"/>
    <cellStyle name="20% - Accent1 2 2 2 3 3 2 4 2 3" xfId="2524" xr:uid="{00000000-0005-0000-0000-000023090000}"/>
    <cellStyle name="20% - Accent1 2 2 2 3 3 2 4 3" xfId="2525" xr:uid="{00000000-0005-0000-0000-000024090000}"/>
    <cellStyle name="20% - Accent1 2 2 2 3 3 2 4 3 2" xfId="2526" xr:uid="{00000000-0005-0000-0000-000025090000}"/>
    <cellStyle name="20% - Accent1 2 2 2 3 3 2 4 4" xfId="2527" xr:uid="{00000000-0005-0000-0000-000026090000}"/>
    <cellStyle name="20% - Accent1 2 2 2 3 3 2 5" xfId="2528" xr:uid="{00000000-0005-0000-0000-000027090000}"/>
    <cellStyle name="20% - Accent1 2 2 2 3 3 2 5 2" xfId="2529" xr:uid="{00000000-0005-0000-0000-000028090000}"/>
    <cellStyle name="20% - Accent1 2 2 2 3 3 2 5 2 2" xfId="2530" xr:uid="{00000000-0005-0000-0000-000029090000}"/>
    <cellStyle name="20% - Accent1 2 2 2 3 3 2 5 3" xfId="2531" xr:uid="{00000000-0005-0000-0000-00002A090000}"/>
    <cellStyle name="20% - Accent1 2 2 2 3 3 2 6" xfId="2532" xr:uid="{00000000-0005-0000-0000-00002B090000}"/>
    <cellStyle name="20% - Accent1 2 2 2 3 3 2 6 2" xfId="2533" xr:uid="{00000000-0005-0000-0000-00002C090000}"/>
    <cellStyle name="20% - Accent1 2 2 2 3 3 2 6 2 2" xfId="2534" xr:uid="{00000000-0005-0000-0000-00002D090000}"/>
    <cellStyle name="20% - Accent1 2 2 2 3 3 2 6 3" xfId="2535" xr:uid="{00000000-0005-0000-0000-00002E090000}"/>
    <cellStyle name="20% - Accent1 2 2 2 3 3 2 7" xfId="2536" xr:uid="{00000000-0005-0000-0000-00002F090000}"/>
    <cellStyle name="20% - Accent1 2 2 2 3 3 2 7 2" xfId="2537" xr:uid="{00000000-0005-0000-0000-000030090000}"/>
    <cellStyle name="20% - Accent1 2 2 2 3 3 2 8" xfId="2538" xr:uid="{00000000-0005-0000-0000-000031090000}"/>
    <cellStyle name="20% - Accent1 2 2 2 3 3 2 8 2" xfId="2539" xr:uid="{00000000-0005-0000-0000-000032090000}"/>
    <cellStyle name="20% - Accent1 2 2 2 3 3 2 9" xfId="2540" xr:uid="{00000000-0005-0000-0000-000033090000}"/>
    <cellStyle name="20% - Accent1 2 2 2 3 3 3" xfId="2541" xr:uid="{00000000-0005-0000-0000-000034090000}"/>
    <cellStyle name="20% - Accent1 2 2 2 3 3 3 2" xfId="2542" xr:uid="{00000000-0005-0000-0000-000035090000}"/>
    <cellStyle name="20% - Accent1 2 2 2 3 3 3 2 2" xfId="2543" xr:uid="{00000000-0005-0000-0000-000036090000}"/>
    <cellStyle name="20% - Accent1 2 2 2 3 3 3 2 2 2" xfId="2544" xr:uid="{00000000-0005-0000-0000-000037090000}"/>
    <cellStyle name="20% - Accent1 2 2 2 3 3 3 2 2 2 2" xfId="2545" xr:uid="{00000000-0005-0000-0000-000038090000}"/>
    <cellStyle name="20% - Accent1 2 2 2 3 3 3 2 2 3" xfId="2546" xr:uid="{00000000-0005-0000-0000-000039090000}"/>
    <cellStyle name="20% - Accent1 2 2 2 3 3 3 2 3" xfId="2547" xr:uid="{00000000-0005-0000-0000-00003A090000}"/>
    <cellStyle name="20% - Accent1 2 2 2 3 3 3 2 3 2" xfId="2548" xr:uid="{00000000-0005-0000-0000-00003B090000}"/>
    <cellStyle name="20% - Accent1 2 2 2 3 3 3 2 4" xfId="2549" xr:uid="{00000000-0005-0000-0000-00003C090000}"/>
    <cellStyle name="20% - Accent1 2 2 2 3 3 3 3" xfId="2550" xr:uid="{00000000-0005-0000-0000-00003D090000}"/>
    <cellStyle name="20% - Accent1 2 2 2 3 3 3 3 2" xfId="2551" xr:uid="{00000000-0005-0000-0000-00003E090000}"/>
    <cellStyle name="20% - Accent1 2 2 2 3 3 3 3 2 2" xfId="2552" xr:uid="{00000000-0005-0000-0000-00003F090000}"/>
    <cellStyle name="20% - Accent1 2 2 2 3 3 3 3 2 2 2" xfId="2553" xr:uid="{00000000-0005-0000-0000-000040090000}"/>
    <cellStyle name="20% - Accent1 2 2 2 3 3 3 3 2 3" xfId="2554" xr:uid="{00000000-0005-0000-0000-000041090000}"/>
    <cellStyle name="20% - Accent1 2 2 2 3 3 3 3 3" xfId="2555" xr:uid="{00000000-0005-0000-0000-000042090000}"/>
    <cellStyle name="20% - Accent1 2 2 2 3 3 3 3 3 2" xfId="2556" xr:uid="{00000000-0005-0000-0000-000043090000}"/>
    <cellStyle name="20% - Accent1 2 2 2 3 3 3 3 4" xfId="2557" xr:uid="{00000000-0005-0000-0000-000044090000}"/>
    <cellStyle name="20% - Accent1 2 2 2 3 3 3 4" xfId="2558" xr:uid="{00000000-0005-0000-0000-000045090000}"/>
    <cellStyle name="20% - Accent1 2 2 2 3 3 3 4 2" xfId="2559" xr:uid="{00000000-0005-0000-0000-000046090000}"/>
    <cellStyle name="20% - Accent1 2 2 2 3 3 3 4 2 2" xfId="2560" xr:uid="{00000000-0005-0000-0000-000047090000}"/>
    <cellStyle name="20% - Accent1 2 2 2 3 3 3 4 2 2 2" xfId="2561" xr:uid="{00000000-0005-0000-0000-000048090000}"/>
    <cellStyle name="20% - Accent1 2 2 2 3 3 3 4 2 3" xfId="2562" xr:uid="{00000000-0005-0000-0000-000049090000}"/>
    <cellStyle name="20% - Accent1 2 2 2 3 3 3 4 3" xfId="2563" xr:uid="{00000000-0005-0000-0000-00004A090000}"/>
    <cellStyle name="20% - Accent1 2 2 2 3 3 3 4 3 2" xfId="2564" xr:uid="{00000000-0005-0000-0000-00004B090000}"/>
    <cellStyle name="20% - Accent1 2 2 2 3 3 3 4 4" xfId="2565" xr:uid="{00000000-0005-0000-0000-00004C090000}"/>
    <cellStyle name="20% - Accent1 2 2 2 3 3 3 5" xfId="2566" xr:uid="{00000000-0005-0000-0000-00004D090000}"/>
    <cellStyle name="20% - Accent1 2 2 2 3 3 3 5 2" xfId="2567" xr:uid="{00000000-0005-0000-0000-00004E090000}"/>
    <cellStyle name="20% - Accent1 2 2 2 3 3 3 5 2 2" xfId="2568" xr:uid="{00000000-0005-0000-0000-00004F090000}"/>
    <cellStyle name="20% - Accent1 2 2 2 3 3 3 5 3" xfId="2569" xr:uid="{00000000-0005-0000-0000-000050090000}"/>
    <cellStyle name="20% - Accent1 2 2 2 3 3 3 6" xfId="2570" xr:uid="{00000000-0005-0000-0000-000051090000}"/>
    <cellStyle name="20% - Accent1 2 2 2 3 3 3 6 2" xfId="2571" xr:uid="{00000000-0005-0000-0000-000052090000}"/>
    <cellStyle name="20% - Accent1 2 2 2 3 3 3 6 2 2" xfId="2572" xr:uid="{00000000-0005-0000-0000-000053090000}"/>
    <cellStyle name="20% - Accent1 2 2 2 3 3 3 6 3" xfId="2573" xr:uid="{00000000-0005-0000-0000-000054090000}"/>
    <cellStyle name="20% - Accent1 2 2 2 3 3 3 7" xfId="2574" xr:uid="{00000000-0005-0000-0000-000055090000}"/>
    <cellStyle name="20% - Accent1 2 2 2 3 3 3 7 2" xfId="2575" xr:uid="{00000000-0005-0000-0000-000056090000}"/>
    <cellStyle name="20% - Accent1 2 2 2 3 3 3 8" xfId="2576" xr:uid="{00000000-0005-0000-0000-000057090000}"/>
    <cellStyle name="20% - Accent1 2 2 2 3 3 3 8 2" xfId="2577" xr:uid="{00000000-0005-0000-0000-000058090000}"/>
    <cellStyle name="20% - Accent1 2 2 2 3 3 3 9" xfId="2578" xr:uid="{00000000-0005-0000-0000-000059090000}"/>
    <cellStyle name="20% - Accent1 2 2 2 3 3 4" xfId="2579" xr:uid="{00000000-0005-0000-0000-00005A090000}"/>
    <cellStyle name="20% - Accent1 2 2 2 3 3 4 2" xfId="2580" xr:uid="{00000000-0005-0000-0000-00005B090000}"/>
    <cellStyle name="20% - Accent1 2 2 2 3 3 4 2 2" xfId="2581" xr:uid="{00000000-0005-0000-0000-00005C090000}"/>
    <cellStyle name="20% - Accent1 2 2 2 3 3 4 2 2 2" xfId="2582" xr:uid="{00000000-0005-0000-0000-00005D090000}"/>
    <cellStyle name="20% - Accent1 2 2 2 3 3 4 2 3" xfId="2583" xr:uid="{00000000-0005-0000-0000-00005E090000}"/>
    <cellStyle name="20% - Accent1 2 2 2 3 3 4 3" xfId="2584" xr:uid="{00000000-0005-0000-0000-00005F090000}"/>
    <cellStyle name="20% - Accent1 2 2 2 3 3 4 3 2" xfId="2585" xr:uid="{00000000-0005-0000-0000-000060090000}"/>
    <cellStyle name="20% - Accent1 2 2 2 3 3 4 4" xfId="2586" xr:uid="{00000000-0005-0000-0000-000061090000}"/>
    <cellStyle name="20% - Accent1 2 2 2 3 3 5" xfId="2587" xr:uid="{00000000-0005-0000-0000-000062090000}"/>
    <cellStyle name="20% - Accent1 2 2 2 3 3 5 2" xfId="2588" xr:uid="{00000000-0005-0000-0000-000063090000}"/>
    <cellStyle name="20% - Accent1 2 2 2 3 3 5 2 2" xfId="2589" xr:uid="{00000000-0005-0000-0000-000064090000}"/>
    <cellStyle name="20% - Accent1 2 2 2 3 3 5 2 2 2" xfId="2590" xr:uid="{00000000-0005-0000-0000-000065090000}"/>
    <cellStyle name="20% - Accent1 2 2 2 3 3 5 2 3" xfId="2591" xr:uid="{00000000-0005-0000-0000-000066090000}"/>
    <cellStyle name="20% - Accent1 2 2 2 3 3 5 3" xfId="2592" xr:uid="{00000000-0005-0000-0000-000067090000}"/>
    <cellStyle name="20% - Accent1 2 2 2 3 3 5 3 2" xfId="2593" xr:uid="{00000000-0005-0000-0000-000068090000}"/>
    <cellStyle name="20% - Accent1 2 2 2 3 3 5 4" xfId="2594" xr:uid="{00000000-0005-0000-0000-000069090000}"/>
    <cellStyle name="20% - Accent1 2 2 2 3 3 6" xfId="2595" xr:uid="{00000000-0005-0000-0000-00006A090000}"/>
    <cellStyle name="20% - Accent1 2 2 2 3 3 6 2" xfId="2596" xr:uid="{00000000-0005-0000-0000-00006B090000}"/>
    <cellStyle name="20% - Accent1 2 2 2 3 3 6 2 2" xfId="2597" xr:uid="{00000000-0005-0000-0000-00006C090000}"/>
    <cellStyle name="20% - Accent1 2 2 2 3 3 6 2 2 2" xfId="2598" xr:uid="{00000000-0005-0000-0000-00006D090000}"/>
    <cellStyle name="20% - Accent1 2 2 2 3 3 6 2 3" xfId="2599" xr:uid="{00000000-0005-0000-0000-00006E090000}"/>
    <cellStyle name="20% - Accent1 2 2 2 3 3 6 3" xfId="2600" xr:uid="{00000000-0005-0000-0000-00006F090000}"/>
    <cellStyle name="20% - Accent1 2 2 2 3 3 6 3 2" xfId="2601" xr:uid="{00000000-0005-0000-0000-000070090000}"/>
    <cellStyle name="20% - Accent1 2 2 2 3 3 6 4" xfId="2602" xr:uid="{00000000-0005-0000-0000-000071090000}"/>
    <cellStyle name="20% - Accent1 2 2 2 3 3 7" xfId="2603" xr:uid="{00000000-0005-0000-0000-000072090000}"/>
    <cellStyle name="20% - Accent1 2 2 2 3 3 7 2" xfId="2604" xr:uid="{00000000-0005-0000-0000-000073090000}"/>
    <cellStyle name="20% - Accent1 2 2 2 3 3 7 2 2" xfId="2605" xr:uid="{00000000-0005-0000-0000-000074090000}"/>
    <cellStyle name="20% - Accent1 2 2 2 3 3 7 3" xfId="2606" xr:uid="{00000000-0005-0000-0000-000075090000}"/>
    <cellStyle name="20% - Accent1 2 2 2 3 3 8" xfId="2607" xr:uid="{00000000-0005-0000-0000-000076090000}"/>
    <cellStyle name="20% - Accent1 2 2 2 3 3 8 2" xfId="2608" xr:uid="{00000000-0005-0000-0000-000077090000}"/>
    <cellStyle name="20% - Accent1 2 2 2 3 3 8 2 2" xfId="2609" xr:uid="{00000000-0005-0000-0000-000078090000}"/>
    <cellStyle name="20% - Accent1 2 2 2 3 3 8 3" xfId="2610" xr:uid="{00000000-0005-0000-0000-000079090000}"/>
    <cellStyle name="20% - Accent1 2 2 2 3 3 9" xfId="2611" xr:uid="{00000000-0005-0000-0000-00007A090000}"/>
    <cellStyle name="20% - Accent1 2 2 2 3 3 9 2" xfId="2612" xr:uid="{00000000-0005-0000-0000-00007B090000}"/>
    <cellStyle name="20% - Accent1 2 2 2 3 4" xfId="2613" xr:uid="{00000000-0005-0000-0000-00007C090000}"/>
    <cellStyle name="20% - Accent1 2 2 2 3 4 10" xfId="2614" xr:uid="{00000000-0005-0000-0000-00007D090000}"/>
    <cellStyle name="20% - Accent1 2 2 2 3 4 10 2" xfId="2615" xr:uid="{00000000-0005-0000-0000-00007E090000}"/>
    <cellStyle name="20% - Accent1 2 2 2 3 4 11" xfId="2616" xr:uid="{00000000-0005-0000-0000-00007F090000}"/>
    <cellStyle name="20% - Accent1 2 2 2 3 4 2" xfId="2617" xr:uid="{00000000-0005-0000-0000-000080090000}"/>
    <cellStyle name="20% - Accent1 2 2 2 3 4 2 2" xfId="2618" xr:uid="{00000000-0005-0000-0000-000081090000}"/>
    <cellStyle name="20% - Accent1 2 2 2 3 4 2 2 2" xfId="2619" xr:uid="{00000000-0005-0000-0000-000082090000}"/>
    <cellStyle name="20% - Accent1 2 2 2 3 4 2 2 2 2" xfId="2620" xr:uid="{00000000-0005-0000-0000-000083090000}"/>
    <cellStyle name="20% - Accent1 2 2 2 3 4 2 2 2 2 2" xfId="2621" xr:uid="{00000000-0005-0000-0000-000084090000}"/>
    <cellStyle name="20% - Accent1 2 2 2 3 4 2 2 2 3" xfId="2622" xr:uid="{00000000-0005-0000-0000-000085090000}"/>
    <cellStyle name="20% - Accent1 2 2 2 3 4 2 2 3" xfId="2623" xr:uid="{00000000-0005-0000-0000-000086090000}"/>
    <cellStyle name="20% - Accent1 2 2 2 3 4 2 2 3 2" xfId="2624" xr:uid="{00000000-0005-0000-0000-000087090000}"/>
    <cellStyle name="20% - Accent1 2 2 2 3 4 2 2 4" xfId="2625" xr:uid="{00000000-0005-0000-0000-000088090000}"/>
    <cellStyle name="20% - Accent1 2 2 2 3 4 2 3" xfId="2626" xr:uid="{00000000-0005-0000-0000-000089090000}"/>
    <cellStyle name="20% - Accent1 2 2 2 3 4 2 3 2" xfId="2627" xr:uid="{00000000-0005-0000-0000-00008A090000}"/>
    <cellStyle name="20% - Accent1 2 2 2 3 4 2 3 2 2" xfId="2628" xr:uid="{00000000-0005-0000-0000-00008B090000}"/>
    <cellStyle name="20% - Accent1 2 2 2 3 4 2 3 2 2 2" xfId="2629" xr:uid="{00000000-0005-0000-0000-00008C090000}"/>
    <cellStyle name="20% - Accent1 2 2 2 3 4 2 3 2 3" xfId="2630" xr:uid="{00000000-0005-0000-0000-00008D090000}"/>
    <cellStyle name="20% - Accent1 2 2 2 3 4 2 3 3" xfId="2631" xr:uid="{00000000-0005-0000-0000-00008E090000}"/>
    <cellStyle name="20% - Accent1 2 2 2 3 4 2 3 3 2" xfId="2632" xr:uid="{00000000-0005-0000-0000-00008F090000}"/>
    <cellStyle name="20% - Accent1 2 2 2 3 4 2 3 4" xfId="2633" xr:uid="{00000000-0005-0000-0000-000090090000}"/>
    <cellStyle name="20% - Accent1 2 2 2 3 4 2 4" xfId="2634" xr:uid="{00000000-0005-0000-0000-000091090000}"/>
    <cellStyle name="20% - Accent1 2 2 2 3 4 2 4 2" xfId="2635" xr:uid="{00000000-0005-0000-0000-000092090000}"/>
    <cellStyle name="20% - Accent1 2 2 2 3 4 2 4 2 2" xfId="2636" xr:uid="{00000000-0005-0000-0000-000093090000}"/>
    <cellStyle name="20% - Accent1 2 2 2 3 4 2 4 2 2 2" xfId="2637" xr:uid="{00000000-0005-0000-0000-000094090000}"/>
    <cellStyle name="20% - Accent1 2 2 2 3 4 2 4 2 3" xfId="2638" xr:uid="{00000000-0005-0000-0000-000095090000}"/>
    <cellStyle name="20% - Accent1 2 2 2 3 4 2 4 3" xfId="2639" xr:uid="{00000000-0005-0000-0000-000096090000}"/>
    <cellStyle name="20% - Accent1 2 2 2 3 4 2 4 3 2" xfId="2640" xr:uid="{00000000-0005-0000-0000-000097090000}"/>
    <cellStyle name="20% - Accent1 2 2 2 3 4 2 4 4" xfId="2641" xr:uid="{00000000-0005-0000-0000-000098090000}"/>
    <cellStyle name="20% - Accent1 2 2 2 3 4 2 5" xfId="2642" xr:uid="{00000000-0005-0000-0000-000099090000}"/>
    <cellStyle name="20% - Accent1 2 2 2 3 4 2 5 2" xfId="2643" xr:uid="{00000000-0005-0000-0000-00009A090000}"/>
    <cellStyle name="20% - Accent1 2 2 2 3 4 2 5 2 2" xfId="2644" xr:uid="{00000000-0005-0000-0000-00009B090000}"/>
    <cellStyle name="20% - Accent1 2 2 2 3 4 2 5 3" xfId="2645" xr:uid="{00000000-0005-0000-0000-00009C090000}"/>
    <cellStyle name="20% - Accent1 2 2 2 3 4 2 6" xfId="2646" xr:uid="{00000000-0005-0000-0000-00009D090000}"/>
    <cellStyle name="20% - Accent1 2 2 2 3 4 2 6 2" xfId="2647" xr:uid="{00000000-0005-0000-0000-00009E090000}"/>
    <cellStyle name="20% - Accent1 2 2 2 3 4 2 6 2 2" xfId="2648" xr:uid="{00000000-0005-0000-0000-00009F090000}"/>
    <cellStyle name="20% - Accent1 2 2 2 3 4 2 6 3" xfId="2649" xr:uid="{00000000-0005-0000-0000-0000A0090000}"/>
    <cellStyle name="20% - Accent1 2 2 2 3 4 2 7" xfId="2650" xr:uid="{00000000-0005-0000-0000-0000A1090000}"/>
    <cellStyle name="20% - Accent1 2 2 2 3 4 2 7 2" xfId="2651" xr:uid="{00000000-0005-0000-0000-0000A2090000}"/>
    <cellStyle name="20% - Accent1 2 2 2 3 4 2 8" xfId="2652" xr:uid="{00000000-0005-0000-0000-0000A3090000}"/>
    <cellStyle name="20% - Accent1 2 2 2 3 4 2 8 2" xfId="2653" xr:uid="{00000000-0005-0000-0000-0000A4090000}"/>
    <cellStyle name="20% - Accent1 2 2 2 3 4 2 9" xfId="2654" xr:uid="{00000000-0005-0000-0000-0000A5090000}"/>
    <cellStyle name="20% - Accent1 2 2 2 3 4 3" xfId="2655" xr:uid="{00000000-0005-0000-0000-0000A6090000}"/>
    <cellStyle name="20% - Accent1 2 2 2 3 4 3 2" xfId="2656" xr:uid="{00000000-0005-0000-0000-0000A7090000}"/>
    <cellStyle name="20% - Accent1 2 2 2 3 4 3 2 2" xfId="2657" xr:uid="{00000000-0005-0000-0000-0000A8090000}"/>
    <cellStyle name="20% - Accent1 2 2 2 3 4 3 2 2 2" xfId="2658" xr:uid="{00000000-0005-0000-0000-0000A9090000}"/>
    <cellStyle name="20% - Accent1 2 2 2 3 4 3 2 2 2 2" xfId="2659" xr:uid="{00000000-0005-0000-0000-0000AA090000}"/>
    <cellStyle name="20% - Accent1 2 2 2 3 4 3 2 2 3" xfId="2660" xr:uid="{00000000-0005-0000-0000-0000AB090000}"/>
    <cellStyle name="20% - Accent1 2 2 2 3 4 3 2 3" xfId="2661" xr:uid="{00000000-0005-0000-0000-0000AC090000}"/>
    <cellStyle name="20% - Accent1 2 2 2 3 4 3 2 3 2" xfId="2662" xr:uid="{00000000-0005-0000-0000-0000AD090000}"/>
    <cellStyle name="20% - Accent1 2 2 2 3 4 3 2 4" xfId="2663" xr:uid="{00000000-0005-0000-0000-0000AE090000}"/>
    <cellStyle name="20% - Accent1 2 2 2 3 4 3 3" xfId="2664" xr:uid="{00000000-0005-0000-0000-0000AF090000}"/>
    <cellStyle name="20% - Accent1 2 2 2 3 4 3 3 2" xfId="2665" xr:uid="{00000000-0005-0000-0000-0000B0090000}"/>
    <cellStyle name="20% - Accent1 2 2 2 3 4 3 3 2 2" xfId="2666" xr:uid="{00000000-0005-0000-0000-0000B1090000}"/>
    <cellStyle name="20% - Accent1 2 2 2 3 4 3 3 2 2 2" xfId="2667" xr:uid="{00000000-0005-0000-0000-0000B2090000}"/>
    <cellStyle name="20% - Accent1 2 2 2 3 4 3 3 2 3" xfId="2668" xr:uid="{00000000-0005-0000-0000-0000B3090000}"/>
    <cellStyle name="20% - Accent1 2 2 2 3 4 3 3 3" xfId="2669" xr:uid="{00000000-0005-0000-0000-0000B4090000}"/>
    <cellStyle name="20% - Accent1 2 2 2 3 4 3 3 3 2" xfId="2670" xr:uid="{00000000-0005-0000-0000-0000B5090000}"/>
    <cellStyle name="20% - Accent1 2 2 2 3 4 3 3 4" xfId="2671" xr:uid="{00000000-0005-0000-0000-0000B6090000}"/>
    <cellStyle name="20% - Accent1 2 2 2 3 4 3 4" xfId="2672" xr:uid="{00000000-0005-0000-0000-0000B7090000}"/>
    <cellStyle name="20% - Accent1 2 2 2 3 4 3 4 2" xfId="2673" xr:uid="{00000000-0005-0000-0000-0000B8090000}"/>
    <cellStyle name="20% - Accent1 2 2 2 3 4 3 4 2 2" xfId="2674" xr:uid="{00000000-0005-0000-0000-0000B9090000}"/>
    <cellStyle name="20% - Accent1 2 2 2 3 4 3 4 2 2 2" xfId="2675" xr:uid="{00000000-0005-0000-0000-0000BA090000}"/>
    <cellStyle name="20% - Accent1 2 2 2 3 4 3 4 2 3" xfId="2676" xr:uid="{00000000-0005-0000-0000-0000BB090000}"/>
    <cellStyle name="20% - Accent1 2 2 2 3 4 3 4 3" xfId="2677" xr:uid="{00000000-0005-0000-0000-0000BC090000}"/>
    <cellStyle name="20% - Accent1 2 2 2 3 4 3 4 3 2" xfId="2678" xr:uid="{00000000-0005-0000-0000-0000BD090000}"/>
    <cellStyle name="20% - Accent1 2 2 2 3 4 3 4 4" xfId="2679" xr:uid="{00000000-0005-0000-0000-0000BE090000}"/>
    <cellStyle name="20% - Accent1 2 2 2 3 4 3 5" xfId="2680" xr:uid="{00000000-0005-0000-0000-0000BF090000}"/>
    <cellStyle name="20% - Accent1 2 2 2 3 4 3 5 2" xfId="2681" xr:uid="{00000000-0005-0000-0000-0000C0090000}"/>
    <cellStyle name="20% - Accent1 2 2 2 3 4 3 5 2 2" xfId="2682" xr:uid="{00000000-0005-0000-0000-0000C1090000}"/>
    <cellStyle name="20% - Accent1 2 2 2 3 4 3 5 3" xfId="2683" xr:uid="{00000000-0005-0000-0000-0000C2090000}"/>
    <cellStyle name="20% - Accent1 2 2 2 3 4 3 6" xfId="2684" xr:uid="{00000000-0005-0000-0000-0000C3090000}"/>
    <cellStyle name="20% - Accent1 2 2 2 3 4 3 6 2" xfId="2685" xr:uid="{00000000-0005-0000-0000-0000C4090000}"/>
    <cellStyle name="20% - Accent1 2 2 2 3 4 3 6 2 2" xfId="2686" xr:uid="{00000000-0005-0000-0000-0000C5090000}"/>
    <cellStyle name="20% - Accent1 2 2 2 3 4 3 6 3" xfId="2687" xr:uid="{00000000-0005-0000-0000-0000C6090000}"/>
    <cellStyle name="20% - Accent1 2 2 2 3 4 3 7" xfId="2688" xr:uid="{00000000-0005-0000-0000-0000C7090000}"/>
    <cellStyle name="20% - Accent1 2 2 2 3 4 3 7 2" xfId="2689" xr:uid="{00000000-0005-0000-0000-0000C8090000}"/>
    <cellStyle name="20% - Accent1 2 2 2 3 4 3 8" xfId="2690" xr:uid="{00000000-0005-0000-0000-0000C9090000}"/>
    <cellStyle name="20% - Accent1 2 2 2 3 4 3 8 2" xfId="2691" xr:uid="{00000000-0005-0000-0000-0000CA090000}"/>
    <cellStyle name="20% - Accent1 2 2 2 3 4 3 9" xfId="2692" xr:uid="{00000000-0005-0000-0000-0000CB090000}"/>
    <cellStyle name="20% - Accent1 2 2 2 3 4 4" xfId="2693" xr:uid="{00000000-0005-0000-0000-0000CC090000}"/>
    <cellStyle name="20% - Accent1 2 2 2 3 4 4 2" xfId="2694" xr:uid="{00000000-0005-0000-0000-0000CD090000}"/>
    <cellStyle name="20% - Accent1 2 2 2 3 4 4 2 2" xfId="2695" xr:uid="{00000000-0005-0000-0000-0000CE090000}"/>
    <cellStyle name="20% - Accent1 2 2 2 3 4 4 2 2 2" xfId="2696" xr:uid="{00000000-0005-0000-0000-0000CF090000}"/>
    <cellStyle name="20% - Accent1 2 2 2 3 4 4 2 3" xfId="2697" xr:uid="{00000000-0005-0000-0000-0000D0090000}"/>
    <cellStyle name="20% - Accent1 2 2 2 3 4 4 3" xfId="2698" xr:uid="{00000000-0005-0000-0000-0000D1090000}"/>
    <cellStyle name="20% - Accent1 2 2 2 3 4 4 3 2" xfId="2699" xr:uid="{00000000-0005-0000-0000-0000D2090000}"/>
    <cellStyle name="20% - Accent1 2 2 2 3 4 4 4" xfId="2700" xr:uid="{00000000-0005-0000-0000-0000D3090000}"/>
    <cellStyle name="20% - Accent1 2 2 2 3 4 5" xfId="2701" xr:uid="{00000000-0005-0000-0000-0000D4090000}"/>
    <cellStyle name="20% - Accent1 2 2 2 3 4 5 2" xfId="2702" xr:uid="{00000000-0005-0000-0000-0000D5090000}"/>
    <cellStyle name="20% - Accent1 2 2 2 3 4 5 2 2" xfId="2703" xr:uid="{00000000-0005-0000-0000-0000D6090000}"/>
    <cellStyle name="20% - Accent1 2 2 2 3 4 5 2 2 2" xfId="2704" xr:uid="{00000000-0005-0000-0000-0000D7090000}"/>
    <cellStyle name="20% - Accent1 2 2 2 3 4 5 2 3" xfId="2705" xr:uid="{00000000-0005-0000-0000-0000D8090000}"/>
    <cellStyle name="20% - Accent1 2 2 2 3 4 5 3" xfId="2706" xr:uid="{00000000-0005-0000-0000-0000D9090000}"/>
    <cellStyle name="20% - Accent1 2 2 2 3 4 5 3 2" xfId="2707" xr:uid="{00000000-0005-0000-0000-0000DA090000}"/>
    <cellStyle name="20% - Accent1 2 2 2 3 4 5 4" xfId="2708" xr:uid="{00000000-0005-0000-0000-0000DB090000}"/>
    <cellStyle name="20% - Accent1 2 2 2 3 4 6" xfId="2709" xr:uid="{00000000-0005-0000-0000-0000DC090000}"/>
    <cellStyle name="20% - Accent1 2 2 2 3 4 6 2" xfId="2710" xr:uid="{00000000-0005-0000-0000-0000DD090000}"/>
    <cellStyle name="20% - Accent1 2 2 2 3 4 6 2 2" xfId="2711" xr:uid="{00000000-0005-0000-0000-0000DE090000}"/>
    <cellStyle name="20% - Accent1 2 2 2 3 4 6 2 2 2" xfId="2712" xr:uid="{00000000-0005-0000-0000-0000DF090000}"/>
    <cellStyle name="20% - Accent1 2 2 2 3 4 6 2 3" xfId="2713" xr:uid="{00000000-0005-0000-0000-0000E0090000}"/>
    <cellStyle name="20% - Accent1 2 2 2 3 4 6 3" xfId="2714" xr:uid="{00000000-0005-0000-0000-0000E1090000}"/>
    <cellStyle name="20% - Accent1 2 2 2 3 4 6 3 2" xfId="2715" xr:uid="{00000000-0005-0000-0000-0000E2090000}"/>
    <cellStyle name="20% - Accent1 2 2 2 3 4 6 4" xfId="2716" xr:uid="{00000000-0005-0000-0000-0000E3090000}"/>
    <cellStyle name="20% - Accent1 2 2 2 3 4 7" xfId="2717" xr:uid="{00000000-0005-0000-0000-0000E4090000}"/>
    <cellStyle name="20% - Accent1 2 2 2 3 4 7 2" xfId="2718" xr:uid="{00000000-0005-0000-0000-0000E5090000}"/>
    <cellStyle name="20% - Accent1 2 2 2 3 4 7 2 2" xfId="2719" xr:uid="{00000000-0005-0000-0000-0000E6090000}"/>
    <cellStyle name="20% - Accent1 2 2 2 3 4 7 3" xfId="2720" xr:uid="{00000000-0005-0000-0000-0000E7090000}"/>
    <cellStyle name="20% - Accent1 2 2 2 3 4 8" xfId="2721" xr:uid="{00000000-0005-0000-0000-0000E8090000}"/>
    <cellStyle name="20% - Accent1 2 2 2 3 4 8 2" xfId="2722" xr:uid="{00000000-0005-0000-0000-0000E9090000}"/>
    <cellStyle name="20% - Accent1 2 2 2 3 4 8 2 2" xfId="2723" xr:uid="{00000000-0005-0000-0000-0000EA090000}"/>
    <cellStyle name="20% - Accent1 2 2 2 3 4 8 3" xfId="2724" xr:uid="{00000000-0005-0000-0000-0000EB090000}"/>
    <cellStyle name="20% - Accent1 2 2 2 3 4 9" xfId="2725" xr:uid="{00000000-0005-0000-0000-0000EC090000}"/>
    <cellStyle name="20% - Accent1 2 2 2 3 4 9 2" xfId="2726" xr:uid="{00000000-0005-0000-0000-0000ED090000}"/>
    <cellStyle name="20% - Accent1 2 2 2 3 5" xfId="2727" xr:uid="{00000000-0005-0000-0000-0000EE090000}"/>
    <cellStyle name="20% - Accent1 2 2 2 3 5 2" xfId="2728" xr:uid="{00000000-0005-0000-0000-0000EF090000}"/>
    <cellStyle name="20% - Accent1 2 2 2 3 5 2 2" xfId="2729" xr:uid="{00000000-0005-0000-0000-0000F0090000}"/>
    <cellStyle name="20% - Accent1 2 2 2 3 5 2 2 2" xfId="2730" xr:uid="{00000000-0005-0000-0000-0000F1090000}"/>
    <cellStyle name="20% - Accent1 2 2 2 3 5 2 2 2 2" xfId="2731" xr:uid="{00000000-0005-0000-0000-0000F2090000}"/>
    <cellStyle name="20% - Accent1 2 2 2 3 5 2 2 3" xfId="2732" xr:uid="{00000000-0005-0000-0000-0000F3090000}"/>
    <cellStyle name="20% - Accent1 2 2 2 3 5 2 3" xfId="2733" xr:uid="{00000000-0005-0000-0000-0000F4090000}"/>
    <cellStyle name="20% - Accent1 2 2 2 3 5 2 3 2" xfId="2734" xr:uid="{00000000-0005-0000-0000-0000F5090000}"/>
    <cellStyle name="20% - Accent1 2 2 2 3 5 2 4" xfId="2735" xr:uid="{00000000-0005-0000-0000-0000F6090000}"/>
    <cellStyle name="20% - Accent1 2 2 2 3 5 3" xfId="2736" xr:uid="{00000000-0005-0000-0000-0000F7090000}"/>
    <cellStyle name="20% - Accent1 2 2 2 3 5 3 2" xfId="2737" xr:uid="{00000000-0005-0000-0000-0000F8090000}"/>
    <cellStyle name="20% - Accent1 2 2 2 3 5 3 2 2" xfId="2738" xr:uid="{00000000-0005-0000-0000-0000F9090000}"/>
    <cellStyle name="20% - Accent1 2 2 2 3 5 3 2 2 2" xfId="2739" xr:uid="{00000000-0005-0000-0000-0000FA090000}"/>
    <cellStyle name="20% - Accent1 2 2 2 3 5 3 2 3" xfId="2740" xr:uid="{00000000-0005-0000-0000-0000FB090000}"/>
    <cellStyle name="20% - Accent1 2 2 2 3 5 3 3" xfId="2741" xr:uid="{00000000-0005-0000-0000-0000FC090000}"/>
    <cellStyle name="20% - Accent1 2 2 2 3 5 3 3 2" xfId="2742" xr:uid="{00000000-0005-0000-0000-0000FD090000}"/>
    <cellStyle name="20% - Accent1 2 2 2 3 5 3 4" xfId="2743" xr:uid="{00000000-0005-0000-0000-0000FE090000}"/>
    <cellStyle name="20% - Accent1 2 2 2 3 5 4" xfId="2744" xr:uid="{00000000-0005-0000-0000-0000FF090000}"/>
    <cellStyle name="20% - Accent1 2 2 2 3 5 4 2" xfId="2745" xr:uid="{00000000-0005-0000-0000-0000000A0000}"/>
    <cellStyle name="20% - Accent1 2 2 2 3 5 4 2 2" xfId="2746" xr:uid="{00000000-0005-0000-0000-0000010A0000}"/>
    <cellStyle name="20% - Accent1 2 2 2 3 5 4 2 2 2" xfId="2747" xr:uid="{00000000-0005-0000-0000-0000020A0000}"/>
    <cellStyle name="20% - Accent1 2 2 2 3 5 4 2 3" xfId="2748" xr:uid="{00000000-0005-0000-0000-0000030A0000}"/>
    <cellStyle name="20% - Accent1 2 2 2 3 5 4 3" xfId="2749" xr:uid="{00000000-0005-0000-0000-0000040A0000}"/>
    <cellStyle name="20% - Accent1 2 2 2 3 5 4 3 2" xfId="2750" xr:uid="{00000000-0005-0000-0000-0000050A0000}"/>
    <cellStyle name="20% - Accent1 2 2 2 3 5 4 4" xfId="2751" xr:uid="{00000000-0005-0000-0000-0000060A0000}"/>
    <cellStyle name="20% - Accent1 2 2 2 3 5 5" xfId="2752" xr:uid="{00000000-0005-0000-0000-0000070A0000}"/>
    <cellStyle name="20% - Accent1 2 2 2 3 5 5 2" xfId="2753" xr:uid="{00000000-0005-0000-0000-0000080A0000}"/>
    <cellStyle name="20% - Accent1 2 2 2 3 5 5 2 2" xfId="2754" xr:uid="{00000000-0005-0000-0000-0000090A0000}"/>
    <cellStyle name="20% - Accent1 2 2 2 3 5 5 3" xfId="2755" xr:uid="{00000000-0005-0000-0000-00000A0A0000}"/>
    <cellStyle name="20% - Accent1 2 2 2 3 5 6" xfId="2756" xr:uid="{00000000-0005-0000-0000-00000B0A0000}"/>
    <cellStyle name="20% - Accent1 2 2 2 3 5 6 2" xfId="2757" xr:uid="{00000000-0005-0000-0000-00000C0A0000}"/>
    <cellStyle name="20% - Accent1 2 2 2 3 5 6 2 2" xfId="2758" xr:uid="{00000000-0005-0000-0000-00000D0A0000}"/>
    <cellStyle name="20% - Accent1 2 2 2 3 5 6 3" xfId="2759" xr:uid="{00000000-0005-0000-0000-00000E0A0000}"/>
    <cellStyle name="20% - Accent1 2 2 2 3 5 7" xfId="2760" xr:uid="{00000000-0005-0000-0000-00000F0A0000}"/>
    <cellStyle name="20% - Accent1 2 2 2 3 5 7 2" xfId="2761" xr:uid="{00000000-0005-0000-0000-0000100A0000}"/>
    <cellStyle name="20% - Accent1 2 2 2 3 5 8" xfId="2762" xr:uid="{00000000-0005-0000-0000-0000110A0000}"/>
    <cellStyle name="20% - Accent1 2 2 2 3 5 8 2" xfId="2763" xr:uid="{00000000-0005-0000-0000-0000120A0000}"/>
    <cellStyle name="20% - Accent1 2 2 2 3 5 9" xfId="2764" xr:uid="{00000000-0005-0000-0000-0000130A0000}"/>
    <cellStyle name="20% - Accent1 2 2 2 3 6" xfId="2765" xr:uid="{00000000-0005-0000-0000-0000140A0000}"/>
    <cellStyle name="20% - Accent1 2 2 2 3 6 2" xfId="2766" xr:uid="{00000000-0005-0000-0000-0000150A0000}"/>
    <cellStyle name="20% - Accent1 2 2 2 3 6 2 2" xfId="2767" xr:uid="{00000000-0005-0000-0000-0000160A0000}"/>
    <cellStyle name="20% - Accent1 2 2 2 3 6 2 2 2" xfId="2768" xr:uid="{00000000-0005-0000-0000-0000170A0000}"/>
    <cellStyle name="20% - Accent1 2 2 2 3 6 2 2 2 2" xfId="2769" xr:uid="{00000000-0005-0000-0000-0000180A0000}"/>
    <cellStyle name="20% - Accent1 2 2 2 3 6 2 2 3" xfId="2770" xr:uid="{00000000-0005-0000-0000-0000190A0000}"/>
    <cellStyle name="20% - Accent1 2 2 2 3 6 2 3" xfId="2771" xr:uid="{00000000-0005-0000-0000-00001A0A0000}"/>
    <cellStyle name="20% - Accent1 2 2 2 3 6 2 3 2" xfId="2772" xr:uid="{00000000-0005-0000-0000-00001B0A0000}"/>
    <cellStyle name="20% - Accent1 2 2 2 3 6 2 4" xfId="2773" xr:uid="{00000000-0005-0000-0000-00001C0A0000}"/>
    <cellStyle name="20% - Accent1 2 2 2 3 6 3" xfId="2774" xr:uid="{00000000-0005-0000-0000-00001D0A0000}"/>
    <cellStyle name="20% - Accent1 2 2 2 3 6 3 2" xfId="2775" xr:uid="{00000000-0005-0000-0000-00001E0A0000}"/>
    <cellStyle name="20% - Accent1 2 2 2 3 6 3 2 2" xfId="2776" xr:uid="{00000000-0005-0000-0000-00001F0A0000}"/>
    <cellStyle name="20% - Accent1 2 2 2 3 6 3 2 2 2" xfId="2777" xr:uid="{00000000-0005-0000-0000-0000200A0000}"/>
    <cellStyle name="20% - Accent1 2 2 2 3 6 3 2 3" xfId="2778" xr:uid="{00000000-0005-0000-0000-0000210A0000}"/>
    <cellStyle name="20% - Accent1 2 2 2 3 6 3 3" xfId="2779" xr:uid="{00000000-0005-0000-0000-0000220A0000}"/>
    <cellStyle name="20% - Accent1 2 2 2 3 6 3 3 2" xfId="2780" xr:uid="{00000000-0005-0000-0000-0000230A0000}"/>
    <cellStyle name="20% - Accent1 2 2 2 3 6 3 4" xfId="2781" xr:uid="{00000000-0005-0000-0000-0000240A0000}"/>
    <cellStyle name="20% - Accent1 2 2 2 3 6 4" xfId="2782" xr:uid="{00000000-0005-0000-0000-0000250A0000}"/>
    <cellStyle name="20% - Accent1 2 2 2 3 6 4 2" xfId="2783" xr:uid="{00000000-0005-0000-0000-0000260A0000}"/>
    <cellStyle name="20% - Accent1 2 2 2 3 6 4 2 2" xfId="2784" xr:uid="{00000000-0005-0000-0000-0000270A0000}"/>
    <cellStyle name="20% - Accent1 2 2 2 3 6 4 2 2 2" xfId="2785" xr:uid="{00000000-0005-0000-0000-0000280A0000}"/>
    <cellStyle name="20% - Accent1 2 2 2 3 6 4 2 3" xfId="2786" xr:uid="{00000000-0005-0000-0000-0000290A0000}"/>
    <cellStyle name="20% - Accent1 2 2 2 3 6 4 3" xfId="2787" xr:uid="{00000000-0005-0000-0000-00002A0A0000}"/>
    <cellStyle name="20% - Accent1 2 2 2 3 6 4 3 2" xfId="2788" xr:uid="{00000000-0005-0000-0000-00002B0A0000}"/>
    <cellStyle name="20% - Accent1 2 2 2 3 6 4 4" xfId="2789" xr:uid="{00000000-0005-0000-0000-00002C0A0000}"/>
    <cellStyle name="20% - Accent1 2 2 2 3 6 5" xfId="2790" xr:uid="{00000000-0005-0000-0000-00002D0A0000}"/>
    <cellStyle name="20% - Accent1 2 2 2 3 6 5 2" xfId="2791" xr:uid="{00000000-0005-0000-0000-00002E0A0000}"/>
    <cellStyle name="20% - Accent1 2 2 2 3 6 5 2 2" xfId="2792" xr:uid="{00000000-0005-0000-0000-00002F0A0000}"/>
    <cellStyle name="20% - Accent1 2 2 2 3 6 5 3" xfId="2793" xr:uid="{00000000-0005-0000-0000-0000300A0000}"/>
    <cellStyle name="20% - Accent1 2 2 2 3 6 6" xfId="2794" xr:uid="{00000000-0005-0000-0000-0000310A0000}"/>
    <cellStyle name="20% - Accent1 2 2 2 3 6 6 2" xfId="2795" xr:uid="{00000000-0005-0000-0000-0000320A0000}"/>
    <cellStyle name="20% - Accent1 2 2 2 3 6 6 2 2" xfId="2796" xr:uid="{00000000-0005-0000-0000-0000330A0000}"/>
    <cellStyle name="20% - Accent1 2 2 2 3 6 6 3" xfId="2797" xr:uid="{00000000-0005-0000-0000-0000340A0000}"/>
    <cellStyle name="20% - Accent1 2 2 2 3 6 7" xfId="2798" xr:uid="{00000000-0005-0000-0000-0000350A0000}"/>
    <cellStyle name="20% - Accent1 2 2 2 3 6 7 2" xfId="2799" xr:uid="{00000000-0005-0000-0000-0000360A0000}"/>
    <cellStyle name="20% - Accent1 2 2 2 3 6 8" xfId="2800" xr:uid="{00000000-0005-0000-0000-0000370A0000}"/>
    <cellStyle name="20% - Accent1 2 2 2 3 6 8 2" xfId="2801" xr:uid="{00000000-0005-0000-0000-0000380A0000}"/>
    <cellStyle name="20% - Accent1 2 2 2 3 6 9" xfId="2802" xr:uid="{00000000-0005-0000-0000-0000390A0000}"/>
    <cellStyle name="20% - Accent1 2 2 2 3 7" xfId="2803" xr:uid="{00000000-0005-0000-0000-00003A0A0000}"/>
    <cellStyle name="20% - Accent1 2 2 2 3 7 2" xfId="2804" xr:uid="{00000000-0005-0000-0000-00003B0A0000}"/>
    <cellStyle name="20% - Accent1 2 2 2 3 7 2 2" xfId="2805" xr:uid="{00000000-0005-0000-0000-00003C0A0000}"/>
    <cellStyle name="20% - Accent1 2 2 2 3 7 2 2 2" xfId="2806" xr:uid="{00000000-0005-0000-0000-00003D0A0000}"/>
    <cellStyle name="20% - Accent1 2 2 2 3 7 2 3" xfId="2807" xr:uid="{00000000-0005-0000-0000-00003E0A0000}"/>
    <cellStyle name="20% - Accent1 2 2 2 3 7 3" xfId="2808" xr:uid="{00000000-0005-0000-0000-00003F0A0000}"/>
    <cellStyle name="20% - Accent1 2 2 2 3 7 3 2" xfId="2809" xr:uid="{00000000-0005-0000-0000-0000400A0000}"/>
    <cellStyle name="20% - Accent1 2 2 2 3 7 4" xfId="2810" xr:uid="{00000000-0005-0000-0000-0000410A0000}"/>
    <cellStyle name="20% - Accent1 2 2 2 3 8" xfId="2811" xr:uid="{00000000-0005-0000-0000-0000420A0000}"/>
    <cellStyle name="20% - Accent1 2 2 2 3 8 2" xfId="2812" xr:uid="{00000000-0005-0000-0000-0000430A0000}"/>
    <cellStyle name="20% - Accent1 2 2 2 3 8 2 2" xfId="2813" xr:uid="{00000000-0005-0000-0000-0000440A0000}"/>
    <cellStyle name="20% - Accent1 2 2 2 3 8 2 2 2" xfId="2814" xr:uid="{00000000-0005-0000-0000-0000450A0000}"/>
    <cellStyle name="20% - Accent1 2 2 2 3 8 2 3" xfId="2815" xr:uid="{00000000-0005-0000-0000-0000460A0000}"/>
    <cellStyle name="20% - Accent1 2 2 2 3 8 3" xfId="2816" xr:uid="{00000000-0005-0000-0000-0000470A0000}"/>
    <cellStyle name="20% - Accent1 2 2 2 3 8 3 2" xfId="2817" xr:uid="{00000000-0005-0000-0000-0000480A0000}"/>
    <cellStyle name="20% - Accent1 2 2 2 3 8 4" xfId="2818" xr:uid="{00000000-0005-0000-0000-0000490A0000}"/>
    <cellStyle name="20% - Accent1 2 2 2 3 9" xfId="2819" xr:uid="{00000000-0005-0000-0000-00004A0A0000}"/>
    <cellStyle name="20% - Accent1 2 2 2 3 9 2" xfId="2820" xr:uid="{00000000-0005-0000-0000-00004B0A0000}"/>
    <cellStyle name="20% - Accent1 2 2 2 3 9 2 2" xfId="2821" xr:uid="{00000000-0005-0000-0000-00004C0A0000}"/>
    <cellStyle name="20% - Accent1 2 2 2 3 9 2 2 2" xfId="2822" xr:uid="{00000000-0005-0000-0000-00004D0A0000}"/>
    <cellStyle name="20% - Accent1 2 2 2 3 9 2 3" xfId="2823" xr:uid="{00000000-0005-0000-0000-00004E0A0000}"/>
    <cellStyle name="20% - Accent1 2 2 2 3 9 3" xfId="2824" xr:uid="{00000000-0005-0000-0000-00004F0A0000}"/>
    <cellStyle name="20% - Accent1 2 2 2 3 9 3 2" xfId="2825" xr:uid="{00000000-0005-0000-0000-0000500A0000}"/>
    <cellStyle name="20% - Accent1 2 2 2 3 9 4" xfId="2826" xr:uid="{00000000-0005-0000-0000-0000510A0000}"/>
    <cellStyle name="20% - Accent1 2 2 2 4" xfId="2827" xr:uid="{00000000-0005-0000-0000-0000520A0000}"/>
    <cellStyle name="20% - Accent1 2 2 2 4 10" xfId="2828" xr:uid="{00000000-0005-0000-0000-0000530A0000}"/>
    <cellStyle name="20% - Accent1 2 2 2 4 10 2" xfId="2829" xr:uid="{00000000-0005-0000-0000-0000540A0000}"/>
    <cellStyle name="20% - Accent1 2 2 2 4 11" xfId="2830" xr:uid="{00000000-0005-0000-0000-0000550A0000}"/>
    <cellStyle name="20% - Accent1 2 2 2 4 2" xfId="2831" xr:uid="{00000000-0005-0000-0000-0000560A0000}"/>
    <cellStyle name="20% - Accent1 2 2 2 4 2 2" xfId="2832" xr:uid="{00000000-0005-0000-0000-0000570A0000}"/>
    <cellStyle name="20% - Accent1 2 2 2 4 2 2 2" xfId="2833" xr:uid="{00000000-0005-0000-0000-0000580A0000}"/>
    <cellStyle name="20% - Accent1 2 2 2 4 2 2 2 2" xfId="2834" xr:uid="{00000000-0005-0000-0000-0000590A0000}"/>
    <cellStyle name="20% - Accent1 2 2 2 4 2 2 2 2 2" xfId="2835" xr:uid="{00000000-0005-0000-0000-00005A0A0000}"/>
    <cellStyle name="20% - Accent1 2 2 2 4 2 2 2 3" xfId="2836" xr:uid="{00000000-0005-0000-0000-00005B0A0000}"/>
    <cellStyle name="20% - Accent1 2 2 2 4 2 2 3" xfId="2837" xr:uid="{00000000-0005-0000-0000-00005C0A0000}"/>
    <cellStyle name="20% - Accent1 2 2 2 4 2 2 3 2" xfId="2838" xr:uid="{00000000-0005-0000-0000-00005D0A0000}"/>
    <cellStyle name="20% - Accent1 2 2 2 4 2 2 4" xfId="2839" xr:uid="{00000000-0005-0000-0000-00005E0A0000}"/>
    <cellStyle name="20% - Accent1 2 2 2 4 2 3" xfId="2840" xr:uid="{00000000-0005-0000-0000-00005F0A0000}"/>
    <cellStyle name="20% - Accent1 2 2 2 4 2 3 2" xfId="2841" xr:uid="{00000000-0005-0000-0000-0000600A0000}"/>
    <cellStyle name="20% - Accent1 2 2 2 4 2 3 2 2" xfId="2842" xr:uid="{00000000-0005-0000-0000-0000610A0000}"/>
    <cellStyle name="20% - Accent1 2 2 2 4 2 3 2 2 2" xfId="2843" xr:uid="{00000000-0005-0000-0000-0000620A0000}"/>
    <cellStyle name="20% - Accent1 2 2 2 4 2 3 2 3" xfId="2844" xr:uid="{00000000-0005-0000-0000-0000630A0000}"/>
    <cellStyle name="20% - Accent1 2 2 2 4 2 3 3" xfId="2845" xr:uid="{00000000-0005-0000-0000-0000640A0000}"/>
    <cellStyle name="20% - Accent1 2 2 2 4 2 3 3 2" xfId="2846" xr:uid="{00000000-0005-0000-0000-0000650A0000}"/>
    <cellStyle name="20% - Accent1 2 2 2 4 2 3 4" xfId="2847" xr:uid="{00000000-0005-0000-0000-0000660A0000}"/>
    <cellStyle name="20% - Accent1 2 2 2 4 2 4" xfId="2848" xr:uid="{00000000-0005-0000-0000-0000670A0000}"/>
    <cellStyle name="20% - Accent1 2 2 2 4 2 4 2" xfId="2849" xr:uid="{00000000-0005-0000-0000-0000680A0000}"/>
    <cellStyle name="20% - Accent1 2 2 2 4 2 4 2 2" xfId="2850" xr:uid="{00000000-0005-0000-0000-0000690A0000}"/>
    <cellStyle name="20% - Accent1 2 2 2 4 2 4 2 2 2" xfId="2851" xr:uid="{00000000-0005-0000-0000-00006A0A0000}"/>
    <cellStyle name="20% - Accent1 2 2 2 4 2 4 2 3" xfId="2852" xr:uid="{00000000-0005-0000-0000-00006B0A0000}"/>
    <cellStyle name="20% - Accent1 2 2 2 4 2 4 3" xfId="2853" xr:uid="{00000000-0005-0000-0000-00006C0A0000}"/>
    <cellStyle name="20% - Accent1 2 2 2 4 2 4 3 2" xfId="2854" xr:uid="{00000000-0005-0000-0000-00006D0A0000}"/>
    <cellStyle name="20% - Accent1 2 2 2 4 2 4 4" xfId="2855" xr:uid="{00000000-0005-0000-0000-00006E0A0000}"/>
    <cellStyle name="20% - Accent1 2 2 2 4 2 5" xfId="2856" xr:uid="{00000000-0005-0000-0000-00006F0A0000}"/>
    <cellStyle name="20% - Accent1 2 2 2 4 2 5 2" xfId="2857" xr:uid="{00000000-0005-0000-0000-0000700A0000}"/>
    <cellStyle name="20% - Accent1 2 2 2 4 2 5 2 2" xfId="2858" xr:uid="{00000000-0005-0000-0000-0000710A0000}"/>
    <cellStyle name="20% - Accent1 2 2 2 4 2 5 3" xfId="2859" xr:uid="{00000000-0005-0000-0000-0000720A0000}"/>
    <cellStyle name="20% - Accent1 2 2 2 4 2 6" xfId="2860" xr:uid="{00000000-0005-0000-0000-0000730A0000}"/>
    <cellStyle name="20% - Accent1 2 2 2 4 2 6 2" xfId="2861" xr:uid="{00000000-0005-0000-0000-0000740A0000}"/>
    <cellStyle name="20% - Accent1 2 2 2 4 2 6 2 2" xfId="2862" xr:uid="{00000000-0005-0000-0000-0000750A0000}"/>
    <cellStyle name="20% - Accent1 2 2 2 4 2 6 3" xfId="2863" xr:uid="{00000000-0005-0000-0000-0000760A0000}"/>
    <cellStyle name="20% - Accent1 2 2 2 4 2 7" xfId="2864" xr:uid="{00000000-0005-0000-0000-0000770A0000}"/>
    <cellStyle name="20% - Accent1 2 2 2 4 2 7 2" xfId="2865" xr:uid="{00000000-0005-0000-0000-0000780A0000}"/>
    <cellStyle name="20% - Accent1 2 2 2 4 2 8" xfId="2866" xr:uid="{00000000-0005-0000-0000-0000790A0000}"/>
    <cellStyle name="20% - Accent1 2 2 2 4 2 8 2" xfId="2867" xr:uid="{00000000-0005-0000-0000-00007A0A0000}"/>
    <cellStyle name="20% - Accent1 2 2 2 4 2 9" xfId="2868" xr:uid="{00000000-0005-0000-0000-00007B0A0000}"/>
    <cellStyle name="20% - Accent1 2 2 2 4 3" xfId="2869" xr:uid="{00000000-0005-0000-0000-00007C0A0000}"/>
    <cellStyle name="20% - Accent1 2 2 2 4 3 2" xfId="2870" xr:uid="{00000000-0005-0000-0000-00007D0A0000}"/>
    <cellStyle name="20% - Accent1 2 2 2 4 3 2 2" xfId="2871" xr:uid="{00000000-0005-0000-0000-00007E0A0000}"/>
    <cellStyle name="20% - Accent1 2 2 2 4 3 2 2 2" xfId="2872" xr:uid="{00000000-0005-0000-0000-00007F0A0000}"/>
    <cellStyle name="20% - Accent1 2 2 2 4 3 2 2 2 2" xfId="2873" xr:uid="{00000000-0005-0000-0000-0000800A0000}"/>
    <cellStyle name="20% - Accent1 2 2 2 4 3 2 2 3" xfId="2874" xr:uid="{00000000-0005-0000-0000-0000810A0000}"/>
    <cellStyle name="20% - Accent1 2 2 2 4 3 2 3" xfId="2875" xr:uid="{00000000-0005-0000-0000-0000820A0000}"/>
    <cellStyle name="20% - Accent1 2 2 2 4 3 2 3 2" xfId="2876" xr:uid="{00000000-0005-0000-0000-0000830A0000}"/>
    <cellStyle name="20% - Accent1 2 2 2 4 3 2 4" xfId="2877" xr:uid="{00000000-0005-0000-0000-0000840A0000}"/>
    <cellStyle name="20% - Accent1 2 2 2 4 3 3" xfId="2878" xr:uid="{00000000-0005-0000-0000-0000850A0000}"/>
    <cellStyle name="20% - Accent1 2 2 2 4 3 3 2" xfId="2879" xr:uid="{00000000-0005-0000-0000-0000860A0000}"/>
    <cellStyle name="20% - Accent1 2 2 2 4 3 3 2 2" xfId="2880" xr:uid="{00000000-0005-0000-0000-0000870A0000}"/>
    <cellStyle name="20% - Accent1 2 2 2 4 3 3 2 2 2" xfId="2881" xr:uid="{00000000-0005-0000-0000-0000880A0000}"/>
    <cellStyle name="20% - Accent1 2 2 2 4 3 3 2 3" xfId="2882" xr:uid="{00000000-0005-0000-0000-0000890A0000}"/>
    <cellStyle name="20% - Accent1 2 2 2 4 3 3 3" xfId="2883" xr:uid="{00000000-0005-0000-0000-00008A0A0000}"/>
    <cellStyle name="20% - Accent1 2 2 2 4 3 3 3 2" xfId="2884" xr:uid="{00000000-0005-0000-0000-00008B0A0000}"/>
    <cellStyle name="20% - Accent1 2 2 2 4 3 3 4" xfId="2885" xr:uid="{00000000-0005-0000-0000-00008C0A0000}"/>
    <cellStyle name="20% - Accent1 2 2 2 4 3 4" xfId="2886" xr:uid="{00000000-0005-0000-0000-00008D0A0000}"/>
    <cellStyle name="20% - Accent1 2 2 2 4 3 4 2" xfId="2887" xr:uid="{00000000-0005-0000-0000-00008E0A0000}"/>
    <cellStyle name="20% - Accent1 2 2 2 4 3 4 2 2" xfId="2888" xr:uid="{00000000-0005-0000-0000-00008F0A0000}"/>
    <cellStyle name="20% - Accent1 2 2 2 4 3 4 2 2 2" xfId="2889" xr:uid="{00000000-0005-0000-0000-0000900A0000}"/>
    <cellStyle name="20% - Accent1 2 2 2 4 3 4 2 3" xfId="2890" xr:uid="{00000000-0005-0000-0000-0000910A0000}"/>
    <cellStyle name="20% - Accent1 2 2 2 4 3 4 3" xfId="2891" xr:uid="{00000000-0005-0000-0000-0000920A0000}"/>
    <cellStyle name="20% - Accent1 2 2 2 4 3 4 3 2" xfId="2892" xr:uid="{00000000-0005-0000-0000-0000930A0000}"/>
    <cellStyle name="20% - Accent1 2 2 2 4 3 4 4" xfId="2893" xr:uid="{00000000-0005-0000-0000-0000940A0000}"/>
    <cellStyle name="20% - Accent1 2 2 2 4 3 5" xfId="2894" xr:uid="{00000000-0005-0000-0000-0000950A0000}"/>
    <cellStyle name="20% - Accent1 2 2 2 4 3 5 2" xfId="2895" xr:uid="{00000000-0005-0000-0000-0000960A0000}"/>
    <cellStyle name="20% - Accent1 2 2 2 4 3 5 2 2" xfId="2896" xr:uid="{00000000-0005-0000-0000-0000970A0000}"/>
    <cellStyle name="20% - Accent1 2 2 2 4 3 5 3" xfId="2897" xr:uid="{00000000-0005-0000-0000-0000980A0000}"/>
    <cellStyle name="20% - Accent1 2 2 2 4 3 6" xfId="2898" xr:uid="{00000000-0005-0000-0000-0000990A0000}"/>
    <cellStyle name="20% - Accent1 2 2 2 4 3 6 2" xfId="2899" xr:uid="{00000000-0005-0000-0000-00009A0A0000}"/>
    <cellStyle name="20% - Accent1 2 2 2 4 3 6 2 2" xfId="2900" xr:uid="{00000000-0005-0000-0000-00009B0A0000}"/>
    <cellStyle name="20% - Accent1 2 2 2 4 3 6 3" xfId="2901" xr:uid="{00000000-0005-0000-0000-00009C0A0000}"/>
    <cellStyle name="20% - Accent1 2 2 2 4 3 7" xfId="2902" xr:uid="{00000000-0005-0000-0000-00009D0A0000}"/>
    <cellStyle name="20% - Accent1 2 2 2 4 3 7 2" xfId="2903" xr:uid="{00000000-0005-0000-0000-00009E0A0000}"/>
    <cellStyle name="20% - Accent1 2 2 2 4 3 8" xfId="2904" xr:uid="{00000000-0005-0000-0000-00009F0A0000}"/>
    <cellStyle name="20% - Accent1 2 2 2 4 3 8 2" xfId="2905" xr:uid="{00000000-0005-0000-0000-0000A00A0000}"/>
    <cellStyle name="20% - Accent1 2 2 2 4 3 9" xfId="2906" xr:uid="{00000000-0005-0000-0000-0000A10A0000}"/>
    <cellStyle name="20% - Accent1 2 2 2 4 4" xfId="2907" xr:uid="{00000000-0005-0000-0000-0000A20A0000}"/>
    <cellStyle name="20% - Accent1 2 2 2 4 4 2" xfId="2908" xr:uid="{00000000-0005-0000-0000-0000A30A0000}"/>
    <cellStyle name="20% - Accent1 2 2 2 4 4 2 2" xfId="2909" xr:uid="{00000000-0005-0000-0000-0000A40A0000}"/>
    <cellStyle name="20% - Accent1 2 2 2 4 4 2 2 2" xfId="2910" xr:uid="{00000000-0005-0000-0000-0000A50A0000}"/>
    <cellStyle name="20% - Accent1 2 2 2 4 4 2 3" xfId="2911" xr:uid="{00000000-0005-0000-0000-0000A60A0000}"/>
    <cellStyle name="20% - Accent1 2 2 2 4 4 3" xfId="2912" xr:uid="{00000000-0005-0000-0000-0000A70A0000}"/>
    <cellStyle name="20% - Accent1 2 2 2 4 4 3 2" xfId="2913" xr:uid="{00000000-0005-0000-0000-0000A80A0000}"/>
    <cellStyle name="20% - Accent1 2 2 2 4 4 4" xfId="2914" xr:uid="{00000000-0005-0000-0000-0000A90A0000}"/>
    <cellStyle name="20% - Accent1 2 2 2 4 5" xfId="2915" xr:uid="{00000000-0005-0000-0000-0000AA0A0000}"/>
    <cellStyle name="20% - Accent1 2 2 2 4 5 2" xfId="2916" xr:uid="{00000000-0005-0000-0000-0000AB0A0000}"/>
    <cellStyle name="20% - Accent1 2 2 2 4 5 2 2" xfId="2917" xr:uid="{00000000-0005-0000-0000-0000AC0A0000}"/>
    <cellStyle name="20% - Accent1 2 2 2 4 5 2 2 2" xfId="2918" xr:uid="{00000000-0005-0000-0000-0000AD0A0000}"/>
    <cellStyle name="20% - Accent1 2 2 2 4 5 2 3" xfId="2919" xr:uid="{00000000-0005-0000-0000-0000AE0A0000}"/>
    <cellStyle name="20% - Accent1 2 2 2 4 5 3" xfId="2920" xr:uid="{00000000-0005-0000-0000-0000AF0A0000}"/>
    <cellStyle name="20% - Accent1 2 2 2 4 5 3 2" xfId="2921" xr:uid="{00000000-0005-0000-0000-0000B00A0000}"/>
    <cellStyle name="20% - Accent1 2 2 2 4 5 4" xfId="2922" xr:uid="{00000000-0005-0000-0000-0000B10A0000}"/>
    <cellStyle name="20% - Accent1 2 2 2 4 6" xfId="2923" xr:uid="{00000000-0005-0000-0000-0000B20A0000}"/>
    <cellStyle name="20% - Accent1 2 2 2 4 6 2" xfId="2924" xr:uid="{00000000-0005-0000-0000-0000B30A0000}"/>
    <cellStyle name="20% - Accent1 2 2 2 4 6 2 2" xfId="2925" xr:uid="{00000000-0005-0000-0000-0000B40A0000}"/>
    <cellStyle name="20% - Accent1 2 2 2 4 6 2 2 2" xfId="2926" xr:uid="{00000000-0005-0000-0000-0000B50A0000}"/>
    <cellStyle name="20% - Accent1 2 2 2 4 6 2 3" xfId="2927" xr:uid="{00000000-0005-0000-0000-0000B60A0000}"/>
    <cellStyle name="20% - Accent1 2 2 2 4 6 3" xfId="2928" xr:uid="{00000000-0005-0000-0000-0000B70A0000}"/>
    <cellStyle name="20% - Accent1 2 2 2 4 6 3 2" xfId="2929" xr:uid="{00000000-0005-0000-0000-0000B80A0000}"/>
    <cellStyle name="20% - Accent1 2 2 2 4 6 4" xfId="2930" xr:uid="{00000000-0005-0000-0000-0000B90A0000}"/>
    <cellStyle name="20% - Accent1 2 2 2 4 7" xfId="2931" xr:uid="{00000000-0005-0000-0000-0000BA0A0000}"/>
    <cellStyle name="20% - Accent1 2 2 2 4 7 2" xfId="2932" xr:uid="{00000000-0005-0000-0000-0000BB0A0000}"/>
    <cellStyle name="20% - Accent1 2 2 2 4 7 2 2" xfId="2933" xr:uid="{00000000-0005-0000-0000-0000BC0A0000}"/>
    <cellStyle name="20% - Accent1 2 2 2 4 7 3" xfId="2934" xr:uid="{00000000-0005-0000-0000-0000BD0A0000}"/>
    <cellStyle name="20% - Accent1 2 2 2 4 8" xfId="2935" xr:uid="{00000000-0005-0000-0000-0000BE0A0000}"/>
    <cellStyle name="20% - Accent1 2 2 2 4 8 2" xfId="2936" xr:uid="{00000000-0005-0000-0000-0000BF0A0000}"/>
    <cellStyle name="20% - Accent1 2 2 2 4 8 2 2" xfId="2937" xr:uid="{00000000-0005-0000-0000-0000C00A0000}"/>
    <cellStyle name="20% - Accent1 2 2 2 4 8 3" xfId="2938" xr:uid="{00000000-0005-0000-0000-0000C10A0000}"/>
    <cellStyle name="20% - Accent1 2 2 2 4 9" xfId="2939" xr:uid="{00000000-0005-0000-0000-0000C20A0000}"/>
    <cellStyle name="20% - Accent1 2 2 2 4 9 2" xfId="2940" xr:uid="{00000000-0005-0000-0000-0000C30A0000}"/>
    <cellStyle name="20% - Accent1 2 2 2 5" xfId="2941" xr:uid="{00000000-0005-0000-0000-0000C40A0000}"/>
    <cellStyle name="20% - Accent1 2 2 2 5 10" xfId="2942" xr:uid="{00000000-0005-0000-0000-0000C50A0000}"/>
    <cellStyle name="20% - Accent1 2 2 2 5 10 2" xfId="2943" xr:uid="{00000000-0005-0000-0000-0000C60A0000}"/>
    <cellStyle name="20% - Accent1 2 2 2 5 11" xfId="2944" xr:uid="{00000000-0005-0000-0000-0000C70A0000}"/>
    <cellStyle name="20% - Accent1 2 2 2 5 2" xfId="2945" xr:uid="{00000000-0005-0000-0000-0000C80A0000}"/>
    <cellStyle name="20% - Accent1 2 2 2 5 2 2" xfId="2946" xr:uid="{00000000-0005-0000-0000-0000C90A0000}"/>
    <cellStyle name="20% - Accent1 2 2 2 5 2 2 2" xfId="2947" xr:uid="{00000000-0005-0000-0000-0000CA0A0000}"/>
    <cellStyle name="20% - Accent1 2 2 2 5 2 2 2 2" xfId="2948" xr:uid="{00000000-0005-0000-0000-0000CB0A0000}"/>
    <cellStyle name="20% - Accent1 2 2 2 5 2 2 2 2 2" xfId="2949" xr:uid="{00000000-0005-0000-0000-0000CC0A0000}"/>
    <cellStyle name="20% - Accent1 2 2 2 5 2 2 2 3" xfId="2950" xr:uid="{00000000-0005-0000-0000-0000CD0A0000}"/>
    <cellStyle name="20% - Accent1 2 2 2 5 2 2 3" xfId="2951" xr:uid="{00000000-0005-0000-0000-0000CE0A0000}"/>
    <cellStyle name="20% - Accent1 2 2 2 5 2 2 3 2" xfId="2952" xr:uid="{00000000-0005-0000-0000-0000CF0A0000}"/>
    <cellStyle name="20% - Accent1 2 2 2 5 2 2 4" xfId="2953" xr:uid="{00000000-0005-0000-0000-0000D00A0000}"/>
    <cellStyle name="20% - Accent1 2 2 2 5 2 3" xfId="2954" xr:uid="{00000000-0005-0000-0000-0000D10A0000}"/>
    <cellStyle name="20% - Accent1 2 2 2 5 2 3 2" xfId="2955" xr:uid="{00000000-0005-0000-0000-0000D20A0000}"/>
    <cellStyle name="20% - Accent1 2 2 2 5 2 3 2 2" xfId="2956" xr:uid="{00000000-0005-0000-0000-0000D30A0000}"/>
    <cellStyle name="20% - Accent1 2 2 2 5 2 3 2 2 2" xfId="2957" xr:uid="{00000000-0005-0000-0000-0000D40A0000}"/>
    <cellStyle name="20% - Accent1 2 2 2 5 2 3 2 3" xfId="2958" xr:uid="{00000000-0005-0000-0000-0000D50A0000}"/>
    <cellStyle name="20% - Accent1 2 2 2 5 2 3 3" xfId="2959" xr:uid="{00000000-0005-0000-0000-0000D60A0000}"/>
    <cellStyle name="20% - Accent1 2 2 2 5 2 3 3 2" xfId="2960" xr:uid="{00000000-0005-0000-0000-0000D70A0000}"/>
    <cellStyle name="20% - Accent1 2 2 2 5 2 3 4" xfId="2961" xr:uid="{00000000-0005-0000-0000-0000D80A0000}"/>
    <cellStyle name="20% - Accent1 2 2 2 5 2 4" xfId="2962" xr:uid="{00000000-0005-0000-0000-0000D90A0000}"/>
    <cellStyle name="20% - Accent1 2 2 2 5 2 4 2" xfId="2963" xr:uid="{00000000-0005-0000-0000-0000DA0A0000}"/>
    <cellStyle name="20% - Accent1 2 2 2 5 2 4 2 2" xfId="2964" xr:uid="{00000000-0005-0000-0000-0000DB0A0000}"/>
    <cellStyle name="20% - Accent1 2 2 2 5 2 4 2 2 2" xfId="2965" xr:uid="{00000000-0005-0000-0000-0000DC0A0000}"/>
    <cellStyle name="20% - Accent1 2 2 2 5 2 4 2 3" xfId="2966" xr:uid="{00000000-0005-0000-0000-0000DD0A0000}"/>
    <cellStyle name="20% - Accent1 2 2 2 5 2 4 3" xfId="2967" xr:uid="{00000000-0005-0000-0000-0000DE0A0000}"/>
    <cellStyle name="20% - Accent1 2 2 2 5 2 4 3 2" xfId="2968" xr:uid="{00000000-0005-0000-0000-0000DF0A0000}"/>
    <cellStyle name="20% - Accent1 2 2 2 5 2 4 4" xfId="2969" xr:uid="{00000000-0005-0000-0000-0000E00A0000}"/>
    <cellStyle name="20% - Accent1 2 2 2 5 2 5" xfId="2970" xr:uid="{00000000-0005-0000-0000-0000E10A0000}"/>
    <cellStyle name="20% - Accent1 2 2 2 5 2 5 2" xfId="2971" xr:uid="{00000000-0005-0000-0000-0000E20A0000}"/>
    <cellStyle name="20% - Accent1 2 2 2 5 2 5 2 2" xfId="2972" xr:uid="{00000000-0005-0000-0000-0000E30A0000}"/>
    <cellStyle name="20% - Accent1 2 2 2 5 2 5 3" xfId="2973" xr:uid="{00000000-0005-0000-0000-0000E40A0000}"/>
    <cellStyle name="20% - Accent1 2 2 2 5 2 6" xfId="2974" xr:uid="{00000000-0005-0000-0000-0000E50A0000}"/>
    <cellStyle name="20% - Accent1 2 2 2 5 2 6 2" xfId="2975" xr:uid="{00000000-0005-0000-0000-0000E60A0000}"/>
    <cellStyle name="20% - Accent1 2 2 2 5 2 6 2 2" xfId="2976" xr:uid="{00000000-0005-0000-0000-0000E70A0000}"/>
    <cellStyle name="20% - Accent1 2 2 2 5 2 6 3" xfId="2977" xr:uid="{00000000-0005-0000-0000-0000E80A0000}"/>
    <cellStyle name="20% - Accent1 2 2 2 5 2 7" xfId="2978" xr:uid="{00000000-0005-0000-0000-0000E90A0000}"/>
    <cellStyle name="20% - Accent1 2 2 2 5 2 7 2" xfId="2979" xr:uid="{00000000-0005-0000-0000-0000EA0A0000}"/>
    <cellStyle name="20% - Accent1 2 2 2 5 2 8" xfId="2980" xr:uid="{00000000-0005-0000-0000-0000EB0A0000}"/>
    <cellStyle name="20% - Accent1 2 2 2 5 2 8 2" xfId="2981" xr:uid="{00000000-0005-0000-0000-0000EC0A0000}"/>
    <cellStyle name="20% - Accent1 2 2 2 5 2 9" xfId="2982" xr:uid="{00000000-0005-0000-0000-0000ED0A0000}"/>
    <cellStyle name="20% - Accent1 2 2 2 5 3" xfId="2983" xr:uid="{00000000-0005-0000-0000-0000EE0A0000}"/>
    <cellStyle name="20% - Accent1 2 2 2 5 3 2" xfId="2984" xr:uid="{00000000-0005-0000-0000-0000EF0A0000}"/>
    <cellStyle name="20% - Accent1 2 2 2 5 3 2 2" xfId="2985" xr:uid="{00000000-0005-0000-0000-0000F00A0000}"/>
    <cellStyle name="20% - Accent1 2 2 2 5 3 2 2 2" xfId="2986" xr:uid="{00000000-0005-0000-0000-0000F10A0000}"/>
    <cellStyle name="20% - Accent1 2 2 2 5 3 2 2 2 2" xfId="2987" xr:uid="{00000000-0005-0000-0000-0000F20A0000}"/>
    <cellStyle name="20% - Accent1 2 2 2 5 3 2 2 3" xfId="2988" xr:uid="{00000000-0005-0000-0000-0000F30A0000}"/>
    <cellStyle name="20% - Accent1 2 2 2 5 3 2 3" xfId="2989" xr:uid="{00000000-0005-0000-0000-0000F40A0000}"/>
    <cellStyle name="20% - Accent1 2 2 2 5 3 2 3 2" xfId="2990" xr:uid="{00000000-0005-0000-0000-0000F50A0000}"/>
    <cellStyle name="20% - Accent1 2 2 2 5 3 2 4" xfId="2991" xr:uid="{00000000-0005-0000-0000-0000F60A0000}"/>
    <cellStyle name="20% - Accent1 2 2 2 5 3 3" xfId="2992" xr:uid="{00000000-0005-0000-0000-0000F70A0000}"/>
    <cellStyle name="20% - Accent1 2 2 2 5 3 3 2" xfId="2993" xr:uid="{00000000-0005-0000-0000-0000F80A0000}"/>
    <cellStyle name="20% - Accent1 2 2 2 5 3 3 2 2" xfId="2994" xr:uid="{00000000-0005-0000-0000-0000F90A0000}"/>
    <cellStyle name="20% - Accent1 2 2 2 5 3 3 2 2 2" xfId="2995" xr:uid="{00000000-0005-0000-0000-0000FA0A0000}"/>
    <cellStyle name="20% - Accent1 2 2 2 5 3 3 2 3" xfId="2996" xr:uid="{00000000-0005-0000-0000-0000FB0A0000}"/>
    <cellStyle name="20% - Accent1 2 2 2 5 3 3 3" xfId="2997" xr:uid="{00000000-0005-0000-0000-0000FC0A0000}"/>
    <cellStyle name="20% - Accent1 2 2 2 5 3 3 3 2" xfId="2998" xr:uid="{00000000-0005-0000-0000-0000FD0A0000}"/>
    <cellStyle name="20% - Accent1 2 2 2 5 3 3 4" xfId="2999" xr:uid="{00000000-0005-0000-0000-0000FE0A0000}"/>
    <cellStyle name="20% - Accent1 2 2 2 5 3 4" xfId="3000" xr:uid="{00000000-0005-0000-0000-0000FF0A0000}"/>
    <cellStyle name="20% - Accent1 2 2 2 5 3 4 2" xfId="3001" xr:uid="{00000000-0005-0000-0000-0000000B0000}"/>
    <cellStyle name="20% - Accent1 2 2 2 5 3 4 2 2" xfId="3002" xr:uid="{00000000-0005-0000-0000-0000010B0000}"/>
    <cellStyle name="20% - Accent1 2 2 2 5 3 4 2 2 2" xfId="3003" xr:uid="{00000000-0005-0000-0000-0000020B0000}"/>
    <cellStyle name="20% - Accent1 2 2 2 5 3 4 2 3" xfId="3004" xr:uid="{00000000-0005-0000-0000-0000030B0000}"/>
    <cellStyle name="20% - Accent1 2 2 2 5 3 4 3" xfId="3005" xr:uid="{00000000-0005-0000-0000-0000040B0000}"/>
    <cellStyle name="20% - Accent1 2 2 2 5 3 4 3 2" xfId="3006" xr:uid="{00000000-0005-0000-0000-0000050B0000}"/>
    <cellStyle name="20% - Accent1 2 2 2 5 3 4 4" xfId="3007" xr:uid="{00000000-0005-0000-0000-0000060B0000}"/>
    <cellStyle name="20% - Accent1 2 2 2 5 3 5" xfId="3008" xr:uid="{00000000-0005-0000-0000-0000070B0000}"/>
    <cellStyle name="20% - Accent1 2 2 2 5 3 5 2" xfId="3009" xr:uid="{00000000-0005-0000-0000-0000080B0000}"/>
    <cellStyle name="20% - Accent1 2 2 2 5 3 5 2 2" xfId="3010" xr:uid="{00000000-0005-0000-0000-0000090B0000}"/>
    <cellStyle name="20% - Accent1 2 2 2 5 3 5 3" xfId="3011" xr:uid="{00000000-0005-0000-0000-00000A0B0000}"/>
    <cellStyle name="20% - Accent1 2 2 2 5 3 6" xfId="3012" xr:uid="{00000000-0005-0000-0000-00000B0B0000}"/>
    <cellStyle name="20% - Accent1 2 2 2 5 3 6 2" xfId="3013" xr:uid="{00000000-0005-0000-0000-00000C0B0000}"/>
    <cellStyle name="20% - Accent1 2 2 2 5 3 6 2 2" xfId="3014" xr:uid="{00000000-0005-0000-0000-00000D0B0000}"/>
    <cellStyle name="20% - Accent1 2 2 2 5 3 6 3" xfId="3015" xr:uid="{00000000-0005-0000-0000-00000E0B0000}"/>
    <cellStyle name="20% - Accent1 2 2 2 5 3 7" xfId="3016" xr:uid="{00000000-0005-0000-0000-00000F0B0000}"/>
    <cellStyle name="20% - Accent1 2 2 2 5 3 7 2" xfId="3017" xr:uid="{00000000-0005-0000-0000-0000100B0000}"/>
    <cellStyle name="20% - Accent1 2 2 2 5 3 8" xfId="3018" xr:uid="{00000000-0005-0000-0000-0000110B0000}"/>
    <cellStyle name="20% - Accent1 2 2 2 5 3 8 2" xfId="3019" xr:uid="{00000000-0005-0000-0000-0000120B0000}"/>
    <cellStyle name="20% - Accent1 2 2 2 5 3 9" xfId="3020" xr:uid="{00000000-0005-0000-0000-0000130B0000}"/>
    <cellStyle name="20% - Accent1 2 2 2 5 4" xfId="3021" xr:uid="{00000000-0005-0000-0000-0000140B0000}"/>
    <cellStyle name="20% - Accent1 2 2 2 5 4 2" xfId="3022" xr:uid="{00000000-0005-0000-0000-0000150B0000}"/>
    <cellStyle name="20% - Accent1 2 2 2 5 4 2 2" xfId="3023" xr:uid="{00000000-0005-0000-0000-0000160B0000}"/>
    <cellStyle name="20% - Accent1 2 2 2 5 4 2 2 2" xfId="3024" xr:uid="{00000000-0005-0000-0000-0000170B0000}"/>
    <cellStyle name="20% - Accent1 2 2 2 5 4 2 3" xfId="3025" xr:uid="{00000000-0005-0000-0000-0000180B0000}"/>
    <cellStyle name="20% - Accent1 2 2 2 5 4 3" xfId="3026" xr:uid="{00000000-0005-0000-0000-0000190B0000}"/>
    <cellStyle name="20% - Accent1 2 2 2 5 4 3 2" xfId="3027" xr:uid="{00000000-0005-0000-0000-00001A0B0000}"/>
    <cellStyle name="20% - Accent1 2 2 2 5 4 4" xfId="3028" xr:uid="{00000000-0005-0000-0000-00001B0B0000}"/>
    <cellStyle name="20% - Accent1 2 2 2 5 5" xfId="3029" xr:uid="{00000000-0005-0000-0000-00001C0B0000}"/>
    <cellStyle name="20% - Accent1 2 2 2 5 5 2" xfId="3030" xr:uid="{00000000-0005-0000-0000-00001D0B0000}"/>
    <cellStyle name="20% - Accent1 2 2 2 5 5 2 2" xfId="3031" xr:uid="{00000000-0005-0000-0000-00001E0B0000}"/>
    <cellStyle name="20% - Accent1 2 2 2 5 5 2 2 2" xfId="3032" xr:uid="{00000000-0005-0000-0000-00001F0B0000}"/>
    <cellStyle name="20% - Accent1 2 2 2 5 5 2 3" xfId="3033" xr:uid="{00000000-0005-0000-0000-0000200B0000}"/>
    <cellStyle name="20% - Accent1 2 2 2 5 5 3" xfId="3034" xr:uid="{00000000-0005-0000-0000-0000210B0000}"/>
    <cellStyle name="20% - Accent1 2 2 2 5 5 3 2" xfId="3035" xr:uid="{00000000-0005-0000-0000-0000220B0000}"/>
    <cellStyle name="20% - Accent1 2 2 2 5 5 4" xfId="3036" xr:uid="{00000000-0005-0000-0000-0000230B0000}"/>
    <cellStyle name="20% - Accent1 2 2 2 5 6" xfId="3037" xr:uid="{00000000-0005-0000-0000-0000240B0000}"/>
    <cellStyle name="20% - Accent1 2 2 2 5 6 2" xfId="3038" xr:uid="{00000000-0005-0000-0000-0000250B0000}"/>
    <cellStyle name="20% - Accent1 2 2 2 5 6 2 2" xfId="3039" xr:uid="{00000000-0005-0000-0000-0000260B0000}"/>
    <cellStyle name="20% - Accent1 2 2 2 5 6 2 2 2" xfId="3040" xr:uid="{00000000-0005-0000-0000-0000270B0000}"/>
    <cellStyle name="20% - Accent1 2 2 2 5 6 2 3" xfId="3041" xr:uid="{00000000-0005-0000-0000-0000280B0000}"/>
    <cellStyle name="20% - Accent1 2 2 2 5 6 3" xfId="3042" xr:uid="{00000000-0005-0000-0000-0000290B0000}"/>
    <cellStyle name="20% - Accent1 2 2 2 5 6 3 2" xfId="3043" xr:uid="{00000000-0005-0000-0000-00002A0B0000}"/>
    <cellStyle name="20% - Accent1 2 2 2 5 6 4" xfId="3044" xr:uid="{00000000-0005-0000-0000-00002B0B0000}"/>
    <cellStyle name="20% - Accent1 2 2 2 5 7" xfId="3045" xr:uid="{00000000-0005-0000-0000-00002C0B0000}"/>
    <cellStyle name="20% - Accent1 2 2 2 5 7 2" xfId="3046" xr:uid="{00000000-0005-0000-0000-00002D0B0000}"/>
    <cellStyle name="20% - Accent1 2 2 2 5 7 2 2" xfId="3047" xr:uid="{00000000-0005-0000-0000-00002E0B0000}"/>
    <cellStyle name="20% - Accent1 2 2 2 5 7 3" xfId="3048" xr:uid="{00000000-0005-0000-0000-00002F0B0000}"/>
    <cellStyle name="20% - Accent1 2 2 2 5 8" xfId="3049" xr:uid="{00000000-0005-0000-0000-0000300B0000}"/>
    <cellStyle name="20% - Accent1 2 2 2 5 8 2" xfId="3050" xr:uid="{00000000-0005-0000-0000-0000310B0000}"/>
    <cellStyle name="20% - Accent1 2 2 2 5 8 2 2" xfId="3051" xr:uid="{00000000-0005-0000-0000-0000320B0000}"/>
    <cellStyle name="20% - Accent1 2 2 2 5 8 3" xfId="3052" xr:uid="{00000000-0005-0000-0000-0000330B0000}"/>
    <cellStyle name="20% - Accent1 2 2 2 5 9" xfId="3053" xr:uid="{00000000-0005-0000-0000-0000340B0000}"/>
    <cellStyle name="20% - Accent1 2 2 2 5 9 2" xfId="3054" xr:uid="{00000000-0005-0000-0000-0000350B0000}"/>
    <cellStyle name="20% - Accent1 2 2 2 6" xfId="3055" xr:uid="{00000000-0005-0000-0000-0000360B0000}"/>
    <cellStyle name="20% - Accent1 2 2 2 6 10" xfId="3056" xr:uid="{00000000-0005-0000-0000-0000370B0000}"/>
    <cellStyle name="20% - Accent1 2 2 2 6 10 2" xfId="3057" xr:uid="{00000000-0005-0000-0000-0000380B0000}"/>
    <cellStyle name="20% - Accent1 2 2 2 6 11" xfId="3058" xr:uid="{00000000-0005-0000-0000-0000390B0000}"/>
    <cellStyle name="20% - Accent1 2 2 2 6 2" xfId="3059" xr:uid="{00000000-0005-0000-0000-00003A0B0000}"/>
    <cellStyle name="20% - Accent1 2 2 2 6 2 2" xfId="3060" xr:uid="{00000000-0005-0000-0000-00003B0B0000}"/>
    <cellStyle name="20% - Accent1 2 2 2 6 2 2 2" xfId="3061" xr:uid="{00000000-0005-0000-0000-00003C0B0000}"/>
    <cellStyle name="20% - Accent1 2 2 2 6 2 2 2 2" xfId="3062" xr:uid="{00000000-0005-0000-0000-00003D0B0000}"/>
    <cellStyle name="20% - Accent1 2 2 2 6 2 2 2 2 2" xfId="3063" xr:uid="{00000000-0005-0000-0000-00003E0B0000}"/>
    <cellStyle name="20% - Accent1 2 2 2 6 2 2 2 3" xfId="3064" xr:uid="{00000000-0005-0000-0000-00003F0B0000}"/>
    <cellStyle name="20% - Accent1 2 2 2 6 2 2 3" xfId="3065" xr:uid="{00000000-0005-0000-0000-0000400B0000}"/>
    <cellStyle name="20% - Accent1 2 2 2 6 2 2 3 2" xfId="3066" xr:uid="{00000000-0005-0000-0000-0000410B0000}"/>
    <cellStyle name="20% - Accent1 2 2 2 6 2 2 4" xfId="3067" xr:uid="{00000000-0005-0000-0000-0000420B0000}"/>
    <cellStyle name="20% - Accent1 2 2 2 6 2 3" xfId="3068" xr:uid="{00000000-0005-0000-0000-0000430B0000}"/>
    <cellStyle name="20% - Accent1 2 2 2 6 2 3 2" xfId="3069" xr:uid="{00000000-0005-0000-0000-0000440B0000}"/>
    <cellStyle name="20% - Accent1 2 2 2 6 2 3 2 2" xfId="3070" xr:uid="{00000000-0005-0000-0000-0000450B0000}"/>
    <cellStyle name="20% - Accent1 2 2 2 6 2 3 2 2 2" xfId="3071" xr:uid="{00000000-0005-0000-0000-0000460B0000}"/>
    <cellStyle name="20% - Accent1 2 2 2 6 2 3 2 3" xfId="3072" xr:uid="{00000000-0005-0000-0000-0000470B0000}"/>
    <cellStyle name="20% - Accent1 2 2 2 6 2 3 3" xfId="3073" xr:uid="{00000000-0005-0000-0000-0000480B0000}"/>
    <cellStyle name="20% - Accent1 2 2 2 6 2 3 3 2" xfId="3074" xr:uid="{00000000-0005-0000-0000-0000490B0000}"/>
    <cellStyle name="20% - Accent1 2 2 2 6 2 3 4" xfId="3075" xr:uid="{00000000-0005-0000-0000-00004A0B0000}"/>
    <cellStyle name="20% - Accent1 2 2 2 6 2 4" xfId="3076" xr:uid="{00000000-0005-0000-0000-00004B0B0000}"/>
    <cellStyle name="20% - Accent1 2 2 2 6 2 4 2" xfId="3077" xr:uid="{00000000-0005-0000-0000-00004C0B0000}"/>
    <cellStyle name="20% - Accent1 2 2 2 6 2 4 2 2" xfId="3078" xr:uid="{00000000-0005-0000-0000-00004D0B0000}"/>
    <cellStyle name="20% - Accent1 2 2 2 6 2 4 2 2 2" xfId="3079" xr:uid="{00000000-0005-0000-0000-00004E0B0000}"/>
    <cellStyle name="20% - Accent1 2 2 2 6 2 4 2 3" xfId="3080" xr:uid="{00000000-0005-0000-0000-00004F0B0000}"/>
    <cellStyle name="20% - Accent1 2 2 2 6 2 4 3" xfId="3081" xr:uid="{00000000-0005-0000-0000-0000500B0000}"/>
    <cellStyle name="20% - Accent1 2 2 2 6 2 4 3 2" xfId="3082" xr:uid="{00000000-0005-0000-0000-0000510B0000}"/>
    <cellStyle name="20% - Accent1 2 2 2 6 2 4 4" xfId="3083" xr:uid="{00000000-0005-0000-0000-0000520B0000}"/>
    <cellStyle name="20% - Accent1 2 2 2 6 2 5" xfId="3084" xr:uid="{00000000-0005-0000-0000-0000530B0000}"/>
    <cellStyle name="20% - Accent1 2 2 2 6 2 5 2" xfId="3085" xr:uid="{00000000-0005-0000-0000-0000540B0000}"/>
    <cellStyle name="20% - Accent1 2 2 2 6 2 5 2 2" xfId="3086" xr:uid="{00000000-0005-0000-0000-0000550B0000}"/>
    <cellStyle name="20% - Accent1 2 2 2 6 2 5 3" xfId="3087" xr:uid="{00000000-0005-0000-0000-0000560B0000}"/>
    <cellStyle name="20% - Accent1 2 2 2 6 2 6" xfId="3088" xr:uid="{00000000-0005-0000-0000-0000570B0000}"/>
    <cellStyle name="20% - Accent1 2 2 2 6 2 6 2" xfId="3089" xr:uid="{00000000-0005-0000-0000-0000580B0000}"/>
    <cellStyle name="20% - Accent1 2 2 2 6 2 6 2 2" xfId="3090" xr:uid="{00000000-0005-0000-0000-0000590B0000}"/>
    <cellStyle name="20% - Accent1 2 2 2 6 2 6 3" xfId="3091" xr:uid="{00000000-0005-0000-0000-00005A0B0000}"/>
    <cellStyle name="20% - Accent1 2 2 2 6 2 7" xfId="3092" xr:uid="{00000000-0005-0000-0000-00005B0B0000}"/>
    <cellStyle name="20% - Accent1 2 2 2 6 2 7 2" xfId="3093" xr:uid="{00000000-0005-0000-0000-00005C0B0000}"/>
    <cellStyle name="20% - Accent1 2 2 2 6 2 8" xfId="3094" xr:uid="{00000000-0005-0000-0000-00005D0B0000}"/>
    <cellStyle name="20% - Accent1 2 2 2 6 2 8 2" xfId="3095" xr:uid="{00000000-0005-0000-0000-00005E0B0000}"/>
    <cellStyle name="20% - Accent1 2 2 2 6 2 9" xfId="3096" xr:uid="{00000000-0005-0000-0000-00005F0B0000}"/>
    <cellStyle name="20% - Accent1 2 2 2 6 3" xfId="3097" xr:uid="{00000000-0005-0000-0000-0000600B0000}"/>
    <cellStyle name="20% - Accent1 2 2 2 6 3 2" xfId="3098" xr:uid="{00000000-0005-0000-0000-0000610B0000}"/>
    <cellStyle name="20% - Accent1 2 2 2 6 3 2 2" xfId="3099" xr:uid="{00000000-0005-0000-0000-0000620B0000}"/>
    <cellStyle name="20% - Accent1 2 2 2 6 3 2 2 2" xfId="3100" xr:uid="{00000000-0005-0000-0000-0000630B0000}"/>
    <cellStyle name="20% - Accent1 2 2 2 6 3 2 2 2 2" xfId="3101" xr:uid="{00000000-0005-0000-0000-0000640B0000}"/>
    <cellStyle name="20% - Accent1 2 2 2 6 3 2 2 3" xfId="3102" xr:uid="{00000000-0005-0000-0000-0000650B0000}"/>
    <cellStyle name="20% - Accent1 2 2 2 6 3 2 3" xfId="3103" xr:uid="{00000000-0005-0000-0000-0000660B0000}"/>
    <cellStyle name="20% - Accent1 2 2 2 6 3 2 3 2" xfId="3104" xr:uid="{00000000-0005-0000-0000-0000670B0000}"/>
    <cellStyle name="20% - Accent1 2 2 2 6 3 2 4" xfId="3105" xr:uid="{00000000-0005-0000-0000-0000680B0000}"/>
    <cellStyle name="20% - Accent1 2 2 2 6 3 3" xfId="3106" xr:uid="{00000000-0005-0000-0000-0000690B0000}"/>
    <cellStyle name="20% - Accent1 2 2 2 6 3 3 2" xfId="3107" xr:uid="{00000000-0005-0000-0000-00006A0B0000}"/>
    <cellStyle name="20% - Accent1 2 2 2 6 3 3 2 2" xfId="3108" xr:uid="{00000000-0005-0000-0000-00006B0B0000}"/>
    <cellStyle name="20% - Accent1 2 2 2 6 3 3 2 2 2" xfId="3109" xr:uid="{00000000-0005-0000-0000-00006C0B0000}"/>
    <cellStyle name="20% - Accent1 2 2 2 6 3 3 2 3" xfId="3110" xr:uid="{00000000-0005-0000-0000-00006D0B0000}"/>
    <cellStyle name="20% - Accent1 2 2 2 6 3 3 3" xfId="3111" xr:uid="{00000000-0005-0000-0000-00006E0B0000}"/>
    <cellStyle name="20% - Accent1 2 2 2 6 3 3 3 2" xfId="3112" xr:uid="{00000000-0005-0000-0000-00006F0B0000}"/>
    <cellStyle name="20% - Accent1 2 2 2 6 3 3 4" xfId="3113" xr:uid="{00000000-0005-0000-0000-0000700B0000}"/>
    <cellStyle name="20% - Accent1 2 2 2 6 3 4" xfId="3114" xr:uid="{00000000-0005-0000-0000-0000710B0000}"/>
    <cellStyle name="20% - Accent1 2 2 2 6 3 4 2" xfId="3115" xr:uid="{00000000-0005-0000-0000-0000720B0000}"/>
    <cellStyle name="20% - Accent1 2 2 2 6 3 4 2 2" xfId="3116" xr:uid="{00000000-0005-0000-0000-0000730B0000}"/>
    <cellStyle name="20% - Accent1 2 2 2 6 3 4 2 2 2" xfId="3117" xr:uid="{00000000-0005-0000-0000-0000740B0000}"/>
    <cellStyle name="20% - Accent1 2 2 2 6 3 4 2 3" xfId="3118" xr:uid="{00000000-0005-0000-0000-0000750B0000}"/>
    <cellStyle name="20% - Accent1 2 2 2 6 3 4 3" xfId="3119" xr:uid="{00000000-0005-0000-0000-0000760B0000}"/>
    <cellStyle name="20% - Accent1 2 2 2 6 3 4 3 2" xfId="3120" xr:uid="{00000000-0005-0000-0000-0000770B0000}"/>
    <cellStyle name="20% - Accent1 2 2 2 6 3 4 4" xfId="3121" xr:uid="{00000000-0005-0000-0000-0000780B0000}"/>
    <cellStyle name="20% - Accent1 2 2 2 6 3 5" xfId="3122" xr:uid="{00000000-0005-0000-0000-0000790B0000}"/>
    <cellStyle name="20% - Accent1 2 2 2 6 3 5 2" xfId="3123" xr:uid="{00000000-0005-0000-0000-00007A0B0000}"/>
    <cellStyle name="20% - Accent1 2 2 2 6 3 5 2 2" xfId="3124" xr:uid="{00000000-0005-0000-0000-00007B0B0000}"/>
    <cellStyle name="20% - Accent1 2 2 2 6 3 5 3" xfId="3125" xr:uid="{00000000-0005-0000-0000-00007C0B0000}"/>
    <cellStyle name="20% - Accent1 2 2 2 6 3 6" xfId="3126" xr:uid="{00000000-0005-0000-0000-00007D0B0000}"/>
    <cellStyle name="20% - Accent1 2 2 2 6 3 6 2" xfId="3127" xr:uid="{00000000-0005-0000-0000-00007E0B0000}"/>
    <cellStyle name="20% - Accent1 2 2 2 6 3 6 2 2" xfId="3128" xr:uid="{00000000-0005-0000-0000-00007F0B0000}"/>
    <cellStyle name="20% - Accent1 2 2 2 6 3 6 3" xfId="3129" xr:uid="{00000000-0005-0000-0000-0000800B0000}"/>
    <cellStyle name="20% - Accent1 2 2 2 6 3 7" xfId="3130" xr:uid="{00000000-0005-0000-0000-0000810B0000}"/>
    <cellStyle name="20% - Accent1 2 2 2 6 3 7 2" xfId="3131" xr:uid="{00000000-0005-0000-0000-0000820B0000}"/>
    <cellStyle name="20% - Accent1 2 2 2 6 3 8" xfId="3132" xr:uid="{00000000-0005-0000-0000-0000830B0000}"/>
    <cellStyle name="20% - Accent1 2 2 2 6 3 8 2" xfId="3133" xr:uid="{00000000-0005-0000-0000-0000840B0000}"/>
    <cellStyle name="20% - Accent1 2 2 2 6 3 9" xfId="3134" xr:uid="{00000000-0005-0000-0000-0000850B0000}"/>
    <cellStyle name="20% - Accent1 2 2 2 6 4" xfId="3135" xr:uid="{00000000-0005-0000-0000-0000860B0000}"/>
    <cellStyle name="20% - Accent1 2 2 2 6 4 2" xfId="3136" xr:uid="{00000000-0005-0000-0000-0000870B0000}"/>
    <cellStyle name="20% - Accent1 2 2 2 6 4 2 2" xfId="3137" xr:uid="{00000000-0005-0000-0000-0000880B0000}"/>
    <cellStyle name="20% - Accent1 2 2 2 6 4 2 2 2" xfId="3138" xr:uid="{00000000-0005-0000-0000-0000890B0000}"/>
    <cellStyle name="20% - Accent1 2 2 2 6 4 2 3" xfId="3139" xr:uid="{00000000-0005-0000-0000-00008A0B0000}"/>
    <cellStyle name="20% - Accent1 2 2 2 6 4 3" xfId="3140" xr:uid="{00000000-0005-0000-0000-00008B0B0000}"/>
    <cellStyle name="20% - Accent1 2 2 2 6 4 3 2" xfId="3141" xr:uid="{00000000-0005-0000-0000-00008C0B0000}"/>
    <cellStyle name="20% - Accent1 2 2 2 6 4 4" xfId="3142" xr:uid="{00000000-0005-0000-0000-00008D0B0000}"/>
    <cellStyle name="20% - Accent1 2 2 2 6 5" xfId="3143" xr:uid="{00000000-0005-0000-0000-00008E0B0000}"/>
    <cellStyle name="20% - Accent1 2 2 2 6 5 2" xfId="3144" xr:uid="{00000000-0005-0000-0000-00008F0B0000}"/>
    <cellStyle name="20% - Accent1 2 2 2 6 5 2 2" xfId="3145" xr:uid="{00000000-0005-0000-0000-0000900B0000}"/>
    <cellStyle name="20% - Accent1 2 2 2 6 5 2 2 2" xfId="3146" xr:uid="{00000000-0005-0000-0000-0000910B0000}"/>
    <cellStyle name="20% - Accent1 2 2 2 6 5 2 3" xfId="3147" xr:uid="{00000000-0005-0000-0000-0000920B0000}"/>
    <cellStyle name="20% - Accent1 2 2 2 6 5 3" xfId="3148" xr:uid="{00000000-0005-0000-0000-0000930B0000}"/>
    <cellStyle name="20% - Accent1 2 2 2 6 5 3 2" xfId="3149" xr:uid="{00000000-0005-0000-0000-0000940B0000}"/>
    <cellStyle name="20% - Accent1 2 2 2 6 5 4" xfId="3150" xr:uid="{00000000-0005-0000-0000-0000950B0000}"/>
    <cellStyle name="20% - Accent1 2 2 2 6 6" xfId="3151" xr:uid="{00000000-0005-0000-0000-0000960B0000}"/>
    <cellStyle name="20% - Accent1 2 2 2 6 6 2" xfId="3152" xr:uid="{00000000-0005-0000-0000-0000970B0000}"/>
    <cellStyle name="20% - Accent1 2 2 2 6 6 2 2" xfId="3153" xr:uid="{00000000-0005-0000-0000-0000980B0000}"/>
    <cellStyle name="20% - Accent1 2 2 2 6 6 2 2 2" xfId="3154" xr:uid="{00000000-0005-0000-0000-0000990B0000}"/>
    <cellStyle name="20% - Accent1 2 2 2 6 6 2 3" xfId="3155" xr:uid="{00000000-0005-0000-0000-00009A0B0000}"/>
    <cellStyle name="20% - Accent1 2 2 2 6 6 3" xfId="3156" xr:uid="{00000000-0005-0000-0000-00009B0B0000}"/>
    <cellStyle name="20% - Accent1 2 2 2 6 6 3 2" xfId="3157" xr:uid="{00000000-0005-0000-0000-00009C0B0000}"/>
    <cellStyle name="20% - Accent1 2 2 2 6 6 4" xfId="3158" xr:uid="{00000000-0005-0000-0000-00009D0B0000}"/>
    <cellStyle name="20% - Accent1 2 2 2 6 7" xfId="3159" xr:uid="{00000000-0005-0000-0000-00009E0B0000}"/>
    <cellStyle name="20% - Accent1 2 2 2 6 7 2" xfId="3160" xr:uid="{00000000-0005-0000-0000-00009F0B0000}"/>
    <cellStyle name="20% - Accent1 2 2 2 6 7 2 2" xfId="3161" xr:uid="{00000000-0005-0000-0000-0000A00B0000}"/>
    <cellStyle name="20% - Accent1 2 2 2 6 7 3" xfId="3162" xr:uid="{00000000-0005-0000-0000-0000A10B0000}"/>
    <cellStyle name="20% - Accent1 2 2 2 6 8" xfId="3163" xr:uid="{00000000-0005-0000-0000-0000A20B0000}"/>
    <cellStyle name="20% - Accent1 2 2 2 6 8 2" xfId="3164" xr:uid="{00000000-0005-0000-0000-0000A30B0000}"/>
    <cellStyle name="20% - Accent1 2 2 2 6 8 2 2" xfId="3165" xr:uid="{00000000-0005-0000-0000-0000A40B0000}"/>
    <cellStyle name="20% - Accent1 2 2 2 6 8 3" xfId="3166" xr:uid="{00000000-0005-0000-0000-0000A50B0000}"/>
    <cellStyle name="20% - Accent1 2 2 2 6 9" xfId="3167" xr:uid="{00000000-0005-0000-0000-0000A60B0000}"/>
    <cellStyle name="20% - Accent1 2 2 2 6 9 2" xfId="3168" xr:uid="{00000000-0005-0000-0000-0000A70B0000}"/>
    <cellStyle name="20% - Accent1 2 2 2 7" xfId="3169" xr:uid="{00000000-0005-0000-0000-0000A80B0000}"/>
    <cellStyle name="20% - Accent1 2 2 2 7 2" xfId="3170" xr:uid="{00000000-0005-0000-0000-0000A90B0000}"/>
    <cellStyle name="20% - Accent1 2 2 2 7 2 2" xfId="3171" xr:uid="{00000000-0005-0000-0000-0000AA0B0000}"/>
    <cellStyle name="20% - Accent1 2 2 2 7 2 2 2" xfId="3172" xr:uid="{00000000-0005-0000-0000-0000AB0B0000}"/>
    <cellStyle name="20% - Accent1 2 2 2 7 2 2 2 2" xfId="3173" xr:uid="{00000000-0005-0000-0000-0000AC0B0000}"/>
    <cellStyle name="20% - Accent1 2 2 2 7 2 2 3" xfId="3174" xr:uid="{00000000-0005-0000-0000-0000AD0B0000}"/>
    <cellStyle name="20% - Accent1 2 2 2 7 2 3" xfId="3175" xr:uid="{00000000-0005-0000-0000-0000AE0B0000}"/>
    <cellStyle name="20% - Accent1 2 2 2 7 2 3 2" xfId="3176" xr:uid="{00000000-0005-0000-0000-0000AF0B0000}"/>
    <cellStyle name="20% - Accent1 2 2 2 7 2 4" xfId="3177" xr:uid="{00000000-0005-0000-0000-0000B00B0000}"/>
    <cellStyle name="20% - Accent1 2 2 2 7 3" xfId="3178" xr:uid="{00000000-0005-0000-0000-0000B10B0000}"/>
    <cellStyle name="20% - Accent1 2 2 2 7 3 2" xfId="3179" xr:uid="{00000000-0005-0000-0000-0000B20B0000}"/>
    <cellStyle name="20% - Accent1 2 2 2 7 3 2 2" xfId="3180" xr:uid="{00000000-0005-0000-0000-0000B30B0000}"/>
    <cellStyle name="20% - Accent1 2 2 2 7 3 2 2 2" xfId="3181" xr:uid="{00000000-0005-0000-0000-0000B40B0000}"/>
    <cellStyle name="20% - Accent1 2 2 2 7 3 2 3" xfId="3182" xr:uid="{00000000-0005-0000-0000-0000B50B0000}"/>
    <cellStyle name="20% - Accent1 2 2 2 7 3 3" xfId="3183" xr:uid="{00000000-0005-0000-0000-0000B60B0000}"/>
    <cellStyle name="20% - Accent1 2 2 2 7 3 3 2" xfId="3184" xr:uid="{00000000-0005-0000-0000-0000B70B0000}"/>
    <cellStyle name="20% - Accent1 2 2 2 7 3 4" xfId="3185" xr:uid="{00000000-0005-0000-0000-0000B80B0000}"/>
    <cellStyle name="20% - Accent1 2 2 2 7 4" xfId="3186" xr:uid="{00000000-0005-0000-0000-0000B90B0000}"/>
    <cellStyle name="20% - Accent1 2 2 2 7 4 2" xfId="3187" xr:uid="{00000000-0005-0000-0000-0000BA0B0000}"/>
    <cellStyle name="20% - Accent1 2 2 2 7 4 2 2" xfId="3188" xr:uid="{00000000-0005-0000-0000-0000BB0B0000}"/>
    <cellStyle name="20% - Accent1 2 2 2 7 4 2 2 2" xfId="3189" xr:uid="{00000000-0005-0000-0000-0000BC0B0000}"/>
    <cellStyle name="20% - Accent1 2 2 2 7 4 2 3" xfId="3190" xr:uid="{00000000-0005-0000-0000-0000BD0B0000}"/>
    <cellStyle name="20% - Accent1 2 2 2 7 4 3" xfId="3191" xr:uid="{00000000-0005-0000-0000-0000BE0B0000}"/>
    <cellStyle name="20% - Accent1 2 2 2 7 4 3 2" xfId="3192" xr:uid="{00000000-0005-0000-0000-0000BF0B0000}"/>
    <cellStyle name="20% - Accent1 2 2 2 7 4 4" xfId="3193" xr:uid="{00000000-0005-0000-0000-0000C00B0000}"/>
    <cellStyle name="20% - Accent1 2 2 2 7 5" xfId="3194" xr:uid="{00000000-0005-0000-0000-0000C10B0000}"/>
    <cellStyle name="20% - Accent1 2 2 2 7 5 2" xfId="3195" xr:uid="{00000000-0005-0000-0000-0000C20B0000}"/>
    <cellStyle name="20% - Accent1 2 2 2 7 5 2 2" xfId="3196" xr:uid="{00000000-0005-0000-0000-0000C30B0000}"/>
    <cellStyle name="20% - Accent1 2 2 2 7 5 3" xfId="3197" xr:uid="{00000000-0005-0000-0000-0000C40B0000}"/>
    <cellStyle name="20% - Accent1 2 2 2 7 6" xfId="3198" xr:uid="{00000000-0005-0000-0000-0000C50B0000}"/>
    <cellStyle name="20% - Accent1 2 2 2 7 6 2" xfId="3199" xr:uid="{00000000-0005-0000-0000-0000C60B0000}"/>
    <cellStyle name="20% - Accent1 2 2 2 7 6 2 2" xfId="3200" xr:uid="{00000000-0005-0000-0000-0000C70B0000}"/>
    <cellStyle name="20% - Accent1 2 2 2 7 6 3" xfId="3201" xr:uid="{00000000-0005-0000-0000-0000C80B0000}"/>
    <cellStyle name="20% - Accent1 2 2 2 7 7" xfId="3202" xr:uid="{00000000-0005-0000-0000-0000C90B0000}"/>
    <cellStyle name="20% - Accent1 2 2 2 7 7 2" xfId="3203" xr:uid="{00000000-0005-0000-0000-0000CA0B0000}"/>
    <cellStyle name="20% - Accent1 2 2 2 7 8" xfId="3204" xr:uid="{00000000-0005-0000-0000-0000CB0B0000}"/>
    <cellStyle name="20% - Accent1 2 2 2 7 8 2" xfId="3205" xr:uid="{00000000-0005-0000-0000-0000CC0B0000}"/>
    <cellStyle name="20% - Accent1 2 2 2 7 9" xfId="3206" xr:uid="{00000000-0005-0000-0000-0000CD0B0000}"/>
    <cellStyle name="20% - Accent1 2 2 2 8" xfId="3207" xr:uid="{00000000-0005-0000-0000-0000CE0B0000}"/>
    <cellStyle name="20% - Accent1 2 2 2 8 2" xfId="3208" xr:uid="{00000000-0005-0000-0000-0000CF0B0000}"/>
    <cellStyle name="20% - Accent1 2 2 2 8 2 2" xfId="3209" xr:uid="{00000000-0005-0000-0000-0000D00B0000}"/>
    <cellStyle name="20% - Accent1 2 2 2 8 2 2 2" xfId="3210" xr:uid="{00000000-0005-0000-0000-0000D10B0000}"/>
    <cellStyle name="20% - Accent1 2 2 2 8 2 2 2 2" xfId="3211" xr:uid="{00000000-0005-0000-0000-0000D20B0000}"/>
    <cellStyle name="20% - Accent1 2 2 2 8 2 2 3" xfId="3212" xr:uid="{00000000-0005-0000-0000-0000D30B0000}"/>
    <cellStyle name="20% - Accent1 2 2 2 8 2 3" xfId="3213" xr:uid="{00000000-0005-0000-0000-0000D40B0000}"/>
    <cellStyle name="20% - Accent1 2 2 2 8 2 3 2" xfId="3214" xr:uid="{00000000-0005-0000-0000-0000D50B0000}"/>
    <cellStyle name="20% - Accent1 2 2 2 8 2 4" xfId="3215" xr:uid="{00000000-0005-0000-0000-0000D60B0000}"/>
    <cellStyle name="20% - Accent1 2 2 2 8 3" xfId="3216" xr:uid="{00000000-0005-0000-0000-0000D70B0000}"/>
    <cellStyle name="20% - Accent1 2 2 2 8 3 2" xfId="3217" xr:uid="{00000000-0005-0000-0000-0000D80B0000}"/>
    <cellStyle name="20% - Accent1 2 2 2 8 3 2 2" xfId="3218" xr:uid="{00000000-0005-0000-0000-0000D90B0000}"/>
    <cellStyle name="20% - Accent1 2 2 2 8 3 2 2 2" xfId="3219" xr:uid="{00000000-0005-0000-0000-0000DA0B0000}"/>
    <cellStyle name="20% - Accent1 2 2 2 8 3 2 3" xfId="3220" xr:uid="{00000000-0005-0000-0000-0000DB0B0000}"/>
    <cellStyle name="20% - Accent1 2 2 2 8 3 3" xfId="3221" xr:uid="{00000000-0005-0000-0000-0000DC0B0000}"/>
    <cellStyle name="20% - Accent1 2 2 2 8 3 3 2" xfId="3222" xr:uid="{00000000-0005-0000-0000-0000DD0B0000}"/>
    <cellStyle name="20% - Accent1 2 2 2 8 3 4" xfId="3223" xr:uid="{00000000-0005-0000-0000-0000DE0B0000}"/>
    <cellStyle name="20% - Accent1 2 2 2 8 4" xfId="3224" xr:uid="{00000000-0005-0000-0000-0000DF0B0000}"/>
    <cellStyle name="20% - Accent1 2 2 2 8 4 2" xfId="3225" xr:uid="{00000000-0005-0000-0000-0000E00B0000}"/>
    <cellStyle name="20% - Accent1 2 2 2 8 4 2 2" xfId="3226" xr:uid="{00000000-0005-0000-0000-0000E10B0000}"/>
    <cellStyle name="20% - Accent1 2 2 2 8 4 2 2 2" xfId="3227" xr:uid="{00000000-0005-0000-0000-0000E20B0000}"/>
    <cellStyle name="20% - Accent1 2 2 2 8 4 2 3" xfId="3228" xr:uid="{00000000-0005-0000-0000-0000E30B0000}"/>
    <cellStyle name="20% - Accent1 2 2 2 8 4 3" xfId="3229" xr:uid="{00000000-0005-0000-0000-0000E40B0000}"/>
    <cellStyle name="20% - Accent1 2 2 2 8 4 3 2" xfId="3230" xr:uid="{00000000-0005-0000-0000-0000E50B0000}"/>
    <cellStyle name="20% - Accent1 2 2 2 8 4 4" xfId="3231" xr:uid="{00000000-0005-0000-0000-0000E60B0000}"/>
    <cellStyle name="20% - Accent1 2 2 2 8 5" xfId="3232" xr:uid="{00000000-0005-0000-0000-0000E70B0000}"/>
    <cellStyle name="20% - Accent1 2 2 2 8 5 2" xfId="3233" xr:uid="{00000000-0005-0000-0000-0000E80B0000}"/>
    <cellStyle name="20% - Accent1 2 2 2 8 5 2 2" xfId="3234" xr:uid="{00000000-0005-0000-0000-0000E90B0000}"/>
    <cellStyle name="20% - Accent1 2 2 2 8 5 3" xfId="3235" xr:uid="{00000000-0005-0000-0000-0000EA0B0000}"/>
    <cellStyle name="20% - Accent1 2 2 2 8 6" xfId="3236" xr:uid="{00000000-0005-0000-0000-0000EB0B0000}"/>
    <cellStyle name="20% - Accent1 2 2 2 8 6 2" xfId="3237" xr:uid="{00000000-0005-0000-0000-0000EC0B0000}"/>
    <cellStyle name="20% - Accent1 2 2 2 8 6 2 2" xfId="3238" xr:uid="{00000000-0005-0000-0000-0000ED0B0000}"/>
    <cellStyle name="20% - Accent1 2 2 2 8 6 3" xfId="3239" xr:uid="{00000000-0005-0000-0000-0000EE0B0000}"/>
    <cellStyle name="20% - Accent1 2 2 2 8 7" xfId="3240" xr:uid="{00000000-0005-0000-0000-0000EF0B0000}"/>
    <cellStyle name="20% - Accent1 2 2 2 8 7 2" xfId="3241" xr:uid="{00000000-0005-0000-0000-0000F00B0000}"/>
    <cellStyle name="20% - Accent1 2 2 2 8 8" xfId="3242" xr:uid="{00000000-0005-0000-0000-0000F10B0000}"/>
    <cellStyle name="20% - Accent1 2 2 2 8 8 2" xfId="3243" xr:uid="{00000000-0005-0000-0000-0000F20B0000}"/>
    <cellStyle name="20% - Accent1 2 2 2 8 9" xfId="3244" xr:uid="{00000000-0005-0000-0000-0000F30B0000}"/>
    <cellStyle name="20% - Accent1 2 2 2 9" xfId="3245" xr:uid="{00000000-0005-0000-0000-0000F40B0000}"/>
    <cellStyle name="20% - Accent1 2 2 2 9 2" xfId="3246" xr:uid="{00000000-0005-0000-0000-0000F50B0000}"/>
    <cellStyle name="20% - Accent1 2 2 2 9 2 2" xfId="3247" xr:uid="{00000000-0005-0000-0000-0000F60B0000}"/>
    <cellStyle name="20% - Accent1 2 2 2 9 2 2 2" xfId="3248" xr:uid="{00000000-0005-0000-0000-0000F70B0000}"/>
    <cellStyle name="20% - Accent1 2 2 2 9 2 3" xfId="3249" xr:uid="{00000000-0005-0000-0000-0000F80B0000}"/>
    <cellStyle name="20% - Accent1 2 2 2 9 3" xfId="3250" xr:uid="{00000000-0005-0000-0000-0000F90B0000}"/>
    <cellStyle name="20% - Accent1 2 2 2 9 3 2" xfId="3251" xr:uid="{00000000-0005-0000-0000-0000FA0B0000}"/>
    <cellStyle name="20% - Accent1 2 2 2 9 4" xfId="3252" xr:uid="{00000000-0005-0000-0000-0000FB0B0000}"/>
    <cellStyle name="20% - Accent1 2 2 20" xfId="3253" xr:uid="{00000000-0005-0000-0000-0000FC0B0000}"/>
    <cellStyle name="20% - Accent1 2 2 3" xfId="3254" xr:uid="{00000000-0005-0000-0000-0000FD0B0000}"/>
    <cellStyle name="20% - Accent1 2 2 3 10" xfId="3255" xr:uid="{00000000-0005-0000-0000-0000FE0B0000}"/>
    <cellStyle name="20% - Accent1 2 2 3 10 2" xfId="3256" xr:uid="{00000000-0005-0000-0000-0000FF0B0000}"/>
    <cellStyle name="20% - Accent1 2 2 3 10 2 2" xfId="3257" xr:uid="{00000000-0005-0000-0000-0000000C0000}"/>
    <cellStyle name="20% - Accent1 2 2 3 10 2 2 2" xfId="3258" xr:uid="{00000000-0005-0000-0000-0000010C0000}"/>
    <cellStyle name="20% - Accent1 2 2 3 10 2 3" xfId="3259" xr:uid="{00000000-0005-0000-0000-0000020C0000}"/>
    <cellStyle name="20% - Accent1 2 2 3 10 3" xfId="3260" xr:uid="{00000000-0005-0000-0000-0000030C0000}"/>
    <cellStyle name="20% - Accent1 2 2 3 10 3 2" xfId="3261" xr:uid="{00000000-0005-0000-0000-0000040C0000}"/>
    <cellStyle name="20% - Accent1 2 2 3 10 4" xfId="3262" xr:uid="{00000000-0005-0000-0000-0000050C0000}"/>
    <cellStyle name="20% - Accent1 2 2 3 11" xfId="3263" xr:uid="{00000000-0005-0000-0000-0000060C0000}"/>
    <cellStyle name="20% - Accent1 2 2 3 11 2" xfId="3264" xr:uid="{00000000-0005-0000-0000-0000070C0000}"/>
    <cellStyle name="20% - Accent1 2 2 3 11 2 2" xfId="3265" xr:uid="{00000000-0005-0000-0000-0000080C0000}"/>
    <cellStyle name="20% - Accent1 2 2 3 11 2 2 2" xfId="3266" xr:uid="{00000000-0005-0000-0000-0000090C0000}"/>
    <cellStyle name="20% - Accent1 2 2 3 11 2 3" xfId="3267" xr:uid="{00000000-0005-0000-0000-00000A0C0000}"/>
    <cellStyle name="20% - Accent1 2 2 3 11 3" xfId="3268" xr:uid="{00000000-0005-0000-0000-00000B0C0000}"/>
    <cellStyle name="20% - Accent1 2 2 3 11 3 2" xfId="3269" xr:uid="{00000000-0005-0000-0000-00000C0C0000}"/>
    <cellStyle name="20% - Accent1 2 2 3 11 4" xfId="3270" xr:uid="{00000000-0005-0000-0000-00000D0C0000}"/>
    <cellStyle name="20% - Accent1 2 2 3 12" xfId="3271" xr:uid="{00000000-0005-0000-0000-00000E0C0000}"/>
    <cellStyle name="20% - Accent1 2 2 3 12 2" xfId="3272" xr:uid="{00000000-0005-0000-0000-00000F0C0000}"/>
    <cellStyle name="20% - Accent1 2 2 3 12 2 2" xfId="3273" xr:uid="{00000000-0005-0000-0000-0000100C0000}"/>
    <cellStyle name="20% - Accent1 2 2 3 12 3" xfId="3274" xr:uid="{00000000-0005-0000-0000-0000110C0000}"/>
    <cellStyle name="20% - Accent1 2 2 3 13" xfId="3275" xr:uid="{00000000-0005-0000-0000-0000120C0000}"/>
    <cellStyle name="20% - Accent1 2 2 3 13 2" xfId="3276" xr:uid="{00000000-0005-0000-0000-0000130C0000}"/>
    <cellStyle name="20% - Accent1 2 2 3 13 2 2" xfId="3277" xr:uid="{00000000-0005-0000-0000-0000140C0000}"/>
    <cellStyle name="20% - Accent1 2 2 3 13 3" xfId="3278" xr:uid="{00000000-0005-0000-0000-0000150C0000}"/>
    <cellStyle name="20% - Accent1 2 2 3 14" xfId="3279" xr:uid="{00000000-0005-0000-0000-0000160C0000}"/>
    <cellStyle name="20% - Accent1 2 2 3 14 2" xfId="3280" xr:uid="{00000000-0005-0000-0000-0000170C0000}"/>
    <cellStyle name="20% - Accent1 2 2 3 15" xfId="3281" xr:uid="{00000000-0005-0000-0000-0000180C0000}"/>
    <cellStyle name="20% - Accent1 2 2 3 15 2" xfId="3282" xr:uid="{00000000-0005-0000-0000-0000190C0000}"/>
    <cellStyle name="20% - Accent1 2 2 3 16" xfId="3283" xr:uid="{00000000-0005-0000-0000-00001A0C0000}"/>
    <cellStyle name="20% - Accent1 2 2 3 2" xfId="3284" xr:uid="{00000000-0005-0000-0000-00001B0C0000}"/>
    <cellStyle name="20% - Accent1 2 2 3 2 10" xfId="3285" xr:uid="{00000000-0005-0000-0000-00001C0C0000}"/>
    <cellStyle name="20% - Accent1 2 2 3 2 10 2" xfId="3286" xr:uid="{00000000-0005-0000-0000-00001D0C0000}"/>
    <cellStyle name="20% - Accent1 2 2 3 2 10 2 2" xfId="3287" xr:uid="{00000000-0005-0000-0000-00001E0C0000}"/>
    <cellStyle name="20% - Accent1 2 2 3 2 10 2 2 2" xfId="3288" xr:uid="{00000000-0005-0000-0000-00001F0C0000}"/>
    <cellStyle name="20% - Accent1 2 2 3 2 10 2 3" xfId="3289" xr:uid="{00000000-0005-0000-0000-0000200C0000}"/>
    <cellStyle name="20% - Accent1 2 2 3 2 10 3" xfId="3290" xr:uid="{00000000-0005-0000-0000-0000210C0000}"/>
    <cellStyle name="20% - Accent1 2 2 3 2 10 3 2" xfId="3291" xr:uid="{00000000-0005-0000-0000-0000220C0000}"/>
    <cellStyle name="20% - Accent1 2 2 3 2 10 4" xfId="3292" xr:uid="{00000000-0005-0000-0000-0000230C0000}"/>
    <cellStyle name="20% - Accent1 2 2 3 2 11" xfId="3293" xr:uid="{00000000-0005-0000-0000-0000240C0000}"/>
    <cellStyle name="20% - Accent1 2 2 3 2 11 2" xfId="3294" xr:uid="{00000000-0005-0000-0000-0000250C0000}"/>
    <cellStyle name="20% - Accent1 2 2 3 2 11 2 2" xfId="3295" xr:uid="{00000000-0005-0000-0000-0000260C0000}"/>
    <cellStyle name="20% - Accent1 2 2 3 2 11 3" xfId="3296" xr:uid="{00000000-0005-0000-0000-0000270C0000}"/>
    <cellStyle name="20% - Accent1 2 2 3 2 12" xfId="3297" xr:uid="{00000000-0005-0000-0000-0000280C0000}"/>
    <cellStyle name="20% - Accent1 2 2 3 2 12 2" xfId="3298" xr:uid="{00000000-0005-0000-0000-0000290C0000}"/>
    <cellStyle name="20% - Accent1 2 2 3 2 12 2 2" xfId="3299" xr:uid="{00000000-0005-0000-0000-00002A0C0000}"/>
    <cellStyle name="20% - Accent1 2 2 3 2 12 3" xfId="3300" xr:uid="{00000000-0005-0000-0000-00002B0C0000}"/>
    <cellStyle name="20% - Accent1 2 2 3 2 13" xfId="3301" xr:uid="{00000000-0005-0000-0000-00002C0C0000}"/>
    <cellStyle name="20% - Accent1 2 2 3 2 13 2" xfId="3302" xr:uid="{00000000-0005-0000-0000-00002D0C0000}"/>
    <cellStyle name="20% - Accent1 2 2 3 2 14" xfId="3303" xr:uid="{00000000-0005-0000-0000-00002E0C0000}"/>
    <cellStyle name="20% - Accent1 2 2 3 2 14 2" xfId="3304" xr:uid="{00000000-0005-0000-0000-00002F0C0000}"/>
    <cellStyle name="20% - Accent1 2 2 3 2 15" xfId="3305" xr:uid="{00000000-0005-0000-0000-0000300C0000}"/>
    <cellStyle name="20% - Accent1 2 2 3 2 2" xfId="3306" xr:uid="{00000000-0005-0000-0000-0000310C0000}"/>
    <cellStyle name="20% - Accent1 2 2 3 2 2 10" xfId="3307" xr:uid="{00000000-0005-0000-0000-0000320C0000}"/>
    <cellStyle name="20% - Accent1 2 2 3 2 2 10 2" xfId="3308" xr:uid="{00000000-0005-0000-0000-0000330C0000}"/>
    <cellStyle name="20% - Accent1 2 2 3 2 2 10 2 2" xfId="3309" xr:uid="{00000000-0005-0000-0000-0000340C0000}"/>
    <cellStyle name="20% - Accent1 2 2 3 2 2 10 3" xfId="3310" xr:uid="{00000000-0005-0000-0000-0000350C0000}"/>
    <cellStyle name="20% - Accent1 2 2 3 2 2 11" xfId="3311" xr:uid="{00000000-0005-0000-0000-0000360C0000}"/>
    <cellStyle name="20% - Accent1 2 2 3 2 2 11 2" xfId="3312" xr:uid="{00000000-0005-0000-0000-0000370C0000}"/>
    <cellStyle name="20% - Accent1 2 2 3 2 2 11 2 2" xfId="3313" xr:uid="{00000000-0005-0000-0000-0000380C0000}"/>
    <cellStyle name="20% - Accent1 2 2 3 2 2 11 3" xfId="3314" xr:uid="{00000000-0005-0000-0000-0000390C0000}"/>
    <cellStyle name="20% - Accent1 2 2 3 2 2 12" xfId="3315" xr:uid="{00000000-0005-0000-0000-00003A0C0000}"/>
    <cellStyle name="20% - Accent1 2 2 3 2 2 12 2" xfId="3316" xr:uid="{00000000-0005-0000-0000-00003B0C0000}"/>
    <cellStyle name="20% - Accent1 2 2 3 2 2 13" xfId="3317" xr:uid="{00000000-0005-0000-0000-00003C0C0000}"/>
    <cellStyle name="20% - Accent1 2 2 3 2 2 13 2" xfId="3318" xr:uid="{00000000-0005-0000-0000-00003D0C0000}"/>
    <cellStyle name="20% - Accent1 2 2 3 2 2 14" xfId="3319" xr:uid="{00000000-0005-0000-0000-00003E0C0000}"/>
    <cellStyle name="20% - Accent1 2 2 3 2 2 2" xfId="3320" xr:uid="{00000000-0005-0000-0000-00003F0C0000}"/>
    <cellStyle name="20% - Accent1 2 2 3 2 2 2 10" xfId="3321" xr:uid="{00000000-0005-0000-0000-0000400C0000}"/>
    <cellStyle name="20% - Accent1 2 2 3 2 2 2 10 2" xfId="3322" xr:uid="{00000000-0005-0000-0000-0000410C0000}"/>
    <cellStyle name="20% - Accent1 2 2 3 2 2 2 11" xfId="3323" xr:uid="{00000000-0005-0000-0000-0000420C0000}"/>
    <cellStyle name="20% - Accent1 2 2 3 2 2 2 2" xfId="3324" xr:uid="{00000000-0005-0000-0000-0000430C0000}"/>
    <cellStyle name="20% - Accent1 2 2 3 2 2 2 2 2" xfId="3325" xr:uid="{00000000-0005-0000-0000-0000440C0000}"/>
    <cellStyle name="20% - Accent1 2 2 3 2 2 2 2 2 2" xfId="3326" xr:uid="{00000000-0005-0000-0000-0000450C0000}"/>
    <cellStyle name="20% - Accent1 2 2 3 2 2 2 2 2 2 2" xfId="3327" xr:uid="{00000000-0005-0000-0000-0000460C0000}"/>
    <cellStyle name="20% - Accent1 2 2 3 2 2 2 2 2 2 2 2" xfId="3328" xr:uid="{00000000-0005-0000-0000-0000470C0000}"/>
    <cellStyle name="20% - Accent1 2 2 3 2 2 2 2 2 2 3" xfId="3329" xr:uid="{00000000-0005-0000-0000-0000480C0000}"/>
    <cellStyle name="20% - Accent1 2 2 3 2 2 2 2 2 3" xfId="3330" xr:uid="{00000000-0005-0000-0000-0000490C0000}"/>
    <cellStyle name="20% - Accent1 2 2 3 2 2 2 2 2 3 2" xfId="3331" xr:uid="{00000000-0005-0000-0000-00004A0C0000}"/>
    <cellStyle name="20% - Accent1 2 2 3 2 2 2 2 2 4" xfId="3332" xr:uid="{00000000-0005-0000-0000-00004B0C0000}"/>
    <cellStyle name="20% - Accent1 2 2 3 2 2 2 2 3" xfId="3333" xr:uid="{00000000-0005-0000-0000-00004C0C0000}"/>
    <cellStyle name="20% - Accent1 2 2 3 2 2 2 2 3 2" xfId="3334" xr:uid="{00000000-0005-0000-0000-00004D0C0000}"/>
    <cellStyle name="20% - Accent1 2 2 3 2 2 2 2 3 2 2" xfId="3335" xr:uid="{00000000-0005-0000-0000-00004E0C0000}"/>
    <cellStyle name="20% - Accent1 2 2 3 2 2 2 2 3 2 2 2" xfId="3336" xr:uid="{00000000-0005-0000-0000-00004F0C0000}"/>
    <cellStyle name="20% - Accent1 2 2 3 2 2 2 2 3 2 3" xfId="3337" xr:uid="{00000000-0005-0000-0000-0000500C0000}"/>
    <cellStyle name="20% - Accent1 2 2 3 2 2 2 2 3 3" xfId="3338" xr:uid="{00000000-0005-0000-0000-0000510C0000}"/>
    <cellStyle name="20% - Accent1 2 2 3 2 2 2 2 3 3 2" xfId="3339" xr:uid="{00000000-0005-0000-0000-0000520C0000}"/>
    <cellStyle name="20% - Accent1 2 2 3 2 2 2 2 3 4" xfId="3340" xr:uid="{00000000-0005-0000-0000-0000530C0000}"/>
    <cellStyle name="20% - Accent1 2 2 3 2 2 2 2 4" xfId="3341" xr:uid="{00000000-0005-0000-0000-0000540C0000}"/>
    <cellStyle name="20% - Accent1 2 2 3 2 2 2 2 4 2" xfId="3342" xr:uid="{00000000-0005-0000-0000-0000550C0000}"/>
    <cellStyle name="20% - Accent1 2 2 3 2 2 2 2 4 2 2" xfId="3343" xr:uid="{00000000-0005-0000-0000-0000560C0000}"/>
    <cellStyle name="20% - Accent1 2 2 3 2 2 2 2 4 2 2 2" xfId="3344" xr:uid="{00000000-0005-0000-0000-0000570C0000}"/>
    <cellStyle name="20% - Accent1 2 2 3 2 2 2 2 4 2 3" xfId="3345" xr:uid="{00000000-0005-0000-0000-0000580C0000}"/>
    <cellStyle name="20% - Accent1 2 2 3 2 2 2 2 4 3" xfId="3346" xr:uid="{00000000-0005-0000-0000-0000590C0000}"/>
    <cellStyle name="20% - Accent1 2 2 3 2 2 2 2 4 3 2" xfId="3347" xr:uid="{00000000-0005-0000-0000-00005A0C0000}"/>
    <cellStyle name="20% - Accent1 2 2 3 2 2 2 2 4 4" xfId="3348" xr:uid="{00000000-0005-0000-0000-00005B0C0000}"/>
    <cellStyle name="20% - Accent1 2 2 3 2 2 2 2 5" xfId="3349" xr:uid="{00000000-0005-0000-0000-00005C0C0000}"/>
    <cellStyle name="20% - Accent1 2 2 3 2 2 2 2 5 2" xfId="3350" xr:uid="{00000000-0005-0000-0000-00005D0C0000}"/>
    <cellStyle name="20% - Accent1 2 2 3 2 2 2 2 5 2 2" xfId="3351" xr:uid="{00000000-0005-0000-0000-00005E0C0000}"/>
    <cellStyle name="20% - Accent1 2 2 3 2 2 2 2 5 3" xfId="3352" xr:uid="{00000000-0005-0000-0000-00005F0C0000}"/>
    <cellStyle name="20% - Accent1 2 2 3 2 2 2 2 6" xfId="3353" xr:uid="{00000000-0005-0000-0000-0000600C0000}"/>
    <cellStyle name="20% - Accent1 2 2 3 2 2 2 2 6 2" xfId="3354" xr:uid="{00000000-0005-0000-0000-0000610C0000}"/>
    <cellStyle name="20% - Accent1 2 2 3 2 2 2 2 6 2 2" xfId="3355" xr:uid="{00000000-0005-0000-0000-0000620C0000}"/>
    <cellStyle name="20% - Accent1 2 2 3 2 2 2 2 6 3" xfId="3356" xr:uid="{00000000-0005-0000-0000-0000630C0000}"/>
    <cellStyle name="20% - Accent1 2 2 3 2 2 2 2 7" xfId="3357" xr:uid="{00000000-0005-0000-0000-0000640C0000}"/>
    <cellStyle name="20% - Accent1 2 2 3 2 2 2 2 7 2" xfId="3358" xr:uid="{00000000-0005-0000-0000-0000650C0000}"/>
    <cellStyle name="20% - Accent1 2 2 3 2 2 2 2 8" xfId="3359" xr:uid="{00000000-0005-0000-0000-0000660C0000}"/>
    <cellStyle name="20% - Accent1 2 2 3 2 2 2 2 8 2" xfId="3360" xr:uid="{00000000-0005-0000-0000-0000670C0000}"/>
    <cellStyle name="20% - Accent1 2 2 3 2 2 2 2 9" xfId="3361" xr:uid="{00000000-0005-0000-0000-0000680C0000}"/>
    <cellStyle name="20% - Accent1 2 2 3 2 2 2 3" xfId="3362" xr:uid="{00000000-0005-0000-0000-0000690C0000}"/>
    <cellStyle name="20% - Accent1 2 2 3 2 2 2 3 2" xfId="3363" xr:uid="{00000000-0005-0000-0000-00006A0C0000}"/>
    <cellStyle name="20% - Accent1 2 2 3 2 2 2 3 2 2" xfId="3364" xr:uid="{00000000-0005-0000-0000-00006B0C0000}"/>
    <cellStyle name="20% - Accent1 2 2 3 2 2 2 3 2 2 2" xfId="3365" xr:uid="{00000000-0005-0000-0000-00006C0C0000}"/>
    <cellStyle name="20% - Accent1 2 2 3 2 2 2 3 2 2 2 2" xfId="3366" xr:uid="{00000000-0005-0000-0000-00006D0C0000}"/>
    <cellStyle name="20% - Accent1 2 2 3 2 2 2 3 2 2 3" xfId="3367" xr:uid="{00000000-0005-0000-0000-00006E0C0000}"/>
    <cellStyle name="20% - Accent1 2 2 3 2 2 2 3 2 3" xfId="3368" xr:uid="{00000000-0005-0000-0000-00006F0C0000}"/>
    <cellStyle name="20% - Accent1 2 2 3 2 2 2 3 2 3 2" xfId="3369" xr:uid="{00000000-0005-0000-0000-0000700C0000}"/>
    <cellStyle name="20% - Accent1 2 2 3 2 2 2 3 2 4" xfId="3370" xr:uid="{00000000-0005-0000-0000-0000710C0000}"/>
    <cellStyle name="20% - Accent1 2 2 3 2 2 2 3 3" xfId="3371" xr:uid="{00000000-0005-0000-0000-0000720C0000}"/>
    <cellStyle name="20% - Accent1 2 2 3 2 2 2 3 3 2" xfId="3372" xr:uid="{00000000-0005-0000-0000-0000730C0000}"/>
    <cellStyle name="20% - Accent1 2 2 3 2 2 2 3 3 2 2" xfId="3373" xr:uid="{00000000-0005-0000-0000-0000740C0000}"/>
    <cellStyle name="20% - Accent1 2 2 3 2 2 2 3 3 2 2 2" xfId="3374" xr:uid="{00000000-0005-0000-0000-0000750C0000}"/>
    <cellStyle name="20% - Accent1 2 2 3 2 2 2 3 3 2 3" xfId="3375" xr:uid="{00000000-0005-0000-0000-0000760C0000}"/>
    <cellStyle name="20% - Accent1 2 2 3 2 2 2 3 3 3" xfId="3376" xr:uid="{00000000-0005-0000-0000-0000770C0000}"/>
    <cellStyle name="20% - Accent1 2 2 3 2 2 2 3 3 3 2" xfId="3377" xr:uid="{00000000-0005-0000-0000-0000780C0000}"/>
    <cellStyle name="20% - Accent1 2 2 3 2 2 2 3 3 4" xfId="3378" xr:uid="{00000000-0005-0000-0000-0000790C0000}"/>
    <cellStyle name="20% - Accent1 2 2 3 2 2 2 3 4" xfId="3379" xr:uid="{00000000-0005-0000-0000-00007A0C0000}"/>
    <cellStyle name="20% - Accent1 2 2 3 2 2 2 3 4 2" xfId="3380" xr:uid="{00000000-0005-0000-0000-00007B0C0000}"/>
    <cellStyle name="20% - Accent1 2 2 3 2 2 2 3 4 2 2" xfId="3381" xr:uid="{00000000-0005-0000-0000-00007C0C0000}"/>
    <cellStyle name="20% - Accent1 2 2 3 2 2 2 3 4 2 2 2" xfId="3382" xr:uid="{00000000-0005-0000-0000-00007D0C0000}"/>
    <cellStyle name="20% - Accent1 2 2 3 2 2 2 3 4 2 3" xfId="3383" xr:uid="{00000000-0005-0000-0000-00007E0C0000}"/>
    <cellStyle name="20% - Accent1 2 2 3 2 2 2 3 4 3" xfId="3384" xr:uid="{00000000-0005-0000-0000-00007F0C0000}"/>
    <cellStyle name="20% - Accent1 2 2 3 2 2 2 3 4 3 2" xfId="3385" xr:uid="{00000000-0005-0000-0000-0000800C0000}"/>
    <cellStyle name="20% - Accent1 2 2 3 2 2 2 3 4 4" xfId="3386" xr:uid="{00000000-0005-0000-0000-0000810C0000}"/>
    <cellStyle name="20% - Accent1 2 2 3 2 2 2 3 5" xfId="3387" xr:uid="{00000000-0005-0000-0000-0000820C0000}"/>
    <cellStyle name="20% - Accent1 2 2 3 2 2 2 3 5 2" xfId="3388" xr:uid="{00000000-0005-0000-0000-0000830C0000}"/>
    <cellStyle name="20% - Accent1 2 2 3 2 2 2 3 5 2 2" xfId="3389" xr:uid="{00000000-0005-0000-0000-0000840C0000}"/>
    <cellStyle name="20% - Accent1 2 2 3 2 2 2 3 5 3" xfId="3390" xr:uid="{00000000-0005-0000-0000-0000850C0000}"/>
    <cellStyle name="20% - Accent1 2 2 3 2 2 2 3 6" xfId="3391" xr:uid="{00000000-0005-0000-0000-0000860C0000}"/>
    <cellStyle name="20% - Accent1 2 2 3 2 2 2 3 6 2" xfId="3392" xr:uid="{00000000-0005-0000-0000-0000870C0000}"/>
    <cellStyle name="20% - Accent1 2 2 3 2 2 2 3 6 2 2" xfId="3393" xr:uid="{00000000-0005-0000-0000-0000880C0000}"/>
    <cellStyle name="20% - Accent1 2 2 3 2 2 2 3 6 3" xfId="3394" xr:uid="{00000000-0005-0000-0000-0000890C0000}"/>
    <cellStyle name="20% - Accent1 2 2 3 2 2 2 3 7" xfId="3395" xr:uid="{00000000-0005-0000-0000-00008A0C0000}"/>
    <cellStyle name="20% - Accent1 2 2 3 2 2 2 3 7 2" xfId="3396" xr:uid="{00000000-0005-0000-0000-00008B0C0000}"/>
    <cellStyle name="20% - Accent1 2 2 3 2 2 2 3 8" xfId="3397" xr:uid="{00000000-0005-0000-0000-00008C0C0000}"/>
    <cellStyle name="20% - Accent1 2 2 3 2 2 2 3 8 2" xfId="3398" xr:uid="{00000000-0005-0000-0000-00008D0C0000}"/>
    <cellStyle name="20% - Accent1 2 2 3 2 2 2 3 9" xfId="3399" xr:uid="{00000000-0005-0000-0000-00008E0C0000}"/>
    <cellStyle name="20% - Accent1 2 2 3 2 2 2 4" xfId="3400" xr:uid="{00000000-0005-0000-0000-00008F0C0000}"/>
    <cellStyle name="20% - Accent1 2 2 3 2 2 2 4 2" xfId="3401" xr:uid="{00000000-0005-0000-0000-0000900C0000}"/>
    <cellStyle name="20% - Accent1 2 2 3 2 2 2 4 2 2" xfId="3402" xr:uid="{00000000-0005-0000-0000-0000910C0000}"/>
    <cellStyle name="20% - Accent1 2 2 3 2 2 2 4 2 2 2" xfId="3403" xr:uid="{00000000-0005-0000-0000-0000920C0000}"/>
    <cellStyle name="20% - Accent1 2 2 3 2 2 2 4 2 3" xfId="3404" xr:uid="{00000000-0005-0000-0000-0000930C0000}"/>
    <cellStyle name="20% - Accent1 2 2 3 2 2 2 4 3" xfId="3405" xr:uid="{00000000-0005-0000-0000-0000940C0000}"/>
    <cellStyle name="20% - Accent1 2 2 3 2 2 2 4 3 2" xfId="3406" xr:uid="{00000000-0005-0000-0000-0000950C0000}"/>
    <cellStyle name="20% - Accent1 2 2 3 2 2 2 4 4" xfId="3407" xr:uid="{00000000-0005-0000-0000-0000960C0000}"/>
    <cellStyle name="20% - Accent1 2 2 3 2 2 2 5" xfId="3408" xr:uid="{00000000-0005-0000-0000-0000970C0000}"/>
    <cellStyle name="20% - Accent1 2 2 3 2 2 2 5 2" xfId="3409" xr:uid="{00000000-0005-0000-0000-0000980C0000}"/>
    <cellStyle name="20% - Accent1 2 2 3 2 2 2 5 2 2" xfId="3410" xr:uid="{00000000-0005-0000-0000-0000990C0000}"/>
    <cellStyle name="20% - Accent1 2 2 3 2 2 2 5 2 2 2" xfId="3411" xr:uid="{00000000-0005-0000-0000-00009A0C0000}"/>
    <cellStyle name="20% - Accent1 2 2 3 2 2 2 5 2 3" xfId="3412" xr:uid="{00000000-0005-0000-0000-00009B0C0000}"/>
    <cellStyle name="20% - Accent1 2 2 3 2 2 2 5 3" xfId="3413" xr:uid="{00000000-0005-0000-0000-00009C0C0000}"/>
    <cellStyle name="20% - Accent1 2 2 3 2 2 2 5 3 2" xfId="3414" xr:uid="{00000000-0005-0000-0000-00009D0C0000}"/>
    <cellStyle name="20% - Accent1 2 2 3 2 2 2 5 4" xfId="3415" xr:uid="{00000000-0005-0000-0000-00009E0C0000}"/>
    <cellStyle name="20% - Accent1 2 2 3 2 2 2 6" xfId="3416" xr:uid="{00000000-0005-0000-0000-00009F0C0000}"/>
    <cellStyle name="20% - Accent1 2 2 3 2 2 2 6 2" xfId="3417" xr:uid="{00000000-0005-0000-0000-0000A00C0000}"/>
    <cellStyle name="20% - Accent1 2 2 3 2 2 2 6 2 2" xfId="3418" xr:uid="{00000000-0005-0000-0000-0000A10C0000}"/>
    <cellStyle name="20% - Accent1 2 2 3 2 2 2 6 2 2 2" xfId="3419" xr:uid="{00000000-0005-0000-0000-0000A20C0000}"/>
    <cellStyle name="20% - Accent1 2 2 3 2 2 2 6 2 3" xfId="3420" xr:uid="{00000000-0005-0000-0000-0000A30C0000}"/>
    <cellStyle name="20% - Accent1 2 2 3 2 2 2 6 3" xfId="3421" xr:uid="{00000000-0005-0000-0000-0000A40C0000}"/>
    <cellStyle name="20% - Accent1 2 2 3 2 2 2 6 3 2" xfId="3422" xr:uid="{00000000-0005-0000-0000-0000A50C0000}"/>
    <cellStyle name="20% - Accent1 2 2 3 2 2 2 6 4" xfId="3423" xr:uid="{00000000-0005-0000-0000-0000A60C0000}"/>
    <cellStyle name="20% - Accent1 2 2 3 2 2 2 7" xfId="3424" xr:uid="{00000000-0005-0000-0000-0000A70C0000}"/>
    <cellStyle name="20% - Accent1 2 2 3 2 2 2 7 2" xfId="3425" xr:uid="{00000000-0005-0000-0000-0000A80C0000}"/>
    <cellStyle name="20% - Accent1 2 2 3 2 2 2 7 2 2" xfId="3426" xr:uid="{00000000-0005-0000-0000-0000A90C0000}"/>
    <cellStyle name="20% - Accent1 2 2 3 2 2 2 7 3" xfId="3427" xr:uid="{00000000-0005-0000-0000-0000AA0C0000}"/>
    <cellStyle name="20% - Accent1 2 2 3 2 2 2 8" xfId="3428" xr:uid="{00000000-0005-0000-0000-0000AB0C0000}"/>
    <cellStyle name="20% - Accent1 2 2 3 2 2 2 8 2" xfId="3429" xr:uid="{00000000-0005-0000-0000-0000AC0C0000}"/>
    <cellStyle name="20% - Accent1 2 2 3 2 2 2 8 2 2" xfId="3430" xr:uid="{00000000-0005-0000-0000-0000AD0C0000}"/>
    <cellStyle name="20% - Accent1 2 2 3 2 2 2 8 3" xfId="3431" xr:uid="{00000000-0005-0000-0000-0000AE0C0000}"/>
    <cellStyle name="20% - Accent1 2 2 3 2 2 2 9" xfId="3432" xr:uid="{00000000-0005-0000-0000-0000AF0C0000}"/>
    <cellStyle name="20% - Accent1 2 2 3 2 2 2 9 2" xfId="3433" xr:uid="{00000000-0005-0000-0000-0000B00C0000}"/>
    <cellStyle name="20% - Accent1 2 2 3 2 2 3" xfId="3434" xr:uid="{00000000-0005-0000-0000-0000B10C0000}"/>
    <cellStyle name="20% - Accent1 2 2 3 2 2 3 10" xfId="3435" xr:uid="{00000000-0005-0000-0000-0000B20C0000}"/>
    <cellStyle name="20% - Accent1 2 2 3 2 2 3 10 2" xfId="3436" xr:uid="{00000000-0005-0000-0000-0000B30C0000}"/>
    <cellStyle name="20% - Accent1 2 2 3 2 2 3 11" xfId="3437" xr:uid="{00000000-0005-0000-0000-0000B40C0000}"/>
    <cellStyle name="20% - Accent1 2 2 3 2 2 3 2" xfId="3438" xr:uid="{00000000-0005-0000-0000-0000B50C0000}"/>
    <cellStyle name="20% - Accent1 2 2 3 2 2 3 2 2" xfId="3439" xr:uid="{00000000-0005-0000-0000-0000B60C0000}"/>
    <cellStyle name="20% - Accent1 2 2 3 2 2 3 2 2 2" xfId="3440" xr:uid="{00000000-0005-0000-0000-0000B70C0000}"/>
    <cellStyle name="20% - Accent1 2 2 3 2 2 3 2 2 2 2" xfId="3441" xr:uid="{00000000-0005-0000-0000-0000B80C0000}"/>
    <cellStyle name="20% - Accent1 2 2 3 2 2 3 2 2 2 2 2" xfId="3442" xr:uid="{00000000-0005-0000-0000-0000B90C0000}"/>
    <cellStyle name="20% - Accent1 2 2 3 2 2 3 2 2 2 3" xfId="3443" xr:uid="{00000000-0005-0000-0000-0000BA0C0000}"/>
    <cellStyle name="20% - Accent1 2 2 3 2 2 3 2 2 3" xfId="3444" xr:uid="{00000000-0005-0000-0000-0000BB0C0000}"/>
    <cellStyle name="20% - Accent1 2 2 3 2 2 3 2 2 3 2" xfId="3445" xr:uid="{00000000-0005-0000-0000-0000BC0C0000}"/>
    <cellStyle name="20% - Accent1 2 2 3 2 2 3 2 2 4" xfId="3446" xr:uid="{00000000-0005-0000-0000-0000BD0C0000}"/>
    <cellStyle name="20% - Accent1 2 2 3 2 2 3 2 3" xfId="3447" xr:uid="{00000000-0005-0000-0000-0000BE0C0000}"/>
    <cellStyle name="20% - Accent1 2 2 3 2 2 3 2 3 2" xfId="3448" xr:uid="{00000000-0005-0000-0000-0000BF0C0000}"/>
    <cellStyle name="20% - Accent1 2 2 3 2 2 3 2 3 2 2" xfId="3449" xr:uid="{00000000-0005-0000-0000-0000C00C0000}"/>
    <cellStyle name="20% - Accent1 2 2 3 2 2 3 2 3 2 2 2" xfId="3450" xr:uid="{00000000-0005-0000-0000-0000C10C0000}"/>
    <cellStyle name="20% - Accent1 2 2 3 2 2 3 2 3 2 3" xfId="3451" xr:uid="{00000000-0005-0000-0000-0000C20C0000}"/>
    <cellStyle name="20% - Accent1 2 2 3 2 2 3 2 3 3" xfId="3452" xr:uid="{00000000-0005-0000-0000-0000C30C0000}"/>
    <cellStyle name="20% - Accent1 2 2 3 2 2 3 2 3 3 2" xfId="3453" xr:uid="{00000000-0005-0000-0000-0000C40C0000}"/>
    <cellStyle name="20% - Accent1 2 2 3 2 2 3 2 3 4" xfId="3454" xr:uid="{00000000-0005-0000-0000-0000C50C0000}"/>
    <cellStyle name="20% - Accent1 2 2 3 2 2 3 2 4" xfId="3455" xr:uid="{00000000-0005-0000-0000-0000C60C0000}"/>
    <cellStyle name="20% - Accent1 2 2 3 2 2 3 2 4 2" xfId="3456" xr:uid="{00000000-0005-0000-0000-0000C70C0000}"/>
    <cellStyle name="20% - Accent1 2 2 3 2 2 3 2 4 2 2" xfId="3457" xr:uid="{00000000-0005-0000-0000-0000C80C0000}"/>
    <cellStyle name="20% - Accent1 2 2 3 2 2 3 2 4 2 2 2" xfId="3458" xr:uid="{00000000-0005-0000-0000-0000C90C0000}"/>
    <cellStyle name="20% - Accent1 2 2 3 2 2 3 2 4 2 3" xfId="3459" xr:uid="{00000000-0005-0000-0000-0000CA0C0000}"/>
    <cellStyle name="20% - Accent1 2 2 3 2 2 3 2 4 3" xfId="3460" xr:uid="{00000000-0005-0000-0000-0000CB0C0000}"/>
    <cellStyle name="20% - Accent1 2 2 3 2 2 3 2 4 3 2" xfId="3461" xr:uid="{00000000-0005-0000-0000-0000CC0C0000}"/>
    <cellStyle name="20% - Accent1 2 2 3 2 2 3 2 4 4" xfId="3462" xr:uid="{00000000-0005-0000-0000-0000CD0C0000}"/>
    <cellStyle name="20% - Accent1 2 2 3 2 2 3 2 5" xfId="3463" xr:uid="{00000000-0005-0000-0000-0000CE0C0000}"/>
    <cellStyle name="20% - Accent1 2 2 3 2 2 3 2 5 2" xfId="3464" xr:uid="{00000000-0005-0000-0000-0000CF0C0000}"/>
    <cellStyle name="20% - Accent1 2 2 3 2 2 3 2 5 2 2" xfId="3465" xr:uid="{00000000-0005-0000-0000-0000D00C0000}"/>
    <cellStyle name="20% - Accent1 2 2 3 2 2 3 2 5 3" xfId="3466" xr:uid="{00000000-0005-0000-0000-0000D10C0000}"/>
    <cellStyle name="20% - Accent1 2 2 3 2 2 3 2 6" xfId="3467" xr:uid="{00000000-0005-0000-0000-0000D20C0000}"/>
    <cellStyle name="20% - Accent1 2 2 3 2 2 3 2 6 2" xfId="3468" xr:uid="{00000000-0005-0000-0000-0000D30C0000}"/>
    <cellStyle name="20% - Accent1 2 2 3 2 2 3 2 6 2 2" xfId="3469" xr:uid="{00000000-0005-0000-0000-0000D40C0000}"/>
    <cellStyle name="20% - Accent1 2 2 3 2 2 3 2 6 3" xfId="3470" xr:uid="{00000000-0005-0000-0000-0000D50C0000}"/>
    <cellStyle name="20% - Accent1 2 2 3 2 2 3 2 7" xfId="3471" xr:uid="{00000000-0005-0000-0000-0000D60C0000}"/>
    <cellStyle name="20% - Accent1 2 2 3 2 2 3 2 7 2" xfId="3472" xr:uid="{00000000-0005-0000-0000-0000D70C0000}"/>
    <cellStyle name="20% - Accent1 2 2 3 2 2 3 2 8" xfId="3473" xr:uid="{00000000-0005-0000-0000-0000D80C0000}"/>
    <cellStyle name="20% - Accent1 2 2 3 2 2 3 2 8 2" xfId="3474" xr:uid="{00000000-0005-0000-0000-0000D90C0000}"/>
    <cellStyle name="20% - Accent1 2 2 3 2 2 3 2 9" xfId="3475" xr:uid="{00000000-0005-0000-0000-0000DA0C0000}"/>
    <cellStyle name="20% - Accent1 2 2 3 2 2 3 3" xfId="3476" xr:uid="{00000000-0005-0000-0000-0000DB0C0000}"/>
    <cellStyle name="20% - Accent1 2 2 3 2 2 3 3 2" xfId="3477" xr:uid="{00000000-0005-0000-0000-0000DC0C0000}"/>
    <cellStyle name="20% - Accent1 2 2 3 2 2 3 3 2 2" xfId="3478" xr:uid="{00000000-0005-0000-0000-0000DD0C0000}"/>
    <cellStyle name="20% - Accent1 2 2 3 2 2 3 3 2 2 2" xfId="3479" xr:uid="{00000000-0005-0000-0000-0000DE0C0000}"/>
    <cellStyle name="20% - Accent1 2 2 3 2 2 3 3 2 2 2 2" xfId="3480" xr:uid="{00000000-0005-0000-0000-0000DF0C0000}"/>
    <cellStyle name="20% - Accent1 2 2 3 2 2 3 3 2 2 3" xfId="3481" xr:uid="{00000000-0005-0000-0000-0000E00C0000}"/>
    <cellStyle name="20% - Accent1 2 2 3 2 2 3 3 2 3" xfId="3482" xr:uid="{00000000-0005-0000-0000-0000E10C0000}"/>
    <cellStyle name="20% - Accent1 2 2 3 2 2 3 3 2 3 2" xfId="3483" xr:uid="{00000000-0005-0000-0000-0000E20C0000}"/>
    <cellStyle name="20% - Accent1 2 2 3 2 2 3 3 2 4" xfId="3484" xr:uid="{00000000-0005-0000-0000-0000E30C0000}"/>
    <cellStyle name="20% - Accent1 2 2 3 2 2 3 3 3" xfId="3485" xr:uid="{00000000-0005-0000-0000-0000E40C0000}"/>
    <cellStyle name="20% - Accent1 2 2 3 2 2 3 3 3 2" xfId="3486" xr:uid="{00000000-0005-0000-0000-0000E50C0000}"/>
    <cellStyle name="20% - Accent1 2 2 3 2 2 3 3 3 2 2" xfId="3487" xr:uid="{00000000-0005-0000-0000-0000E60C0000}"/>
    <cellStyle name="20% - Accent1 2 2 3 2 2 3 3 3 2 2 2" xfId="3488" xr:uid="{00000000-0005-0000-0000-0000E70C0000}"/>
    <cellStyle name="20% - Accent1 2 2 3 2 2 3 3 3 2 3" xfId="3489" xr:uid="{00000000-0005-0000-0000-0000E80C0000}"/>
    <cellStyle name="20% - Accent1 2 2 3 2 2 3 3 3 3" xfId="3490" xr:uid="{00000000-0005-0000-0000-0000E90C0000}"/>
    <cellStyle name="20% - Accent1 2 2 3 2 2 3 3 3 3 2" xfId="3491" xr:uid="{00000000-0005-0000-0000-0000EA0C0000}"/>
    <cellStyle name="20% - Accent1 2 2 3 2 2 3 3 3 4" xfId="3492" xr:uid="{00000000-0005-0000-0000-0000EB0C0000}"/>
    <cellStyle name="20% - Accent1 2 2 3 2 2 3 3 4" xfId="3493" xr:uid="{00000000-0005-0000-0000-0000EC0C0000}"/>
    <cellStyle name="20% - Accent1 2 2 3 2 2 3 3 4 2" xfId="3494" xr:uid="{00000000-0005-0000-0000-0000ED0C0000}"/>
    <cellStyle name="20% - Accent1 2 2 3 2 2 3 3 4 2 2" xfId="3495" xr:uid="{00000000-0005-0000-0000-0000EE0C0000}"/>
    <cellStyle name="20% - Accent1 2 2 3 2 2 3 3 4 2 2 2" xfId="3496" xr:uid="{00000000-0005-0000-0000-0000EF0C0000}"/>
    <cellStyle name="20% - Accent1 2 2 3 2 2 3 3 4 2 3" xfId="3497" xr:uid="{00000000-0005-0000-0000-0000F00C0000}"/>
    <cellStyle name="20% - Accent1 2 2 3 2 2 3 3 4 3" xfId="3498" xr:uid="{00000000-0005-0000-0000-0000F10C0000}"/>
    <cellStyle name="20% - Accent1 2 2 3 2 2 3 3 4 3 2" xfId="3499" xr:uid="{00000000-0005-0000-0000-0000F20C0000}"/>
    <cellStyle name="20% - Accent1 2 2 3 2 2 3 3 4 4" xfId="3500" xr:uid="{00000000-0005-0000-0000-0000F30C0000}"/>
    <cellStyle name="20% - Accent1 2 2 3 2 2 3 3 5" xfId="3501" xr:uid="{00000000-0005-0000-0000-0000F40C0000}"/>
    <cellStyle name="20% - Accent1 2 2 3 2 2 3 3 5 2" xfId="3502" xr:uid="{00000000-0005-0000-0000-0000F50C0000}"/>
    <cellStyle name="20% - Accent1 2 2 3 2 2 3 3 5 2 2" xfId="3503" xr:uid="{00000000-0005-0000-0000-0000F60C0000}"/>
    <cellStyle name="20% - Accent1 2 2 3 2 2 3 3 5 3" xfId="3504" xr:uid="{00000000-0005-0000-0000-0000F70C0000}"/>
    <cellStyle name="20% - Accent1 2 2 3 2 2 3 3 6" xfId="3505" xr:uid="{00000000-0005-0000-0000-0000F80C0000}"/>
    <cellStyle name="20% - Accent1 2 2 3 2 2 3 3 6 2" xfId="3506" xr:uid="{00000000-0005-0000-0000-0000F90C0000}"/>
    <cellStyle name="20% - Accent1 2 2 3 2 2 3 3 6 2 2" xfId="3507" xr:uid="{00000000-0005-0000-0000-0000FA0C0000}"/>
    <cellStyle name="20% - Accent1 2 2 3 2 2 3 3 6 3" xfId="3508" xr:uid="{00000000-0005-0000-0000-0000FB0C0000}"/>
    <cellStyle name="20% - Accent1 2 2 3 2 2 3 3 7" xfId="3509" xr:uid="{00000000-0005-0000-0000-0000FC0C0000}"/>
    <cellStyle name="20% - Accent1 2 2 3 2 2 3 3 7 2" xfId="3510" xr:uid="{00000000-0005-0000-0000-0000FD0C0000}"/>
    <cellStyle name="20% - Accent1 2 2 3 2 2 3 3 8" xfId="3511" xr:uid="{00000000-0005-0000-0000-0000FE0C0000}"/>
    <cellStyle name="20% - Accent1 2 2 3 2 2 3 3 8 2" xfId="3512" xr:uid="{00000000-0005-0000-0000-0000FF0C0000}"/>
    <cellStyle name="20% - Accent1 2 2 3 2 2 3 3 9" xfId="3513" xr:uid="{00000000-0005-0000-0000-0000000D0000}"/>
    <cellStyle name="20% - Accent1 2 2 3 2 2 3 4" xfId="3514" xr:uid="{00000000-0005-0000-0000-0000010D0000}"/>
    <cellStyle name="20% - Accent1 2 2 3 2 2 3 4 2" xfId="3515" xr:uid="{00000000-0005-0000-0000-0000020D0000}"/>
    <cellStyle name="20% - Accent1 2 2 3 2 2 3 4 2 2" xfId="3516" xr:uid="{00000000-0005-0000-0000-0000030D0000}"/>
    <cellStyle name="20% - Accent1 2 2 3 2 2 3 4 2 2 2" xfId="3517" xr:uid="{00000000-0005-0000-0000-0000040D0000}"/>
    <cellStyle name="20% - Accent1 2 2 3 2 2 3 4 2 3" xfId="3518" xr:uid="{00000000-0005-0000-0000-0000050D0000}"/>
    <cellStyle name="20% - Accent1 2 2 3 2 2 3 4 3" xfId="3519" xr:uid="{00000000-0005-0000-0000-0000060D0000}"/>
    <cellStyle name="20% - Accent1 2 2 3 2 2 3 4 3 2" xfId="3520" xr:uid="{00000000-0005-0000-0000-0000070D0000}"/>
    <cellStyle name="20% - Accent1 2 2 3 2 2 3 4 4" xfId="3521" xr:uid="{00000000-0005-0000-0000-0000080D0000}"/>
    <cellStyle name="20% - Accent1 2 2 3 2 2 3 5" xfId="3522" xr:uid="{00000000-0005-0000-0000-0000090D0000}"/>
    <cellStyle name="20% - Accent1 2 2 3 2 2 3 5 2" xfId="3523" xr:uid="{00000000-0005-0000-0000-00000A0D0000}"/>
    <cellStyle name="20% - Accent1 2 2 3 2 2 3 5 2 2" xfId="3524" xr:uid="{00000000-0005-0000-0000-00000B0D0000}"/>
    <cellStyle name="20% - Accent1 2 2 3 2 2 3 5 2 2 2" xfId="3525" xr:uid="{00000000-0005-0000-0000-00000C0D0000}"/>
    <cellStyle name="20% - Accent1 2 2 3 2 2 3 5 2 3" xfId="3526" xr:uid="{00000000-0005-0000-0000-00000D0D0000}"/>
    <cellStyle name="20% - Accent1 2 2 3 2 2 3 5 3" xfId="3527" xr:uid="{00000000-0005-0000-0000-00000E0D0000}"/>
    <cellStyle name="20% - Accent1 2 2 3 2 2 3 5 3 2" xfId="3528" xr:uid="{00000000-0005-0000-0000-00000F0D0000}"/>
    <cellStyle name="20% - Accent1 2 2 3 2 2 3 5 4" xfId="3529" xr:uid="{00000000-0005-0000-0000-0000100D0000}"/>
    <cellStyle name="20% - Accent1 2 2 3 2 2 3 6" xfId="3530" xr:uid="{00000000-0005-0000-0000-0000110D0000}"/>
    <cellStyle name="20% - Accent1 2 2 3 2 2 3 6 2" xfId="3531" xr:uid="{00000000-0005-0000-0000-0000120D0000}"/>
    <cellStyle name="20% - Accent1 2 2 3 2 2 3 6 2 2" xfId="3532" xr:uid="{00000000-0005-0000-0000-0000130D0000}"/>
    <cellStyle name="20% - Accent1 2 2 3 2 2 3 6 2 2 2" xfId="3533" xr:uid="{00000000-0005-0000-0000-0000140D0000}"/>
    <cellStyle name="20% - Accent1 2 2 3 2 2 3 6 2 3" xfId="3534" xr:uid="{00000000-0005-0000-0000-0000150D0000}"/>
    <cellStyle name="20% - Accent1 2 2 3 2 2 3 6 3" xfId="3535" xr:uid="{00000000-0005-0000-0000-0000160D0000}"/>
    <cellStyle name="20% - Accent1 2 2 3 2 2 3 6 3 2" xfId="3536" xr:uid="{00000000-0005-0000-0000-0000170D0000}"/>
    <cellStyle name="20% - Accent1 2 2 3 2 2 3 6 4" xfId="3537" xr:uid="{00000000-0005-0000-0000-0000180D0000}"/>
    <cellStyle name="20% - Accent1 2 2 3 2 2 3 7" xfId="3538" xr:uid="{00000000-0005-0000-0000-0000190D0000}"/>
    <cellStyle name="20% - Accent1 2 2 3 2 2 3 7 2" xfId="3539" xr:uid="{00000000-0005-0000-0000-00001A0D0000}"/>
    <cellStyle name="20% - Accent1 2 2 3 2 2 3 7 2 2" xfId="3540" xr:uid="{00000000-0005-0000-0000-00001B0D0000}"/>
    <cellStyle name="20% - Accent1 2 2 3 2 2 3 7 3" xfId="3541" xr:uid="{00000000-0005-0000-0000-00001C0D0000}"/>
    <cellStyle name="20% - Accent1 2 2 3 2 2 3 8" xfId="3542" xr:uid="{00000000-0005-0000-0000-00001D0D0000}"/>
    <cellStyle name="20% - Accent1 2 2 3 2 2 3 8 2" xfId="3543" xr:uid="{00000000-0005-0000-0000-00001E0D0000}"/>
    <cellStyle name="20% - Accent1 2 2 3 2 2 3 8 2 2" xfId="3544" xr:uid="{00000000-0005-0000-0000-00001F0D0000}"/>
    <cellStyle name="20% - Accent1 2 2 3 2 2 3 8 3" xfId="3545" xr:uid="{00000000-0005-0000-0000-0000200D0000}"/>
    <cellStyle name="20% - Accent1 2 2 3 2 2 3 9" xfId="3546" xr:uid="{00000000-0005-0000-0000-0000210D0000}"/>
    <cellStyle name="20% - Accent1 2 2 3 2 2 3 9 2" xfId="3547" xr:uid="{00000000-0005-0000-0000-0000220D0000}"/>
    <cellStyle name="20% - Accent1 2 2 3 2 2 4" xfId="3548" xr:uid="{00000000-0005-0000-0000-0000230D0000}"/>
    <cellStyle name="20% - Accent1 2 2 3 2 2 4 10" xfId="3549" xr:uid="{00000000-0005-0000-0000-0000240D0000}"/>
    <cellStyle name="20% - Accent1 2 2 3 2 2 4 10 2" xfId="3550" xr:uid="{00000000-0005-0000-0000-0000250D0000}"/>
    <cellStyle name="20% - Accent1 2 2 3 2 2 4 11" xfId="3551" xr:uid="{00000000-0005-0000-0000-0000260D0000}"/>
    <cellStyle name="20% - Accent1 2 2 3 2 2 4 2" xfId="3552" xr:uid="{00000000-0005-0000-0000-0000270D0000}"/>
    <cellStyle name="20% - Accent1 2 2 3 2 2 4 2 2" xfId="3553" xr:uid="{00000000-0005-0000-0000-0000280D0000}"/>
    <cellStyle name="20% - Accent1 2 2 3 2 2 4 2 2 2" xfId="3554" xr:uid="{00000000-0005-0000-0000-0000290D0000}"/>
    <cellStyle name="20% - Accent1 2 2 3 2 2 4 2 2 2 2" xfId="3555" xr:uid="{00000000-0005-0000-0000-00002A0D0000}"/>
    <cellStyle name="20% - Accent1 2 2 3 2 2 4 2 2 2 2 2" xfId="3556" xr:uid="{00000000-0005-0000-0000-00002B0D0000}"/>
    <cellStyle name="20% - Accent1 2 2 3 2 2 4 2 2 2 3" xfId="3557" xr:uid="{00000000-0005-0000-0000-00002C0D0000}"/>
    <cellStyle name="20% - Accent1 2 2 3 2 2 4 2 2 3" xfId="3558" xr:uid="{00000000-0005-0000-0000-00002D0D0000}"/>
    <cellStyle name="20% - Accent1 2 2 3 2 2 4 2 2 3 2" xfId="3559" xr:uid="{00000000-0005-0000-0000-00002E0D0000}"/>
    <cellStyle name="20% - Accent1 2 2 3 2 2 4 2 2 4" xfId="3560" xr:uid="{00000000-0005-0000-0000-00002F0D0000}"/>
    <cellStyle name="20% - Accent1 2 2 3 2 2 4 2 3" xfId="3561" xr:uid="{00000000-0005-0000-0000-0000300D0000}"/>
    <cellStyle name="20% - Accent1 2 2 3 2 2 4 2 3 2" xfId="3562" xr:uid="{00000000-0005-0000-0000-0000310D0000}"/>
    <cellStyle name="20% - Accent1 2 2 3 2 2 4 2 3 2 2" xfId="3563" xr:uid="{00000000-0005-0000-0000-0000320D0000}"/>
    <cellStyle name="20% - Accent1 2 2 3 2 2 4 2 3 2 2 2" xfId="3564" xr:uid="{00000000-0005-0000-0000-0000330D0000}"/>
    <cellStyle name="20% - Accent1 2 2 3 2 2 4 2 3 2 3" xfId="3565" xr:uid="{00000000-0005-0000-0000-0000340D0000}"/>
    <cellStyle name="20% - Accent1 2 2 3 2 2 4 2 3 3" xfId="3566" xr:uid="{00000000-0005-0000-0000-0000350D0000}"/>
    <cellStyle name="20% - Accent1 2 2 3 2 2 4 2 3 3 2" xfId="3567" xr:uid="{00000000-0005-0000-0000-0000360D0000}"/>
    <cellStyle name="20% - Accent1 2 2 3 2 2 4 2 3 4" xfId="3568" xr:uid="{00000000-0005-0000-0000-0000370D0000}"/>
    <cellStyle name="20% - Accent1 2 2 3 2 2 4 2 4" xfId="3569" xr:uid="{00000000-0005-0000-0000-0000380D0000}"/>
    <cellStyle name="20% - Accent1 2 2 3 2 2 4 2 4 2" xfId="3570" xr:uid="{00000000-0005-0000-0000-0000390D0000}"/>
    <cellStyle name="20% - Accent1 2 2 3 2 2 4 2 4 2 2" xfId="3571" xr:uid="{00000000-0005-0000-0000-00003A0D0000}"/>
    <cellStyle name="20% - Accent1 2 2 3 2 2 4 2 4 2 2 2" xfId="3572" xr:uid="{00000000-0005-0000-0000-00003B0D0000}"/>
    <cellStyle name="20% - Accent1 2 2 3 2 2 4 2 4 2 3" xfId="3573" xr:uid="{00000000-0005-0000-0000-00003C0D0000}"/>
    <cellStyle name="20% - Accent1 2 2 3 2 2 4 2 4 3" xfId="3574" xr:uid="{00000000-0005-0000-0000-00003D0D0000}"/>
    <cellStyle name="20% - Accent1 2 2 3 2 2 4 2 4 3 2" xfId="3575" xr:uid="{00000000-0005-0000-0000-00003E0D0000}"/>
    <cellStyle name="20% - Accent1 2 2 3 2 2 4 2 4 4" xfId="3576" xr:uid="{00000000-0005-0000-0000-00003F0D0000}"/>
    <cellStyle name="20% - Accent1 2 2 3 2 2 4 2 5" xfId="3577" xr:uid="{00000000-0005-0000-0000-0000400D0000}"/>
    <cellStyle name="20% - Accent1 2 2 3 2 2 4 2 5 2" xfId="3578" xr:uid="{00000000-0005-0000-0000-0000410D0000}"/>
    <cellStyle name="20% - Accent1 2 2 3 2 2 4 2 5 2 2" xfId="3579" xr:uid="{00000000-0005-0000-0000-0000420D0000}"/>
    <cellStyle name="20% - Accent1 2 2 3 2 2 4 2 5 3" xfId="3580" xr:uid="{00000000-0005-0000-0000-0000430D0000}"/>
    <cellStyle name="20% - Accent1 2 2 3 2 2 4 2 6" xfId="3581" xr:uid="{00000000-0005-0000-0000-0000440D0000}"/>
    <cellStyle name="20% - Accent1 2 2 3 2 2 4 2 6 2" xfId="3582" xr:uid="{00000000-0005-0000-0000-0000450D0000}"/>
    <cellStyle name="20% - Accent1 2 2 3 2 2 4 2 6 2 2" xfId="3583" xr:uid="{00000000-0005-0000-0000-0000460D0000}"/>
    <cellStyle name="20% - Accent1 2 2 3 2 2 4 2 6 3" xfId="3584" xr:uid="{00000000-0005-0000-0000-0000470D0000}"/>
    <cellStyle name="20% - Accent1 2 2 3 2 2 4 2 7" xfId="3585" xr:uid="{00000000-0005-0000-0000-0000480D0000}"/>
    <cellStyle name="20% - Accent1 2 2 3 2 2 4 2 7 2" xfId="3586" xr:uid="{00000000-0005-0000-0000-0000490D0000}"/>
    <cellStyle name="20% - Accent1 2 2 3 2 2 4 2 8" xfId="3587" xr:uid="{00000000-0005-0000-0000-00004A0D0000}"/>
    <cellStyle name="20% - Accent1 2 2 3 2 2 4 2 8 2" xfId="3588" xr:uid="{00000000-0005-0000-0000-00004B0D0000}"/>
    <cellStyle name="20% - Accent1 2 2 3 2 2 4 2 9" xfId="3589" xr:uid="{00000000-0005-0000-0000-00004C0D0000}"/>
    <cellStyle name="20% - Accent1 2 2 3 2 2 4 3" xfId="3590" xr:uid="{00000000-0005-0000-0000-00004D0D0000}"/>
    <cellStyle name="20% - Accent1 2 2 3 2 2 4 3 2" xfId="3591" xr:uid="{00000000-0005-0000-0000-00004E0D0000}"/>
    <cellStyle name="20% - Accent1 2 2 3 2 2 4 3 2 2" xfId="3592" xr:uid="{00000000-0005-0000-0000-00004F0D0000}"/>
    <cellStyle name="20% - Accent1 2 2 3 2 2 4 3 2 2 2" xfId="3593" xr:uid="{00000000-0005-0000-0000-0000500D0000}"/>
    <cellStyle name="20% - Accent1 2 2 3 2 2 4 3 2 2 2 2" xfId="3594" xr:uid="{00000000-0005-0000-0000-0000510D0000}"/>
    <cellStyle name="20% - Accent1 2 2 3 2 2 4 3 2 2 3" xfId="3595" xr:uid="{00000000-0005-0000-0000-0000520D0000}"/>
    <cellStyle name="20% - Accent1 2 2 3 2 2 4 3 2 3" xfId="3596" xr:uid="{00000000-0005-0000-0000-0000530D0000}"/>
    <cellStyle name="20% - Accent1 2 2 3 2 2 4 3 2 3 2" xfId="3597" xr:uid="{00000000-0005-0000-0000-0000540D0000}"/>
    <cellStyle name="20% - Accent1 2 2 3 2 2 4 3 2 4" xfId="3598" xr:uid="{00000000-0005-0000-0000-0000550D0000}"/>
    <cellStyle name="20% - Accent1 2 2 3 2 2 4 3 3" xfId="3599" xr:uid="{00000000-0005-0000-0000-0000560D0000}"/>
    <cellStyle name="20% - Accent1 2 2 3 2 2 4 3 3 2" xfId="3600" xr:uid="{00000000-0005-0000-0000-0000570D0000}"/>
    <cellStyle name="20% - Accent1 2 2 3 2 2 4 3 3 2 2" xfId="3601" xr:uid="{00000000-0005-0000-0000-0000580D0000}"/>
    <cellStyle name="20% - Accent1 2 2 3 2 2 4 3 3 2 2 2" xfId="3602" xr:uid="{00000000-0005-0000-0000-0000590D0000}"/>
    <cellStyle name="20% - Accent1 2 2 3 2 2 4 3 3 2 3" xfId="3603" xr:uid="{00000000-0005-0000-0000-00005A0D0000}"/>
    <cellStyle name="20% - Accent1 2 2 3 2 2 4 3 3 3" xfId="3604" xr:uid="{00000000-0005-0000-0000-00005B0D0000}"/>
    <cellStyle name="20% - Accent1 2 2 3 2 2 4 3 3 3 2" xfId="3605" xr:uid="{00000000-0005-0000-0000-00005C0D0000}"/>
    <cellStyle name="20% - Accent1 2 2 3 2 2 4 3 3 4" xfId="3606" xr:uid="{00000000-0005-0000-0000-00005D0D0000}"/>
    <cellStyle name="20% - Accent1 2 2 3 2 2 4 3 4" xfId="3607" xr:uid="{00000000-0005-0000-0000-00005E0D0000}"/>
    <cellStyle name="20% - Accent1 2 2 3 2 2 4 3 4 2" xfId="3608" xr:uid="{00000000-0005-0000-0000-00005F0D0000}"/>
    <cellStyle name="20% - Accent1 2 2 3 2 2 4 3 4 2 2" xfId="3609" xr:uid="{00000000-0005-0000-0000-0000600D0000}"/>
    <cellStyle name="20% - Accent1 2 2 3 2 2 4 3 4 2 2 2" xfId="3610" xr:uid="{00000000-0005-0000-0000-0000610D0000}"/>
    <cellStyle name="20% - Accent1 2 2 3 2 2 4 3 4 2 3" xfId="3611" xr:uid="{00000000-0005-0000-0000-0000620D0000}"/>
    <cellStyle name="20% - Accent1 2 2 3 2 2 4 3 4 3" xfId="3612" xr:uid="{00000000-0005-0000-0000-0000630D0000}"/>
    <cellStyle name="20% - Accent1 2 2 3 2 2 4 3 4 3 2" xfId="3613" xr:uid="{00000000-0005-0000-0000-0000640D0000}"/>
    <cellStyle name="20% - Accent1 2 2 3 2 2 4 3 4 4" xfId="3614" xr:uid="{00000000-0005-0000-0000-0000650D0000}"/>
    <cellStyle name="20% - Accent1 2 2 3 2 2 4 3 5" xfId="3615" xr:uid="{00000000-0005-0000-0000-0000660D0000}"/>
    <cellStyle name="20% - Accent1 2 2 3 2 2 4 3 5 2" xfId="3616" xr:uid="{00000000-0005-0000-0000-0000670D0000}"/>
    <cellStyle name="20% - Accent1 2 2 3 2 2 4 3 5 2 2" xfId="3617" xr:uid="{00000000-0005-0000-0000-0000680D0000}"/>
    <cellStyle name="20% - Accent1 2 2 3 2 2 4 3 5 3" xfId="3618" xr:uid="{00000000-0005-0000-0000-0000690D0000}"/>
    <cellStyle name="20% - Accent1 2 2 3 2 2 4 3 6" xfId="3619" xr:uid="{00000000-0005-0000-0000-00006A0D0000}"/>
    <cellStyle name="20% - Accent1 2 2 3 2 2 4 3 6 2" xfId="3620" xr:uid="{00000000-0005-0000-0000-00006B0D0000}"/>
    <cellStyle name="20% - Accent1 2 2 3 2 2 4 3 6 2 2" xfId="3621" xr:uid="{00000000-0005-0000-0000-00006C0D0000}"/>
    <cellStyle name="20% - Accent1 2 2 3 2 2 4 3 6 3" xfId="3622" xr:uid="{00000000-0005-0000-0000-00006D0D0000}"/>
    <cellStyle name="20% - Accent1 2 2 3 2 2 4 3 7" xfId="3623" xr:uid="{00000000-0005-0000-0000-00006E0D0000}"/>
    <cellStyle name="20% - Accent1 2 2 3 2 2 4 3 7 2" xfId="3624" xr:uid="{00000000-0005-0000-0000-00006F0D0000}"/>
    <cellStyle name="20% - Accent1 2 2 3 2 2 4 3 8" xfId="3625" xr:uid="{00000000-0005-0000-0000-0000700D0000}"/>
    <cellStyle name="20% - Accent1 2 2 3 2 2 4 3 8 2" xfId="3626" xr:uid="{00000000-0005-0000-0000-0000710D0000}"/>
    <cellStyle name="20% - Accent1 2 2 3 2 2 4 3 9" xfId="3627" xr:uid="{00000000-0005-0000-0000-0000720D0000}"/>
    <cellStyle name="20% - Accent1 2 2 3 2 2 4 4" xfId="3628" xr:uid="{00000000-0005-0000-0000-0000730D0000}"/>
    <cellStyle name="20% - Accent1 2 2 3 2 2 4 4 2" xfId="3629" xr:uid="{00000000-0005-0000-0000-0000740D0000}"/>
    <cellStyle name="20% - Accent1 2 2 3 2 2 4 4 2 2" xfId="3630" xr:uid="{00000000-0005-0000-0000-0000750D0000}"/>
    <cellStyle name="20% - Accent1 2 2 3 2 2 4 4 2 2 2" xfId="3631" xr:uid="{00000000-0005-0000-0000-0000760D0000}"/>
    <cellStyle name="20% - Accent1 2 2 3 2 2 4 4 2 3" xfId="3632" xr:uid="{00000000-0005-0000-0000-0000770D0000}"/>
    <cellStyle name="20% - Accent1 2 2 3 2 2 4 4 3" xfId="3633" xr:uid="{00000000-0005-0000-0000-0000780D0000}"/>
    <cellStyle name="20% - Accent1 2 2 3 2 2 4 4 3 2" xfId="3634" xr:uid="{00000000-0005-0000-0000-0000790D0000}"/>
    <cellStyle name="20% - Accent1 2 2 3 2 2 4 4 4" xfId="3635" xr:uid="{00000000-0005-0000-0000-00007A0D0000}"/>
    <cellStyle name="20% - Accent1 2 2 3 2 2 4 5" xfId="3636" xr:uid="{00000000-0005-0000-0000-00007B0D0000}"/>
    <cellStyle name="20% - Accent1 2 2 3 2 2 4 5 2" xfId="3637" xr:uid="{00000000-0005-0000-0000-00007C0D0000}"/>
    <cellStyle name="20% - Accent1 2 2 3 2 2 4 5 2 2" xfId="3638" xr:uid="{00000000-0005-0000-0000-00007D0D0000}"/>
    <cellStyle name="20% - Accent1 2 2 3 2 2 4 5 2 2 2" xfId="3639" xr:uid="{00000000-0005-0000-0000-00007E0D0000}"/>
    <cellStyle name="20% - Accent1 2 2 3 2 2 4 5 2 3" xfId="3640" xr:uid="{00000000-0005-0000-0000-00007F0D0000}"/>
    <cellStyle name="20% - Accent1 2 2 3 2 2 4 5 3" xfId="3641" xr:uid="{00000000-0005-0000-0000-0000800D0000}"/>
    <cellStyle name="20% - Accent1 2 2 3 2 2 4 5 3 2" xfId="3642" xr:uid="{00000000-0005-0000-0000-0000810D0000}"/>
    <cellStyle name="20% - Accent1 2 2 3 2 2 4 5 4" xfId="3643" xr:uid="{00000000-0005-0000-0000-0000820D0000}"/>
    <cellStyle name="20% - Accent1 2 2 3 2 2 4 6" xfId="3644" xr:uid="{00000000-0005-0000-0000-0000830D0000}"/>
    <cellStyle name="20% - Accent1 2 2 3 2 2 4 6 2" xfId="3645" xr:uid="{00000000-0005-0000-0000-0000840D0000}"/>
    <cellStyle name="20% - Accent1 2 2 3 2 2 4 6 2 2" xfId="3646" xr:uid="{00000000-0005-0000-0000-0000850D0000}"/>
    <cellStyle name="20% - Accent1 2 2 3 2 2 4 6 2 2 2" xfId="3647" xr:uid="{00000000-0005-0000-0000-0000860D0000}"/>
    <cellStyle name="20% - Accent1 2 2 3 2 2 4 6 2 3" xfId="3648" xr:uid="{00000000-0005-0000-0000-0000870D0000}"/>
    <cellStyle name="20% - Accent1 2 2 3 2 2 4 6 3" xfId="3649" xr:uid="{00000000-0005-0000-0000-0000880D0000}"/>
    <cellStyle name="20% - Accent1 2 2 3 2 2 4 6 3 2" xfId="3650" xr:uid="{00000000-0005-0000-0000-0000890D0000}"/>
    <cellStyle name="20% - Accent1 2 2 3 2 2 4 6 4" xfId="3651" xr:uid="{00000000-0005-0000-0000-00008A0D0000}"/>
    <cellStyle name="20% - Accent1 2 2 3 2 2 4 7" xfId="3652" xr:uid="{00000000-0005-0000-0000-00008B0D0000}"/>
    <cellStyle name="20% - Accent1 2 2 3 2 2 4 7 2" xfId="3653" xr:uid="{00000000-0005-0000-0000-00008C0D0000}"/>
    <cellStyle name="20% - Accent1 2 2 3 2 2 4 7 2 2" xfId="3654" xr:uid="{00000000-0005-0000-0000-00008D0D0000}"/>
    <cellStyle name="20% - Accent1 2 2 3 2 2 4 7 3" xfId="3655" xr:uid="{00000000-0005-0000-0000-00008E0D0000}"/>
    <cellStyle name="20% - Accent1 2 2 3 2 2 4 8" xfId="3656" xr:uid="{00000000-0005-0000-0000-00008F0D0000}"/>
    <cellStyle name="20% - Accent1 2 2 3 2 2 4 8 2" xfId="3657" xr:uid="{00000000-0005-0000-0000-0000900D0000}"/>
    <cellStyle name="20% - Accent1 2 2 3 2 2 4 8 2 2" xfId="3658" xr:uid="{00000000-0005-0000-0000-0000910D0000}"/>
    <cellStyle name="20% - Accent1 2 2 3 2 2 4 8 3" xfId="3659" xr:uid="{00000000-0005-0000-0000-0000920D0000}"/>
    <cellStyle name="20% - Accent1 2 2 3 2 2 4 9" xfId="3660" xr:uid="{00000000-0005-0000-0000-0000930D0000}"/>
    <cellStyle name="20% - Accent1 2 2 3 2 2 4 9 2" xfId="3661" xr:uid="{00000000-0005-0000-0000-0000940D0000}"/>
    <cellStyle name="20% - Accent1 2 2 3 2 2 5" xfId="3662" xr:uid="{00000000-0005-0000-0000-0000950D0000}"/>
    <cellStyle name="20% - Accent1 2 2 3 2 2 5 2" xfId="3663" xr:uid="{00000000-0005-0000-0000-0000960D0000}"/>
    <cellStyle name="20% - Accent1 2 2 3 2 2 5 2 2" xfId="3664" xr:uid="{00000000-0005-0000-0000-0000970D0000}"/>
    <cellStyle name="20% - Accent1 2 2 3 2 2 5 2 2 2" xfId="3665" xr:uid="{00000000-0005-0000-0000-0000980D0000}"/>
    <cellStyle name="20% - Accent1 2 2 3 2 2 5 2 2 2 2" xfId="3666" xr:uid="{00000000-0005-0000-0000-0000990D0000}"/>
    <cellStyle name="20% - Accent1 2 2 3 2 2 5 2 2 3" xfId="3667" xr:uid="{00000000-0005-0000-0000-00009A0D0000}"/>
    <cellStyle name="20% - Accent1 2 2 3 2 2 5 2 3" xfId="3668" xr:uid="{00000000-0005-0000-0000-00009B0D0000}"/>
    <cellStyle name="20% - Accent1 2 2 3 2 2 5 2 3 2" xfId="3669" xr:uid="{00000000-0005-0000-0000-00009C0D0000}"/>
    <cellStyle name="20% - Accent1 2 2 3 2 2 5 2 4" xfId="3670" xr:uid="{00000000-0005-0000-0000-00009D0D0000}"/>
    <cellStyle name="20% - Accent1 2 2 3 2 2 5 3" xfId="3671" xr:uid="{00000000-0005-0000-0000-00009E0D0000}"/>
    <cellStyle name="20% - Accent1 2 2 3 2 2 5 3 2" xfId="3672" xr:uid="{00000000-0005-0000-0000-00009F0D0000}"/>
    <cellStyle name="20% - Accent1 2 2 3 2 2 5 3 2 2" xfId="3673" xr:uid="{00000000-0005-0000-0000-0000A00D0000}"/>
    <cellStyle name="20% - Accent1 2 2 3 2 2 5 3 2 2 2" xfId="3674" xr:uid="{00000000-0005-0000-0000-0000A10D0000}"/>
    <cellStyle name="20% - Accent1 2 2 3 2 2 5 3 2 3" xfId="3675" xr:uid="{00000000-0005-0000-0000-0000A20D0000}"/>
    <cellStyle name="20% - Accent1 2 2 3 2 2 5 3 3" xfId="3676" xr:uid="{00000000-0005-0000-0000-0000A30D0000}"/>
    <cellStyle name="20% - Accent1 2 2 3 2 2 5 3 3 2" xfId="3677" xr:uid="{00000000-0005-0000-0000-0000A40D0000}"/>
    <cellStyle name="20% - Accent1 2 2 3 2 2 5 3 4" xfId="3678" xr:uid="{00000000-0005-0000-0000-0000A50D0000}"/>
    <cellStyle name="20% - Accent1 2 2 3 2 2 5 4" xfId="3679" xr:uid="{00000000-0005-0000-0000-0000A60D0000}"/>
    <cellStyle name="20% - Accent1 2 2 3 2 2 5 4 2" xfId="3680" xr:uid="{00000000-0005-0000-0000-0000A70D0000}"/>
    <cellStyle name="20% - Accent1 2 2 3 2 2 5 4 2 2" xfId="3681" xr:uid="{00000000-0005-0000-0000-0000A80D0000}"/>
    <cellStyle name="20% - Accent1 2 2 3 2 2 5 4 2 2 2" xfId="3682" xr:uid="{00000000-0005-0000-0000-0000A90D0000}"/>
    <cellStyle name="20% - Accent1 2 2 3 2 2 5 4 2 3" xfId="3683" xr:uid="{00000000-0005-0000-0000-0000AA0D0000}"/>
    <cellStyle name="20% - Accent1 2 2 3 2 2 5 4 3" xfId="3684" xr:uid="{00000000-0005-0000-0000-0000AB0D0000}"/>
    <cellStyle name="20% - Accent1 2 2 3 2 2 5 4 3 2" xfId="3685" xr:uid="{00000000-0005-0000-0000-0000AC0D0000}"/>
    <cellStyle name="20% - Accent1 2 2 3 2 2 5 4 4" xfId="3686" xr:uid="{00000000-0005-0000-0000-0000AD0D0000}"/>
    <cellStyle name="20% - Accent1 2 2 3 2 2 5 5" xfId="3687" xr:uid="{00000000-0005-0000-0000-0000AE0D0000}"/>
    <cellStyle name="20% - Accent1 2 2 3 2 2 5 5 2" xfId="3688" xr:uid="{00000000-0005-0000-0000-0000AF0D0000}"/>
    <cellStyle name="20% - Accent1 2 2 3 2 2 5 5 2 2" xfId="3689" xr:uid="{00000000-0005-0000-0000-0000B00D0000}"/>
    <cellStyle name="20% - Accent1 2 2 3 2 2 5 5 3" xfId="3690" xr:uid="{00000000-0005-0000-0000-0000B10D0000}"/>
    <cellStyle name="20% - Accent1 2 2 3 2 2 5 6" xfId="3691" xr:uid="{00000000-0005-0000-0000-0000B20D0000}"/>
    <cellStyle name="20% - Accent1 2 2 3 2 2 5 6 2" xfId="3692" xr:uid="{00000000-0005-0000-0000-0000B30D0000}"/>
    <cellStyle name="20% - Accent1 2 2 3 2 2 5 6 2 2" xfId="3693" xr:uid="{00000000-0005-0000-0000-0000B40D0000}"/>
    <cellStyle name="20% - Accent1 2 2 3 2 2 5 6 3" xfId="3694" xr:uid="{00000000-0005-0000-0000-0000B50D0000}"/>
    <cellStyle name="20% - Accent1 2 2 3 2 2 5 7" xfId="3695" xr:uid="{00000000-0005-0000-0000-0000B60D0000}"/>
    <cellStyle name="20% - Accent1 2 2 3 2 2 5 7 2" xfId="3696" xr:uid="{00000000-0005-0000-0000-0000B70D0000}"/>
    <cellStyle name="20% - Accent1 2 2 3 2 2 5 8" xfId="3697" xr:uid="{00000000-0005-0000-0000-0000B80D0000}"/>
    <cellStyle name="20% - Accent1 2 2 3 2 2 5 8 2" xfId="3698" xr:uid="{00000000-0005-0000-0000-0000B90D0000}"/>
    <cellStyle name="20% - Accent1 2 2 3 2 2 5 9" xfId="3699" xr:uid="{00000000-0005-0000-0000-0000BA0D0000}"/>
    <cellStyle name="20% - Accent1 2 2 3 2 2 6" xfId="3700" xr:uid="{00000000-0005-0000-0000-0000BB0D0000}"/>
    <cellStyle name="20% - Accent1 2 2 3 2 2 6 2" xfId="3701" xr:uid="{00000000-0005-0000-0000-0000BC0D0000}"/>
    <cellStyle name="20% - Accent1 2 2 3 2 2 6 2 2" xfId="3702" xr:uid="{00000000-0005-0000-0000-0000BD0D0000}"/>
    <cellStyle name="20% - Accent1 2 2 3 2 2 6 2 2 2" xfId="3703" xr:uid="{00000000-0005-0000-0000-0000BE0D0000}"/>
    <cellStyle name="20% - Accent1 2 2 3 2 2 6 2 2 2 2" xfId="3704" xr:uid="{00000000-0005-0000-0000-0000BF0D0000}"/>
    <cellStyle name="20% - Accent1 2 2 3 2 2 6 2 2 3" xfId="3705" xr:uid="{00000000-0005-0000-0000-0000C00D0000}"/>
    <cellStyle name="20% - Accent1 2 2 3 2 2 6 2 3" xfId="3706" xr:uid="{00000000-0005-0000-0000-0000C10D0000}"/>
    <cellStyle name="20% - Accent1 2 2 3 2 2 6 2 3 2" xfId="3707" xr:uid="{00000000-0005-0000-0000-0000C20D0000}"/>
    <cellStyle name="20% - Accent1 2 2 3 2 2 6 2 4" xfId="3708" xr:uid="{00000000-0005-0000-0000-0000C30D0000}"/>
    <cellStyle name="20% - Accent1 2 2 3 2 2 6 3" xfId="3709" xr:uid="{00000000-0005-0000-0000-0000C40D0000}"/>
    <cellStyle name="20% - Accent1 2 2 3 2 2 6 3 2" xfId="3710" xr:uid="{00000000-0005-0000-0000-0000C50D0000}"/>
    <cellStyle name="20% - Accent1 2 2 3 2 2 6 3 2 2" xfId="3711" xr:uid="{00000000-0005-0000-0000-0000C60D0000}"/>
    <cellStyle name="20% - Accent1 2 2 3 2 2 6 3 2 2 2" xfId="3712" xr:uid="{00000000-0005-0000-0000-0000C70D0000}"/>
    <cellStyle name="20% - Accent1 2 2 3 2 2 6 3 2 3" xfId="3713" xr:uid="{00000000-0005-0000-0000-0000C80D0000}"/>
    <cellStyle name="20% - Accent1 2 2 3 2 2 6 3 3" xfId="3714" xr:uid="{00000000-0005-0000-0000-0000C90D0000}"/>
    <cellStyle name="20% - Accent1 2 2 3 2 2 6 3 3 2" xfId="3715" xr:uid="{00000000-0005-0000-0000-0000CA0D0000}"/>
    <cellStyle name="20% - Accent1 2 2 3 2 2 6 3 4" xfId="3716" xr:uid="{00000000-0005-0000-0000-0000CB0D0000}"/>
    <cellStyle name="20% - Accent1 2 2 3 2 2 6 4" xfId="3717" xr:uid="{00000000-0005-0000-0000-0000CC0D0000}"/>
    <cellStyle name="20% - Accent1 2 2 3 2 2 6 4 2" xfId="3718" xr:uid="{00000000-0005-0000-0000-0000CD0D0000}"/>
    <cellStyle name="20% - Accent1 2 2 3 2 2 6 4 2 2" xfId="3719" xr:uid="{00000000-0005-0000-0000-0000CE0D0000}"/>
    <cellStyle name="20% - Accent1 2 2 3 2 2 6 4 2 2 2" xfId="3720" xr:uid="{00000000-0005-0000-0000-0000CF0D0000}"/>
    <cellStyle name="20% - Accent1 2 2 3 2 2 6 4 2 3" xfId="3721" xr:uid="{00000000-0005-0000-0000-0000D00D0000}"/>
    <cellStyle name="20% - Accent1 2 2 3 2 2 6 4 3" xfId="3722" xr:uid="{00000000-0005-0000-0000-0000D10D0000}"/>
    <cellStyle name="20% - Accent1 2 2 3 2 2 6 4 3 2" xfId="3723" xr:uid="{00000000-0005-0000-0000-0000D20D0000}"/>
    <cellStyle name="20% - Accent1 2 2 3 2 2 6 4 4" xfId="3724" xr:uid="{00000000-0005-0000-0000-0000D30D0000}"/>
    <cellStyle name="20% - Accent1 2 2 3 2 2 6 5" xfId="3725" xr:uid="{00000000-0005-0000-0000-0000D40D0000}"/>
    <cellStyle name="20% - Accent1 2 2 3 2 2 6 5 2" xfId="3726" xr:uid="{00000000-0005-0000-0000-0000D50D0000}"/>
    <cellStyle name="20% - Accent1 2 2 3 2 2 6 5 2 2" xfId="3727" xr:uid="{00000000-0005-0000-0000-0000D60D0000}"/>
    <cellStyle name="20% - Accent1 2 2 3 2 2 6 5 3" xfId="3728" xr:uid="{00000000-0005-0000-0000-0000D70D0000}"/>
    <cellStyle name="20% - Accent1 2 2 3 2 2 6 6" xfId="3729" xr:uid="{00000000-0005-0000-0000-0000D80D0000}"/>
    <cellStyle name="20% - Accent1 2 2 3 2 2 6 6 2" xfId="3730" xr:uid="{00000000-0005-0000-0000-0000D90D0000}"/>
    <cellStyle name="20% - Accent1 2 2 3 2 2 6 6 2 2" xfId="3731" xr:uid="{00000000-0005-0000-0000-0000DA0D0000}"/>
    <cellStyle name="20% - Accent1 2 2 3 2 2 6 6 3" xfId="3732" xr:uid="{00000000-0005-0000-0000-0000DB0D0000}"/>
    <cellStyle name="20% - Accent1 2 2 3 2 2 6 7" xfId="3733" xr:uid="{00000000-0005-0000-0000-0000DC0D0000}"/>
    <cellStyle name="20% - Accent1 2 2 3 2 2 6 7 2" xfId="3734" xr:uid="{00000000-0005-0000-0000-0000DD0D0000}"/>
    <cellStyle name="20% - Accent1 2 2 3 2 2 6 8" xfId="3735" xr:uid="{00000000-0005-0000-0000-0000DE0D0000}"/>
    <cellStyle name="20% - Accent1 2 2 3 2 2 6 8 2" xfId="3736" xr:uid="{00000000-0005-0000-0000-0000DF0D0000}"/>
    <cellStyle name="20% - Accent1 2 2 3 2 2 6 9" xfId="3737" xr:uid="{00000000-0005-0000-0000-0000E00D0000}"/>
    <cellStyle name="20% - Accent1 2 2 3 2 2 7" xfId="3738" xr:uid="{00000000-0005-0000-0000-0000E10D0000}"/>
    <cellStyle name="20% - Accent1 2 2 3 2 2 7 2" xfId="3739" xr:uid="{00000000-0005-0000-0000-0000E20D0000}"/>
    <cellStyle name="20% - Accent1 2 2 3 2 2 7 2 2" xfId="3740" xr:uid="{00000000-0005-0000-0000-0000E30D0000}"/>
    <cellStyle name="20% - Accent1 2 2 3 2 2 7 2 2 2" xfId="3741" xr:uid="{00000000-0005-0000-0000-0000E40D0000}"/>
    <cellStyle name="20% - Accent1 2 2 3 2 2 7 2 3" xfId="3742" xr:uid="{00000000-0005-0000-0000-0000E50D0000}"/>
    <cellStyle name="20% - Accent1 2 2 3 2 2 7 3" xfId="3743" xr:uid="{00000000-0005-0000-0000-0000E60D0000}"/>
    <cellStyle name="20% - Accent1 2 2 3 2 2 7 3 2" xfId="3744" xr:uid="{00000000-0005-0000-0000-0000E70D0000}"/>
    <cellStyle name="20% - Accent1 2 2 3 2 2 7 4" xfId="3745" xr:uid="{00000000-0005-0000-0000-0000E80D0000}"/>
    <cellStyle name="20% - Accent1 2 2 3 2 2 8" xfId="3746" xr:uid="{00000000-0005-0000-0000-0000E90D0000}"/>
    <cellStyle name="20% - Accent1 2 2 3 2 2 8 2" xfId="3747" xr:uid="{00000000-0005-0000-0000-0000EA0D0000}"/>
    <cellStyle name="20% - Accent1 2 2 3 2 2 8 2 2" xfId="3748" xr:uid="{00000000-0005-0000-0000-0000EB0D0000}"/>
    <cellStyle name="20% - Accent1 2 2 3 2 2 8 2 2 2" xfId="3749" xr:uid="{00000000-0005-0000-0000-0000EC0D0000}"/>
    <cellStyle name="20% - Accent1 2 2 3 2 2 8 2 3" xfId="3750" xr:uid="{00000000-0005-0000-0000-0000ED0D0000}"/>
    <cellStyle name="20% - Accent1 2 2 3 2 2 8 3" xfId="3751" xr:uid="{00000000-0005-0000-0000-0000EE0D0000}"/>
    <cellStyle name="20% - Accent1 2 2 3 2 2 8 3 2" xfId="3752" xr:uid="{00000000-0005-0000-0000-0000EF0D0000}"/>
    <cellStyle name="20% - Accent1 2 2 3 2 2 8 4" xfId="3753" xr:uid="{00000000-0005-0000-0000-0000F00D0000}"/>
    <cellStyle name="20% - Accent1 2 2 3 2 2 9" xfId="3754" xr:uid="{00000000-0005-0000-0000-0000F10D0000}"/>
    <cellStyle name="20% - Accent1 2 2 3 2 2 9 2" xfId="3755" xr:uid="{00000000-0005-0000-0000-0000F20D0000}"/>
    <cellStyle name="20% - Accent1 2 2 3 2 2 9 2 2" xfId="3756" xr:uid="{00000000-0005-0000-0000-0000F30D0000}"/>
    <cellStyle name="20% - Accent1 2 2 3 2 2 9 2 2 2" xfId="3757" xr:uid="{00000000-0005-0000-0000-0000F40D0000}"/>
    <cellStyle name="20% - Accent1 2 2 3 2 2 9 2 3" xfId="3758" xr:uid="{00000000-0005-0000-0000-0000F50D0000}"/>
    <cellStyle name="20% - Accent1 2 2 3 2 2 9 3" xfId="3759" xr:uid="{00000000-0005-0000-0000-0000F60D0000}"/>
    <cellStyle name="20% - Accent1 2 2 3 2 2 9 3 2" xfId="3760" xr:uid="{00000000-0005-0000-0000-0000F70D0000}"/>
    <cellStyle name="20% - Accent1 2 2 3 2 2 9 4" xfId="3761" xr:uid="{00000000-0005-0000-0000-0000F80D0000}"/>
    <cellStyle name="20% - Accent1 2 2 3 2 3" xfId="3762" xr:uid="{00000000-0005-0000-0000-0000F90D0000}"/>
    <cellStyle name="20% - Accent1 2 2 3 2 3 10" xfId="3763" xr:uid="{00000000-0005-0000-0000-0000FA0D0000}"/>
    <cellStyle name="20% - Accent1 2 2 3 2 3 10 2" xfId="3764" xr:uid="{00000000-0005-0000-0000-0000FB0D0000}"/>
    <cellStyle name="20% - Accent1 2 2 3 2 3 11" xfId="3765" xr:uid="{00000000-0005-0000-0000-0000FC0D0000}"/>
    <cellStyle name="20% - Accent1 2 2 3 2 3 2" xfId="3766" xr:uid="{00000000-0005-0000-0000-0000FD0D0000}"/>
    <cellStyle name="20% - Accent1 2 2 3 2 3 2 2" xfId="3767" xr:uid="{00000000-0005-0000-0000-0000FE0D0000}"/>
    <cellStyle name="20% - Accent1 2 2 3 2 3 2 2 2" xfId="3768" xr:uid="{00000000-0005-0000-0000-0000FF0D0000}"/>
    <cellStyle name="20% - Accent1 2 2 3 2 3 2 2 2 2" xfId="3769" xr:uid="{00000000-0005-0000-0000-0000000E0000}"/>
    <cellStyle name="20% - Accent1 2 2 3 2 3 2 2 2 2 2" xfId="3770" xr:uid="{00000000-0005-0000-0000-0000010E0000}"/>
    <cellStyle name="20% - Accent1 2 2 3 2 3 2 2 2 3" xfId="3771" xr:uid="{00000000-0005-0000-0000-0000020E0000}"/>
    <cellStyle name="20% - Accent1 2 2 3 2 3 2 2 3" xfId="3772" xr:uid="{00000000-0005-0000-0000-0000030E0000}"/>
    <cellStyle name="20% - Accent1 2 2 3 2 3 2 2 3 2" xfId="3773" xr:uid="{00000000-0005-0000-0000-0000040E0000}"/>
    <cellStyle name="20% - Accent1 2 2 3 2 3 2 2 4" xfId="3774" xr:uid="{00000000-0005-0000-0000-0000050E0000}"/>
    <cellStyle name="20% - Accent1 2 2 3 2 3 2 3" xfId="3775" xr:uid="{00000000-0005-0000-0000-0000060E0000}"/>
    <cellStyle name="20% - Accent1 2 2 3 2 3 2 3 2" xfId="3776" xr:uid="{00000000-0005-0000-0000-0000070E0000}"/>
    <cellStyle name="20% - Accent1 2 2 3 2 3 2 3 2 2" xfId="3777" xr:uid="{00000000-0005-0000-0000-0000080E0000}"/>
    <cellStyle name="20% - Accent1 2 2 3 2 3 2 3 2 2 2" xfId="3778" xr:uid="{00000000-0005-0000-0000-0000090E0000}"/>
    <cellStyle name="20% - Accent1 2 2 3 2 3 2 3 2 3" xfId="3779" xr:uid="{00000000-0005-0000-0000-00000A0E0000}"/>
    <cellStyle name="20% - Accent1 2 2 3 2 3 2 3 3" xfId="3780" xr:uid="{00000000-0005-0000-0000-00000B0E0000}"/>
    <cellStyle name="20% - Accent1 2 2 3 2 3 2 3 3 2" xfId="3781" xr:uid="{00000000-0005-0000-0000-00000C0E0000}"/>
    <cellStyle name="20% - Accent1 2 2 3 2 3 2 3 4" xfId="3782" xr:uid="{00000000-0005-0000-0000-00000D0E0000}"/>
    <cellStyle name="20% - Accent1 2 2 3 2 3 2 4" xfId="3783" xr:uid="{00000000-0005-0000-0000-00000E0E0000}"/>
    <cellStyle name="20% - Accent1 2 2 3 2 3 2 4 2" xfId="3784" xr:uid="{00000000-0005-0000-0000-00000F0E0000}"/>
    <cellStyle name="20% - Accent1 2 2 3 2 3 2 4 2 2" xfId="3785" xr:uid="{00000000-0005-0000-0000-0000100E0000}"/>
    <cellStyle name="20% - Accent1 2 2 3 2 3 2 4 2 2 2" xfId="3786" xr:uid="{00000000-0005-0000-0000-0000110E0000}"/>
    <cellStyle name="20% - Accent1 2 2 3 2 3 2 4 2 3" xfId="3787" xr:uid="{00000000-0005-0000-0000-0000120E0000}"/>
    <cellStyle name="20% - Accent1 2 2 3 2 3 2 4 3" xfId="3788" xr:uid="{00000000-0005-0000-0000-0000130E0000}"/>
    <cellStyle name="20% - Accent1 2 2 3 2 3 2 4 3 2" xfId="3789" xr:uid="{00000000-0005-0000-0000-0000140E0000}"/>
    <cellStyle name="20% - Accent1 2 2 3 2 3 2 4 4" xfId="3790" xr:uid="{00000000-0005-0000-0000-0000150E0000}"/>
    <cellStyle name="20% - Accent1 2 2 3 2 3 2 5" xfId="3791" xr:uid="{00000000-0005-0000-0000-0000160E0000}"/>
    <cellStyle name="20% - Accent1 2 2 3 2 3 2 5 2" xfId="3792" xr:uid="{00000000-0005-0000-0000-0000170E0000}"/>
    <cellStyle name="20% - Accent1 2 2 3 2 3 2 5 2 2" xfId="3793" xr:uid="{00000000-0005-0000-0000-0000180E0000}"/>
    <cellStyle name="20% - Accent1 2 2 3 2 3 2 5 3" xfId="3794" xr:uid="{00000000-0005-0000-0000-0000190E0000}"/>
    <cellStyle name="20% - Accent1 2 2 3 2 3 2 6" xfId="3795" xr:uid="{00000000-0005-0000-0000-00001A0E0000}"/>
    <cellStyle name="20% - Accent1 2 2 3 2 3 2 6 2" xfId="3796" xr:uid="{00000000-0005-0000-0000-00001B0E0000}"/>
    <cellStyle name="20% - Accent1 2 2 3 2 3 2 6 2 2" xfId="3797" xr:uid="{00000000-0005-0000-0000-00001C0E0000}"/>
    <cellStyle name="20% - Accent1 2 2 3 2 3 2 6 3" xfId="3798" xr:uid="{00000000-0005-0000-0000-00001D0E0000}"/>
    <cellStyle name="20% - Accent1 2 2 3 2 3 2 7" xfId="3799" xr:uid="{00000000-0005-0000-0000-00001E0E0000}"/>
    <cellStyle name="20% - Accent1 2 2 3 2 3 2 7 2" xfId="3800" xr:uid="{00000000-0005-0000-0000-00001F0E0000}"/>
    <cellStyle name="20% - Accent1 2 2 3 2 3 2 8" xfId="3801" xr:uid="{00000000-0005-0000-0000-0000200E0000}"/>
    <cellStyle name="20% - Accent1 2 2 3 2 3 2 8 2" xfId="3802" xr:uid="{00000000-0005-0000-0000-0000210E0000}"/>
    <cellStyle name="20% - Accent1 2 2 3 2 3 2 9" xfId="3803" xr:uid="{00000000-0005-0000-0000-0000220E0000}"/>
    <cellStyle name="20% - Accent1 2 2 3 2 3 3" xfId="3804" xr:uid="{00000000-0005-0000-0000-0000230E0000}"/>
    <cellStyle name="20% - Accent1 2 2 3 2 3 3 2" xfId="3805" xr:uid="{00000000-0005-0000-0000-0000240E0000}"/>
    <cellStyle name="20% - Accent1 2 2 3 2 3 3 2 2" xfId="3806" xr:uid="{00000000-0005-0000-0000-0000250E0000}"/>
    <cellStyle name="20% - Accent1 2 2 3 2 3 3 2 2 2" xfId="3807" xr:uid="{00000000-0005-0000-0000-0000260E0000}"/>
    <cellStyle name="20% - Accent1 2 2 3 2 3 3 2 2 2 2" xfId="3808" xr:uid="{00000000-0005-0000-0000-0000270E0000}"/>
    <cellStyle name="20% - Accent1 2 2 3 2 3 3 2 2 3" xfId="3809" xr:uid="{00000000-0005-0000-0000-0000280E0000}"/>
    <cellStyle name="20% - Accent1 2 2 3 2 3 3 2 3" xfId="3810" xr:uid="{00000000-0005-0000-0000-0000290E0000}"/>
    <cellStyle name="20% - Accent1 2 2 3 2 3 3 2 3 2" xfId="3811" xr:uid="{00000000-0005-0000-0000-00002A0E0000}"/>
    <cellStyle name="20% - Accent1 2 2 3 2 3 3 2 4" xfId="3812" xr:uid="{00000000-0005-0000-0000-00002B0E0000}"/>
    <cellStyle name="20% - Accent1 2 2 3 2 3 3 3" xfId="3813" xr:uid="{00000000-0005-0000-0000-00002C0E0000}"/>
    <cellStyle name="20% - Accent1 2 2 3 2 3 3 3 2" xfId="3814" xr:uid="{00000000-0005-0000-0000-00002D0E0000}"/>
    <cellStyle name="20% - Accent1 2 2 3 2 3 3 3 2 2" xfId="3815" xr:uid="{00000000-0005-0000-0000-00002E0E0000}"/>
    <cellStyle name="20% - Accent1 2 2 3 2 3 3 3 2 2 2" xfId="3816" xr:uid="{00000000-0005-0000-0000-00002F0E0000}"/>
    <cellStyle name="20% - Accent1 2 2 3 2 3 3 3 2 3" xfId="3817" xr:uid="{00000000-0005-0000-0000-0000300E0000}"/>
    <cellStyle name="20% - Accent1 2 2 3 2 3 3 3 3" xfId="3818" xr:uid="{00000000-0005-0000-0000-0000310E0000}"/>
    <cellStyle name="20% - Accent1 2 2 3 2 3 3 3 3 2" xfId="3819" xr:uid="{00000000-0005-0000-0000-0000320E0000}"/>
    <cellStyle name="20% - Accent1 2 2 3 2 3 3 3 4" xfId="3820" xr:uid="{00000000-0005-0000-0000-0000330E0000}"/>
    <cellStyle name="20% - Accent1 2 2 3 2 3 3 4" xfId="3821" xr:uid="{00000000-0005-0000-0000-0000340E0000}"/>
    <cellStyle name="20% - Accent1 2 2 3 2 3 3 4 2" xfId="3822" xr:uid="{00000000-0005-0000-0000-0000350E0000}"/>
    <cellStyle name="20% - Accent1 2 2 3 2 3 3 4 2 2" xfId="3823" xr:uid="{00000000-0005-0000-0000-0000360E0000}"/>
    <cellStyle name="20% - Accent1 2 2 3 2 3 3 4 2 2 2" xfId="3824" xr:uid="{00000000-0005-0000-0000-0000370E0000}"/>
    <cellStyle name="20% - Accent1 2 2 3 2 3 3 4 2 3" xfId="3825" xr:uid="{00000000-0005-0000-0000-0000380E0000}"/>
    <cellStyle name="20% - Accent1 2 2 3 2 3 3 4 3" xfId="3826" xr:uid="{00000000-0005-0000-0000-0000390E0000}"/>
    <cellStyle name="20% - Accent1 2 2 3 2 3 3 4 3 2" xfId="3827" xr:uid="{00000000-0005-0000-0000-00003A0E0000}"/>
    <cellStyle name="20% - Accent1 2 2 3 2 3 3 4 4" xfId="3828" xr:uid="{00000000-0005-0000-0000-00003B0E0000}"/>
    <cellStyle name="20% - Accent1 2 2 3 2 3 3 5" xfId="3829" xr:uid="{00000000-0005-0000-0000-00003C0E0000}"/>
    <cellStyle name="20% - Accent1 2 2 3 2 3 3 5 2" xfId="3830" xr:uid="{00000000-0005-0000-0000-00003D0E0000}"/>
    <cellStyle name="20% - Accent1 2 2 3 2 3 3 5 2 2" xfId="3831" xr:uid="{00000000-0005-0000-0000-00003E0E0000}"/>
    <cellStyle name="20% - Accent1 2 2 3 2 3 3 5 3" xfId="3832" xr:uid="{00000000-0005-0000-0000-00003F0E0000}"/>
    <cellStyle name="20% - Accent1 2 2 3 2 3 3 6" xfId="3833" xr:uid="{00000000-0005-0000-0000-0000400E0000}"/>
    <cellStyle name="20% - Accent1 2 2 3 2 3 3 6 2" xfId="3834" xr:uid="{00000000-0005-0000-0000-0000410E0000}"/>
    <cellStyle name="20% - Accent1 2 2 3 2 3 3 6 2 2" xfId="3835" xr:uid="{00000000-0005-0000-0000-0000420E0000}"/>
    <cellStyle name="20% - Accent1 2 2 3 2 3 3 6 3" xfId="3836" xr:uid="{00000000-0005-0000-0000-0000430E0000}"/>
    <cellStyle name="20% - Accent1 2 2 3 2 3 3 7" xfId="3837" xr:uid="{00000000-0005-0000-0000-0000440E0000}"/>
    <cellStyle name="20% - Accent1 2 2 3 2 3 3 7 2" xfId="3838" xr:uid="{00000000-0005-0000-0000-0000450E0000}"/>
    <cellStyle name="20% - Accent1 2 2 3 2 3 3 8" xfId="3839" xr:uid="{00000000-0005-0000-0000-0000460E0000}"/>
    <cellStyle name="20% - Accent1 2 2 3 2 3 3 8 2" xfId="3840" xr:uid="{00000000-0005-0000-0000-0000470E0000}"/>
    <cellStyle name="20% - Accent1 2 2 3 2 3 3 9" xfId="3841" xr:uid="{00000000-0005-0000-0000-0000480E0000}"/>
    <cellStyle name="20% - Accent1 2 2 3 2 3 4" xfId="3842" xr:uid="{00000000-0005-0000-0000-0000490E0000}"/>
    <cellStyle name="20% - Accent1 2 2 3 2 3 4 2" xfId="3843" xr:uid="{00000000-0005-0000-0000-00004A0E0000}"/>
    <cellStyle name="20% - Accent1 2 2 3 2 3 4 2 2" xfId="3844" xr:uid="{00000000-0005-0000-0000-00004B0E0000}"/>
    <cellStyle name="20% - Accent1 2 2 3 2 3 4 2 2 2" xfId="3845" xr:uid="{00000000-0005-0000-0000-00004C0E0000}"/>
    <cellStyle name="20% - Accent1 2 2 3 2 3 4 2 3" xfId="3846" xr:uid="{00000000-0005-0000-0000-00004D0E0000}"/>
    <cellStyle name="20% - Accent1 2 2 3 2 3 4 3" xfId="3847" xr:uid="{00000000-0005-0000-0000-00004E0E0000}"/>
    <cellStyle name="20% - Accent1 2 2 3 2 3 4 3 2" xfId="3848" xr:uid="{00000000-0005-0000-0000-00004F0E0000}"/>
    <cellStyle name="20% - Accent1 2 2 3 2 3 4 4" xfId="3849" xr:uid="{00000000-0005-0000-0000-0000500E0000}"/>
    <cellStyle name="20% - Accent1 2 2 3 2 3 5" xfId="3850" xr:uid="{00000000-0005-0000-0000-0000510E0000}"/>
    <cellStyle name="20% - Accent1 2 2 3 2 3 5 2" xfId="3851" xr:uid="{00000000-0005-0000-0000-0000520E0000}"/>
    <cellStyle name="20% - Accent1 2 2 3 2 3 5 2 2" xfId="3852" xr:uid="{00000000-0005-0000-0000-0000530E0000}"/>
    <cellStyle name="20% - Accent1 2 2 3 2 3 5 2 2 2" xfId="3853" xr:uid="{00000000-0005-0000-0000-0000540E0000}"/>
    <cellStyle name="20% - Accent1 2 2 3 2 3 5 2 3" xfId="3854" xr:uid="{00000000-0005-0000-0000-0000550E0000}"/>
    <cellStyle name="20% - Accent1 2 2 3 2 3 5 3" xfId="3855" xr:uid="{00000000-0005-0000-0000-0000560E0000}"/>
    <cellStyle name="20% - Accent1 2 2 3 2 3 5 3 2" xfId="3856" xr:uid="{00000000-0005-0000-0000-0000570E0000}"/>
    <cellStyle name="20% - Accent1 2 2 3 2 3 5 4" xfId="3857" xr:uid="{00000000-0005-0000-0000-0000580E0000}"/>
    <cellStyle name="20% - Accent1 2 2 3 2 3 6" xfId="3858" xr:uid="{00000000-0005-0000-0000-0000590E0000}"/>
    <cellStyle name="20% - Accent1 2 2 3 2 3 6 2" xfId="3859" xr:uid="{00000000-0005-0000-0000-00005A0E0000}"/>
    <cellStyle name="20% - Accent1 2 2 3 2 3 6 2 2" xfId="3860" xr:uid="{00000000-0005-0000-0000-00005B0E0000}"/>
    <cellStyle name="20% - Accent1 2 2 3 2 3 6 2 2 2" xfId="3861" xr:uid="{00000000-0005-0000-0000-00005C0E0000}"/>
    <cellStyle name="20% - Accent1 2 2 3 2 3 6 2 3" xfId="3862" xr:uid="{00000000-0005-0000-0000-00005D0E0000}"/>
    <cellStyle name="20% - Accent1 2 2 3 2 3 6 3" xfId="3863" xr:uid="{00000000-0005-0000-0000-00005E0E0000}"/>
    <cellStyle name="20% - Accent1 2 2 3 2 3 6 3 2" xfId="3864" xr:uid="{00000000-0005-0000-0000-00005F0E0000}"/>
    <cellStyle name="20% - Accent1 2 2 3 2 3 6 4" xfId="3865" xr:uid="{00000000-0005-0000-0000-0000600E0000}"/>
    <cellStyle name="20% - Accent1 2 2 3 2 3 7" xfId="3866" xr:uid="{00000000-0005-0000-0000-0000610E0000}"/>
    <cellStyle name="20% - Accent1 2 2 3 2 3 7 2" xfId="3867" xr:uid="{00000000-0005-0000-0000-0000620E0000}"/>
    <cellStyle name="20% - Accent1 2 2 3 2 3 7 2 2" xfId="3868" xr:uid="{00000000-0005-0000-0000-0000630E0000}"/>
    <cellStyle name="20% - Accent1 2 2 3 2 3 7 3" xfId="3869" xr:uid="{00000000-0005-0000-0000-0000640E0000}"/>
    <cellStyle name="20% - Accent1 2 2 3 2 3 8" xfId="3870" xr:uid="{00000000-0005-0000-0000-0000650E0000}"/>
    <cellStyle name="20% - Accent1 2 2 3 2 3 8 2" xfId="3871" xr:uid="{00000000-0005-0000-0000-0000660E0000}"/>
    <cellStyle name="20% - Accent1 2 2 3 2 3 8 2 2" xfId="3872" xr:uid="{00000000-0005-0000-0000-0000670E0000}"/>
    <cellStyle name="20% - Accent1 2 2 3 2 3 8 3" xfId="3873" xr:uid="{00000000-0005-0000-0000-0000680E0000}"/>
    <cellStyle name="20% - Accent1 2 2 3 2 3 9" xfId="3874" xr:uid="{00000000-0005-0000-0000-0000690E0000}"/>
    <cellStyle name="20% - Accent1 2 2 3 2 3 9 2" xfId="3875" xr:uid="{00000000-0005-0000-0000-00006A0E0000}"/>
    <cellStyle name="20% - Accent1 2 2 3 2 4" xfId="3876" xr:uid="{00000000-0005-0000-0000-00006B0E0000}"/>
    <cellStyle name="20% - Accent1 2 2 3 2 4 10" xfId="3877" xr:uid="{00000000-0005-0000-0000-00006C0E0000}"/>
    <cellStyle name="20% - Accent1 2 2 3 2 4 10 2" xfId="3878" xr:uid="{00000000-0005-0000-0000-00006D0E0000}"/>
    <cellStyle name="20% - Accent1 2 2 3 2 4 11" xfId="3879" xr:uid="{00000000-0005-0000-0000-00006E0E0000}"/>
    <cellStyle name="20% - Accent1 2 2 3 2 4 2" xfId="3880" xr:uid="{00000000-0005-0000-0000-00006F0E0000}"/>
    <cellStyle name="20% - Accent1 2 2 3 2 4 2 2" xfId="3881" xr:uid="{00000000-0005-0000-0000-0000700E0000}"/>
    <cellStyle name="20% - Accent1 2 2 3 2 4 2 2 2" xfId="3882" xr:uid="{00000000-0005-0000-0000-0000710E0000}"/>
    <cellStyle name="20% - Accent1 2 2 3 2 4 2 2 2 2" xfId="3883" xr:uid="{00000000-0005-0000-0000-0000720E0000}"/>
    <cellStyle name="20% - Accent1 2 2 3 2 4 2 2 2 2 2" xfId="3884" xr:uid="{00000000-0005-0000-0000-0000730E0000}"/>
    <cellStyle name="20% - Accent1 2 2 3 2 4 2 2 2 3" xfId="3885" xr:uid="{00000000-0005-0000-0000-0000740E0000}"/>
    <cellStyle name="20% - Accent1 2 2 3 2 4 2 2 3" xfId="3886" xr:uid="{00000000-0005-0000-0000-0000750E0000}"/>
    <cellStyle name="20% - Accent1 2 2 3 2 4 2 2 3 2" xfId="3887" xr:uid="{00000000-0005-0000-0000-0000760E0000}"/>
    <cellStyle name="20% - Accent1 2 2 3 2 4 2 2 4" xfId="3888" xr:uid="{00000000-0005-0000-0000-0000770E0000}"/>
    <cellStyle name="20% - Accent1 2 2 3 2 4 2 3" xfId="3889" xr:uid="{00000000-0005-0000-0000-0000780E0000}"/>
    <cellStyle name="20% - Accent1 2 2 3 2 4 2 3 2" xfId="3890" xr:uid="{00000000-0005-0000-0000-0000790E0000}"/>
    <cellStyle name="20% - Accent1 2 2 3 2 4 2 3 2 2" xfId="3891" xr:uid="{00000000-0005-0000-0000-00007A0E0000}"/>
    <cellStyle name="20% - Accent1 2 2 3 2 4 2 3 2 2 2" xfId="3892" xr:uid="{00000000-0005-0000-0000-00007B0E0000}"/>
    <cellStyle name="20% - Accent1 2 2 3 2 4 2 3 2 3" xfId="3893" xr:uid="{00000000-0005-0000-0000-00007C0E0000}"/>
    <cellStyle name="20% - Accent1 2 2 3 2 4 2 3 3" xfId="3894" xr:uid="{00000000-0005-0000-0000-00007D0E0000}"/>
    <cellStyle name="20% - Accent1 2 2 3 2 4 2 3 3 2" xfId="3895" xr:uid="{00000000-0005-0000-0000-00007E0E0000}"/>
    <cellStyle name="20% - Accent1 2 2 3 2 4 2 3 4" xfId="3896" xr:uid="{00000000-0005-0000-0000-00007F0E0000}"/>
    <cellStyle name="20% - Accent1 2 2 3 2 4 2 4" xfId="3897" xr:uid="{00000000-0005-0000-0000-0000800E0000}"/>
    <cellStyle name="20% - Accent1 2 2 3 2 4 2 4 2" xfId="3898" xr:uid="{00000000-0005-0000-0000-0000810E0000}"/>
    <cellStyle name="20% - Accent1 2 2 3 2 4 2 4 2 2" xfId="3899" xr:uid="{00000000-0005-0000-0000-0000820E0000}"/>
    <cellStyle name="20% - Accent1 2 2 3 2 4 2 4 2 2 2" xfId="3900" xr:uid="{00000000-0005-0000-0000-0000830E0000}"/>
    <cellStyle name="20% - Accent1 2 2 3 2 4 2 4 2 3" xfId="3901" xr:uid="{00000000-0005-0000-0000-0000840E0000}"/>
    <cellStyle name="20% - Accent1 2 2 3 2 4 2 4 3" xfId="3902" xr:uid="{00000000-0005-0000-0000-0000850E0000}"/>
    <cellStyle name="20% - Accent1 2 2 3 2 4 2 4 3 2" xfId="3903" xr:uid="{00000000-0005-0000-0000-0000860E0000}"/>
    <cellStyle name="20% - Accent1 2 2 3 2 4 2 4 4" xfId="3904" xr:uid="{00000000-0005-0000-0000-0000870E0000}"/>
    <cellStyle name="20% - Accent1 2 2 3 2 4 2 5" xfId="3905" xr:uid="{00000000-0005-0000-0000-0000880E0000}"/>
    <cellStyle name="20% - Accent1 2 2 3 2 4 2 5 2" xfId="3906" xr:uid="{00000000-0005-0000-0000-0000890E0000}"/>
    <cellStyle name="20% - Accent1 2 2 3 2 4 2 5 2 2" xfId="3907" xr:uid="{00000000-0005-0000-0000-00008A0E0000}"/>
    <cellStyle name="20% - Accent1 2 2 3 2 4 2 5 3" xfId="3908" xr:uid="{00000000-0005-0000-0000-00008B0E0000}"/>
    <cellStyle name="20% - Accent1 2 2 3 2 4 2 6" xfId="3909" xr:uid="{00000000-0005-0000-0000-00008C0E0000}"/>
    <cellStyle name="20% - Accent1 2 2 3 2 4 2 6 2" xfId="3910" xr:uid="{00000000-0005-0000-0000-00008D0E0000}"/>
    <cellStyle name="20% - Accent1 2 2 3 2 4 2 6 2 2" xfId="3911" xr:uid="{00000000-0005-0000-0000-00008E0E0000}"/>
    <cellStyle name="20% - Accent1 2 2 3 2 4 2 6 3" xfId="3912" xr:uid="{00000000-0005-0000-0000-00008F0E0000}"/>
    <cellStyle name="20% - Accent1 2 2 3 2 4 2 7" xfId="3913" xr:uid="{00000000-0005-0000-0000-0000900E0000}"/>
    <cellStyle name="20% - Accent1 2 2 3 2 4 2 7 2" xfId="3914" xr:uid="{00000000-0005-0000-0000-0000910E0000}"/>
    <cellStyle name="20% - Accent1 2 2 3 2 4 2 8" xfId="3915" xr:uid="{00000000-0005-0000-0000-0000920E0000}"/>
    <cellStyle name="20% - Accent1 2 2 3 2 4 2 8 2" xfId="3916" xr:uid="{00000000-0005-0000-0000-0000930E0000}"/>
    <cellStyle name="20% - Accent1 2 2 3 2 4 2 9" xfId="3917" xr:uid="{00000000-0005-0000-0000-0000940E0000}"/>
    <cellStyle name="20% - Accent1 2 2 3 2 4 3" xfId="3918" xr:uid="{00000000-0005-0000-0000-0000950E0000}"/>
    <cellStyle name="20% - Accent1 2 2 3 2 4 3 2" xfId="3919" xr:uid="{00000000-0005-0000-0000-0000960E0000}"/>
    <cellStyle name="20% - Accent1 2 2 3 2 4 3 2 2" xfId="3920" xr:uid="{00000000-0005-0000-0000-0000970E0000}"/>
    <cellStyle name="20% - Accent1 2 2 3 2 4 3 2 2 2" xfId="3921" xr:uid="{00000000-0005-0000-0000-0000980E0000}"/>
    <cellStyle name="20% - Accent1 2 2 3 2 4 3 2 2 2 2" xfId="3922" xr:uid="{00000000-0005-0000-0000-0000990E0000}"/>
    <cellStyle name="20% - Accent1 2 2 3 2 4 3 2 2 3" xfId="3923" xr:uid="{00000000-0005-0000-0000-00009A0E0000}"/>
    <cellStyle name="20% - Accent1 2 2 3 2 4 3 2 3" xfId="3924" xr:uid="{00000000-0005-0000-0000-00009B0E0000}"/>
    <cellStyle name="20% - Accent1 2 2 3 2 4 3 2 3 2" xfId="3925" xr:uid="{00000000-0005-0000-0000-00009C0E0000}"/>
    <cellStyle name="20% - Accent1 2 2 3 2 4 3 2 4" xfId="3926" xr:uid="{00000000-0005-0000-0000-00009D0E0000}"/>
    <cellStyle name="20% - Accent1 2 2 3 2 4 3 3" xfId="3927" xr:uid="{00000000-0005-0000-0000-00009E0E0000}"/>
    <cellStyle name="20% - Accent1 2 2 3 2 4 3 3 2" xfId="3928" xr:uid="{00000000-0005-0000-0000-00009F0E0000}"/>
    <cellStyle name="20% - Accent1 2 2 3 2 4 3 3 2 2" xfId="3929" xr:uid="{00000000-0005-0000-0000-0000A00E0000}"/>
    <cellStyle name="20% - Accent1 2 2 3 2 4 3 3 2 2 2" xfId="3930" xr:uid="{00000000-0005-0000-0000-0000A10E0000}"/>
    <cellStyle name="20% - Accent1 2 2 3 2 4 3 3 2 3" xfId="3931" xr:uid="{00000000-0005-0000-0000-0000A20E0000}"/>
    <cellStyle name="20% - Accent1 2 2 3 2 4 3 3 3" xfId="3932" xr:uid="{00000000-0005-0000-0000-0000A30E0000}"/>
    <cellStyle name="20% - Accent1 2 2 3 2 4 3 3 3 2" xfId="3933" xr:uid="{00000000-0005-0000-0000-0000A40E0000}"/>
    <cellStyle name="20% - Accent1 2 2 3 2 4 3 3 4" xfId="3934" xr:uid="{00000000-0005-0000-0000-0000A50E0000}"/>
    <cellStyle name="20% - Accent1 2 2 3 2 4 3 4" xfId="3935" xr:uid="{00000000-0005-0000-0000-0000A60E0000}"/>
    <cellStyle name="20% - Accent1 2 2 3 2 4 3 4 2" xfId="3936" xr:uid="{00000000-0005-0000-0000-0000A70E0000}"/>
    <cellStyle name="20% - Accent1 2 2 3 2 4 3 4 2 2" xfId="3937" xr:uid="{00000000-0005-0000-0000-0000A80E0000}"/>
    <cellStyle name="20% - Accent1 2 2 3 2 4 3 4 2 2 2" xfId="3938" xr:uid="{00000000-0005-0000-0000-0000A90E0000}"/>
    <cellStyle name="20% - Accent1 2 2 3 2 4 3 4 2 3" xfId="3939" xr:uid="{00000000-0005-0000-0000-0000AA0E0000}"/>
    <cellStyle name="20% - Accent1 2 2 3 2 4 3 4 3" xfId="3940" xr:uid="{00000000-0005-0000-0000-0000AB0E0000}"/>
    <cellStyle name="20% - Accent1 2 2 3 2 4 3 4 3 2" xfId="3941" xr:uid="{00000000-0005-0000-0000-0000AC0E0000}"/>
    <cellStyle name="20% - Accent1 2 2 3 2 4 3 4 4" xfId="3942" xr:uid="{00000000-0005-0000-0000-0000AD0E0000}"/>
    <cellStyle name="20% - Accent1 2 2 3 2 4 3 5" xfId="3943" xr:uid="{00000000-0005-0000-0000-0000AE0E0000}"/>
    <cellStyle name="20% - Accent1 2 2 3 2 4 3 5 2" xfId="3944" xr:uid="{00000000-0005-0000-0000-0000AF0E0000}"/>
    <cellStyle name="20% - Accent1 2 2 3 2 4 3 5 2 2" xfId="3945" xr:uid="{00000000-0005-0000-0000-0000B00E0000}"/>
    <cellStyle name="20% - Accent1 2 2 3 2 4 3 5 3" xfId="3946" xr:uid="{00000000-0005-0000-0000-0000B10E0000}"/>
    <cellStyle name="20% - Accent1 2 2 3 2 4 3 6" xfId="3947" xr:uid="{00000000-0005-0000-0000-0000B20E0000}"/>
    <cellStyle name="20% - Accent1 2 2 3 2 4 3 6 2" xfId="3948" xr:uid="{00000000-0005-0000-0000-0000B30E0000}"/>
    <cellStyle name="20% - Accent1 2 2 3 2 4 3 6 2 2" xfId="3949" xr:uid="{00000000-0005-0000-0000-0000B40E0000}"/>
    <cellStyle name="20% - Accent1 2 2 3 2 4 3 6 3" xfId="3950" xr:uid="{00000000-0005-0000-0000-0000B50E0000}"/>
    <cellStyle name="20% - Accent1 2 2 3 2 4 3 7" xfId="3951" xr:uid="{00000000-0005-0000-0000-0000B60E0000}"/>
    <cellStyle name="20% - Accent1 2 2 3 2 4 3 7 2" xfId="3952" xr:uid="{00000000-0005-0000-0000-0000B70E0000}"/>
    <cellStyle name="20% - Accent1 2 2 3 2 4 3 8" xfId="3953" xr:uid="{00000000-0005-0000-0000-0000B80E0000}"/>
    <cellStyle name="20% - Accent1 2 2 3 2 4 3 8 2" xfId="3954" xr:uid="{00000000-0005-0000-0000-0000B90E0000}"/>
    <cellStyle name="20% - Accent1 2 2 3 2 4 3 9" xfId="3955" xr:uid="{00000000-0005-0000-0000-0000BA0E0000}"/>
    <cellStyle name="20% - Accent1 2 2 3 2 4 4" xfId="3956" xr:uid="{00000000-0005-0000-0000-0000BB0E0000}"/>
    <cellStyle name="20% - Accent1 2 2 3 2 4 4 2" xfId="3957" xr:uid="{00000000-0005-0000-0000-0000BC0E0000}"/>
    <cellStyle name="20% - Accent1 2 2 3 2 4 4 2 2" xfId="3958" xr:uid="{00000000-0005-0000-0000-0000BD0E0000}"/>
    <cellStyle name="20% - Accent1 2 2 3 2 4 4 2 2 2" xfId="3959" xr:uid="{00000000-0005-0000-0000-0000BE0E0000}"/>
    <cellStyle name="20% - Accent1 2 2 3 2 4 4 2 3" xfId="3960" xr:uid="{00000000-0005-0000-0000-0000BF0E0000}"/>
    <cellStyle name="20% - Accent1 2 2 3 2 4 4 3" xfId="3961" xr:uid="{00000000-0005-0000-0000-0000C00E0000}"/>
    <cellStyle name="20% - Accent1 2 2 3 2 4 4 3 2" xfId="3962" xr:uid="{00000000-0005-0000-0000-0000C10E0000}"/>
    <cellStyle name="20% - Accent1 2 2 3 2 4 4 4" xfId="3963" xr:uid="{00000000-0005-0000-0000-0000C20E0000}"/>
    <cellStyle name="20% - Accent1 2 2 3 2 4 5" xfId="3964" xr:uid="{00000000-0005-0000-0000-0000C30E0000}"/>
    <cellStyle name="20% - Accent1 2 2 3 2 4 5 2" xfId="3965" xr:uid="{00000000-0005-0000-0000-0000C40E0000}"/>
    <cellStyle name="20% - Accent1 2 2 3 2 4 5 2 2" xfId="3966" xr:uid="{00000000-0005-0000-0000-0000C50E0000}"/>
    <cellStyle name="20% - Accent1 2 2 3 2 4 5 2 2 2" xfId="3967" xr:uid="{00000000-0005-0000-0000-0000C60E0000}"/>
    <cellStyle name="20% - Accent1 2 2 3 2 4 5 2 3" xfId="3968" xr:uid="{00000000-0005-0000-0000-0000C70E0000}"/>
    <cellStyle name="20% - Accent1 2 2 3 2 4 5 3" xfId="3969" xr:uid="{00000000-0005-0000-0000-0000C80E0000}"/>
    <cellStyle name="20% - Accent1 2 2 3 2 4 5 3 2" xfId="3970" xr:uid="{00000000-0005-0000-0000-0000C90E0000}"/>
    <cellStyle name="20% - Accent1 2 2 3 2 4 5 4" xfId="3971" xr:uid="{00000000-0005-0000-0000-0000CA0E0000}"/>
    <cellStyle name="20% - Accent1 2 2 3 2 4 6" xfId="3972" xr:uid="{00000000-0005-0000-0000-0000CB0E0000}"/>
    <cellStyle name="20% - Accent1 2 2 3 2 4 6 2" xfId="3973" xr:uid="{00000000-0005-0000-0000-0000CC0E0000}"/>
    <cellStyle name="20% - Accent1 2 2 3 2 4 6 2 2" xfId="3974" xr:uid="{00000000-0005-0000-0000-0000CD0E0000}"/>
    <cellStyle name="20% - Accent1 2 2 3 2 4 6 2 2 2" xfId="3975" xr:uid="{00000000-0005-0000-0000-0000CE0E0000}"/>
    <cellStyle name="20% - Accent1 2 2 3 2 4 6 2 3" xfId="3976" xr:uid="{00000000-0005-0000-0000-0000CF0E0000}"/>
    <cellStyle name="20% - Accent1 2 2 3 2 4 6 3" xfId="3977" xr:uid="{00000000-0005-0000-0000-0000D00E0000}"/>
    <cellStyle name="20% - Accent1 2 2 3 2 4 6 3 2" xfId="3978" xr:uid="{00000000-0005-0000-0000-0000D10E0000}"/>
    <cellStyle name="20% - Accent1 2 2 3 2 4 6 4" xfId="3979" xr:uid="{00000000-0005-0000-0000-0000D20E0000}"/>
    <cellStyle name="20% - Accent1 2 2 3 2 4 7" xfId="3980" xr:uid="{00000000-0005-0000-0000-0000D30E0000}"/>
    <cellStyle name="20% - Accent1 2 2 3 2 4 7 2" xfId="3981" xr:uid="{00000000-0005-0000-0000-0000D40E0000}"/>
    <cellStyle name="20% - Accent1 2 2 3 2 4 7 2 2" xfId="3982" xr:uid="{00000000-0005-0000-0000-0000D50E0000}"/>
    <cellStyle name="20% - Accent1 2 2 3 2 4 7 3" xfId="3983" xr:uid="{00000000-0005-0000-0000-0000D60E0000}"/>
    <cellStyle name="20% - Accent1 2 2 3 2 4 8" xfId="3984" xr:uid="{00000000-0005-0000-0000-0000D70E0000}"/>
    <cellStyle name="20% - Accent1 2 2 3 2 4 8 2" xfId="3985" xr:uid="{00000000-0005-0000-0000-0000D80E0000}"/>
    <cellStyle name="20% - Accent1 2 2 3 2 4 8 2 2" xfId="3986" xr:uid="{00000000-0005-0000-0000-0000D90E0000}"/>
    <cellStyle name="20% - Accent1 2 2 3 2 4 8 3" xfId="3987" xr:uid="{00000000-0005-0000-0000-0000DA0E0000}"/>
    <cellStyle name="20% - Accent1 2 2 3 2 4 9" xfId="3988" xr:uid="{00000000-0005-0000-0000-0000DB0E0000}"/>
    <cellStyle name="20% - Accent1 2 2 3 2 4 9 2" xfId="3989" xr:uid="{00000000-0005-0000-0000-0000DC0E0000}"/>
    <cellStyle name="20% - Accent1 2 2 3 2 5" xfId="3990" xr:uid="{00000000-0005-0000-0000-0000DD0E0000}"/>
    <cellStyle name="20% - Accent1 2 2 3 2 5 10" xfId="3991" xr:uid="{00000000-0005-0000-0000-0000DE0E0000}"/>
    <cellStyle name="20% - Accent1 2 2 3 2 5 10 2" xfId="3992" xr:uid="{00000000-0005-0000-0000-0000DF0E0000}"/>
    <cellStyle name="20% - Accent1 2 2 3 2 5 11" xfId="3993" xr:uid="{00000000-0005-0000-0000-0000E00E0000}"/>
    <cellStyle name="20% - Accent1 2 2 3 2 5 2" xfId="3994" xr:uid="{00000000-0005-0000-0000-0000E10E0000}"/>
    <cellStyle name="20% - Accent1 2 2 3 2 5 2 2" xfId="3995" xr:uid="{00000000-0005-0000-0000-0000E20E0000}"/>
    <cellStyle name="20% - Accent1 2 2 3 2 5 2 2 2" xfId="3996" xr:uid="{00000000-0005-0000-0000-0000E30E0000}"/>
    <cellStyle name="20% - Accent1 2 2 3 2 5 2 2 2 2" xfId="3997" xr:uid="{00000000-0005-0000-0000-0000E40E0000}"/>
    <cellStyle name="20% - Accent1 2 2 3 2 5 2 2 2 2 2" xfId="3998" xr:uid="{00000000-0005-0000-0000-0000E50E0000}"/>
    <cellStyle name="20% - Accent1 2 2 3 2 5 2 2 2 3" xfId="3999" xr:uid="{00000000-0005-0000-0000-0000E60E0000}"/>
    <cellStyle name="20% - Accent1 2 2 3 2 5 2 2 3" xfId="4000" xr:uid="{00000000-0005-0000-0000-0000E70E0000}"/>
    <cellStyle name="20% - Accent1 2 2 3 2 5 2 2 3 2" xfId="4001" xr:uid="{00000000-0005-0000-0000-0000E80E0000}"/>
    <cellStyle name="20% - Accent1 2 2 3 2 5 2 2 4" xfId="4002" xr:uid="{00000000-0005-0000-0000-0000E90E0000}"/>
    <cellStyle name="20% - Accent1 2 2 3 2 5 2 3" xfId="4003" xr:uid="{00000000-0005-0000-0000-0000EA0E0000}"/>
    <cellStyle name="20% - Accent1 2 2 3 2 5 2 3 2" xfId="4004" xr:uid="{00000000-0005-0000-0000-0000EB0E0000}"/>
    <cellStyle name="20% - Accent1 2 2 3 2 5 2 3 2 2" xfId="4005" xr:uid="{00000000-0005-0000-0000-0000EC0E0000}"/>
    <cellStyle name="20% - Accent1 2 2 3 2 5 2 3 2 2 2" xfId="4006" xr:uid="{00000000-0005-0000-0000-0000ED0E0000}"/>
    <cellStyle name="20% - Accent1 2 2 3 2 5 2 3 2 3" xfId="4007" xr:uid="{00000000-0005-0000-0000-0000EE0E0000}"/>
    <cellStyle name="20% - Accent1 2 2 3 2 5 2 3 3" xfId="4008" xr:uid="{00000000-0005-0000-0000-0000EF0E0000}"/>
    <cellStyle name="20% - Accent1 2 2 3 2 5 2 3 3 2" xfId="4009" xr:uid="{00000000-0005-0000-0000-0000F00E0000}"/>
    <cellStyle name="20% - Accent1 2 2 3 2 5 2 3 4" xfId="4010" xr:uid="{00000000-0005-0000-0000-0000F10E0000}"/>
    <cellStyle name="20% - Accent1 2 2 3 2 5 2 4" xfId="4011" xr:uid="{00000000-0005-0000-0000-0000F20E0000}"/>
    <cellStyle name="20% - Accent1 2 2 3 2 5 2 4 2" xfId="4012" xr:uid="{00000000-0005-0000-0000-0000F30E0000}"/>
    <cellStyle name="20% - Accent1 2 2 3 2 5 2 4 2 2" xfId="4013" xr:uid="{00000000-0005-0000-0000-0000F40E0000}"/>
    <cellStyle name="20% - Accent1 2 2 3 2 5 2 4 2 2 2" xfId="4014" xr:uid="{00000000-0005-0000-0000-0000F50E0000}"/>
    <cellStyle name="20% - Accent1 2 2 3 2 5 2 4 2 3" xfId="4015" xr:uid="{00000000-0005-0000-0000-0000F60E0000}"/>
    <cellStyle name="20% - Accent1 2 2 3 2 5 2 4 3" xfId="4016" xr:uid="{00000000-0005-0000-0000-0000F70E0000}"/>
    <cellStyle name="20% - Accent1 2 2 3 2 5 2 4 3 2" xfId="4017" xr:uid="{00000000-0005-0000-0000-0000F80E0000}"/>
    <cellStyle name="20% - Accent1 2 2 3 2 5 2 4 4" xfId="4018" xr:uid="{00000000-0005-0000-0000-0000F90E0000}"/>
    <cellStyle name="20% - Accent1 2 2 3 2 5 2 5" xfId="4019" xr:uid="{00000000-0005-0000-0000-0000FA0E0000}"/>
    <cellStyle name="20% - Accent1 2 2 3 2 5 2 5 2" xfId="4020" xr:uid="{00000000-0005-0000-0000-0000FB0E0000}"/>
    <cellStyle name="20% - Accent1 2 2 3 2 5 2 5 2 2" xfId="4021" xr:uid="{00000000-0005-0000-0000-0000FC0E0000}"/>
    <cellStyle name="20% - Accent1 2 2 3 2 5 2 5 3" xfId="4022" xr:uid="{00000000-0005-0000-0000-0000FD0E0000}"/>
    <cellStyle name="20% - Accent1 2 2 3 2 5 2 6" xfId="4023" xr:uid="{00000000-0005-0000-0000-0000FE0E0000}"/>
    <cellStyle name="20% - Accent1 2 2 3 2 5 2 6 2" xfId="4024" xr:uid="{00000000-0005-0000-0000-0000FF0E0000}"/>
    <cellStyle name="20% - Accent1 2 2 3 2 5 2 6 2 2" xfId="4025" xr:uid="{00000000-0005-0000-0000-0000000F0000}"/>
    <cellStyle name="20% - Accent1 2 2 3 2 5 2 6 3" xfId="4026" xr:uid="{00000000-0005-0000-0000-0000010F0000}"/>
    <cellStyle name="20% - Accent1 2 2 3 2 5 2 7" xfId="4027" xr:uid="{00000000-0005-0000-0000-0000020F0000}"/>
    <cellStyle name="20% - Accent1 2 2 3 2 5 2 7 2" xfId="4028" xr:uid="{00000000-0005-0000-0000-0000030F0000}"/>
    <cellStyle name="20% - Accent1 2 2 3 2 5 2 8" xfId="4029" xr:uid="{00000000-0005-0000-0000-0000040F0000}"/>
    <cellStyle name="20% - Accent1 2 2 3 2 5 2 8 2" xfId="4030" xr:uid="{00000000-0005-0000-0000-0000050F0000}"/>
    <cellStyle name="20% - Accent1 2 2 3 2 5 2 9" xfId="4031" xr:uid="{00000000-0005-0000-0000-0000060F0000}"/>
    <cellStyle name="20% - Accent1 2 2 3 2 5 3" xfId="4032" xr:uid="{00000000-0005-0000-0000-0000070F0000}"/>
    <cellStyle name="20% - Accent1 2 2 3 2 5 3 2" xfId="4033" xr:uid="{00000000-0005-0000-0000-0000080F0000}"/>
    <cellStyle name="20% - Accent1 2 2 3 2 5 3 2 2" xfId="4034" xr:uid="{00000000-0005-0000-0000-0000090F0000}"/>
    <cellStyle name="20% - Accent1 2 2 3 2 5 3 2 2 2" xfId="4035" xr:uid="{00000000-0005-0000-0000-00000A0F0000}"/>
    <cellStyle name="20% - Accent1 2 2 3 2 5 3 2 2 2 2" xfId="4036" xr:uid="{00000000-0005-0000-0000-00000B0F0000}"/>
    <cellStyle name="20% - Accent1 2 2 3 2 5 3 2 2 3" xfId="4037" xr:uid="{00000000-0005-0000-0000-00000C0F0000}"/>
    <cellStyle name="20% - Accent1 2 2 3 2 5 3 2 3" xfId="4038" xr:uid="{00000000-0005-0000-0000-00000D0F0000}"/>
    <cellStyle name="20% - Accent1 2 2 3 2 5 3 2 3 2" xfId="4039" xr:uid="{00000000-0005-0000-0000-00000E0F0000}"/>
    <cellStyle name="20% - Accent1 2 2 3 2 5 3 2 4" xfId="4040" xr:uid="{00000000-0005-0000-0000-00000F0F0000}"/>
    <cellStyle name="20% - Accent1 2 2 3 2 5 3 3" xfId="4041" xr:uid="{00000000-0005-0000-0000-0000100F0000}"/>
    <cellStyle name="20% - Accent1 2 2 3 2 5 3 3 2" xfId="4042" xr:uid="{00000000-0005-0000-0000-0000110F0000}"/>
    <cellStyle name="20% - Accent1 2 2 3 2 5 3 3 2 2" xfId="4043" xr:uid="{00000000-0005-0000-0000-0000120F0000}"/>
    <cellStyle name="20% - Accent1 2 2 3 2 5 3 3 2 2 2" xfId="4044" xr:uid="{00000000-0005-0000-0000-0000130F0000}"/>
    <cellStyle name="20% - Accent1 2 2 3 2 5 3 3 2 3" xfId="4045" xr:uid="{00000000-0005-0000-0000-0000140F0000}"/>
    <cellStyle name="20% - Accent1 2 2 3 2 5 3 3 3" xfId="4046" xr:uid="{00000000-0005-0000-0000-0000150F0000}"/>
    <cellStyle name="20% - Accent1 2 2 3 2 5 3 3 3 2" xfId="4047" xr:uid="{00000000-0005-0000-0000-0000160F0000}"/>
    <cellStyle name="20% - Accent1 2 2 3 2 5 3 3 4" xfId="4048" xr:uid="{00000000-0005-0000-0000-0000170F0000}"/>
    <cellStyle name="20% - Accent1 2 2 3 2 5 3 4" xfId="4049" xr:uid="{00000000-0005-0000-0000-0000180F0000}"/>
    <cellStyle name="20% - Accent1 2 2 3 2 5 3 4 2" xfId="4050" xr:uid="{00000000-0005-0000-0000-0000190F0000}"/>
    <cellStyle name="20% - Accent1 2 2 3 2 5 3 4 2 2" xfId="4051" xr:uid="{00000000-0005-0000-0000-00001A0F0000}"/>
    <cellStyle name="20% - Accent1 2 2 3 2 5 3 4 2 2 2" xfId="4052" xr:uid="{00000000-0005-0000-0000-00001B0F0000}"/>
    <cellStyle name="20% - Accent1 2 2 3 2 5 3 4 2 3" xfId="4053" xr:uid="{00000000-0005-0000-0000-00001C0F0000}"/>
    <cellStyle name="20% - Accent1 2 2 3 2 5 3 4 3" xfId="4054" xr:uid="{00000000-0005-0000-0000-00001D0F0000}"/>
    <cellStyle name="20% - Accent1 2 2 3 2 5 3 4 3 2" xfId="4055" xr:uid="{00000000-0005-0000-0000-00001E0F0000}"/>
    <cellStyle name="20% - Accent1 2 2 3 2 5 3 4 4" xfId="4056" xr:uid="{00000000-0005-0000-0000-00001F0F0000}"/>
    <cellStyle name="20% - Accent1 2 2 3 2 5 3 5" xfId="4057" xr:uid="{00000000-0005-0000-0000-0000200F0000}"/>
    <cellStyle name="20% - Accent1 2 2 3 2 5 3 5 2" xfId="4058" xr:uid="{00000000-0005-0000-0000-0000210F0000}"/>
    <cellStyle name="20% - Accent1 2 2 3 2 5 3 5 2 2" xfId="4059" xr:uid="{00000000-0005-0000-0000-0000220F0000}"/>
    <cellStyle name="20% - Accent1 2 2 3 2 5 3 5 3" xfId="4060" xr:uid="{00000000-0005-0000-0000-0000230F0000}"/>
    <cellStyle name="20% - Accent1 2 2 3 2 5 3 6" xfId="4061" xr:uid="{00000000-0005-0000-0000-0000240F0000}"/>
    <cellStyle name="20% - Accent1 2 2 3 2 5 3 6 2" xfId="4062" xr:uid="{00000000-0005-0000-0000-0000250F0000}"/>
    <cellStyle name="20% - Accent1 2 2 3 2 5 3 6 2 2" xfId="4063" xr:uid="{00000000-0005-0000-0000-0000260F0000}"/>
    <cellStyle name="20% - Accent1 2 2 3 2 5 3 6 3" xfId="4064" xr:uid="{00000000-0005-0000-0000-0000270F0000}"/>
    <cellStyle name="20% - Accent1 2 2 3 2 5 3 7" xfId="4065" xr:uid="{00000000-0005-0000-0000-0000280F0000}"/>
    <cellStyle name="20% - Accent1 2 2 3 2 5 3 7 2" xfId="4066" xr:uid="{00000000-0005-0000-0000-0000290F0000}"/>
    <cellStyle name="20% - Accent1 2 2 3 2 5 3 8" xfId="4067" xr:uid="{00000000-0005-0000-0000-00002A0F0000}"/>
    <cellStyle name="20% - Accent1 2 2 3 2 5 3 8 2" xfId="4068" xr:uid="{00000000-0005-0000-0000-00002B0F0000}"/>
    <cellStyle name="20% - Accent1 2 2 3 2 5 3 9" xfId="4069" xr:uid="{00000000-0005-0000-0000-00002C0F0000}"/>
    <cellStyle name="20% - Accent1 2 2 3 2 5 4" xfId="4070" xr:uid="{00000000-0005-0000-0000-00002D0F0000}"/>
    <cellStyle name="20% - Accent1 2 2 3 2 5 4 2" xfId="4071" xr:uid="{00000000-0005-0000-0000-00002E0F0000}"/>
    <cellStyle name="20% - Accent1 2 2 3 2 5 4 2 2" xfId="4072" xr:uid="{00000000-0005-0000-0000-00002F0F0000}"/>
    <cellStyle name="20% - Accent1 2 2 3 2 5 4 2 2 2" xfId="4073" xr:uid="{00000000-0005-0000-0000-0000300F0000}"/>
    <cellStyle name="20% - Accent1 2 2 3 2 5 4 2 3" xfId="4074" xr:uid="{00000000-0005-0000-0000-0000310F0000}"/>
    <cellStyle name="20% - Accent1 2 2 3 2 5 4 3" xfId="4075" xr:uid="{00000000-0005-0000-0000-0000320F0000}"/>
    <cellStyle name="20% - Accent1 2 2 3 2 5 4 3 2" xfId="4076" xr:uid="{00000000-0005-0000-0000-0000330F0000}"/>
    <cellStyle name="20% - Accent1 2 2 3 2 5 4 4" xfId="4077" xr:uid="{00000000-0005-0000-0000-0000340F0000}"/>
    <cellStyle name="20% - Accent1 2 2 3 2 5 5" xfId="4078" xr:uid="{00000000-0005-0000-0000-0000350F0000}"/>
    <cellStyle name="20% - Accent1 2 2 3 2 5 5 2" xfId="4079" xr:uid="{00000000-0005-0000-0000-0000360F0000}"/>
    <cellStyle name="20% - Accent1 2 2 3 2 5 5 2 2" xfId="4080" xr:uid="{00000000-0005-0000-0000-0000370F0000}"/>
    <cellStyle name="20% - Accent1 2 2 3 2 5 5 2 2 2" xfId="4081" xr:uid="{00000000-0005-0000-0000-0000380F0000}"/>
    <cellStyle name="20% - Accent1 2 2 3 2 5 5 2 3" xfId="4082" xr:uid="{00000000-0005-0000-0000-0000390F0000}"/>
    <cellStyle name="20% - Accent1 2 2 3 2 5 5 3" xfId="4083" xr:uid="{00000000-0005-0000-0000-00003A0F0000}"/>
    <cellStyle name="20% - Accent1 2 2 3 2 5 5 3 2" xfId="4084" xr:uid="{00000000-0005-0000-0000-00003B0F0000}"/>
    <cellStyle name="20% - Accent1 2 2 3 2 5 5 4" xfId="4085" xr:uid="{00000000-0005-0000-0000-00003C0F0000}"/>
    <cellStyle name="20% - Accent1 2 2 3 2 5 6" xfId="4086" xr:uid="{00000000-0005-0000-0000-00003D0F0000}"/>
    <cellStyle name="20% - Accent1 2 2 3 2 5 6 2" xfId="4087" xr:uid="{00000000-0005-0000-0000-00003E0F0000}"/>
    <cellStyle name="20% - Accent1 2 2 3 2 5 6 2 2" xfId="4088" xr:uid="{00000000-0005-0000-0000-00003F0F0000}"/>
    <cellStyle name="20% - Accent1 2 2 3 2 5 6 2 2 2" xfId="4089" xr:uid="{00000000-0005-0000-0000-0000400F0000}"/>
    <cellStyle name="20% - Accent1 2 2 3 2 5 6 2 3" xfId="4090" xr:uid="{00000000-0005-0000-0000-0000410F0000}"/>
    <cellStyle name="20% - Accent1 2 2 3 2 5 6 3" xfId="4091" xr:uid="{00000000-0005-0000-0000-0000420F0000}"/>
    <cellStyle name="20% - Accent1 2 2 3 2 5 6 3 2" xfId="4092" xr:uid="{00000000-0005-0000-0000-0000430F0000}"/>
    <cellStyle name="20% - Accent1 2 2 3 2 5 6 4" xfId="4093" xr:uid="{00000000-0005-0000-0000-0000440F0000}"/>
    <cellStyle name="20% - Accent1 2 2 3 2 5 7" xfId="4094" xr:uid="{00000000-0005-0000-0000-0000450F0000}"/>
    <cellStyle name="20% - Accent1 2 2 3 2 5 7 2" xfId="4095" xr:uid="{00000000-0005-0000-0000-0000460F0000}"/>
    <cellStyle name="20% - Accent1 2 2 3 2 5 7 2 2" xfId="4096" xr:uid="{00000000-0005-0000-0000-0000470F0000}"/>
    <cellStyle name="20% - Accent1 2 2 3 2 5 7 3" xfId="4097" xr:uid="{00000000-0005-0000-0000-0000480F0000}"/>
    <cellStyle name="20% - Accent1 2 2 3 2 5 8" xfId="4098" xr:uid="{00000000-0005-0000-0000-0000490F0000}"/>
    <cellStyle name="20% - Accent1 2 2 3 2 5 8 2" xfId="4099" xr:uid="{00000000-0005-0000-0000-00004A0F0000}"/>
    <cellStyle name="20% - Accent1 2 2 3 2 5 8 2 2" xfId="4100" xr:uid="{00000000-0005-0000-0000-00004B0F0000}"/>
    <cellStyle name="20% - Accent1 2 2 3 2 5 8 3" xfId="4101" xr:uid="{00000000-0005-0000-0000-00004C0F0000}"/>
    <cellStyle name="20% - Accent1 2 2 3 2 5 9" xfId="4102" xr:uid="{00000000-0005-0000-0000-00004D0F0000}"/>
    <cellStyle name="20% - Accent1 2 2 3 2 5 9 2" xfId="4103" xr:uid="{00000000-0005-0000-0000-00004E0F0000}"/>
    <cellStyle name="20% - Accent1 2 2 3 2 6" xfId="4104" xr:uid="{00000000-0005-0000-0000-00004F0F0000}"/>
    <cellStyle name="20% - Accent1 2 2 3 2 6 2" xfId="4105" xr:uid="{00000000-0005-0000-0000-0000500F0000}"/>
    <cellStyle name="20% - Accent1 2 2 3 2 6 2 2" xfId="4106" xr:uid="{00000000-0005-0000-0000-0000510F0000}"/>
    <cellStyle name="20% - Accent1 2 2 3 2 6 2 2 2" xfId="4107" xr:uid="{00000000-0005-0000-0000-0000520F0000}"/>
    <cellStyle name="20% - Accent1 2 2 3 2 6 2 2 2 2" xfId="4108" xr:uid="{00000000-0005-0000-0000-0000530F0000}"/>
    <cellStyle name="20% - Accent1 2 2 3 2 6 2 2 3" xfId="4109" xr:uid="{00000000-0005-0000-0000-0000540F0000}"/>
    <cellStyle name="20% - Accent1 2 2 3 2 6 2 3" xfId="4110" xr:uid="{00000000-0005-0000-0000-0000550F0000}"/>
    <cellStyle name="20% - Accent1 2 2 3 2 6 2 3 2" xfId="4111" xr:uid="{00000000-0005-0000-0000-0000560F0000}"/>
    <cellStyle name="20% - Accent1 2 2 3 2 6 2 4" xfId="4112" xr:uid="{00000000-0005-0000-0000-0000570F0000}"/>
    <cellStyle name="20% - Accent1 2 2 3 2 6 3" xfId="4113" xr:uid="{00000000-0005-0000-0000-0000580F0000}"/>
    <cellStyle name="20% - Accent1 2 2 3 2 6 3 2" xfId="4114" xr:uid="{00000000-0005-0000-0000-0000590F0000}"/>
    <cellStyle name="20% - Accent1 2 2 3 2 6 3 2 2" xfId="4115" xr:uid="{00000000-0005-0000-0000-00005A0F0000}"/>
    <cellStyle name="20% - Accent1 2 2 3 2 6 3 2 2 2" xfId="4116" xr:uid="{00000000-0005-0000-0000-00005B0F0000}"/>
    <cellStyle name="20% - Accent1 2 2 3 2 6 3 2 3" xfId="4117" xr:uid="{00000000-0005-0000-0000-00005C0F0000}"/>
    <cellStyle name="20% - Accent1 2 2 3 2 6 3 3" xfId="4118" xr:uid="{00000000-0005-0000-0000-00005D0F0000}"/>
    <cellStyle name="20% - Accent1 2 2 3 2 6 3 3 2" xfId="4119" xr:uid="{00000000-0005-0000-0000-00005E0F0000}"/>
    <cellStyle name="20% - Accent1 2 2 3 2 6 3 4" xfId="4120" xr:uid="{00000000-0005-0000-0000-00005F0F0000}"/>
    <cellStyle name="20% - Accent1 2 2 3 2 6 4" xfId="4121" xr:uid="{00000000-0005-0000-0000-0000600F0000}"/>
    <cellStyle name="20% - Accent1 2 2 3 2 6 4 2" xfId="4122" xr:uid="{00000000-0005-0000-0000-0000610F0000}"/>
    <cellStyle name="20% - Accent1 2 2 3 2 6 4 2 2" xfId="4123" xr:uid="{00000000-0005-0000-0000-0000620F0000}"/>
    <cellStyle name="20% - Accent1 2 2 3 2 6 4 2 2 2" xfId="4124" xr:uid="{00000000-0005-0000-0000-0000630F0000}"/>
    <cellStyle name="20% - Accent1 2 2 3 2 6 4 2 3" xfId="4125" xr:uid="{00000000-0005-0000-0000-0000640F0000}"/>
    <cellStyle name="20% - Accent1 2 2 3 2 6 4 3" xfId="4126" xr:uid="{00000000-0005-0000-0000-0000650F0000}"/>
    <cellStyle name="20% - Accent1 2 2 3 2 6 4 3 2" xfId="4127" xr:uid="{00000000-0005-0000-0000-0000660F0000}"/>
    <cellStyle name="20% - Accent1 2 2 3 2 6 4 4" xfId="4128" xr:uid="{00000000-0005-0000-0000-0000670F0000}"/>
    <cellStyle name="20% - Accent1 2 2 3 2 6 5" xfId="4129" xr:uid="{00000000-0005-0000-0000-0000680F0000}"/>
    <cellStyle name="20% - Accent1 2 2 3 2 6 5 2" xfId="4130" xr:uid="{00000000-0005-0000-0000-0000690F0000}"/>
    <cellStyle name="20% - Accent1 2 2 3 2 6 5 2 2" xfId="4131" xr:uid="{00000000-0005-0000-0000-00006A0F0000}"/>
    <cellStyle name="20% - Accent1 2 2 3 2 6 5 3" xfId="4132" xr:uid="{00000000-0005-0000-0000-00006B0F0000}"/>
    <cellStyle name="20% - Accent1 2 2 3 2 6 6" xfId="4133" xr:uid="{00000000-0005-0000-0000-00006C0F0000}"/>
    <cellStyle name="20% - Accent1 2 2 3 2 6 6 2" xfId="4134" xr:uid="{00000000-0005-0000-0000-00006D0F0000}"/>
    <cellStyle name="20% - Accent1 2 2 3 2 6 6 2 2" xfId="4135" xr:uid="{00000000-0005-0000-0000-00006E0F0000}"/>
    <cellStyle name="20% - Accent1 2 2 3 2 6 6 3" xfId="4136" xr:uid="{00000000-0005-0000-0000-00006F0F0000}"/>
    <cellStyle name="20% - Accent1 2 2 3 2 6 7" xfId="4137" xr:uid="{00000000-0005-0000-0000-0000700F0000}"/>
    <cellStyle name="20% - Accent1 2 2 3 2 6 7 2" xfId="4138" xr:uid="{00000000-0005-0000-0000-0000710F0000}"/>
    <cellStyle name="20% - Accent1 2 2 3 2 6 8" xfId="4139" xr:uid="{00000000-0005-0000-0000-0000720F0000}"/>
    <cellStyle name="20% - Accent1 2 2 3 2 6 8 2" xfId="4140" xr:uid="{00000000-0005-0000-0000-0000730F0000}"/>
    <cellStyle name="20% - Accent1 2 2 3 2 6 9" xfId="4141" xr:uid="{00000000-0005-0000-0000-0000740F0000}"/>
    <cellStyle name="20% - Accent1 2 2 3 2 7" xfId="4142" xr:uid="{00000000-0005-0000-0000-0000750F0000}"/>
    <cellStyle name="20% - Accent1 2 2 3 2 7 2" xfId="4143" xr:uid="{00000000-0005-0000-0000-0000760F0000}"/>
    <cellStyle name="20% - Accent1 2 2 3 2 7 2 2" xfId="4144" xr:uid="{00000000-0005-0000-0000-0000770F0000}"/>
    <cellStyle name="20% - Accent1 2 2 3 2 7 2 2 2" xfId="4145" xr:uid="{00000000-0005-0000-0000-0000780F0000}"/>
    <cellStyle name="20% - Accent1 2 2 3 2 7 2 2 2 2" xfId="4146" xr:uid="{00000000-0005-0000-0000-0000790F0000}"/>
    <cellStyle name="20% - Accent1 2 2 3 2 7 2 2 3" xfId="4147" xr:uid="{00000000-0005-0000-0000-00007A0F0000}"/>
    <cellStyle name="20% - Accent1 2 2 3 2 7 2 3" xfId="4148" xr:uid="{00000000-0005-0000-0000-00007B0F0000}"/>
    <cellStyle name="20% - Accent1 2 2 3 2 7 2 3 2" xfId="4149" xr:uid="{00000000-0005-0000-0000-00007C0F0000}"/>
    <cellStyle name="20% - Accent1 2 2 3 2 7 2 4" xfId="4150" xr:uid="{00000000-0005-0000-0000-00007D0F0000}"/>
    <cellStyle name="20% - Accent1 2 2 3 2 7 3" xfId="4151" xr:uid="{00000000-0005-0000-0000-00007E0F0000}"/>
    <cellStyle name="20% - Accent1 2 2 3 2 7 3 2" xfId="4152" xr:uid="{00000000-0005-0000-0000-00007F0F0000}"/>
    <cellStyle name="20% - Accent1 2 2 3 2 7 3 2 2" xfId="4153" xr:uid="{00000000-0005-0000-0000-0000800F0000}"/>
    <cellStyle name="20% - Accent1 2 2 3 2 7 3 2 2 2" xfId="4154" xr:uid="{00000000-0005-0000-0000-0000810F0000}"/>
    <cellStyle name="20% - Accent1 2 2 3 2 7 3 2 3" xfId="4155" xr:uid="{00000000-0005-0000-0000-0000820F0000}"/>
    <cellStyle name="20% - Accent1 2 2 3 2 7 3 3" xfId="4156" xr:uid="{00000000-0005-0000-0000-0000830F0000}"/>
    <cellStyle name="20% - Accent1 2 2 3 2 7 3 3 2" xfId="4157" xr:uid="{00000000-0005-0000-0000-0000840F0000}"/>
    <cellStyle name="20% - Accent1 2 2 3 2 7 3 4" xfId="4158" xr:uid="{00000000-0005-0000-0000-0000850F0000}"/>
    <cellStyle name="20% - Accent1 2 2 3 2 7 4" xfId="4159" xr:uid="{00000000-0005-0000-0000-0000860F0000}"/>
    <cellStyle name="20% - Accent1 2 2 3 2 7 4 2" xfId="4160" xr:uid="{00000000-0005-0000-0000-0000870F0000}"/>
    <cellStyle name="20% - Accent1 2 2 3 2 7 4 2 2" xfId="4161" xr:uid="{00000000-0005-0000-0000-0000880F0000}"/>
    <cellStyle name="20% - Accent1 2 2 3 2 7 4 2 2 2" xfId="4162" xr:uid="{00000000-0005-0000-0000-0000890F0000}"/>
    <cellStyle name="20% - Accent1 2 2 3 2 7 4 2 3" xfId="4163" xr:uid="{00000000-0005-0000-0000-00008A0F0000}"/>
    <cellStyle name="20% - Accent1 2 2 3 2 7 4 3" xfId="4164" xr:uid="{00000000-0005-0000-0000-00008B0F0000}"/>
    <cellStyle name="20% - Accent1 2 2 3 2 7 4 3 2" xfId="4165" xr:uid="{00000000-0005-0000-0000-00008C0F0000}"/>
    <cellStyle name="20% - Accent1 2 2 3 2 7 4 4" xfId="4166" xr:uid="{00000000-0005-0000-0000-00008D0F0000}"/>
    <cellStyle name="20% - Accent1 2 2 3 2 7 5" xfId="4167" xr:uid="{00000000-0005-0000-0000-00008E0F0000}"/>
    <cellStyle name="20% - Accent1 2 2 3 2 7 5 2" xfId="4168" xr:uid="{00000000-0005-0000-0000-00008F0F0000}"/>
    <cellStyle name="20% - Accent1 2 2 3 2 7 5 2 2" xfId="4169" xr:uid="{00000000-0005-0000-0000-0000900F0000}"/>
    <cellStyle name="20% - Accent1 2 2 3 2 7 5 3" xfId="4170" xr:uid="{00000000-0005-0000-0000-0000910F0000}"/>
    <cellStyle name="20% - Accent1 2 2 3 2 7 6" xfId="4171" xr:uid="{00000000-0005-0000-0000-0000920F0000}"/>
    <cellStyle name="20% - Accent1 2 2 3 2 7 6 2" xfId="4172" xr:uid="{00000000-0005-0000-0000-0000930F0000}"/>
    <cellStyle name="20% - Accent1 2 2 3 2 7 6 2 2" xfId="4173" xr:uid="{00000000-0005-0000-0000-0000940F0000}"/>
    <cellStyle name="20% - Accent1 2 2 3 2 7 6 3" xfId="4174" xr:uid="{00000000-0005-0000-0000-0000950F0000}"/>
    <cellStyle name="20% - Accent1 2 2 3 2 7 7" xfId="4175" xr:uid="{00000000-0005-0000-0000-0000960F0000}"/>
    <cellStyle name="20% - Accent1 2 2 3 2 7 7 2" xfId="4176" xr:uid="{00000000-0005-0000-0000-0000970F0000}"/>
    <cellStyle name="20% - Accent1 2 2 3 2 7 8" xfId="4177" xr:uid="{00000000-0005-0000-0000-0000980F0000}"/>
    <cellStyle name="20% - Accent1 2 2 3 2 7 8 2" xfId="4178" xr:uid="{00000000-0005-0000-0000-0000990F0000}"/>
    <cellStyle name="20% - Accent1 2 2 3 2 7 9" xfId="4179" xr:uid="{00000000-0005-0000-0000-00009A0F0000}"/>
    <cellStyle name="20% - Accent1 2 2 3 2 8" xfId="4180" xr:uid="{00000000-0005-0000-0000-00009B0F0000}"/>
    <cellStyle name="20% - Accent1 2 2 3 2 8 2" xfId="4181" xr:uid="{00000000-0005-0000-0000-00009C0F0000}"/>
    <cellStyle name="20% - Accent1 2 2 3 2 8 2 2" xfId="4182" xr:uid="{00000000-0005-0000-0000-00009D0F0000}"/>
    <cellStyle name="20% - Accent1 2 2 3 2 8 2 2 2" xfId="4183" xr:uid="{00000000-0005-0000-0000-00009E0F0000}"/>
    <cellStyle name="20% - Accent1 2 2 3 2 8 2 3" xfId="4184" xr:uid="{00000000-0005-0000-0000-00009F0F0000}"/>
    <cellStyle name="20% - Accent1 2 2 3 2 8 3" xfId="4185" xr:uid="{00000000-0005-0000-0000-0000A00F0000}"/>
    <cellStyle name="20% - Accent1 2 2 3 2 8 3 2" xfId="4186" xr:uid="{00000000-0005-0000-0000-0000A10F0000}"/>
    <cellStyle name="20% - Accent1 2 2 3 2 8 4" xfId="4187" xr:uid="{00000000-0005-0000-0000-0000A20F0000}"/>
    <cellStyle name="20% - Accent1 2 2 3 2 9" xfId="4188" xr:uid="{00000000-0005-0000-0000-0000A30F0000}"/>
    <cellStyle name="20% - Accent1 2 2 3 2 9 2" xfId="4189" xr:uid="{00000000-0005-0000-0000-0000A40F0000}"/>
    <cellStyle name="20% - Accent1 2 2 3 2 9 2 2" xfId="4190" xr:uid="{00000000-0005-0000-0000-0000A50F0000}"/>
    <cellStyle name="20% - Accent1 2 2 3 2 9 2 2 2" xfId="4191" xr:uid="{00000000-0005-0000-0000-0000A60F0000}"/>
    <cellStyle name="20% - Accent1 2 2 3 2 9 2 3" xfId="4192" xr:uid="{00000000-0005-0000-0000-0000A70F0000}"/>
    <cellStyle name="20% - Accent1 2 2 3 2 9 3" xfId="4193" xr:uid="{00000000-0005-0000-0000-0000A80F0000}"/>
    <cellStyle name="20% - Accent1 2 2 3 2 9 3 2" xfId="4194" xr:uid="{00000000-0005-0000-0000-0000A90F0000}"/>
    <cellStyle name="20% - Accent1 2 2 3 2 9 4" xfId="4195" xr:uid="{00000000-0005-0000-0000-0000AA0F0000}"/>
    <cellStyle name="20% - Accent1 2 2 3 3" xfId="4196" xr:uid="{00000000-0005-0000-0000-0000AB0F0000}"/>
    <cellStyle name="20% - Accent1 2 2 3 3 10" xfId="4197" xr:uid="{00000000-0005-0000-0000-0000AC0F0000}"/>
    <cellStyle name="20% - Accent1 2 2 3 3 10 2" xfId="4198" xr:uid="{00000000-0005-0000-0000-0000AD0F0000}"/>
    <cellStyle name="20% - Accent1 2 2 3 3 10 2 2" xfId="4199" xr:uid="{00000000-0005-0000-0000-0000AE0F0000}"/>
    <cellStyle name="20% - Accent1 2 2 3 3 10 3" xfId="4200" xr:uid="{00000000-0005-0000-0000-0000AF0F0000}"/>
    <cellStyle name="20% - Accent1 2 2 3 3 11" xfId="4201" xr:uid="{00000000-0005-0000-0000-0000B00F0000}"/>
    <cellStyle name="20% - Accent1 2 2 3 3 11 2" xfId="4202" xr:uid="{00000000-0005-0000-0000-0000B10F0000}"/>
    <cellStyle name="20% - Accent1 2 2 3 3 11 2 2" xfId="4203" xr:uid="{00000000-0005-0000-0000-0000B20F0000}"/>
    <cellStyle name="20% - Accent1 2 2 3 3 11 3" xfId="4204" xr:uid="{00000000-0005-0000-0000-0000B30F0000}"/>
    <cellStyle name="20% - Accent1 2 2 3 3 12" xfId="4205" xr:uid="{00000000-0005-0000-0000-0000B40F0000}"/>
    <cellStyle name="20% - Accent1 2 2 3 3 12 2" xfId="4206" xr:uid="{00000000-0005-0000-0000-0000B50F0000}"/>
    <cellStyle name="20% - Accent1 2 2 3 3 13" xfId="4207" xr:uid="{00000000-0005-0000-0000-0000B60F0000}"/>
    <cellStyle name="20% - Accent1 2 2 3 3 13 2" xfId="4208" xr:uid="{00000000-0005-0000-0000-0000B70F0000}"/>
    <cellStyle name="20% - Accent1 2 2 3 3 14" xfId="4209" xr:uid="{00000000-0005-0000-0000-0000B80F0000}"/>
    <cellStyle name="20% - Accent1 2 2 3 3 2" xfId="4210" xr:uid="{00000000-0005-0000-0000-0000B90F0000}"/>
    <cellStyle name="20% - Accent1 2 2 3 3 2 10" xfId="4211" xr:uid="{00000000-0005-0000-0000-0000BA0F0000}"/>
    <cellStyle name="20% - Accent1 2 2 3 3 2 10 2" xfId="4212" xr:uid="{00000000-0005-0000-0000-0000BB0F0000}"/>
    <cellStyle name="20% - Accent1 2 2 3 3 2 11" xfId="4213" xr:uid="{00000000-0005-0000-0000-0000BC0F0000}"/>
    <cellStyle name="20% - Accent1 2 2 3 3 2 2" xfId="4214" xr:uid="{00000000-0005-0000-0000-0000BD0F0000}"/>
    <cellStyle name="20% - Accent1 2 2 3 3 2 2 2" xfId="4215" xr:uid="{00000000-0005-0000-0000-0000BE0F0000}"/>
    <cellStyle name="20% - Accent1 2 2 3 3 2 2 2 2" xfId="4216" xr:uid="{00000000-0005-0000-0000-0000BF0F0000}"/>
    <cellStyle name="20% - Accent1 2 2 3 3 2 2 2 2 2" xfId="4217" xr:uid="{00000000-0005-0000-0000-0000C00F0000}"/>
    <cellStyle name="20% - Accent1 2 2 3 3 2 2 2 2 2 2" xfId="4218" xr:uid="{00000000-0005-0000-0000-0000C10F0000}"/>
    <cellStyle name="20% - Accent1 2 2 3 3 2 2 2 2 3" xfId="4219" xr:uid="{00000000-0005-0000-0000-0000C20F0000}"/>
    <cellStyle name="20% - Accent1 2 2 3 3 2 2 2 3" xfId="4220" xr:uid="{00000000-0005-0000-0000-0000C30F0000}"/>
    <cellStyle name="20% - Accent1 2 2 3 3 2 2 2 3 2" xfId="4221" xr:uid="{00000000-0005-0000-0000-0000C40F0000}"/>
    <cellStyle name="20% - Accent1 2 2 3 3 2 2 2 4" xfId="4222" xr:uid="{00000000-0005-0000-0000-0000C50F0000}"/>
    <cellStyle name="20% - Accent1 2 2 3 3 2 2 3" xfId="4223" xr:uid="{00000000-0005-0000-0000-0000C60F0000}"/>
    <cellStyle name="20% - Accent1 2 2 3 3 2 2 3 2" xfId="4224" xr:uid="{00000000-0005-0000-0000-0000C70F0000}"/>
    <cellStyle name="20% - Accent1 2 2 3 3 2 2 3 2 2" xfId="4225" xr:uid="{00000000-0005-0000-0000-0000C80F0000}"/>
    <cellStyle name="20% - Accent1 2 2 3 3 2 2 3 2 2 2" xfId="4226" xr:uid="{00000000-0005-0000-0000-0000C90F0000}"/>
    <cellStyle name="20% - Accent1 2 2 3 3 2 2 3 2 3" xfId="4227" xr:uid="{00000000-0005-0000-0000-0000CA0F0000}"/>
    <cellStyle name="20% - Accent1 2 2 3 3 2 2 3 3" xfId="4228" xr:uid="{00000000-0005-0000-0000-0000CB0F0000}"/>
    <cellStyle name="20% - Accent1 2 2 3 3 2 2 3 3 2" xfId="4229" xr:uid="{00000000-0005-0000-0000-0000CC0F0000}"/>
    <cellStyle name="20% - Accent1 2 2 3 3 2 2 3 4" xfId="4230" xr:uid="{00000000-0005-0000-0000-0000CD0F0000}"/>
    <cellStyle name="20% - Accent1 2 2 3 3 2 2 4" xfId="4231" xr:uid="{00000000-0005-0000-0000-0000CE0F0000}"/>
    <cellStyle name="20% - Accent1 2 2 3 3 2 2 4 2" xfId="4232" xr:uid="{00000000-0005-0000-0000-0000CF0F0000}"/>
    <cellStyle name="20% - Accent1 2 2 3 3 2 2 4 2 2" xfId="4233" xr:uid="{00000000-0005-0000-0000-0000D00F0000}"/>
    <cellStyle name="20% - Accent1 2 2 3 3 2 2 4 2 2 2" xfId="4234" xr:uid="{00000000-0005-0000-0000-0000D10F0000}"/>
    <cellStyle name="20% - Accent1 2 2 3 3 2 2 4 2 3" xfId="4235" xr:uid="{00000000-0005-0000-0000-0000D20F0000}"/>
    <cellStyle name="20% - Accent1 2 2 3 3 2 2 4 3" xfId="4236" xr:uid="{00000000-0005-0000-0000-0000D30F0000}"/>
    <cellStyle name="20% - Accent1 2 2 3 3 2 2 4 3 2" xfId="4237" xr:uid="{00000000-0005-0000-0000-0000D40F0000}"/>
    <cellStyle name="20% - Accent1 2 2 3 3 2 2 4 4" xfId="4238" xr:uid="{00000000-0005-0000-0000-0000D50F0000}"/>
    <cellStyle name="20% - Accent1 2 2 3 3 2 2 5" xfId="4239" xr:uid="{00000000-0005-0000-0000-0000D60F0000}"/>
    <cellStyle name="20% - Accent1 2 2 3 3 2 2 5 2" xfId="4240" xr:uid="{00000000-0005-0000-0000-0000D70F0000}"/>
    <cellStyle name="20% - Accent1 2 2 3 3 2 2 5 2 2" xfId="4241" xr:uid="{00000000-0005-0000-0000-0000D80F0000}"/>
    <cellStyle name="20% - Accent1 2 2 3 3 2 2 5 3" xfId="4242" xr:uid="{00000000-0005-0000-0000-0000D90F0000}"/>
    <cellStyle name="20% - Accent1 2 2 3 3 2 2 6" xfId="4243" xr:uid="{00000000-0005-0000-0000-0000DA0F0000}"/>
    <cellStyle name="20% - Accent1 2 2 3 3 2 2 6 2" xfId="4244" xr:uid="{00000000-0005-0000-0000-0000DB0F0000}"/>
    <cellStyle name="20% - Accent1 2 2 3 3 2 2 6 2 2" xfId="4245" xr:uid="{00000000-0005-0000-0000-0000DC0F0000}"/>
    <cellStyle name="20% - Accent1 2 2 3 3 2 2 6 3" xfId="4246" xr:uid="{00000000-0005-0000-0000-0000DD0F0000}"/>
    <cellStyle name="20% - Accent1 2 2 3 3 2 2 7" xfId="4247" xr:uid="{00000000-0005-0000-0000-0000DE0F0000}"/>
    <cellStyle name="20% - Accent1 2 2 3 3 2 2 7 2" xfId="4248" xr:uid="{00000000-0005-0000-0000-0000DF0F0000}"/>
    <cellStyle name="20% - Accent1 2 2 3 3 2 2 8" xfId="4249" xr:uid="{00000000-0005-0000-0000-0000E00F0000}"/>
    <cellStyle name="20% - Accent1 2 2 3 3 2 2 8 2" xfId="4250" xr:uid="{00000000-0005-0000-0000-0000E10F0000}"/>
    <cellStyle name="20% - Accent1 2 2 3 3 2 2 9" xfId="4251" xr:uid="{00000000-0005-0000-0000-0000E20F0000}"/>
    <cellStyle name="20% - Accent1 2 2 3 3 2 3" xfId="4252" xr:uid="{00000000-0005-0000-0000-0000E30F0000}"/>
    <cellStyle name="20% - Accent1 2 2 3 3 2 3 2" xfId="4253" xr:uid="{00000000-0005-0000-0000-0000E40F0000}"/>
    <cellStyle name="20% - Accent1 2 2 3 3 2 3 2 2" xfId="4254" xr:uid="{00000000-0005-0000-0000-0000E50F0000}"/>
    <cellStyle name="20% - Accent1 2 2 3 3 2 3 2 2 2" xfId="4255" xr:uid="{00000000-0005-0000-0000-0000E60F0000}"/>
    <cellStyle name="20% - Accent1 2 2 3 3 2 3 2 2 2 2" xfId="4256" xr:uid="{00000000-0005-0000-0000-0000E70F0000}"/>
    <cellStyle name="20% - Accent1 2 2 3 3 2 3 2 2 3" xfId="4257" xr:uid="{00000000-0005-0000-0000-0000E80F0000}"/>
    <cellStyle name="20% - Accent1 2 2 3 3 2 3 2 3" xfId="4258" xr:uid="{00000000-0005-0000-0000-0000E90F0000}"/>
    <cellStyle name="20% - Accent1 2 2 3 3 2 3 2 3 2" xfId="4259" xr:uid="{00000000-0005-0000-0000-0000EA0F0000}"/>
    <cellStyle name="20% - Accent1 2 2 3 3 2 3 2 4" xfId="4260" xr:uid="{00000000-0005-0000-0000-0000EB0F0000}"/>
    <cellStyle name="20% - Accent1 2 2 3 3 2 3 3" xfId="4261" xr:uid="{00000000-0005-0000-0000-0000EC0F0000}"/>
    <cellStyle name="20% - Accent1 2 2 3 3 2 3 3 2" xfId="4262" xr:uid="{00000000-0005-0000-0000-0000ED0F0000}"/>
    <cellStyle name="20% - Accent1 2 2 3 3 2 3 3 2 2" xfId="4263" xr:uid="{00000000-0005-0000-0000-0000EE0F0000}"/>
    <cellStyle name="20% - Accent1 2 2 3 3 2 3 3 2 2 2" xfId="4264" xr:uid="{00000000-0005-0000-0000-0000EF0F0000}"/>
    <cellStyle name="20% - Accent1 2 2 3 3 2 3 3 2 3" xfId="4265" xr:uid="{00000000-0005-0000-0000-0000F00F0000}"/>
    <cellStyle name="20% - Accent1 2 2 3 3 2 3 3 3" xfId="4266" xr:uid="{00000000-0005-0000-0000-0000F10F0000}"/>
    <cellStyle name="20% - Accent1 2 2 3 3 2 3 3 3 2" xfId="4267" xr:uid="{00000000-0005-0000-0000-0000F20F0000}"/>
    <cellStyle name="20% - Accent1 2 2 3 3 2 3 3 4" xfId="4268" xr:uid="{00000000-0005-0000-0000-0000F30F0000}"/>
    <cellStyle name="20% - Accent1 2 2 3 3 2 3 4" xfId="4269" xr:uid="{00000000-0005-0000-0000-0000F40F0000}"/>
    <cellStyle name="20% - Accent1 2 2 3 3 2 3 4 2" xfId="4270" xr:uid="{00000000-0005-0000-0000-0000F50F0000}"/>
    <cellStyle name="20% - Accent1 2 2 3 3 2 3 4 2 2" xfId="4271" xr:uid="{00000000-0005-0000-0000-0000F60F0000}"/>
    <cellStyle name="20% - Accent1 2 2 3 3 2 3 4 2 2 2" xfId="4272" xr:uid="{00000000-0005-0000-0000-0000F70F0000}"/>
    <cellStyle name="20% - Accent1 2 2 3 3 2 3 4 2 3" xfId="4273" xr:uid="{00000000-0005-0000-0000-0000F80F0000}"/>
    <cellStyle name="20% - Accent1 2 2 3 3 2 3 4 3" xfId="4274" xr:uid="{00000000-0005-0000-0000-0000F90F0000}"/>
    <cellStyle name="20% - Accent1 2 2 3 3 2 3 4 3 2" xfId="4275" xr:uid="{00000000-0005-0000-0000-0000FA0F0000}"/>
    <cellStyle name="20% - Accent1 2 2 3 3 2 3 4 4" xfId="4276" xr:uid="{00000000-0005-0000-0000-0000FB0F0000}"/>
    <cellStyle name="20% - Accent1 2 2 3 3 2 3 5" xfId="4277" xr:uid="{00000000-0005-0000-0000-0000FC0F0000}"/>
    <cellStyle name="20% - Accent1 2 2 3 3 2 3 5 2" xfId="4278" xr:uid="{00000000-0005-0000-0000-0000FD0F0000}"/>
    <cellStyle name="20% - Accent1 2 2 3 3 2 3 5 2 2" xfId="4279" xr:uid="{00000000-0005-0000-0000-0000FE0F0000}"/>
    <cellStyle name="20% - Accent1 2 2 3 3 2 3 5 3" xfId="4280" xr:uid="{00000000-0005-0000-0000-0000FF0F0000}"/>
    <cellStyle name="20% - Accent1 2 2 3 3 2 3 6" xfId="4281" xr:uid="{00000000-0005-0000-0000-000000100000}"/>
    <cellStyle name="20% - Accent1 2 2 3 3 2 3 6 2" xfId="4282" xr:uid="{00000000-0005-0000-0000-000001100000}"/>
    <cellStyle name="20% - Accent1 2 2 3 3 2 3 6 2 2" xfId="4283" xr:uid="{00000000-0005-0000-0000-000002100000}"/>
    <cellStyle name="20% - Accent1 2 2 3 3 2 3 6 3" xfId="4284" xr:uid="{00000000-0005-0000-0000-000003100000}"/>
    <cellStyle name="20% - Accent1 2 2 3 3 2 3 7" xfId="4285" xr:uid="{00000000-0005-0000-0000-000004100000}"/>
    <cellStyle name="20% - Accent1 2 2 3 3 2 3 7 2" xfId="4286" xr:uid="{00000000-0005-0000-0000-000005100000}"/>
    <cellStyle name="20% - Accent1 2 2 3 3 2 3 8" xfId="4287" xr:uid="{00000000-0005-0000-0000-000006100000}"/>
    <cellStyle name="20% - Accent1 2 2 3 3 2 3 8 2" xfId="4288" xr:uid="{00000000-0005-0000-0000-000007100000}"/>
    <cellStyle name="20% - Accent1 2 2 3 3 2 3 9" xfId="4289" xr:uid="{00000000-0005-0000-0000-000008100000}"/>
    <cellStyle name="20% - Accent1 2 2 3 3 2 4" xfId="4290" xr:uid="{00000000-0005-0000-0000-000009100000}"/>
    <cellStyle name="20% - Accent1 2 2 3 3 2 4 2" xfId="4291" xr:uid="{00000000-0005-0000-0000-00000A100000}"/>
    <cellStyle name="20% - Accent1 2 2 3 3 2 4 2 2" xfId="4292" xr:uid="{00000000-0005-0000-0000-00000B100000}"/>
    <cellStyle name="20% - Accent1 2 2 3 3 2 4 2 2 2" xfId="4293" xr:uid="{00000000-0005-0000-0000-00000C100000}"/>
    <cellStyle name="20% - Accent1 2 2 3 3 2 4 2 3" xfId="4294" xr:uid="{00000000-0005-0000-0000-00000D100000}"/>
    <cellStyle name="20% - Accent1 2 2 3 3 2 4 3" xfId="4295" xr:uid="{00000000-0005-0000-0000-00000E100000}"/>
    <cellStyle name="20% - Accent1 2 2 3 3 2 4 3 2" xfId="4296" xr:uid="{00000000-0005-0000-0000-00000F100000}"/>
    <cellStyle name="20% - Accent1 2 2 3 3 2 4 4" xfId="4297" xr:uid="{00000000-0005-0000-0000-000010100000}"/>
    <cellStyle name="20% - Accent1 2 2 3 3 2 5" xfId="4298" xr:uid="{00000000-0005-0000-0000-000011100000}"/>
    <cellStyle name="20% - Accent1 2 2 3 3 2 5 2" xfId="4299" xr:uid="{00000000-0005-0000-0000-000012100000}"/>
    <cellStyle name="20% - Accent1 2 2 3 3 2 5 2 2" xfId="4300" xr:uid="{00000000-0005-0000-0000-000013100000}"/>
    <cellStyle name="20% - Accent1 2 2 3 3 2 5 2 2 2" xfId="4301" xr:uid="{00000000-0005-0000-0000-000014100000}"/>
    <cellStyle name="20% - Accent1 2 2 3 3 2 5 2 3" xfId="4302" xr:uid="{00000000-0005-0000-0000-000015100000}"/>
    <cellStyle name="20% - Accent1 2 2 3 3 2 5 3" xfId="4303" xr:uid="{00000000-0005-0000-0000-000016100000}"/>
    <cellStyle name="20% - Accent1 2 2 3 3 2 5 3 2" xfId="4304" xr:uid="{00000000-0005-0000-0000-000017100000}"/>
    <cellStyle name="20% - Accent1 2 2 3 3 2 5 4" xfId="4305" xr:uid="{00000000-0005-0000-0000-000018100000}"/>
    <cellStyle name="20% - Accent1 2 2 3 3 2 6" xfId="4306" xr:uid="{00000000-0005-0000-0000-000019100000}"/>
    <cellStyle name="20% - Accent1 2 2 3 3 2 6 2" xfId="4307" xr:uid="{00000000-0005-0000-0000-00001A100000}"/>
    <cellStyle name="20% - Accent1 2 2 3 3 2 6 2 2" xfId="4308" xr:uid="{00000000-0005-0000-0000-00001B100000}"/>
    <cellStyle name="20% - Accent1 2 2 3 3 2 6 2 2 2" xfId="4309" xr:uid="{00000000-0005-0000-0000-00001C100000}"/>
    <cellStyle name="20% - Accent1 2 2 3 3 2 6 2 3" xfId="4310" xr:uid="{00000000-0005-0000-0000-00001D100000}"/>
    <cellStyle name="20% - Accent1 2 2 3 3 2 6 3" xfId="4311" xr:uid="{00000000-0005-0000-0000-00001E100000}"/>
    <cellStyle name="20% - Accent1 2 2 3 3 2 6 3 2" xfId="4312" xr:uid="{00000000-0005-0000-0000-00001F100000}"/>
    <cellStyle name="20% - Accent1 2 2 3 3 2 6 4" xfId="4313" xr:uid="{00000000-0005-0000-0000-000020100000}"/>
    <cellStyle name="20% - Accent1 2 2 3 3 2 7" xfId="4314" xr:uid="{00000000-0005-0000-0000-000021100000}"/>
    <cellStyle name="20% - Accent1 2 2 3 3 2 7 2" xfId="4315" xr:uid="{00000000-0005-0000-0000-000022100000}"/>
    <cellStyle name="20% - Accent1 2 2 3 3 2 7 2 2" xfId="4316" xr:uid="{00000000-0005-0000-0000-000023100000}"/>
    <cellStyle name="20% - Accent1 2 2 3 3 2 7 3" xfId="4317" xr:uid="{00000000-0005-0000-0000-000024100000}"/>
    <cellStyle name="20% - Accent1 2 2 3 3 2 8" xfId="4318" xr:uid="{00000000-0005-0000-0000-000025100000}"/>
    <cellStyle name="20% - Accent1 2 2 3 3 2 8 2" xfId="4319" xr:uid="{00000000-0005-0000-0000-000026100000}"/>
    <cellStyle name="20% - Accent1 2 2 3 3 2 8 2 2" xfId="4320" xr:uid="{00000000-0005-0000-0000-000027100000}"/>
    <cellStyle name="20% - Accent1 2 2 3 3 2 8 3" xfId="4321" xr:uid="{00000000-0005-0000-0000-000028100000}"/>
    <cellStyle name="20% - Accent1 2 2 3 3 2 9" xfId="4322" xr:uid="{00000000-0005-0000-0000-000029100000}"/>
    <cellStyle name="20% - Accent1 2 2 3 3 2 9 2" xfId="4323" xr:uid="{00000000-0005-0000-0000-00002A100000}"/>
    <cellStyle name="20% - Accent1 2 2 3 3 3" xfId="4324" xr:uid="{00000000-0005-0000-0000-00002B100000}"/>
    <cellStyle name="20% - Accent1 2 2 3 3 3 10" xfId="4325" xr:uid="{00000000-0005-0000-0000-00002C100000}"/>
    <cellStyle name="20% - Accent1 2 2 3 3 3 10 2" xfId="4326" xr:uid="{00000000-0005-0000-0000-00002D100000}"/>
    <cellStyle name="20% - Accent1 2 2 3 3 3 11" xfId="4327" xr:uid="{00000000-0005-0000-0000-00002E100000}"/>
    <cellStyle name="20% - Accent1 2 2 3 3 3 2" xfId="4328" xr:uid="{00000000-0005-0000-0000-00002F100000}"/>
    <cellStyle name="20% - Accent1 2 2 3 3 3 2 2" xfId="4329" xr:uid="{00000000-0005-0000-0000-000030100000}"/>
    <cellStyle name="20% - Accent1 2 2 3 3 3 2 2 2" xfId="4330" xr:uid="{00000000-0005-0000-0000-000031100000}"/>
    <cellStyle name="20% - Accent1 2 2 3 3 3 2 2 2 2" xfId="4331" xr:uid="{00000000-0005-0000-0000-000032100000}"/>
    <cellStyle name="20% - Accent1 2 2 3 3 3 2 2 2 2 2" xfId="4332" xr:uid="{00000000-0005-0000-0000-000033100000}"/>
    <cellStyle name="20% - Accent1 2 2 3 3 3 2 2 2 3" xfId="4333" xr:uid="{00000000-0005-0000-0000-000034100000}"/>
    <cellStyle name="20% - Accent1 2 2 3 3 3 2 2 3" xfId="4334" xr:uid="{00000000-0005-0000-0000-000035100000}"/>
    <cellStyle name="20% - Accent1 2 2 3 3 3 2 2 3 2" xfId="4335" xr:uid="{00000000-0005-0000-0000-000036100000}"/>
    <cellStyle name="20% - Accent1 2 2 3 3 3 2 2 4" xfId="4336" xr:uid="{00000000-0005-0000-0000-000037100000}"/>
    <cellStyle name="20% - Accent1 2 2 3 3 3 2 3" xfId="4337" xr:uid="{00000000-0005-0000-0000-000038100000}"/>
    <cellStyle name="20% - Accent1 2 2 3 3 3 2 3 2" xfId="4338" xr:uid="{00000000-0005-0000-0000-000039100000}"/>
    <cellStyle name="20% - Accent1 2 2 3 3 3 2 3 2 2" xfId="4339" xr:uid="{00000000-0005-0000-0000-00003A100000}"/>
    <cellStyle name="20% - Accent1 2 2 3 3 3 2 3 2 2 2" xfId="4340" xr:uid="{00000000-0005-0000-0000-00003B100000}"/>
    <cellStyle name="20% - Accent1 2 2 3 3 3 2 3 2 3" xfId="4341" xr:uid="{00000000-0005-0000-0000-00003C100000}"/>
    <cellStyle name="20% - Accent1 2 2 3 3 3 2 3 3" xfId="4342" xr:uid="{00000000-0005-0000-0000-00003D100000}"/>
    <cellStyle name="20% - Accent1 2 2 3 3 3 2 3 3 2" xfId="4343" xr:uid="{00000000-0005-0000-0000-00003E100000}"/>
    <cellStyle name="20% - Accent1 2 2 3 3 3 2 3 4" xfId="4344" xr:uid="{00000000-0005-0000-0000-00003F100000}"/>
    <cellStyle name="20% - Accent1 2 2 3 3 3 2 4" xfId="4345" xr:uid="{00000000-0005-0000-0000-000040100000}"/>
    <cellStyle name="20% - Accent1 2 2 3 3 3 2 4 2" xfId="4346" xr:uid="{00000000-0005-0000-0000-000041100000}"/>
    <cellStyle name="20% - Accent1 2 2 3 3 3 2 4 2 2" xfId="4347" xr:uid="{00000000-0005-0000-0000-000042100000}"/>
    <cellStyle name="20% - Accent1 2 2 3 3 3 2 4 2 2 2" xfId="4348" xr:uid="{00000000-0005-0000-0000-000043100000}"/>
    <cellStyle name="20% - Accent1 2 2 3 3 3 2 4 2 3" xfId="4349" xr:uid="{00000000-0005-0000-0000-000044100000}"/>
    <cellStyle name="20% - Accent1 2 2 3 3 3 2 4 3" xfId="4350" xr:uid="{00000000-0005-0000-0000-000045100000}"/>
    <cellStyle name="20% - Accent1 2 2 3 3 3 2 4 3 2" xfId="4351" xr:uid="{00000000-0005-0000-0000-000046100000}"/>
    <cellStyle name="20% - Accent1 2 2 3 3 3 2 4 4" xfId="4352" xr:uid="{00000000-0005-0000-0000-000047100000}"/>
    <cellStyle name="20% - Accent1 2 2 3 3 3 2 5" xfId="4353" xr:uid="{00000000-0005-0000-0000-000048100000}"/>
    <cellStyle name="20% - Accent1 2 2 3 3 3 2 5 2" xfId="4354" xr:uid="{00000000-0005-0000-0000-000049100000}"/>
    <cellStyle name="20% - Accent1 2 2 3 3 3 2 5 2 2" xfId="4355" xr:uid="{00000000-0005-0000-0000-00004A100000}"/>
    <cellStyle name="20% - Accent1 2 2 3 3 3 2 5 3" xfId="4356" xr:uid="{00000000-0005-0000-0000-00004B100000}"/>
    <cellStyle name="20% - Accent1 2 2 3 3 3 2 6" xfId="4357" xr:uid="{00000000-0005-0000-0000-00004C100000}"/>
    <cellStyle name="20% - Accent1 2 2 3 3 3 2 6 2" xfId="4358" xr:uid="{00000000-0005-0000-0000-00004D100000}"/>
    <cellStyle name="20% - Accent1 2 2 3 3 3 2 6 2 2" xfId="4359" xr:uid="{00000000-0005-0000-0000-00004E100000}"/>
    <cellStyle name="20% - Accent1 2 2 3 3 3 2 6 3" xfId="4360" xr:uid="{00000000-0005-0000-0000-00004F100000}"/>
    <cellStyle name="20% - Accent1 2 2 3 3 3 2 7" xfId="4361" xr:uid="{00000000-0005-0000-0000-000050100000}"/>
    <cellStyle name="20% - Accent1 2 2 3 3 3 2 7 2" xfId="4362" xr:uid="{00000000-0005-0000-0000-000051100000}"/>
    <cellStyle name="20% - Accent1 2 2 3 3 3 2 8" xfId="4363" xr:uid="{00000000-0005-0000-0000-000052100000}"/>
    <cellStyle name="20% - Accent1 2 2 3 3 3 2 8 2" xfId="4364" xr:uid="{00000000-0005-0000-0000-000053100000}"/>
    <cellStyle name="20% - Accent1 2 2 3 3 3 2 9" xfId="4365" xr:uid="{00000000-0005-0000-0000-000054100000}"/>
    <cellStyle name="20% - Accent1 2 2 3 3 3 3" xfId="4366" xr:uid="{00000000-0005-0000-0000-000055100000}"/>
    <cellStyle name="20% - Accent1 2 2 3 3 3 3 2" xfId="4367" xr:uid="{00000000-0005-0000-0000-000056100000}"/>
    <cellStyle name="20% - Accent1 2 2 3 3 3 3 2 2" xfId="4368" xr:uid="{00000000-0005-0000-0000-000057100000}"/>
    <cellStyle name="20% - Accent1 2 2 3 3 3 3 2 2 2" xfId="4369" xr:uid="{00000000-0005-0000-0000-000058100000}"/>
    <cellStyle name="20% - Accent1 2 2 3 3 3 3 2 2 2 2" xfId="4370" xr:uid="{00000000-0005-0000-0000-000059100000}"/>
    <cellStyle name="20% - Accent1 2 2 3 3 3 3 2 2 3" xfId="4371" xr:uid="{00000000-0005-0000-0000-00005A100000}"/>
    <cellStyle name="20% - Accent1 2 2 3 3 3 3 2 3" xfId="4372" xr:uid="{00000000-0005-0000-0000-00005B100000}"/>
    <cellStyle name="20% - Accent1 2 2 3 3 3 3 2 3 2" xfId="4373" xr:uid="{00000000-0005-0000-0000-00005C100000}"/>
    <cellStyle name="20% - Accent1 2 2 3 3 3 3 2 4" xfId="4374" xr:uid="{00000000-0005-0000-0000-00005D100000}"/>
    <cellStyle name="20% - Accent1 2 2 3 3 3 3 3" xfId="4375" xr:uid="{00000000-0005-0000-0000-00005E100000}"/>
    <cellStyle name="20% - Accent1 2 2 3 3 3 3 3 2" xfId="4376" xr:uid="{00000000-0005-0000-0000-00005F100000}"/>
    <cellStyle name="20% - Accent1 2 2 3 3 3 3 3 2 2" xfId="4377" xr:uid="{00000000-0005-0000-0000-000060100000}"/>
    <cellStyle name="20% - Accent1 2 2 3 3 3 3 3 2 2 2" xfId="4378" xr:uid="{00000000-0005-0000-0000-000061100000}"/>
    <cellStyle name="20% - Accent1 2 2 3 3 3 3 3 2 3" xfId="4379" xr:uid="{00000000-0005-0000-0000-000062100000}"/>
    <cellStyle name="20% - Accent1 2 2 3 3 3 3 3 3" xfId="4380" xr:uid="{00000000-0005-0000-0000-000063100000}"/>
    <cellStyle name="20% - Accent1 2 2 3 3 3 3 3 3 2" xfId="4381" xr:uid="{00000000-0005-0000-0000-000064100000}"/>
    <cellStyle name="20% - Accent1 2 2 3 3 3 3 3 4" xfId="4382" xr:uid="{00000000-0005-0000-0000-000065100000}"/>
    <cellStyle name="20% - Accent1 2 2 3 3 3 3 4" xfId="4383" xr:uid="{00000000-0005-0000-0000-000066100000}"/>
    <cellStyle name="20% - Accent1 2 2 3 3 3 3 4 2" xfId="4384" xr:uid="{00000000-0005-0000-0000-000067100000}"/>
    <cellStyle name="20% - Accent1 2 2 3 3 3 3 4 2 2" xfId="4385" xr:uid="{00000000-0005-0000-0000-000068100000}"/>
    <cellStyle name="20% - Accent1 2 2 3 3 3 3 4 2 2 2" xfId="4386" xr:uid="{00000000-0005-0000-0000-000069100000}"/>
    <cellStyle name="20% - Accent1 2 2 3 3 3 3 4 2 3" xfId="4387" xr:uid="{00000000-0005-0000-0000-00006A100000}"/>
    <cellStyle name="20% - Accent1 2 2 3 3 3 3 4 3" xfId="4388" xr:uid="{00000000-0005-0000-0000-00006B100000}"/>
    <cellStyle name="20% - Accent1 2 2 3 3 3 3 4 3 2" xfId="4389" xr:uid="{00000000-0005-0000-0000-00006C100000}"/>
    <cellStyle name="20% - Accent1 2 2 3 3 3 3 4 4" xfId="4390" xr:uid="{00000000-0005-0000-0000-00006D100000}"/>
    <cellStyle name="20% - Accent1 2 2 3 3 3 3 5" xfId="4391" xr:uid="{00000000-0005-0000-0000-00006E100000}"/>
    <cellStyle name="20% - Accent1 2 2 3 3 3 3 5 2" xfId="4392" xr:uid="{00000000-0005-0000-0000-00006F100000}"/>
    <cellStyle name="20% - Accent1 2 2 3 3 3 3 5 2 2" xfId="4393" xr:uid="{00000000-0005-0000-0000-000070100000}"/>
    <cellStyle name="20% - Accent1 2 2 3 3 3 3 5 3" xfId="4394" xr:uid="{00000000-0005-0000-0000-000071100000}"/>
    <cellStyle name="20% - Accent1 2 2 3 3 3 3 6" xfId="4395" xr:uid="{00000000-0005-0000-0000-000072100000}"/>
    <cellStyle name="20% - Accent1 2 2 3 3 3 3 6 2" xfId="4396" xr:uid="{00000000-0005-0000-0000-000073100000}"/>
    <cellStyle name="20% - Accent1 2 2 3 3 3 3 6 2 2" xfId="4397" xr:uid="{00000000-0005-0000-0000-000074100000}"/>
    <cellStyle name="20% - Accent1 2 2 3 3 3 3 6 3" xfId="4398" xr:uid="{00000000-0005-0000-0000-000075100000}"/>
    <cellStyle name="20% - Accent1 2 2 3 3 3 3 7" xfId="4399" xr:uid="{00000000-0005-0000-0000-000076100000}"/>
    <cellStyle name="20% - Accent1 2 2 3 3 3 3 7 2" xfId="4400" xr:uid="{00000000-0005-0000-0000-000077100000}"/>
    <cellStyle name="20% - Accent1 2 2 3 3 3 3 8" xfId="4401" xr:uid="{00000000-0005-0000-0000-000078100000}"/>
    <cellStyle name="20% - Accent1 2 2 3 3 3 3 8 2" xfId="4402" xr:uid="{00000000-0005-0000-0000-000079100000}"/>
    <cellStyle name="20% - Accent1 2 2 3 3 3 3 9" xfId="4403" xr:uid="{00000000-0005-0000-0000-00007A100000}"/>
    <cellStyle name="20% - Accent1 2 2 3 3 3 4" xfId="4404" xr:uid="{00000000-0005-0000-0000-00007B100000}"/>
    <cellStyle name="20% - Accent1 2 2 3 3 3 4 2" xfId="4405" xr:uid="{00000000-0005-0000-0000-00007C100000}"/>
    <cellStyle name="20% - Accent1 2 2 3 3 3 4 2 2" xfId="4406" xr:uid="{00000000-0005-0000-0000-00007D100000}"/>
    <cellStyle name="20% - Accent1 2 2 3 3 3 4 2 2 2" xfId="4407" xr:uid="{00000000-0005-0000-0000-00007E100000}"/>
    <cellStyle name="20% - Accent1 2 2 3 3 3 4 2 3" xfId="4408" xr:uid="{00000000-0005-0000-0000-00007F100000}"/>
    <cellStyle name="20% - Accent1 2 2 3 3 3 4 3" xfId="4409" xr:uid="{00000000-0005-0000-0000-000080100000}"/>
    <cellStyle name="20% - Accent1 2 2 3 3 3 4 3 2" xfId="4410" xr:uid="{00000000-0005-0000-0000-000081100000}"/>
    <cellStyle name="20% - Accent1 2 2 3 3 3 4 4" xfId="4411" xr:uid="{00000000-0005-0000-0000-000082100000}"/>
    <cellStyle name="20% - Accent1 2 2 3 3 3 5" xfId="4412" xr:uid="{00000000-0005-0000-0000-000083100000}"/>
    <cellStyle name="20% - Accent1 2 2 3 3 3 5 2" xfId="4413" xr:uid="{00000000-0005-0000-0000-000084100000}"/>
    <cellStyle name="20% - Accent1 2 2 3 3 3 5 2 2" xfId="4414" xr:uid="{00000000-0005-0000-0000-000085100000}"/>
    <cellStyle name="20% - Accent1 2 2 3 3 3 5 2 2 2" xfId="4415" xr:uid="{00000000-0005-0000-0000-000086100000}"/>
    <cellStyle name="20% - Accent1 2 2 3 3 3 5 2 3" xfId="4416" xr:uid="{00000000-0005-0000-0000-000087100000}"/>
    <cellStyle name="20% - Accent1 2 2 3 3 3 5 3" xfId="4417" xr:uid="{00000000-0005-0000-0000-000088100000}"/>
    <cellStyle name="20% - Accent1 2 2 3 3 3 5 3 2" xfId="4418" xr:uid="{00000000-0005-0000-0000-000089100000}"/>
    <cellStyle name="20% - Accent1 2 2 3 3 3 5 4" xfId="4419" xr:uid="{00000000-0005-0000-0000-00008A100000}"/>
    <cellStyle name="20% - Accent1 2 2 3 3 3 6" xfId="4420" xr:uid="{00000000-0005-0000-0000-00008B100000}"/>
    <cellStyle name="20% - Accent1 2 2 3 3 3 6 2" xfId="4421" xr:uid="{00000000-0005-0000-0000-00008C100000}"/>
    <cellStyle name="20% - Accent1 2 2 3 3 3 6 2 2" xfId="4422" xr:uid="{00000000-0005-0000-0000-00008D100000}"/>
    <cellStyle name="20% - Accent1 2 2 3 3 3 6 2 2 2" xfId="4423" xr:uid="{00000000-0005-0000-0000-00008E100000}"/>
    <cellStyle name="20% - Accent1 2 2 3 3 3 6 2 3" xfId="4424" xr:uid="{00000000-0005-0000-0000-00008F100000}"/>
    <cellStyle name="20% - Accent1 2 2 3 3 3 6 3" xfId="4425" xr:uid="{00000000-0005-0000-0000-000090100000}"/>
    <cellStyle name="20% - Accent1 2 2 3 3 3 6 3 2" xfId="4426" xr:uid="{00000000-0005-0000-0000-000091100000}"/>
    <cellStyle name="20% - Accent1 2 2 3 3 3 6 4" xfId="4427" xr:uid="{00000000-0005-0000-0000-000092100000}"/>
    <cellStyle name="20% - Accent1 2 2 3 3 3 7" xfId="4428" xr:uid="{00000000-0005-0000-0000-000093100000}"/>
    <cellStyle name="20% - Accent1 2 2 3 3 3 7 2" xfId="4429" xr:uid="{00000000-0005-0000-0000-000094100000}"/>
    <cellStyle name="20% - Accent1 2 2 3 3 3 7 2 2" xfId="4430" xr:uid="{00000000-0005-0000-0000-000095100000}"/>
    <cellStyle name="20% - Accent1 2 2 3 3 3 7 3" xfId="4431" xr:uid="{00000000-0005-0000-0000-000096100000}"/>
    <cellStyle name="20% - Accent1 2 2 3 3 3 8" xfId="4432" xr:uid="{00000000-0005-0000-0000-000097100000}"/>
    <cellStyle name="20% - Accent1 2 2 3 3 3 8 2" xfId="4433" xr:uid="{00000000-0005-0000-0000-000098100000}"/>
    <cellStyle name="20% - Accent1 2 2 3 3 3 8 2 2" xfId="4434" xr:uid="{00000000-0005-0000-0000-000099100000}"/>
    <cellStyle name="20% - Accent1 2 2 3 3 3 8 3" xfId="4435" xr:uid="{00000000-0005-0000-0000-00009A100000}"/>
    <cellStyle name="20% - Accent1 2 2 3 3 3 9" xfId="4436" xr:uid="{00000000-0005-0000-0000-00009B100000}"/>
    <cellStyle name="20% - Accent1 2 2 3 3 3 9 2" xfId="4437" xr:uid="{00000000-0005-0000-0000-00009C100000}"/>
    <cellStyle name="20% - Accent1 2 2 3 3 4" xfId="4438" xr:uid="{00000000-0005-0000-0000-00009D100000}"/>
    <cellStyle name="20% - Accent1 2 2 3 3 4 10" xfId="4439" xr:uid="{00000000-0005-0000-0000-00009E100000}"/>
    <cellStyle name="20% - Accent1 2 2 3 3 4 10 2" xfId="4440" xr:uid="{00000000-0005-0000-0000-00009F100000}"/>
    <cellStyle name="20% - Accent1 2 2 3 3 4 11" xfId="4441" xr:uid="{00000000-0005-0000-0000-0000A0100000}"/>
    <cellStyle name="20% - Accent1 2 2 3 3 4 2" xfId="4442" xr:uid="{00000000-0005-0000-0000-0000A1100000}"/>
    <cellStyle name="20% - Accent1 2 2 3 3 4 2 2" xfId="4443" xr:uid="{00000000-0005-0000-0000-0000A2100000}"/>
    <cellStyle name="20% - Accent1 2 2 3 3 4 2 2 2" xfId="4444" xr:uid="{00000000-0005-0000-0000-0000A3100000}"/>
    <cellStyle name="20% - Accent1 2 2 3 3 4 2 2 2 2" xfId="4445" xr:uid="{00000000-0005-0000-0000-0000A4100000}"/>
    <cellStyle name="20% - Accent1 2 2 3 3 4 2 2 2 2 2" xfId="4446" xr:uid="{00000000-0005-0000-0000-0000A5100000}"/>
    <cellStyle name="20% - Accent1 2 2 3 3 4 2 2 2 3" xfId="4447" xr:uid="{00000000-0005-0000-0000-0000A6100000}"/>
    <cellStyle name="20% - Accent1 2 2 3 3 4 2 2 3" xfId="4448" xr:uid="{00000000-0005-0000-0000-0000A7100000}"/>
    <cellStyle name="20% - Accent1 2 2 3 3 4 2 2 3 2" xfId="4449" xr:uid="{00000000-0005-0000-0000-0000A8100000}"/>
    <cellStyle name="20% - Accent1 2 2 3 3 4 2 2 4" xfId="4450" xr:uid="{00000000-0005-0000-0000-0000A9100000}"/>
    <cellStyle name="20% - Accent1 2 2 3 3 4 2 3" xfId="4451" xr:uid="{00000000-0005-0000-0000-0000AA100000}"/>
    <cellStyle name="20% - Accent1 2 2 3 3 4 2 3 2" xfId="4452" xr:uid="{00000000-0005-0000-0000-0000AB100000}"/>
    <cellStyle name="20% - Accent1 2 2 3 3 4 2 3 2 2" xfId="4453" xr:uid="{00000000-0005-0000-0000-0000AC100000}"/>
    <cellStyle name="20% - Accent1 2 2 3 3 4 2 3 2 2 2" xfId="4454" xr:uid="{00000000-0005-0000-0000-0000AD100000}"/>
    <cellStyle name="20% - Accent1 2 2 3 3 4 2 3 2 3" xfId="4455" xr:uid="{00000000-0005-0000-0000-0000AE100000}"/>
    <cellStyle name="20% - Accent1 2 2 3 3 4 2 3 3" xfId="4456" xr:uid="{00000000-0005-0000-0000-0000AF100000}"/>
    <cellStyle name="20% - Accent1 2 2 3 3 4 2 3 3 2" xfId="4457" xr:uid="{00000000-0005-0000-0000-0000B0100000}"/>
    <cellStyle name="20% - Accent1 2 2 3 3 4 2 3 4" xfId="4458" xr:uid="{00000000-0005-0000-0000-0000B1100000}"/>
    <cellStyle name="20% - Accent1 2 2 3 3 4 2 4" xfId="4459" xr:uid="{00000000-0005-0000-0000-0000B2100000}"/>
    <cellStyle name="20% - Accent1 2 2 3 3 4 2 4 2" xfId="4460" xr:uid="{00000000-0005-0000-0000-0000B3100000}"/>
    <cellStyle name="20% - Accent1 2 2 3 3 4 2 4 2 2" xfId="4461" xr:uid="{00000000-0005-0000-0000-0000B4100000}"/>
    <cellStyle name="20% - Accent1 2 2 3 3 4 2 4 2 2 2" xfId="4462" xr:uid="{00000000-0005-0000-0000-0000B5100000}"/>
    <cellStyle name="20% - Accent1 2 2 3 3 4 2 4 2 3" xfId="4463" xr:uid="{00000000-0005-0000-0000-0000B6100000}"/>
    <cellStyle name="20% - Accent1 2 2 3 3 4 2 4 3" xfId="4464" xr:uid="{00000000-0005-0000-0000-0000B7100000}"/>
    <cellStyle name="20% - Accent1 2 2 3 3 4 2 4 3 2" xfId="4465" xr:uid="{00000000-0005-0000-0000-0000B8100000}"/>
    <cellStyle name="20% - Accent1 2 2 3 3 4 2 4 4" xfId="4466" xr:uid="{00000000-0005-0000-0000-0000B9100000}"/>
    <cellStyle name="20% - Accent1 2 2 3 3 4 2 5" xfId="4467" xr:uid="{00000000-0005-0000-0000-0000BA100000}"/>
    <cellStyle name="20% - Accent1 2 2 3 3 4 2 5 2" xfId="4468" xr:uid="{00000000-0005-0000-0000-0000BB100000}"/>
    <cellStyle name="20% - Accent1 2 2 3 3 4 2 5 2 2" xfId="4469" xr:uid="{00000000-0005-0000-0000-0000BC100000}"/>
    <cellStyle name="20% - Accent1 2 2 3 3 4 2 5 3" xfId="4470" xr:uid="{00000000-0005-0000-0000-0000BD100000}"/>
    <cellStyle name="20% - Accent1 2 2 3 3 4 2 6" xfId="4471" xr:uid="{00000000-0005-0000-0000-0000BE100000}"/>
    <cellStyle name="20% - Accent1 2 2 3 3 4 2 6 2" xfId="4472" xr:uid="{00000000-0005-0000-0000-0000BF100000}"/>
    <cellStyle name="20% - Accent1 2 2 3 3 4 2 6 2 2" xfId="4473" xr:uid="{00000000-0005-0000-0000-0000C0100000}"/>
    <cellStyle name="20% - Accent1 2 2 3 3 4 2 6 3" xfId="4474" xr:uid="{00000000-0005-0000-0000-0000C1100000}"/>
    <cellStyle name="20% - Accent1 2 2 3 3 4 2 7" xfId="4475" xr:uid="{00000000-0005-0000-0000-0000C2100000}"/>
    <cellStyle name="20% - Accent1 2 2 3 3 4 2 7 2" xfId="4476" xr:uid="{00000000-0005-0000-0000-0000C3100000}"/>
    <cellStyle name="20% - Accent1 2 2 3 3 4 2 8" xfId="4477" xr:uid="{00000000-0005-0000-0000-0000C4100000}"/>
    <cellStyle name="20% - Accent1 2 2 3 3 4 2 8 2" xfId="4478" xr:uid="{00000000-0005-0000-0000-0000C5100000}"/>
    <cellStyle name="20% - Accent1 2 2 3 3 4 2 9" xfId="4479" xr:uid="{00000000-0005-0000-0000-0000C6100000}"/>
    <cellStyle name="20% - Accent1 2 2 3 3 4 3" xfId="4480" xr:uid="{00000000-0005-0000-0000-0000C7100000}"/>
    <cellStyle name="20% - Accent1 2 2 3 3 4 3 2" xfId="4481" xr:uid="{00000000-0005-0000-0000-0000C8100000}"/>
    <cellStyle name="20% - Accent1 2 2 3 3 4 3 2 2" xfId="4482" xr:uid="{00000000-0005-0000-0000-0000C9100000}"/>
    <cellStyle name="20% - Accent1 2 2 3 3 4 3 2 2 2" xfId="4483" xr:uid="{00000000-0005-0000-0000-0000CA100000}"/>
    <cellStyle name="20% - Accent1 2 2 3 3 4 3 2 2 2 2" xfId="4484" xr:uid="{00000000-0005-0000-0000-0000CB100000}"/>
    <cellStyle name="20% - Accent1 2 2 3 3 4 3 2 2 3" xfId="4485" xr:uid="{00000000-0005-0000-0000-0000CC100000}"/>
    <cellStyle name="20% - Accent1 2 2 3 3 4 3 2 3" xfId="4486" xr:uid="{00000000-0005-0000-0000-0000CD100000}"/>
    <cellStyle name="20% - Accent1 2 2 3 3 4 3 2 3 2" xfId="4487" xr:uid="{00000000-0005-0000-0000-0000CE100000}"/>
    <cellStyle name="20% - Accent1 2 2 3 3 4 3 2 4" xfId="4488" xr:uid="{00000000-0005-0000-0000-0000CF100000}"/>
    <cellStyle name="20% - Accent1 2 2 3 3 4 3 3" xfId="4489" xr:uid="{00000000-0005-0000-0000-0000D0100000}"/>
    <cellStyle name="20% - Accent1 2 2 3 3 4 3 3 2" xfId="4490" xr:uid="{00000000-0005-0000-0000-0000D1100000}"/>
    <cellStyle name="20% - Accent1 2 2 3 3 4 3 3 2 2" xfId="4491" xr:uid="{00000000-0005-0000-0000-0000D2100000}"/>
    <cellStyle name="20% - Accent1 2 2 3 3 4 3 3 2 2 2" xfId="4492" xr:uid="{00000000-0005-0000-0000-0000D3100000}"/>
    <cellStyle name="20% - Accent1 2 2 3 3 4 3 3 2 3" xfId="4493" xr:uid="{00000000-0005-0000-0000-0000D4100000}"/>
    <cellStyle name="20% - Accent1 2 2 3 3 4 3 3 3" xfId="4494" xr:uid="{00000000-0005-0000-0000-0000D5100000}"/>
    <cellStyle name="20% - Accent1 2 2 3 3 4 3 3 3 2" xfId="4495" xr:uid="{00000000-0005-0000-0000-0000D6100000}"/>
    <cellStyle name="20% - Accent1 2 2 3 3 4 3 3 4" xfId="4496" xr:uid="{00000000-0005-0000-0000-0000D7100000}"/>
    <cellStyle name="20% - Accent1 2 2 3 3 4 3 4" xfId="4497" xr:uid="{00000000-0005-0000-0000-0000D8100000}"/>
    <cellStyle name="20% - Accent1 2 2 3 3 4 3 4 2" xfId="4498" xr:uid="{00000000-0005-0000-0000-0000D9100000}"/>
    <cellStyle name="20% - Accent1 2 2 3 3 4 3 4 2 2" xfId="4499" xr:uid="{00000000-0005-0000-0000-0000DA100000}"/>
    <cellStyle name="20% - Accent1 2 2 3 3 4 3 4 2 2 2" xfId="4500" xr:uid="{00000000-0005-0000-0000-0000DB100000}"/>
    <cellStyle name="20% - Accent1 2 2 3 3 4 3 4 2 3" xfId="4501" xr:uid="{00000000-0005-0000-0000-0000DC100000}"/>
    <cellStyle name="20% - Accent1 2 2 3 3 4 3 4 3" xfId="4502" xr:uid="{00000000-0005-0000-0000-0000DD100000}"/>
    <cellStyle name="20% - Accent1 2 2 3 3 4 3 4 3 2" xfId="4503" xr:uid="{00000000-0005-0000-0000-0000DE100000}"/>
    <cellStyle name="20% - Accent1 2 2 3 3 4 3 4 4" xfId="4504" xr:uid="{00000000-0005-0000-0000-0000DF100000}"/>
    <cellStyle name="20% - Accent1 2 2 3 3 4 3 5" xfId="4505" xr:uid="{00000000-0005-0000-0000-0000E0100000}"/>
    <cellStyle name="20% - Accent1 2 2 3 3 4 3 5 2" xfId="4506" xr:uid="{00000000-0005-0000-0000-0000E1100000}"/>
    <cellStyle name="20% - Accent1 2 2 3 3 4 3 5 2 2" xfId="4507" xr:uid="{00000000-0005-0000-0000-0000E2100000}"/>
    <cellStyle name="20% - Accent1 2 2 3 3 4 3 5 3" xfId="4508" xr:uid="{00000000-0005-0000-0000-0000E3100000}"/>
    <cellStyle name="20% - Accent1 2 2 3 3 4 3 6" xfId="4509" xr:uid="{00000000-0005-0000-0000-0000E4100000}"/>
    <cellStyle name="20% - Accent1 2 2 3 3 4 3 6 2" xfId="4510" xr:uid="{00000000-0005-0000-0000-0000E5100000}"/>
    <cellStyle name="20% - Accent1 2 2 3 3 4 3 6 2 2" xfId="4511" xr:uid="{00000000-0005-0000-0000-0000E6100000}"/>
    <cellStyle name="20% - Accent1 2 2 3 3 4 3 6 3" xfId="4512" xr:uid="{00000000-0005-0000-0000-0000E7100000}"/>
    <cellStyle name="20% - Accent1 2 2 3 3 4 3 7" xfId="4513" xr:uid="{00000000-0005-0000-0000-0000E8100000}"/>
    <cellStyle name="20% - Accent1 2 2 3 3 4 3 7 2" xfId="4514" xr:uid="{00000000-0005-0000-0000-0000E9100000}"/>
    <cellStyle name="20% - Accent1 2 2 3 3 4 3 8" xfId="4515" xr:uid="{00000000-0005-0000-0000-0000EA100000}"/>
    <cellStyle name="20% - Accent1 2 2 3 3 4 3 8 2" xfId="4516" xr:uid="{00000000-0005-0000-0000-0000EB100000}"/>
    <cellStyle name="20% - Accent1 2 2 3 3 4 3 9" xfId="4517" xr:uid="{00000000-0005-0000-0000-0000EC100000}"/>
    <cellStyle name="20% - Accent1 2 2 3 3 4 4" xfId="4518" xr:uid="{00000000-0005-0000-0000-0000ED100000}"/>
    <cellStyle name="20% - Accent1 2 2 3 3 4 4 2" xfId="4519" xr:uid="{00000000-0005-0000-0000-0000EE100000}"/>
    <cellStyle name="20% - Accent1 2 2 3 3 4 4 2 2" xfId="4520" xr:uid="{00000000-0005-0000-0000-0000EF100000}"/>
    <cellStyle name="20% - Accent1 2 2 3 3 4 4 2 2 2" xfId="4521" xr:uid="{00000000-0005-0000-0000-0000F0100000}"/>
    <cellStyle name="20% - Accent1 2 2 3 3 4 4 2 3" xfId="4522" xr:uid="{00000000-0005-0000-0000-0000F1100000}"/>
    <cellStyle name="20% - Accent1 2 2 3 3 4 4 3" xfId="4523" xr:uid="{00000000-0005-0000-0000-0000F2100000}"/>
    <cellStyle name="20% - Accent1 2 2 3 3 4 4 3 2" xfId="4524" xr:uid="{00000000-0005-0000-0000-0000F3100000}"/>
    <cellStyle name="20% - Accent1 2 2 3 3 4 4 4" xfId="4525" xr:uid="{00000000-0005-0000-0000-0000F4100000}"/>
    <cellStyle name="20% - Accent1 2 2 3 3 4 5" xfId="4526" xr:uid="{00000000-0005-0000-0000-0000F5100000}"/>
    <cellStyle name="20% - Accent1 2 2 3 3 4 5 2" xfId="4527" xr:uid="{00000000-0005-0000-0000-0000F6100000}"/>
    <cellStyle name="20% - Accent1 2 2 3 3 4 5 2 2" xfId="4528" xr:uid="{00000000-0005-0000-0000-0000F7100000}"/>
    <cellStyle name="20% - Accent1 2 2 3 3 4 5 2 2 2" xfId="4529" xr:uid="{00000000-0005-0000-0000-0000F8100000}"/>
    <cellStyle name="20% - Accent1 2 2 3 3 4 5 2 3" xfId="4530" xr:uid="{00000000-0005-0000-0000-0000F9100000}"/>
    <cellStyle name="20% - Accent1 2 2 3 3 4 5 3" xfId="4531" xr:uid="{00000000-0005-0000-0000-0000FA100000}"/>
    <cellStyle name="20% - Accent1 2 2 3 3 4 5 3 2" xfId="4532" xr:uid="{00000000-0005-0000-0000-0000FB100000}"/>
    <cellStyle name="20% - Accent1 2 2 3 3 4 5 4" xfId="4533" xr:uid="{00000000-0005-0000-0000-0000FC100000}"/>
    <cellStyle name="20% - Accent1 2 2 3 3 4 6" xfId="4534" xr:uid="{00000000-0005-0000-0000-0000FD100000}"/>
    <cellStyle name="20% - Accent1 2 2 3 3 4 6 2" xfId="4535" xr:uid="{00000000-0005-0000-0000-0000FE100000}"/>
    <cellStyle name="20% - Accent1 2 2 3 3 4 6 2 2" xfId="4536" xr:uid="{00000000-0005-0000-0000-0000FF100000}"/>
    <cellStyle name="20% - Accent1 2 2 3 3 4 6 2 2 2" xfId="4537" xr:uid="{00000000-0005-0000-0000-000000110000}"/>
    <cellStyle name="20% - Accent1 2 2 3 3 4 6 2 3" xfId="4538" xr:uid="{00000000-0005-0000-0000-000001110000}"/>
    <cellStyle name="20% - Accent1 2 2 3 3 4 6 3" xfId="4539" xr:uid="{00000000-0005-0000-0000-000002110000}"/>
    <cellStyle name="20% - Accent1 2 2 3 3 4 6 3 2" xfId="4540" xr:uid="{00000000-0005-0000-0000-000003110000}"/>
    <cellStyle name="20% - Accent1 2 2 3 3 4 6 4" xfId="4541" xr:uid="{00000000-0005-0000-0000-000004110000}"/>
    <cellStyle name="20% - Accent1 2 2 3 3 4 7" xfId="4542" xr:uid="{00000000-0005-0000-0000-000005110000}"/>
    <cellStyle name="20% - Accent1 2 2 3 3 4 7 2" xfId="4543" xr:uid="{00000000-0005-0000-0000-000006110000}"/>
    <cellStyle name="20% - Accent1 2 2 3 3 4 7 2 2" xfId="4544" xr:uid="{00000000-0005-0000-0000-000007110000}"/>
    <cellStyle name="20% - Accent1 2 2 3 3 4 7 3" xfId="4545" xr:uid="{00000000-0005-0000-0000-000008110000}"/>
    <cellStyle name="20% - Accent1 2 2 3 3 4 8" xfId="4546" xr:uid="{00000000-0005-0000-0000-000009110000}"/>
    <cellStyle name="20% - Accent1 2 2 3 3 4 8 2" xfId="4547" xr:uid="{00000000-0005-0000-0000-00000A110000}"/>
    <cellStyle name="20% - Accent1 2 2 3 3 4 8 2 2" xfId="4548" xr:uid="{00000000-0005-0000-0000-00000B110000}"/>
    <cellStyle name="20% - Accent1 2 2 3 3 4 8 3" xfId="4549" xr:uid="{00000000-0005-0000-0000-00000C110000}"/>
    <cellStyle name="20% - Accent1 2 2 3 3 4 9" xfId="4550" xr:uid="{00000000-0005-0000-0000-00000D110000}"/>
    <cellStyle name="20% - Accent1 2 2 3 3 4 9 2" xfId="4551" xr:uid="{00000000-0005-0000-0000-00000E110000}"/>
    <cellStyle name="20% - Accent1 2 2 3 3 5" xfId="4552" xr:uid="{00000000-0005-0000-0000-00000F110000}"/>
    <cellStyle name="20% - Accent1 2 2 3 3 5 2" xfId="4553" xr:uid="{00000000-0005-0000-0000-000010110000}"/>
    <cellStyle name="20% - Accent1 2 2 3 3 5 2 2" xfId="4554" xr:uid="{00000000-0005-0000-0000-000011110000}"/>
    <cellStyle name="20% - Accent1 2 2 3 3 5 2 2 2" xfId="4555" xr:uid="{00000000-0005-0000-0000-000012110000}"/>
    <cellStyle name="20% - Accent1 2 2 3 3 5 2 2 2 2" xfId="4556" xr:uid="{00000000-0005-0000-0000-000013110000}"/>
    <cellStyle name="20% - Accent1 2 2 3 3 5 2 2 3" xfId="4557" xr:uid="{00000000-0005-0000-0000-000014110000}"/>
    <cellStyle name="20% - Accent1 2 2 3 3 5 2 3" xfId="4558" xr:uid="{00000000-0005-0000-0000-000015110000}"/>
    <cellStyle name="20% - Accent1 2 2 3 3 5 2 3 2" xfId="4559" xr:uid="{00000000-0005-0000-0000-000016110000}"/>
    <cellStyle name="20% - Accent1 2 2 3 3 5 2 4" xfId="4560" xr:uid="{00000000-0005-0000-0000-000017110000}"/>
    <cellStyle name="20% - Accent1 2 2 3 3 5 3" xfId="4561" xr:uid="{00000000-0005-0000-0000-000018110000}"/>
    <cellStyle name="20% - Accent1 2 2 3 3 5 3 2" xfId="4562" xr:uid="{00000000-0005-0000-0000-000019110000}"/>
    <cellStyle name="20% - Accent1 2 2 3 3 5 3 2 2" xfId="4563" xr:uid="{00000000-0005-0000-0000-00001A110000}"/>
    <cellStyle name="20% - Accent1 2 2 3 3 5 3 2 2 2" xfId="4564" xr:uid="{00000000-0005-0000-0000-00001B110000}"/>
    <cellStyle name="20% - Accent1 2 2 3 3 5 3 2 3" xfId="4565" xr:uid="{00000000-0005-0000-0000-00001C110000}"/>
    <cellStyle name="20% - Accent1 2 2 3 3 5 3 3" xfId="4566" xr:uid="{00000000-0005-0000-0000-00001D110000}"/>
    <cellStyle name="20% - Accent1 2 2 3 3 5 3 3 2" xfId="4567" xr:uid="{00000000-0005-0000-0000-00001E110000}"/>
    <cellStyle name="20% - Accent1 2 2 3 3 5 3 4" xfId="4568" xr:uid="{00000000-0005-0000-0000-00001F110000}"/>
    <cellStyle name="20% - Accent1 2 2 3 3 5 4" xfId="4569" xr:uid="{00000000-0005-0000-0000-000020110000}"/>
    <cellStyle name="20% - Accent1 2 2 3 3 5 4 2" xfId="4570" xr:uid="{00000000-0005-0000-0000-000021110000}"/>
    <cellStyle name="20% - Accent1 2 2 3 3 5 4 2 2" xfId="4571" xr:uid="{00000000-0005-0000-0000-000022110000}"/>
    <cellStyle name="20% - Accent1 2 2 3 3 5 4 2 2 2" xfId="4572" xr:uid="{00000000-0005-0000-0000-000023110000}"/>
    <cellStyle name="20% - Accent1 2 2 3 3 5 4 2 3" xfId="4573" xr:uid="{00000000-0005-0000-0000-000024110000}"/>
    <cellStyle name="20% - Accent1 2 2 3 3 5 4 3" xfId="4574" xr:uid="{00000000-0005-0000-0000-000025110000}"/>
    <cellStyle name="20% - Accent1 2 2 3 3 5 4 3 2" xfId="4575" xr:uid="{00000000-0005-0000-0000-000026110000}"/>
    <cellStyle name="20% - Accent1 2 2 3 3 5 4 4" xfId="4576" xr:uid="{00000000-0005-0000-0000-000027110000}"/>
    <cellStyle name="20% - Accent1 2 2 3 3 5 5" xfId="4577" xr:uid="{00000000-0005-0000-0000-000028110000}"/>
    <cellStyle name="20% - Accent1 2 2 3 3 5 5 2" xfId="4578" xr:uid="{00000000-0005-0000-0000-000029110000}"/>
    <cellStyle name="20% - Accent1 2 2 3 3 5 5 2 2" xfId="4579" xr:uid="{00000000-0005-0000-0000-00002A110000}"/>
    <cellStyle name="20% - Accent1 2 2 3 3 5 5 3" xfId="4580" xr:uid="{00000000-0005-0000-0000-00002B110000}"/>
    <cellStyle name="20% - Accent1 2 2 3 3 5 6" xfId="4581" xr:uid="{00000000-0005-0000-0000-00002C110000}"/>
    <cellStyle name="20% - Accent1 2 2 3 3 5 6 2" xfId="4582" xr:uid="{00000000-0005-0000-0000-00002D110000}"/>
    <cellStyle name="20% - Accent1 2 2 3 3 5 6 2 2" xfId="4583" xr:uid="{00000000-0005-0000-0000-00002E110000}"/>
    <cellStyle name="20% - Accent1 2 2 3 3 5 6 3" xfId="4584" xr:uid="{00000000-0005-0000-0000-00002F110000}"/>
    <cellStyle name="20% - Accent1 2 2 3 3 5 7" xfId="4585" xr:uid="{00000000-0005-0000-0000-000030110000}"/>
    <cellStyle name="20% - Accent1 2 2 3 3 5 7 2" xfId="4586" xr:uid="{00000000-0005-0000-0000-000031110000}"/>
    <cellStyle name="20% - Accent1 2 2 3 3 5 8" xfId="4587" xr:uid="{00000000-0005-0000-0000-000032110000}"/>
    <cellStyle name="20% - Accent1 2 2 3 3 5 8 2" xfId="4588" xr:uid="{00000000-0005-0000-0000-000033110000}"/>
    <cellStyle name="20% - Accent1 2 2 3 3 5 9" xfId="4589" xr:uid="{00000000-0005-0000-0000-000034110000}"/>
    <cellStyle name="20% - Accent1 2 2 3 3 6" xfId="4590" xr:uid="{00000000-0005-0000-0000-000035110000}"/>
    <cellStyle name="20% - Accent1 2 2 3 3 6 2" xfId="4591" xr:uid="{00000000-0005-0000-0000-000036110000}"/>
    <cellStyle name="20% - Accent1 2 2 3 3 6 2 2" xfId="4592" xr:uid="{00000000-0005-0000-0000-000037110000}"/>
    <cellStyle name="20% - Accent1 2 2 3 3 6 2 2 2" xfId="4593" xr:uid="{00000000-0005-0000-0000-000038110000}"/>
    <cellStyle name="20% - Accent1 2 2 3 3 6 2 2 2 2" xfId="4594" xr:uid="{00000000-0005-0000-0000-000039110000}"/>
    <cellStyle name="20% - Accent1 2 2 3 3 6 2 2 3" xfId="4595" xr:uid="{00000000-0005-0000-0000-00003A110000}"/>
    <cellStyle name="20% - Accent1 2 2 3 3 6 2 3" xfId="4596" xr:uid="{00000000-0005-0000-0000-00003B110000}"/>
    <cellStyle name="20% - Accent1 2 2 3 3 6 2 3 2" xfId="4597" xr:uid="{00000000-0005-0000-0000-00003C110000}"/>
    <cellStyle name="20% - Accent1 2 2 3 3 6 2 4" xfId="4598" xr:uid="{00000000-0005-0000-0000-00003D110000}"/>
    <cellStyle name="20% - Accent1 2 2 3 3 6 3" xfId="4599" xr:uid="{00000000-0005-0000-0000-00003E110000}"/>
    <cellStyle name="20% - Accent1 2 2 3 3 6 3 2" xfId="4600" xr:uid="{00000000-0005-0000-0000-00003F110000}"/>
    <cellStyle name="20% - Accent1 2 2 3 3 6 3 2 2" xfId="4601" xr:uid="{00000000-0005-0000-0000-000040110000}"/>
    <cellStyle name="20% - Accent1 2 2 3 3 6 3 2 2 2" xfId="4602" xr:uid="{00000000-0005-0000-0000-000041110000}"/>
    <cellStyle name="20% - Accent1 2 2 3 3 6 3 2 3" xfId="4603" xr:uid="{00000000-0005-0000-0000-000042110000}"/>
    <cellStyle name="20% - Accent1 2 2 3 3 6 3 3" xfId="4604" xr:uid="{00000000-0005-0000-0000-000043110000}"/>
    <cellStyle name="20% - Accent1 2 2 3 3 6 3 3 2" xfId="4605" xr:uid="{00000000-0005-0000-0000-000044110000}"/>
    <cellStyle name="20% - Accent1 2 2 3 3 6 3 4" xfId="4606" xr:uid="{00000000-0005-0000-0000-000045110000}"/>
    <cellStyle name="20% - Accent1 2 2 3 3 6 4" xfId="4607" xr:uid="{00000000-0005-0000-0000-000046110000}"/>
    <cellStyle name="20% - Accent1 2 2 3 3 6 4 2" xfId="4608" xr:uid="{00000000-0005-0000-0000-000047110000}"/>
    <cellStyle name="20% - Accent1 2 2 3 3 6 4 2 2" xfId="4609" xr:uid="{00000000-0005-0000-0000-000048110000}"/>
    <cellStyle name="20% - Accent1 2 2 3 3 6 4 2 2 2" xfId="4610" xr:uid="{00000000-0005-0000-0000-000049110000}"/>
    <cellStyle name="20% - Accent1 2 2 3 3 6 4 2 3" xfId="4611" xr:uid="{00000000-0005-0000-0000-00004A110000}"/>
    <cellStyle name="20% - Accent1 2 2 3 3 6 4 3" xfId="4612" xr:uid="{00000000-0005-0000-0000-00004B110000}"/>
    <cellStyle name="20% - Accent1 2 2 3 3 6 4 3 2" xfId="4613" xr:uid="{00000000-0005-0000-0000-00004C110000}"/>
    <cellStyle name="20% - Accent1 2 2 3 3 6 4 4" xfId="4614" xr:uid="{00000000-0005-0000-0000-00004D110000}"/>
    <cellStyle name="20% - Accent1 2 2 3 3 6 5" xfId="4615" xr:uid="{00000000-0005-0000-0000-00004E110000}"/>
    <cellStyle name="20% - Accent1 2 2 3 3 6 5 2" xfId="4616" xr:uid="{00000000-0005-0000-0000-00004F110000}"/>
    <cellStyle name="20% - Accent1 2 2 3 3 6 5 2 2" xfId="4617" xr:uid="{00000000-0005-0000-0000-000050110000}"/>
    <cellStyle name="20% - Accent1 2 2 3 3 6 5 3" xfId="4618" xr:uid="{00000000-0005-0000-0000-000051110000}"/>
    <cellStyle name="20% - Accent1 2 2 3 3 6 6" xfId="4619" xr:uid="{00000000-0005-0000-0000-000052110000}"/>
    <cellStyle name="20% - Accent1 2 2 3 3 6 6 2" xfId="4620" xr:uid="{00000000-0005-0000-0000-000053110000}"/>
    <cellStyle name="20% - Accent1 2 2 3 3 6 6 2 2" xfId="4621" xr:uid="{00000000-0005-0000-0000-000054110000}"/>
    <cellStyle name="20% - Accent1 2 2 3 3 6 6 3" xfId="4622" xr:uid="{00000000-0005-0000-0000-000055110000}"/>
    <cellStyle name="20% - Accent1 2 2 3 3 6 7" xfId="4623" xr:uid="{00000000-0005-0000-0000-000056110000}"/>
    <cellStyle name="20% - Accent1 2 2 3 3 6 7 2" xfId="4624" xr:uid="{00000000-0005-0000-0000-000057110000}"/>
    <cellStyle name="20% - Accent1 2 2 3 3 6 8" xfId="4625" xr:uid="{00000000-0005-0000-0000-000058110000}"/>
    <cellStyle name="20% - Accent1 2 2 3 3 6 8 2" xfId="4626" xr:uid="{00000000-0005-0000-0000-000059110000}"/>
    <cellStyle name="20% - Accent1 2 2 3 3 6 9" xfId="4627" xr:uid="{00000000-0005-0000-0000-00005A110000}"/>
    <cellStyle name="20% - Accent1 2 2 3 3 7" xfId="4628" xr:uid="{00000000-0005-0000-0000-00005B110000}"/>
    <cellStyle name="20% - Accent1 2 2 3 3 7 2" xfId="4629" xr:uid="{00000000-0005-0000-0000-00005C110000}"/>
    <cellStyle name="20% - Accent1 2 2 3 3 7 2 2" xfId="4630" xr:uid="{00000000-0005-0000-0000-00005D110000}"/>
    <cellStyle name="20% - Accent1 2 2 3 3 7 2 2 2" xfId="4631" xr:uid="{00000000-0005-0000-0000-00005E110000}"/>
    <cellStyle name="20% - Accent1 2 2 3 3 7 2 3" xfId="4632" xr:uid="{00000000-0005-0000-0000-00005F110000}"/>
    <cellStyle name="20% - Accent1 2 2 3 3 7 3" xfId="4633" xr:uid="{00000000-0005-0000-0000-000060110000}"/>
    <cellStyle name="20% - Accent1 2 2 3 3 7 3 2" xfId="4634" xr:uid="{00000000-0005-0000-0000-000061110000}"/>
    <cellStyle name="20% - Accent1 2 2 3 3 7 4" xfId="4635" xr:uid="{00000000-0005-0000-0000-000062110000}"/>
    <cellStyle name="20% - Accent1 2 2 3 3 8" xfId="4636" xr:uid="{00000000-0005-0000-0000-000063110000}"/>
    <cellStyle name="20% - Accent1 2 2 3 3 8 2" xfId="4637" xr:uid="{00000000-0005-0000-0000-000064110000}"/>
    <cellStyle name="20% - Accent1 2 2 3 3 8 2 2" xfId="4638" xr:uid="{00000000-0005-0000-0000-000065110000}"/>
    <cellStyle name="20% - Accent1 2 2 3 3 8 2 2 2" xfId="4639" xr:uid="{00000000-0005-0000-0000-000066110000}"/>
    <cellStyle name="20% - Accent1 2 2 3 3 8 2 3" xfId="4640" xr:uid="{00000000-0005-0000-0000-000067110000}"/>
    <cellStyle name="20% - Accent1 2 2 3 3 8 3" xfId="4641" xr:uid="{00000000-0005-0000-0000-000068110000}"/>
    <cellStyle name="20% - Accent1 2 2 3 3 8 3 2" xfId="4642" xr:uid="{00000000-0005-0000-0000-000069110000}"/>
    <cellStyle name="20% - Accent1 2 2 3 3 8 4" xfId="4643" xr:uid="{00000000-0005-0000-0000-00006A110000}"/>
    <cellStyle name="20% - Accent1 2 2 3 3 9" xfId="4644" xr:uid="{00000000-0005-0000-0000-00006B110000}"/>
    <cellStyle name="20% - Accent1 2 2 3 3 9 2" xfId="4645" xr:uid="{00000000-0005-0000-0000-00006C110000}"/>
    <cellStyle name="20% - Accent1 2 2 3 3 9 2 2" xfId="4646" xr:uid="{00000000-0005-0000-0000-00006D110000}"/>
    <cellStyle name="20% - Accent1 2 2 3 3 9 2 2 2" xfId="4647" xr:uid="{00000000-0005-0000-0000-00006E110000}"/>
    <cellStyle name="20% - Accent1 2 2 3 3 9 2 3" xfId="4648" xr:uid="{00000000-0005-0000-0000-00006F110000}"/>
    <cellStyle name="20% - Accent1 2 2 3 3 9 3" xfId="4649" xr:uid="{00000000-0005-0000-0000-000070110000}"/>
    <cellStyle name="20% - Accent1 2 2 3 3 9 3 2" xfId="4650" xr:uid="{00000000-0005-0000-0000-000071110000}"/>
    <cellStyle name="20% - Accent1 2 2 3 3 9 4" xfId="4651" xr:uid="{00000000-0005-0000-0000-000072110000}"/>
    <cellStyle name="20% - Accent1 2 2 3 4" xfId="4652" xr:uid="{00000000-0005-0000-0000-000073110000}"/>
    <cellStyle name="20% - Accent1 2 2 3 4 10" xfId="4653" xr:uid="{00000000-0005-0000-0000-000074110000}"/>
    <cellStyle name="20% - Accent1 2 2 3 4 10 2" xfId="4654" xr:uid="{00000000-0005-0000-0000-000075110000}"/>
    <cellStyle name="20% - Accent1 2 2 3 4 11" xfId="4655" xr:uid="{00000000-0005-0000-0000-000076110000}"/>
    <cellStyle name="20% - Accent1 2 2 3 4 2" xfId="4656" xr:uid="{00000000-0005-0000-0000-000077110000}"/>
    <cellStyle name="20% - Accent1 2 2 3 4 2 2" xfId="4657" xr:uid="{00000000-0005-0000-0000-000078110000}"/>
    <cellStyle name="20% - Accent1 2 2 3 4 2 2 2" xfId="4658" xr:uid="{00000000-0005-0000-0000-000079110000}"/>
    <cellStyle name="20% - Accent1 2 2 3 4 2 2 2 2" xfId="4659" xr:uid="{00000000-0005-0000-0000-00007A110000}"/>
    <cellStyle name="20% - Accent1 2 2 3 4 2 2 2 2 2" xfId="4660" xr:uid="{00000000-0005-0000-0000-00007B110000}"/>
    <cellStyle name="20% - Accent1 2 2 3 4 2 2 2 3" xfId="4661" xr:uid="{00000000-0005-0000-0000-00007C110000}"/>
    <cellStyle name="20% - Accent1 2 2 3 4 2 2 3" xfId="4662" xr:uid="{00000000-0005-0000-0000-00007D110000}"/>
    <cellStyle name="20% - Accent1 2 2 3 4 2 2 3 2" xfId="4663" xr:uid="{00000000-0005-0000-0000-00007E110000}"/>
    <cellStyle name="20% - Accent1 2 2 3 4 2 2 4" xfId="4664" xr:uid="{00000000-0005-0000-0000-00007F110000}"/>
    <cellStyle name="20% - Accent1 2 2 3 4 2 3" xfId="4665" xr:uid="{00000000-0005-0000-0000-000080110000}"/>
    <cellStyle name="20% - Accent1 2 2 3 4 2 3 2" xfId="4666" xr:uid="{00000000-0005-0000-0000-000081110000}"/>
    <cellStyle name="20% - Accent1 2 2 3 4 2 3 2 2" xfId="4667" xr:uid="{00000000-0005-0000-0000-000082110000}"/>
    <cellStyle name="20% - Accent1 2 2 3 4 2 3 2 2 2" xfId="4668" xr:uid="{00000000-0005-0000-0000-000083110000}"/>
    <cellStyle name="20% - Accent1 2 2 3 4 2 3 2 3" xfId="4669" xr:uid="{00000000-0005-0000-0000-000084110000}"/>
    <cellStyle name="20% - Accent1 2 2 3 4 2 3 3" xfId="4670" xr:uid="{00000000-0005-0000-0000-000085110000}"/>
    <cellStyle name="20% - Accent1 2 2 3 4 2 3 3 2" xfId="4671" xr:uid="{00000000-0005-0000-0000-000086110000}"/>
    <cellStyle name="20% - Accent1 2 2 3 4 2 3 4" xfId="4672" xr:uid="{00000000-0005-0000-0000-000087110000}"/>
    <cellStyle name="20% - Accent1 2 2 3 4 2 4" xfId="4673" xr:uid="{00000000-0005-0000-0000-000088110000}"/>
    <cellStyle name="20% - Accent1 2 2 3 4 2 4 2" xfId="4674" xr:uid="{00000000-0005-0000-0000-000089110000}"/>
    <cellStyle name="20% - Accent1 2 2 3 4 2 4 2 2" xfId="4675" xr:uid="{00000000-0005-0000-0000-00008A110000}"/>
    <cellStyle name="20% - Accent1 2 2 3 4 2 4 2 2 2" xfId="4676" xr:uid="{00000000-0005-0000-0000-00008B110000}"/>
    <cellStyle name="20% - Accent1 2 2 3 4 2 4 2 3" xfId="4677" xr:uid="{00000000-0005-0000-0000-00008C110000}"/>
    <cellStyle name="20% - Accent1 2 2 3 4 2 4 3" xfId="4678" xr:uid="{00000000-0005-0000-0000-00008D110000}"/>
    <cellStyle name="20% - Accent1 2 2 3 4 2 4 3 2" xfId="4679" xr:uid="{00000000-0005-0000-0000-00008E110000}"/>
    <cellStyle name="20% - Accent1 2 2 3 4 2 4 4" xfId="4680" xr:uid="{00000000-0005-0000-0000-00008F110000}"/>
    <cellStyle name="20% - Accent1 2 2 3 4 2 5" xfId="4681" xr:uid="{00000000-0005-0000-0000-000090110000}"/>
    <cellStyle name="20% - Accent1 2 2 3 4 2 5 2" xfId="4682" xr:uid="{00000000-0005-0000-0000-000091110000}"/>
    <cellStyle name="20% - Accent1 2 2 3 4 2 5 2 2" xfId="4683" xr:uid="{00000000-0005-0000-0000-000092110000}"/>
    <cellStyle name="20% - Accent1 2 2 3 4 2 5 3" xfId="4684" xr:uid="{00000000-0005-0000-0000-000093110000}"/>
    <cellStyle name="20% - Accent1 2 2 3 4 2 6" xfId="4685" xr:uid="{00000000-0005-0000-0000-000094110000}"/>
    <cellStyle name="20% - Accent1 2 2 3 4 2 6 2" xfId="4686" xr:uid="{00000000-0005-0000-0000-000095110000}"/>
    <cellStyle name="20% - Accent1 2 2 3 4 2 6 2 2" xfId="4687" xr:uid="{00000000-0005-0000-0000-000096110000}"/>
    <cellStyle name="20% - Accent1 2 2 3 4 2 6 3" xfId="4688" xr:uid="{00000000-0005-0000-0000-000097110000}"/>
    <cellStyle name="20% - Accent1 2 2 3 4 2 7" xfId="4689" xr:uid="{00000000-0005-0000-0000-000098110000}"/>
    <cellStyle name="20% - Accent1 2 2 3 4 2 7 2" xfId="4690" xr:uid="{00000000-0005-0000-0000-000099110000}"/>
    <cellStyle name="20% - Accent1 2 2 3 4 2 8" xfId="4691" xr:uid="{00000000-0005-0000-0000-00009A110000}"/>
    <cellStyle name="20% - Accent1 2 2 3 4 2 8 2" xfId="4692" xr:uid="{00000000-0005-0000-0000-00009B110000}"/>
    <cellStyle name="20% - Accent1 2 2 3 4 2 9" xfId="4693" xr:uid="{00000000-0005-0000-0000-00009C110000}"/>
    <cellStyle name="20% - Accent1 2 2 3 4 3" xfId="4694" xr:uid="{00000000-0005-0000-0000-00009D110000}"/>
    <cellStyle name="20% - Accent1 2 2 3 4 3 2" xfId="4695" xr:uid="{00000000-0005-0000-0000-00009E110000}"/>
    <cellStyle name="20% - Accent1 2 2 3 4 3 2 2" xfId="4696" xr:uid="{00000000-0005-0000-0000-00009F110000}"/>
    <cellStyle name="20% - Accent1 2 2 3 4 3 2 2 2" xfId="4697" xr:uid="{00000000-0005-0000-0000-0000A0110000}"/>
    <cellStyle name="20% - Accent1 2 2 3 4 3 2 2 2 2" xfId="4698" xr:uid="{00000000-0005-0000-0000-0000A1110000}"/>
    <cellStyle name="20% - Accent1 2 2 3 4 3 2 2 3" xfId="4699" xr:uid="{00000000-0005-0000-0000-0000A2110000}"/>
    <cellStyle name="20% - Accent1 2 2 3 4 3 2 3" xfId="4700" xr:uid="{00000000-0005-0000-0000-0000A3110000}"/>
    <cellStyle name="20% - Accent1 2 2 3 4 3 2 3 2" xfId="4701" xr:uid="{00000000-0005-0000-0000-0000A4110000}"/>
    <cellStyle name="20% - Accent1 2 2 3 4 3 2 4" xfId="4702" xr:uid="{00000000-0005-0000-0000-0000A5110000}"/>
    <cellStyle name="20% - Accent1 2 2 3 4 3 3" xfId="4703" xr:uid="{00000000-0005-0000-0000-0000A6110000}"/>
    <cellStyle name="20% - Accent1 2 2 3 4 3 3 2" xfId="4704" xr:uid="{00000000-0005-0000-0000-0000A7110000}"/>
    <cellStyle name="20% - Accent1 2 2 3 4 3 3 2 2" xfId="4705" xr:uid="{00000000-0005-0000-0000-0000A8110000}"/>
    <cellStyle name="20% - Accent1 2 2 3 4 3 3 2 2 2" xfId="4706" xr:uid="{00000000-0005-0000-0000-0000A9110000}"/>
    <cellStyle name="20% - Accent1 2 2 3 4 3 3 2 3" xfId="4707" xr:uid="{00000000-0005-0000-0000-0000AA110000}"/>
    <cellStyle name="20% - Accent1 2 2 3 4 3 3 3" xfId="4708" xr:uid="{00000000-0005-0000-0000-0000AB110000}"/>
    <cellStyle name="20% - Accent1 2 2 3 4 3 3 3 2" xfId="4709" xr:uid="{00000000-0005-0000-0000-0000AC110000}"/>
    <cellStyle name="20% - Accent1 2 2 3 4 3 3 4" xfId="4710" xr:uid="{00000000-0005-0000-0000-0000AD110000}"/>
    <cellStyle name="20% - Accent1 2 2 3 4 3 4" xfId="4711" xr:uid="{00000000-0005-0000-0000-0000AE110000}"/>
    <cellStyle name="20% - Accent1 2 2 3 4 3 4 2" xfId="4712" xr:uid="{00000000-0005-0000-0000-0000AF110000}"/>
    <cellStyle name="20% - Accent1 2 2 3 4 3 4 2 2" xfId="4713" xr:uid="{00000000-0005-0000-0000-0000B0110000}"/>
    <cellStyle name="20% - Accent1 2 2 3 4 3 4 2 2 2" xfId="4714" xr:uid="{00000000-0005-0000-0000-0000B1110000}"/>
    <cellStyle name="20% - Accent1 2 2 3 4 3 4 2 3" xfId="4715" xr:uid="{00000000-0005-0000-0000-0000B2110000}"/>
    <cellStyle name="20% - Accent1 2 2 3 4 3 4 3" xfId="4716" xr:uid="{00000000-0005-0000-0000-0000B3110000}"/>
    <cellStyle name="20% - Accent1 2 2 3 4 3 4 3 2" xfId="4717" xr:uid="{00000000-0005-0000-0000-0000B4110000}"/>
    <cellStyle name="20% - Accent1 2 2 3 4 3 4 4" xfId="4718" xr:uid="{00000000-0005-0000-0000-0000B5110000}"/>
    <cellStyle name="20% - Accent1 2 2 3 4 3 5" xfId="4719" xr:uid="{00000000-0005-0000-0000-0000B6110000}"/>
    <cellStyle name="20% - Accent1 2 2 3 4 3 5 2" xfId="4720" xr:uid="{00000000-0005-0000-0000-0000B7110000}"/>
    <cellStyle name="20% - Accent1 2 2 3 4 3 5 2 2" xfId="4721" xr:uid="{00000000-0005-0000-0000-0000B8110000}"/>
    <cellStyle name="20% - Accent1 2 2 3 4 3 5 3" xfId="4722" xr:uid="{00000000-0005-0000-0000-0000B9110000}"/>
    <cellStyle name="20% - Accent1 2 2 3 4 3 6" xfId="4723" xr:uid="{00000000-0005-0000-0000-0000BA110000}"/>
    <cellStyle name="20% - Accent1 2 2 3 4 3 6 2" xfId="4724" xr:uid="{00000000-0005-0000-0000-0000BB110000}"/>
    <cellStyle name="20% - Accent1 2 2 3 4 3 6 2 2" xfId="4725" xr:uid="{00000000-0005-0000-0000-0000BC110000}"/>
    <cellStyle name="20% - Accent1 2 2 3 4 3 6 3" xfId="4726" xr:uid="{00000000-0005-0000-0000-0000BD110000}"/>
    <cellStyle name="20% - Accent1 2 2 3 4 3 7" xfId="4727" xr:uid="{00000000-0005-0000-0000-0000BE110000}"/>
    <cellStyle name="20% - Accent1 2 2 3 4 3 7 2" xfId="4728" xr:uid="{00000000-0005-0000-0000-0000BF110000}"/>
    <cellStyle name="20% - Accent1 2 2 3 4 3 8" xfId="4729" xr:uid="{00000000-0005-0000-0000-0000C0110000}"/>
    <cellStyle name="20% - Accent1 2 2 3 4 3 8 2" xfId="4730" xr:uid="{00000000-0005-0000-0000-0000C1110000}"/>
    <cellStyle name="20% - Accent1 2 2 3 4 3 9" xfId="4731" xr:uid="{00000000-0005-0000-0000-0000C2110000}"/>
    <cellStyle name="20% - Accent1 2 2 3 4 4" xfId="4732" xr:uid="{00000000-0005-0000-0000-0000C3110000}"/>
    <cellStyle name="20% - Accent1 2 2 3 4 4 2" xfId="4733" xr:uid="{00000000-0005-0000-0000-0000C4110000}"/>
    <cellStyle name="20% - Accent1 2 2 3 4 4 2 2" xfId="4734" xr:uid="{00000000-0005-0000-0000-0000C5110000}"/>
    <cellStyle name="20% - Accent1 2 2 3 4 4 2 2 2" xfId="4735" xr:uid="{00000000-0005-0000-0000-0000C6110000}"/>
    <cellStyle name="20% - Accent1 2 2 3 4 4 2 3" xfId="4736" xr:uid="{00000000-0005-0000-0000-0000C7110000}"/>
    <cellStyle name="20% - Accent1 2 2 3 4 4 3" xfId="4737" xr:uid="{00000000-0005-0000-0000-0000C8110000}"/>
    <cellStyle name="20% - Accent1 2 2 3 4 4 3 2" xfId="4738" xr:uid="{00000000-0005-0000-0000-0000C9110000}"/>
    <cellStyle name="20% - Accent1 2 2 3 4 4 4" xfId="4739" xr:uid="{00000000-0005-0000-0000-0000CA110000}"/>
    <cellStyle name="20% - Accent1 2 2 3 4 5" xfId="4740" xr:uid="{00000000-0005-0000-0000-0000CB110000}"/>
    <cellStyle name="20% - Accent1 2 2 3 4 5 2" xfId="4741" xr:uid="{00000000-0005-0000-0000-0000CC110000}"/>
    <cellStyle name="20% - Accent1 2 2 3 4 5 2 2" xfId="4742" xr:uid="{00000000-0005-0000-0000-0000CD110000}"/>
    <cellStyle name="20% - Accent1 2 2 3 4 5 2 2 2" xfId="4743" xr:uid="{00000000-0005-0000-0000-0000CE110000}"/>
    <cellStyle name="20% - Accent1 2 2 3 4 5 2 3" xfId="4744" xr:uid="{00000000-0005-0000-0000-0000CF110000}"/>
    <cellStyle name="20% - Accent1 2 2 3 4 5 3" xfId="4745" xr:uid="{00000000-0005-0000-0000-0000D0110000}"/>
    <cellStyle name="20% - Accent1 2 2 3 4 5 3 2" xfId="4746" xr:uid="{00000000-0005-0000-0000-0000D1110000}"/>
    <cellStyle name="20% - Accent1 2 2 3 4 5 4" xfId="4747" xr:uid="{00000000-0005-0000-0000-0000D2110000}"/>
    <cellStyle name="20% - Accent1 2 2 3 4 6" xfId="4748" xr:uid="{00000000-0005-0000-0000-0000D3110000}"/>
    <cellStyle name="20% - Accent1 2 2 3 4 6 2" xfId="4749" xr:uid="{00000000-0005-0000-0000-0000D4110000}"/>
    <cellStyle name="20% - Accent1 2 2 3 4 6 2 2" xfId="4750" xr:uid="{00000000-0005-0000-0000-0000D5110000}"/>
    <cellStyle name="20% - Accent1 2 2 3 4 6 2 2 2" xfId="4751" xr:uid="{00000000-0005-0000-0000-0000D6110000}"/>
    <cellStyle name="20% - Accent1 2 2 3 4 6 2 3" xfId="4752" xr:uid="{00000000-0005-0000-0000-0000D7110000}"/>
    <cellStyle name="20% - Accent1 2 2 3 4 6 3" xfId="4753" xr:uid="{00000000-0005-0000-0000-0000D8110000}"/>
    <cellStyle name="20% - Accent1 2 2 3 4 6 3 2" xfId="4754" xr:uid="{00000000-0005-0000-0000-0000D9110000}"/>
    <cellStyle name="20% - Accent1 2 2 3 4 6 4" xfId="4755" xr:uid="{00000000-0005-0000-0000-0000DA110000}"/>
    <cellStyle name="20% - Accent1 2 2 3 4 7" xfId="4756" xr:uid="{00000000-0005-0000-0000-0000DB110000}"/>
    <cellStyle name="20% - Accent1 2 2 3 4 7 2" xfId="4757" xr:uid="{00000000-0005-0000-0000-0000DC110000}"/>
    <cellStyle name="20% - Accent1 2 2 3 4 7 2 2" xfId="4758" xr:uid="{00000000-0005-0000-0000-0000DD110000}"/>
    <cellStyle name="20% - Accent1 2 2 3 4 7 3" xfId="4759" xr:uid="{00000000-0005-0000-0000-0000DE110000}"/>
    <cellStyle name="20% - Accent1 2 2 3 4 8" xfId="4760" xr:uid="{00000000-0005-0000-0000-0000DF110000}"/>
    <cellStyle name="20% - Accent1 2 2 3 4 8 2" xfId="4761" xr:uid="{00000000-0005-0000-0000-0000E0110000}"/>
    <cellStyle name="20% - Accent1 2 2 3 4 8 2 2" xfId="4762" xr:uid="{00000000-0005-0000-0000-0000E1110000}"/>
    <cellStyle name="20% - Accent1 2 2 3 4 8 3" xfId="4763" xr:uid="{00000000-0005-0000-0000-0000E2110000}"/>
    <cellStyle name="20% - Accent1 2 2 3 4 9" xfId="4764" xr:uid="{00000000-0005-0000-0000-0000E3110000}"/>
    <cellStyle name="20% - Accent1 2 2 3 4 9 2" xfId="4765" xr:uid="{00000000-0005-0000-0000-0000E4110000}"/>
    <cellStyle name="20% - Accent1 2 2 3 5" xfId="4766" xr:uid="{00000000-0005-0000-0000-0000E5110000}"/>
    <cellStyle name="20% - Accent1 2 2 3 5 10" xfId="4767" xr:uid="{00000000-0005-0000-0000-0000E6110000}"/>
    <cellStyle name="20% - Accent1 2 2 3 5 10 2" xfId="4768" xr:uid="{00000000-0005-0000-0000-0000E7110000}"/>
    <cellStyle name="20% - Accent1 2 2 3 5 11" xfId="4769" xr:uid="{00000000-0005-0000-0000-0000E8110000}"/>
    <cellStyle name="20% - Accent1 2 2 3 5 2" xfId="4770" xr:uid="{00000000-0005-0000-0000-0000E9110000}"/>
    <cellStyle name="20% - Accent1 2 2 3 5 2 2" xfId="4771" xr:uid="{00000000-0005-0000-0000-0000EA110000}"/>
    <cellStyle name="20% - Accent1 2 2 3 5 2 2 2" xfId="4772" xr:uid="{00000000-0005-0000-0000-0000EB110000}"/>
    <cellStyle name="20% - Accent1 2 2 3 5 2 2 2 2" xfId="4773" xr:uid="{00000000-0005-0000-0000-0000EC110000}"/>
    <cellStyle name="20% - Accent1 2 2 3 5 2 2 2 2 2" xfId="4774" xr:uid="{00000000-0005-0000-0000-0000ED110000}"/>
    <cellStyle name="20% - Accent1 2 2 3 5 2 2 2 3" xfId="4775" xr:uid="{00000000-0005-0000-0000-0000EE110000}"/>
    <cellStyle name="20% - Accent1 2 2 3 5 2 2 3" xfId="4776" xr:uid="{00000000-0005-0000-0000-0000EF110000}"/>
    <cellStyle name="20% - Accent1 2 2 3 5 2 2 3 2" xfId="4777" xr:uid="{00000000-0005-0000-0000-0000F0110000}"/>
    <cellStyle name="20% - Accent1 2 2 3 5 2 2 4" xfId="4778" xr:uid="{00000000-0005-0000-0000-0000F1110000}"/>
    <cellStyle name="20% - Accent1 2 2 3 5 2 3" xfId="4779" xr:uid="{00000000-0005-0000-0000-0000F2110000}"/>
    <cellStyle name="20% - Accent1 2 2 3 5 2 3 2" xfId="4780" xr:uid="{00000000-0005-0000-0000-0000F3110000}"/>
    <cellStyle name="20% - Accent1 2 2 3 5 2 3 2 2" xfId="4781" xr:uid="{00000000-0005-0000-0000-0000F4110000}"/>
    <cellStyle name="20% - Accent1 2 2 3 5 2 3 2 2 2" xfId="4782" xr:uid="{00000000-0005-0000-0000-0000F5110000}"/>
    <cellStyle name="20% - Accent1 2 2 3 5 2 3 2 3" xfId="4783" xr:uid="{00000000-0005-0000-0000-0000F6110000}"/>
    <cellStyle name="20% - Accent1 2 2 3 5 2 3 3" xfId="4784" xr:uid="{00000000-0005-0000-0000-0000F7110000}"/>
    <cellStyle name="20% - Accent1 2 2 3 5 2 3 3 2" xfId="4785" xr:uid="{00000000-0005-0000-0000-0000F8110000}"/>
    <cellStyle name="20% - Accent1 2 2 3 5 2 3 4" xfId="4786" xr:uid="{00000000-0005-0000-0000-0000F9110000}"/>
    <cellStyle name="20% - Accent1 2 2 3 5 2 4" xfId="4787" xr:uid="{00000000-0005-0000-0000-0000FA110000}"/>
    <cellStyle name="20% - Accent1 2 2 3 5 2 4 2" xfId="4788" xr:uid="{00000000-0005-0000-0000-0000FB110000}"/>
    <cellStyle name="20% - Accent1 2 2 3 5 2 4 2 2" xfId="4789" xr:uid="{00000000-0005-0000-0000-0000FC110000}"/>
    <cellStyle name="20% - Accent1 2 2 3 5 2 4 2 2 2" xfId="4790" xr:uid="{00000000-0005-0000-0000-0000FD110000}"/>
    <cellStyle name="20% - Accent1 2 2 3 5 2 4 2 3" xfId="4791" xr:uid="{00000000-0005-0000-0000-0000FE110000}"/>
    <cellStyle name="20% - Accent1 2 2 3 5 2 4 3" xfId="4792" xr:uid="{00000000-0005-0000-0000-0000FF110000}"/>
    <cellStyle name="20% - Accent1 2 2 3 5 2 4 3 2" xfId="4793" xr:uid="{00000000-0005-0000-0000-000000120000}"/>
    <cellStyle name="20% - Accent1 2 2 3 5 2 4 4" xfId="4794" xr:uid="{00000000-0005-0000-0000-000001120000}"/>
    <cellStyle name="20% - Accent1 2 2 3 5 2 5" xfId="4795" xr:uid="{00000000-0005-0000-0000-000002120000}"/>
    <cellStyle name="20% - Accent1 2 2 3 5 2 5 2" xfId="4796" xr:uid="{00000000-0005-0000-0000-000003120000}"/>
    <cellStyle name="20% - Accent1 2 2 3 5 2 5 2 2" xfId="4797" xr:uid="{00000000-0005-0000-0000-000004120000}"/>
    <cellStyle name="20% - Accent1 2 2 3 5 2 5 3" xfId="4798" xr:uid="{00000000-0005-0000-0000-000005120000}"/>
    <cellStyle name="20% - Accent1 2 2 3 5 2 6" xfId="4799" xr:uid="{00000000-0005-0000-0000-000006120000}"/>
    <cellStyle name="20% - Accent1 2 2 3 5 2 6 2" xfId="4800" xr:uid="{00000000-0005-0000-0000-000007120000}"/>
    <cellStyle name="20% - Accent1 2 2 3 5 2 6 2 2" xfId="4801" xr:uid="{00000000-0005-0000-0000-000008120000}"/>
    <cellStyle name="20% - Accent1 2 2 3 5 2 6 3" xfId="4802" xr:uid="{00000000-0005-0000-0000-000009120000}"/>
    <cellStyle name="20% - Accent1 2 2 3 5 2 7" xfId="4803" xr:uid="{00000000-0005-0000-0000-00000A120000}"/>
    <cellStyle name="20% - Accent1 2 2 3 5 2 7 2" xfId="4804" xr:uid="{00000000-0005-0000-0000-00000B120000}"/>
    <cellStyle name="20% - Accent1 2 2 3 5 2 8" xfId="4805" xr:uid="{00000000-0005-0000-0000-00000C120000}"/>
    <cellStyle name="20% - Accent1 2 2 3 5 2 8 2" xfId="4806" xr:uid="{00000000-0005-0000-0000-00000D120000}"/>
    <cellStyle name="20% - Accent1 2 2 3 5 2 9" xfId="4807" xr:uid="{00000000-0005-0000-0000-00000E120000}"/>
    <cellStyle name="20% - Accent1 2 2 3 5 3" xfId="4808" xr:uid="{00000000-0005-0000-0000-00000F120000}"/>
    <cellStyle name="20% - Accent1 2 2 3 5 3 2" xfId="4809" xr:uid="{00000000-0005-0000-0000-000010120000}"/>
    <cellStyle name="20% - Accent1 2 2 3 5 3 2 2" xfId="4810" xr:uid="{00000000-0005-0000-0000-000011120000}"/>
    <cellStyle name="20% - Accent1 2 2 3 5 3 2 2 2" xfId="4811" xr:uid="{00000000-0005-0000-0000-000012120000}"/>
    <cellStyle name="20% - Accent1 2 2 3 5 3 2 2 2 2" xfId="4812" xr:uid="{00000000-0005-0000-0000-000013120000}"/>
    <cellStyle name="20% - Accent1 2 2 3 5 3 2 2 3" xfId="4813" xr:uid="{00000000-0005-0000-0000-000014120000}"/>
    <cellStyle name="20% - Accent1 2 2 3 5 3 2 3" xfId="4814" xr:uid="{00000000-0005-0000-0000-000015120000}"/>
    <cellStyle name="20% - Accent1 2 2 3 5 3 2 3 2" xfId="4815" xr:uid="{00000000-0005-0000-0000-000016120000}"/>
    <cellStyle name="20% - Accent1 2 2 3 5 3 2 4" xfId="4816" xr:uid="{00000000-0005-0000-0000-000017120000}"/>
    <cellStyle name="20% - Accent1 2 2 3 5 3 3" xfId="4817" xr:uid="{00000000-0005-0000-0000-000018120000}"/>
    <cellStyle name="20% - Accent1 2 2 3 5 3 3 2" xfId="4818" xr:uid="{00000000-0005-0000-0000-000019120000}"/>
    <cellStyle name="20% - Accent1 2 2 3 5 3 3 2 2" xfId="4819" xr:uid="{00000000-0005-0000-0000-00001A120000}"/>
    <cellStyle name="20% - Accent1 2 2 3 5 3 3 2 2 2" xfId="4820" xr:uid="{00000000-0005-0000-0000-00001B120000}"/>
    <cellStyle name="20% - Accent1 2 2 3 5 3 3 2 3" xfId="4821" xr:uid="{00000000-0005-0000-0000-00001C120000}"/>
    <cellStyle name="20% - Accent1 2 2 3 5 3 3 3" xfId="4822" xr:uid="{00000000-0005-0000-0000-00001D120000}"/>
    <cellStyle name="20% - Accent1 2 2 3 5 3 3 3 2" xfId="4823" xr:uid="{00000000-0005-0000-0000-00001E120000}"/>
    <cellStyle name="20% - Accent1 2 2 3 5 3 3 4" xfId="4824" xr:uid="{00000000-0005-0000-0000-00001F120000}"/>
    <cellStyle name="20% - Accent1 2 2 3 5 3 4" xfId="4825" xr:uid="{00000000-0005-0000-0000-000020120000}"/>
    <cellStyle name="20% - Accent1 2 2 3 5 3 4 2" xfId="4826" xr:uid="{00000000-0005-0000-0000-000021120000}"/>
    <cellStyle name="20% - Accent1 2 2 3 5 3 4 2 2" xfId="4827" xr:uid="{00000000-0005-0000-0000-000022120000}"/>
    <cellStyle name="20% - Accent1 2 2 3 5 3 4 2 2 2" xfId="4828" xr:uid="{00000000-0005-0000-0000-000023120000}"/>
    <cellStyle name="20% - Accent1 2 2 3 5 3 4 2 3" xfId="4829" xr:uid="{00000000-0005-0000-0000-000024120000}"/>
    <cellStyle name="20% - Accent1 2 2 3 5 3 4 3" xfId="4830" xr:uid="{00000000-0005-0000-0000-000025120000}"/>
    <cellStyle name="20% - Accent1 2 2 3 5 3 4 3 2" xfId="4831" xr:uid="{00000000-0005-0000-0000-000026120000}"/>
    <cellStyle name="20% - Accent1 2 2 3 5 3 4 4" xfId="4832" xr:uid="{00000000-0005-0000-0000-000027120000}"/>
    <cellStyle name="20% - Accent1 2 2 3 5 3 5" xfId="4833" xr:uid="{00000000-0005-0000-0000-000028120000}"/>
    <cellStyle name="20% - Accent1 2 2 3 5 3 5 2" xfId="4834" xr:uid="{00000000-0005-0000-0000-000029120000}"/>
    <cellStyle name="20% - Accent1 2 2 3 5 3 5 2 2" xfId="4835" xr:uid="{00000000-0005-0000-0000-00002A120000}"/>
    <cellStyle name="20% - Accent1 2 2 3 5 3 5 3" xfId="4836" xr:uid="{00000000-0005-0000-0000-00002B120000}"/>
    <cellStyle name="20% - Accent1 2 2 3 5 3 6" xfId="4837" xr:uid="{00000000-0005-0000-0000-00002C120000}"/>
    <cellStyle name="20% - Accent1 2 2 3 5 3 6 2" xfId="4838" xr:uid="{00000000-0005-0000-0000-00002D120000}"/>
    <cellStyle name="20% - Accent1 2 2 3 5 3 6 2 2" xfId="4839" xr:uid="{00000000-0005-0000-0000-00002E120000}"/>
    <cellStyle name="20% - Accent1 2 2 3 5 3 6 3" xfId="4840" xr:uid="{00000000-0005-0000-0000-00002F120000}"/>
    <cellStyle name="20% - Accent1 2 2 3 5 3 7" xfId="4841" xr:uid="{00000000-0005-0000-0000-000030120000}"/>
    <cellStyle name="20% - Accent1 2 2 3 5 3 7 2" xfId="4842" xr:uid="{00000000-0005-0000-0000-000031120000}"/>
    <cellStyle name="20% - Accent1 2 2 3 5 3 8" xfId="4843" xr:uid="{00000000-0005-0000-0000-000032120000}"/>
    <cellStyle name="20% - Accent1 2 2 3 5 3 8 2" xfId="4844" xr:uid="{00000000-0005-0000-0000-000033120000}"/>
    <cellStyle name="20% - Accent1 2 2 3 5 3 9" xfId="4845" xr:uid="{00000000-0005-0000-0000-000034120000}"/>
    <cellStyle name="20% - Accent1 2 2 3 5 4" xfId="4846" xr:uid="{00000000-0005-0000-0000-000035120000}"/>
    <cellStyle name="20% - Accent1 2 2 3 5 4 2" xfId="4847" xr:uid="{00000000-0005-0000-0000-000036120000}"/>
    <cellStyle name="20% - Accent1 2 2 3 5 4 2 2" xfId="4848" xr:uid="{00000000-0005-0000-0000-000037120000}"/>
    <cellStyle name="20% - Accent1 2 2 3 5 4 2 2 2" xfId="4849" xr:uid="{00000000-0005-0000-0000-000038120000}"/>
    <cellStyle name="20% - Accent1 2 2 3 5 4 2 3" xfId="4850" xr:uid="{00000000-0005-0000-0000-000039120000}"/>
    <cellStyle name="20% - Accent1 2 2 3 5 4 3" xfId="4851" xr:uid="{00000000-0005-0000-0000-00003A120000}"/>
    <cellStyle name="20% - Accent1 2 2 3 5 4 3 2" xfId="4852" xr:uid="{00000000-0005-0000-0000-00003B120000}"/>
    <cellStyle name="20% - Accent1 2 2 3 5 4 4" xfId="4853" xr:uid="{00000000-0005-0000-0000-00003C120000}"/>
    <cellStyle name="20% - Accent1 2 2 3 5 5" xfId="4854" xr:uid="{00000000-0005-0000-0000-00003D120000}"/>
    <cellStyle name="20% - Accent1 2 2 3 5 5 2" xfId="4855" xr:uid="{00000000-0005-0000-0000-00003E120000}"/>
    <cellStyle name="20% - Accent1 2 2 3 5 5 2 2" xfId="4856" xr:uid="{00000000-0005-0000-0000-00003F120000}"/>
    <cellStyle name="20% - Accent1 2 2 3 5 5 2 2 2" xfId="4857" xr:uid="{00000000-0005-0000-0000-000040120000}"/>
    <cellStyle name="20% - Accent1 2 2 3 5 5 2 3" xfId="4858" xr:uid="{00000000-0005-0000-0000-000041120000}"/>
    <cellStyle name="20% - Accent1 2 2 3 5 5 3" xfId="4859" xr:uid="{00000000-0005-0000-0000-000042120000}"/>
    <cellStyle name="20% - Accent1 2 2 3 5 5 3 2" xfId="4860" xr:uid="{00000000-0005-0000-0000-000043120000}"/>
    <cellStyle name="20% - Accent1 2 2 3 5 5 4" xfId="4861" xr:uid="{00000000-0005-0000-0000-000044120000}"/>
    <cellStyle name="20% - Accent1 2 2 3 5 6" xfId="4862" xr:uid="{00000000-0005-0000-0000-000045120000}"/>
    <cellStyle name="20% - Accent1 2 2 3 5 6 2" xfId="4863" xr:uid="{00000000-0005-0000-0000-000046120000}"/>
    <cellStyle name="20% - Accent1 2 2 3 5 6 2 2" xfId="4864" xr:uid="{00000000-0005-0000-0000-000047120000}"/>
    <cellStyle name="20% - Accent1 2 2 3 5 6 2 2 2" xfId="4865" xr:uid="{00000000-0005-0000-0000-000048120000}"/>
    <cellStyle name="20% - Accent1 2 2 3 5 6 2 3" xfId="4866" xr:uid="{00000000-0005-0000-0000-000049120000}"/>
    <cellStyle name="20% - Accent1 2 2 3 5 6 3" xfId="4867" xr:uid="{00000000-0005-0000-0000-00004A120000}"/>
    <cellStyle name="20% - Accent1 2 2 3 5 6 3 2" xfId="4868" xr:uid="{00000000-0005-0000-0000-00004B120000}"/>
    <cellStyle name="20% - Accent1 2 2 3 5 6 4" xfId="4869" xr:uid="{00000000-0005-0000-0000-00004C120000}"/>
    <cellStyle name="20% - Accent1 2 2 3 5 7" xfId="4870" xr:uid="{00000000-0005-0000-0000-00004D120000}"/>
    <cellStyle name="20% - Accent1 2 2 3 5 7 2" xfId="4871" xr:uid="{00000000-0005-0000-0000-00004E120000}"/>
    <cellStyle name="20% - Accent1 2 2 3 5 7 2 2" xfId="4872" xr:uid="{00000000-0005-0000-0000-00004F120000}"/>
    <cellStyle name="20% - Accent1 2 2 3 5 7 3" xfId="4873" xr:uid="{00000000-0005-0000-0000-000050120000}"/>
    <cellStyle name="20% - Accent1 2 2 3 5 8" xfId="4874" xr:uid="{00000000-0005-0000-0000-000051120000}"/>
    <cellStyle name="20% - Accent1 2 2 3 5 8 2" xfId="4875" xr:uid="{00000000-0005-0000-0000-000052120000}"/>
    <cellStyle name="20% - Accent1 2 2 3 5 8 2 2" xfId="4876" xr:uid="{00000000-0005-0000-0000-000053120000}"/>
    <cellStyle name="20% - Accent1 2 2 3 5 8 3" xfId="4877" xr:uid="{00000000-0005-0000-0000-000054120000}"/>
    <cellStyle name="20% - Accent1 2 2 3 5 9" xfId="4878" xr:uid="{00000000-0005-0000-0000-000055120000}"/>
    <cellStyle name="20% - Accent1 2 2 3 5 9 2" xfId="4879" xr:uid="{00000000-0005-0000-0000-000056120000}"/>
    <cellStyle name="20% - Accent1 2 2 3 6" xfId="4880" xr:uid="{00000000-0005-0000-0000-000057120000}"/>
    <cellStyle name="20% - Accent1 2 2 3 6 10" xfId="4881" xr:uid="{00000000-0005-0000-0000-000058120000}"/>
    <cellStyle name="20% - Accent1 2 2 3 6 10 2" xfId="4882" xr:uid="{00000000-0005-0000-0000-000059120000}"/>
    <cellStyle name="20% - Accent1 2 2 3 6 11" xfId="4883" xr:uid="{00000000-0005-0000-0000-00005A120000}"/>
    <cellStyle name="20% - Accent1 2 2 3 6 2" xfId="4884" xr:uid="{00000000-0005-0000-0000-00005B120000}"/>
    <cellStyle name="20% - Accent1 2 2 3 6 2 2" xfId="4885" xr:uid="{00000000-0005-0000-0000-00005C120000}"/>
    <cellStyle name="20% - Accent1 2 2 3 6 2 2 2" xfId="4886" xr:uid="{00000000-0005-0000-0000-00005D120000}"/>
    <cellStyle name="20% - Accent1 2 2 3 6 2 2 2 2" xfId="4887" xr:uid="{00000000-0005-0000-0000-00005E120000}"/>
    <cellStyle name="20% - Accent1 2 2 3 6 2 2 2 2 2" xfId="4888" xr:uid="{00000000-0005-0000-0000-00005F120000}"/>
    <cellStyle name="20% - Accent1 2 2 3 6 2 2 2 3" xfId="4889" xr:uid="{00000000-0005-0000-0000-000060120000}"/>
    <cellStyle name="20% - Accent1 2 2 3 6 2 2 3" xfId="4890" xr:uid="{00000000-0005-0000-0000-000061120000}"/>
    <cellStyle name="20% - Accent1 2 2 3 6 2 2 3 2" xfId="4891" xr:uid="{00000000-0005-0000-0000-000062120000}"/>
    <cellStyle name="20% - Accent1 2 2 3 6 2 2 4" xfId="4892" xr:uid="{00000000-0005-0000-0000-000063120000}"/>
    <cellStyle name="20% - Accent1 2 2 3 6 2 3" xfId="4893" xr:uid="{00000000-0005-0000-0000-000064120000}"/>
    <cellStyle name="20% - Accent1 2 2 3 6 2 3 2" xfId="4894" xr:uid="{00000000-0005-0000-0000-000065120000}"/>
    <cellStyle name="20% - Accent1 2 2 3 6 2 3 2 2" xfId="4895" xr:uid="{00000000-0005-0000-0000-000066120000}"/>
    <cellStyle name="20% - Accent1 2 2 3 6 2 3 2 2 2" xfId="4896" xr:uid="{00000000-0005-0000-0000-000067120000}"/>
    <cellStyle name="20% - Accent1 2 2 3 6 2 3 2 3" xfId="4897" xr:uid="{00000000-0005-0000-0000-000068120000}"/>
    <cellStyle name="20% - Accent1 2 2 3 6 2 3 3" xfId="4898" xr:uid="{00000000-0005-0000-0000-000069120000}"/>
    <cellStyle name="20% - Accent1 2 2 3 6 2 3 3 2" xfId="4899" xr:uid="{00000000-0005-0000-0000-00006A120000}"/>
    <cellStyle name="20% - Accent1 2 2 3 6 2 3 4" xfId="4900" xr:uid="{00000000-0005-0000-0000-00006B120000}"/>
    <cellStyle name="20% - Accent1 2 2 3 6 2 4" xfId="4901" xr:uid="{00000000-0005-0000-0000-00006C120000}"/>
    <cellStyle name="20% - Accent1 2 2 3 6 2 4 2" xfId="4902" xr:uid="{00000000-0005-0000-0000-00006D120000}"/>
    <cellStyle name="20% - Accent1 2 2 3 6 2 4 2 2" xfId="4903" xr:uid="{00000000-0005-0000-0000-00006E120000}"/>
    <cellStyle name="20% - Accent1 2 2 3 6 2 4 2 2 2" xfId="4904" xr:uid="{00000000-0005-0000-0000-00006F120000}"/>
    <cellStyle name="20% - Accent1 2 2 3 6 2 4 2 3" xfId="4905" xr:uid="{00000000-0005-0000-0000-000070120000}"/>
    <cellStyle name="20% - Accent1 2 2 3 6 2 4 3" xfId="4906" xr:uid="{00000000-0005-0000-0000-000071120000}"/>
    <cellStyle name="20% - Accent1 2 2 3 6 2 4 3 2" xfId="4907" xr:uid="{00000000-0005-0000-0000-000072120000}"/>
    <cellStyle name="20% - Accent1 2 2 3 6 2 4 4" xfId="4908" xr:uid="{00000000-0005-0000-0000-000073120000}"/>
    <cellStyle name="20% - Accent1 2 2 3 6 2 5" xfId="4909" xr:uid="{00000000-0005-0000-0000-000074120000}"/>
    <cellStyle name="20% - Accent1 2 2 3 6 2 5 2" xfId="4910" xr:uid="{00000000-0005-0000-0000-000075120000}"/>
    <cellStyle name="20% - Accent1 2 2 3 6 2 5 2 2" xfId="4911" xr:uid="{00000000-0005-0000-0000-000076120000}"/>
    <cellStyle name="20% - Accent1 2 2 3 6 2 5 3" xfId="4912" xr:uid="{00000000-0005-0000-0000-000077120000}"/>
    <cellStyle name="20% - Accent1 2 2 3 6 2 6" xfId="4913" xr:uid="{00000000-0005-0000-0000-000078120000}"/>
    <cellStyle name="20% - Accent1 2 2 3 6 2 6 2" xfId="4914" xr:uid="{00000000-0005-0000-0000-000079120000}"/>
    <cellStyle name="20% - Accent1 2 2 3 6 2 6 2 2" xfId="4915" xr:uid="{00000000-0005-0000-0000-00007A120000}"/>
    <cellStyle name="20% - Accent1 2 2 3 6 2 6 3" xfId="4916" xr:uid="{00000000-0005-0000-0000-00007B120000}"/>
    <cellStyle name="20% - Accent1 2 2 3 6 2 7" xfId="4917" xr:uid="{00000000-0005-0000-0000-00007C120000}"/>
    <cellStyle name="20% - Accent1 2 2 3 6 2 7 2" xfId="4918" xr:uid="{00000000-0005-0000-0000-00007D120000}"/>
    <cellStyle name="20% - Accent1 2 2 3 6 2 8" xfId="4919" xr:uid="{00000000-0005-0000-0000-00007E120000}"/>
    <cellStyle name="20% - Accent1 2 2 3 6 2 8 2" xfId="4920" xr:uid="{00000000-0005-0000-0000-00007F120000}"/>
    <cellStyle name="20% - Accent1 2 2 3 6 2 9" xfId="4921" xr:uid="{00000000-0005-0000-0000-000080120000}"/>
    <cellStyle name="20% - Accent1 2 2 3 6 3" xfId="4922" xr:uid="{00000000-0005-0000-0000-000081120000}"/>
    <cellStyle name="20% - Accent1 2 2 3 6 3 2" xfId="4923" xr:uid="{00000000-0005-0000-0000-000082120000}"/>
    <cellStyle name="20% - Accent1 2 2 3 6 3 2 2" xfId="4924" xr:uid="{00000000-0005-0000-0000-000083120000}"/>
    <cellStyle name="20% - Accent1 2 2 3 6 3 2 2 2" xfId="4925" xr:uid="{00000000-0005-0000-0000-000084120000}"/>
    <cellStyle name="20% - Accent1 2 2 3 6 3 2 2 2 2" xfId="4926" xr:uid="{00000000-0005-0000-0000-000085120000}"/>
    <cellStyle name="20% - Accent1 2 2 3 6 3 2 2 3" xfId="4927" xr:uid="{00000000-0005-0000-0000-000086120000}"/>
    <cellStyle name="20% - Accent1 2 2 3 6 3 2 3" xfId="4928" xr:uid="{00000000-0005-0000-0000-000087120000}"/>
    <cellStyle name="20% - Accent1 2 2 3 6 3 2 3 2" xfId="4929" xr:uid="{00000000-0005-0000-0000-000088120000}"/>
    <cellStyle name="20% - Accent1 2 2 3 6 3 2 4" xfId="4930" xr:uid="{00000000-0005-0000-0000-000089120000}"/>
    <cellStyle name="20% - Accent1 2 2 3 6 3 3" xfId="4931" xr:uid="{00000000-0005-0000-0000-00008A120000}"/>
    <cellStyle name="20% - Accent1 2 2 3 6 3 3 2" xfId="4932" xr:uid="{00000000-0005-0000-0000-00008B120000}"/>
    <cellStyle name="20% - Accent1 2 2 3 6 3 3 2 2" xfId="4933" xr:uid="{00000000-0005-0000-0000-00008C120000}"/>
    <cellStyle name="20% - Accent1 2 2 3 6 3 3 2 2 2" xfId="4934" xr:uid="{00000000-0005-0000-0000-00008D120000}"/>
    <cellStyle name="20% - Accent1 2 2 3 6 3 3 2 3" xfId="4935" xr:uid="{00000000-0005-0000-0000-00008E120000}"/>
    <cellStyle name="20% - Accent1 2 2 3 6 3 3 3" xfId="4936" xr:uid="{00000000-0005-0000-0000-00008F120000}"/>
    <cellStyle name="20% - Accent1 2 2 3 6 3 3 3 2" xfId="4937" xr:uid="{00000000-0005-0000-0000-000090120000}"/>
    <cellStyle name="20% - Accent1 2 2 3 6 3 3 4" xfId="4938" xr:uid="{00000000-0005-0000-0000-000091120000}"/>
    <cellStyle name="20% - Accent1 2 2 3 6 3 4" xfId="4939" xr:uid="{00000000-0005-0000-0000-000092120000}"/>
    <cellStyle name="20% - Accent1 2 2 3 6 3 4 2" xfId="4940" xr:uid="{00000000-0005-0000-0000-000093120000}"/>
    <cellStyle name="20% - Accent1 2 2 3 6 3 4 2 2" xfId="4941" xr:uid="{00000000-0005-0000-0000-000094120000}"/>
    <cellStyle name="20% - Accent1 2 2 3 6 3 4 2 2 2" xfId="4942" xr:uid="{00000000-0005-0000-0000-000095120000}"/>
    <cellStyle name="20% - Accent1 2 2 3 6 3 4 2 3" xfId="4943" xr:uid="{00000000-0005-0000-0000-000096120000}"/>
    <cellStyle name="20% - Accent1 2 2 3 6 3 4 3" xfId="4944" xr:uid="{00000000-0005-0000-0000-000097120000}"/>
    <cellStyle name="20% - Accent1 2 2 3 6 3 4 3 2" xfId="4945" xr:uid="{00000000-0005-0000-0000-000098120000}"/>
    <cellStyle name="20% - Accent1 2 2 3 6 3 4 4" xfId="4946" xr:uid="{00000000-0005-0000-0000-000099120000}"/>
    <cellStyle name="20% - Accent1 2 2 3 6 3 5" xfId="4947" xr:uid="{00000000-0005-0000-0000-00009A120000}"/>
    <cellStyle name="20% - Accent1 2 2 3 6 3 5 2" xfId="4948" xr:uid="{00000000-0005-0000-0000-00009B120000}"/>
    <cellStyle name="20% - Accent1 2 2 3 6 3 5 2 2" xfId="4949" xr:uid="{00000000-0005-0000-0000-00009C120000}"/>
    <cellStyle name="20% - Accent1 2 2 3 6 3 5 3" xfId="4950" xr:uid="{00000000-0005-0000-0000-00009D120000}"/>
    <cellStyle name="20% - Accent1 2 2 3 6 3 6" xfId="4951" xr:uid="{00000000-0005-0000-0000-00009E120000}"/>
    <cellStyle name="20% - Accent1 2 2 3 6 3 6 2" xfId="4952" xr:uid="{00000000-0005-0000-0000-00009F120000}"/>
    <cellStyle name="20% - Accent1 2 2 3 6 3 6 2 2" xfId="4953" xr:uid="{00000000-0005-0000-0000-0000A0120000}"/>
    <cellStyle name="20% - Accent1 2 2 3 6 3 6 3" xfId="4954" xr:uid="{00000000-0005-0000-0000-0000A1120000}"/>
    <cellStyle name="20% - Accent1 2 2 3 6 3 7" xfId="4955" xr:uid="{00000000-0005-0000-0000-0000A2120000}"/>
    <cellStyle name="20% - Accent1 2 2 3 6 3 7 2" xfId="4956" xr:uid="{00000000-0005-0000-0000-0000A3120000}"/>
    <cellStyle name="20% - Accent1 2 2 3 6 3 8" xfId="4957" xr:uid="{00000000-0005-0000-0000-0000A4120000}"/>
    <cellStyle name="20% - Accent1 2 2 3 6 3 8 2" xfId="4958" xr:uid="{00000000-0005-0000-0000-0000A5120000}"/>
    <cellStyle name="20% - Accent1 2 2 3 6 3 9" xfId="4959" xr:uid="{00000000-0005-0000-0000-0000A6120000}"/>
    <cellStyle name="20% - Accent1 2 2 3 6 4" xfId="4960" xr:uid="{00000000-0005-0000-0000-0000A7120000}"/>
    <cellStyle name="20% - Accent1 2 2 3 6 4 2" xfId="4961" xr:uid="{00000000-0005-0000-0000-0000A8120000}"/>
    <cellStyle name="20% - Accent1 2 2 3 6 4 2 2" xfId="4962" xr:uid="{00000000-0005-0000-0000-0000A9120000}"/>
    <cellStyle name="20% - Accent1 2 2 3 6 4 2 2 2" xfId="4963" xr:uid="{00000000-0005-0000-0000-0000AA120000}"/>
    <cellStyle name="20% - Accent1 2 2 3 6 4 2 3" xfId="4964" xr:uid="{00000000-0005-0000-0000-0000AB120000}"/>
    <cellStyle name="20% - Accent1 2 2 3 6 4 3" xfId="4965" xr:uid="{00000000-0005-0000-0000-0000AC120000}"/>
    <cellStyle name="20% - Accent1 2 2 3 6 4 3 2" xfId="4966" xr:uid="{00000000-0005-0000-0000-0000AD120000}"/>
    <cellStyle name="20% - Accent1 2 2 3 6 4 4" xfId="4967" xr:uid="{00000000-0005-0000-0000-0000AE120000}"/>
    <cellStyle name="20% - Accent1 2 2 3 6 5" xfId="4968" xr:uid="{00000000-0005-0000-0000-0000AF120000}"/>
    <cellStyle name="20% - Accent1 2 2 3 6 5 2" xfId="4969" xr:uid="{00000000-0005-0000-0000-0000B0120000}"/>
    <cellStyle name="20% - Accent1 2 2 3 6 5 2 2" xfId="4970" xr:uid="{00000000-0005-0000-0000-0000B1120000}"/>
    <cellStyle name="20% - Accent1 2 2 3 6 5 2 2 2" xfId="4971" xr:uid="{00000000-0005-0000-0000-0000B2120000}"/>
    <cellStyle name="20% - Accent1 2 2 3 6 5 2 3" xfId="4972" xr:uid="{00000000-0005-0000-0000-0000B3120000}"/>
    <cellStyle name="20% - Accent1 2 2 3 6 5 3" xfId="4973" xr:uid="{00000000-0005-0000-0000-0000B4120000}"/>
    <cellStyle name="20% - Accent1 2 2 3 6 5 3 2" xfId="4974" xr:uid="{00000000-0005-0000-0000-0000B5120000}"/>
    <cellStyle name="20% - Accent1 2 2 3 6 5 4" xfId="4975" xr:uid="{00000000-0005-0000-0000-0000B6120000}"/>
    <cellStyle name="20% - Accent1 2 2 3 6 6" xfId="4976" xr:uid="{00000000-0005-0000-0000-0000B7120000}"/>
    <cellStyle name="20% - Accent1 2 2 3 6 6 2" xfId="4977" xr:uid="{00000000-0005-0000-0000-0000B8120000}"/>
    <cellStyle name="20% - Accent1 2 2 3 6 6 2 2" xfId="4978" xr:uid="{00000000-0005-0000-0000-0000B9120000}"/>
    <cellStyle name="20% - Accent1 2 2 3 6 6 2 2 2" xfId="4979" xr:uid="{00000000-0005-0000-0000-0000BA120000}"/>
    <cellStyle name="20% - Accent1 2 2 3 6 6 2 3" xfId="4980" xr:uid="{00000000-0005-0000-0000-0000BB120000}"/>
    <cellStyle name="20% - Accent1 2 2 3 6 6 3" xfId="4981" xr:uid="{00000000-0005-0000-0000-0000BC120000}"/>
    <cellStyle name="20% - Accent1 2 2 3 6 6 3 2" xfId="4982" xr:uid="{00000000-0005-0000-0000-0000BD120000}"/>
    <cellStyle name="20% - Accent1 2 2 3 6 6 4" xfId="4983" xr:uid="{00000000-0005-0000-0000-0000BE120000}"/>
    <cellStyle name="20% - Accent1 2 2 3 6 7" xfId="4984" xr:uid="{00000000-0005-0000-0000-0000BF120000}"/>
    <cellStyle name="20% - Accent1 2 2 3 6 7 2" xfId="4985" xr:uid="{00000000-0005-0000-0000-0000C0120000}"/>
    <cellStyle name="20% - Accent1 2 2 3 6 7 2 2" xfId="4986" xr:uid="{00000000-0005-0000-0000-0000C1120000}"/>
    <cellStyle name="20% - Accent1 2 2 3 6 7 3" xfId="4987" xr:uid="{00000000-0005-0000-0000-0000C2120000}"/>
    <cellStyle name="20% - Accent1 2 2 3 6 8" xfId="4988" xr:uid="{00000000-0005-0000-0000-0000C3120000}"/>
    <cellStyle name="20% - Accent1 2 2 3 6 8 2" xfId="4989" xr:uid="{00000000-0005-0000-0000-0000C4120000}"/>
    <cellStyle name="20% - Accent1 2 2 3 6 8 2 2" xfId="4990" xr:uid="{00000000-0005-0000-0000-0000C5120000}"/>
    <cellStyle name="20% - Accent1 2 2 3 6 8 3" xfId="4991" xr:uid="{00000000-0005-0000-0000-0000C6120000}"/>
    <cellStyle name="20% - Accent1 2 2 3 6 9" xfId="4992" xr:uid="{00000000-0005-0000-0000-0000C7120000}"/>
    <cellStyle name="20% - Accent1 2 2 3 6 9 2" xfId="4993" xr:uid="{00000000-0005-0000-0000-0000C8120000}"/>
    <cellStyle name="20% - Accent1 2 2 3 7" xfId="4994" xr:uid="{00000000-0005-0000-0000-0000C9120000}"/>
    <cellStyle name="20% - Accent1 2 2 3 7 2" xfId="4995" xr:uid="{00000000-0005-0000-0000-0000CA120000}"/>
    <cellStyle name="20% - Accent1 2 2 3 7 2 2" xfId="4996" xr:uid="{00000000-0005-0000-0000-0000CB120000}"/>
    <cellStyle name="20% - Accent1 2 2 3 7 2 2 2" xfId="4997" xr:uid="{00000000-0005-0000-0000-0000CC120000}"/>
    <cellStyle name="20% - Accent1 2 2 3 7 2 2 2 2" xfId="4998" xr:uid="{00000000-0005-0000-0000-0000CD120000}"/>
    <cellStyle name="20% - Accent1 2 2 3 7 2 2 3" xfId="4999" xr:uid="{00000000-0005-0000-0000-0000CE120000}"/>
    <cellStyle name="20% - Accent1 2 2 3 7 2 3" xfId="5000" xr:uid="{00000000-0005-0000-0000-0000CF120000}"/>
    <cellStyle name="20% - Accent1 2 2 3 7 2 3 2" xfId="5001" xr:uid="{00000000-0005-0000-0000-0000D0120000}"/>
    <cellStyle name="20% - Accent1 2 2 3 7 2 4" xfId="5002" xr:uid="{00000000-0005-0000-0000-0000D1120000}"/>
    <cellStyle name="20% - Accent1 2 2 3 7 3" xfId="5003" xr:uid="{00000000-0005-0000-0000-0000D2120000}"/>
    <cellStyle name="20% - Accent1 2 2 3 7 3 2" xfId="5004" xr:uid="{00000000-0005-0000-0000-0000D3120000}"/>
    <cellStyle name="20% - Accent1 2 2 3 7 3 2 2" xfId="5005" xr:uid="{00000000-0005-0000-0000-0000D4120000}"/>
    <cellStyle name="20% - Accent1 2 2 3 7 3 2 2 2" xfId="5006" xr:uid="{00000000-0005-0000-0000-0000D5120000}"/>
    <cellStyle name="20% - Accent1 2 2 3 7 3 2 3" xfId="5007" xr:uid="{00000000-0005-0000-0000-0000D6120000}"/>
    <cellStyle name="20% - Accent1 2 2 3 7 3 3" xfId="5008" xr:uid="{00000000-0005-0000-0000-0000D7120000}"/>
    <cellStyle name="20% - Accent1 2 2 3 7 3 3 2" xfId="5009" xr:uid="{00000000-0005-0000-0000-0000D8120000}"/>
    <cellStyle name="20% - Accent1 2 2 3 7 3 4" xfId="5010" xr:uid="{00000000-0005-0000-0000-0000D9120000}"/>
    <cellStyle name="20% - Accent1 2 2 3 7 4" xfId="5011" xr:uid="{00000000-0005-0000-0000-0000DA120000}"/>
    <cellStyle name="20% - Accent1 2 2 3 7 4 2" xfId="5012" xr:uid="{00000000-0005-0000-0000-0000DB120000}"/>
    <cellStyle name="20% - Accent1 2 2 3 7 4 2 2" xfId="5013" xr:uid="{00000000-0005-0000-0000-0000DC120000}"/>
    <cellStyle name="20% - Accent1 2 2 3 7 4 2 2 2" xfId="5014" xr:uid="{00000000-0005-0000-0000-0000DD120000}"/>
    <cellStyle name="20% - Accent1 2 2 3 7 4 2 3" xfId="5015" xr:uid="{00000000-0005-0000-0000-0000DE120000}"/>
    <cellStyle name="20% - Accent1 2 2 3 7 4 3" xfId="5016" xr:uid="{00000000-0005-0000-0000-0000DF120000}"/>
    <cellStyle name="20% - Accent1 2 2 3 7 4 3 2" xfId="5017" xr:uid="{00000000-0005-0000-0000-0000E0120000}"/>
    <cellStyle name="20% - Accent1 2 2 3 7 4 4" xfId="5018" xr:uid="{00000000-0005-0000-0000-0000E1120000}"/>
    <cellStyle name="20% - Accent1 2 2 3 7 5" xfId="5019" xr:uid="{00000000-0005-0000-0000-0000E2120000}"/>
    <cellStyle name="20% - Accent1 2 2 3 7 5 2" xfId="5020" xr:uid="{00000000-0005-0000-0000-0000E3120000}"/>
    <cellStyle name="20% - Accent1 2 2 3 7 5 2 2" xfId="5021" xr:uid="{00000000-0005-0000-0000-0000E4120000}"/>
    <cellStyle name="20% - Accent1 2 2 3 7 5 3" xfId="5022" xr:uid="{00000000-0005-0000-0000-0000E5120000}"/>
    <cellStyle name="20% - Accent1 2 2 3 7 6" xfId="5023" xr:uid="{00000000-0005-0000-0000-0000E6120000}"/>
    <cellStyle name="20% - Accent1 2 2 3 7 6 2" xfId="5024" xr:uid="{00000000-0005-0000-0000-0000E7120000}"/>
    <cellStyle name="20% - Accent1 2 2 3 7 6 2 2" xfId="5025" xr:uid="{00000000-0005-0000-0000-0000E8120000}"/>
    <cellStyle name="20% - Accent1 2 2 3 7 6 3" xfId="5026" xr:uid="{00000000-0005-0000-0000-0000E9120000}"/>
    <cellStyle name="20% - Accent1 2 2 3 7 7" xfId="5027" xr:uid="{00000000-0005-0000-0000-0000EA120000}"/>
    <cellStyle name="20% - Accent1 2 2 3 7 7 2" xfId="5028" xr:uid="{00000000-0005-0000-0000-0000EB120000}"/>
    <cellStyle name="20% - Accent1 2 2 3 7 8" xfId="5029" xr:uid="{00000000-0005-0000-0000-0000EC120000}"/>
    <cellStyle name="20% - Accent1 2 2 3 7 8 2" xfId="5030" xr:uid="{00000000-0005-0000-0000-0000ED120000}"/>
    <cellStyle name="20% - Accent1 2 2 3 7 9" xfId="5031" xr:uid="{00000000-0005-0000-0000-0000EE120000}"/>
    <cellStyle name="20% - Accent1 2 2 3 8" xfId="5032" xr:uid="{00000000-0005-0000-0000-0000EF120000}"/>
    <cellStyle name="20% - Accent1 2 2 3 8 2" xfId="5033" xr:uid="{00000000-0005-0000-0000-0000F0120000}"/>
    <cellStyle name="20% - Accent1 2 2 3 8 2 2" xfId="5034" xr:uid="{00000000-0005-0000-0000-0000F1120000}"/>
    <cellStyle name="20% - Accent1 2 2 3 8 2 2 2" xfId="5035" xr:uid="{00000000-0005-0000-0000-0000F2120000}"/>
    <cellStyle name="20% - Accent1 2 2 3 8 2 2 2 2" xfId="5036" xr:uid="{00000000-0005-0000-0000-0000F3120000}"/>
    <cellStyle name="20% - Accent1 2 2 3 8 2 2 3" xfId="5037" xr:uid="{00000000-0005-0000-0000-0000F4120000}"/>
    <cellStyle name="20% - Accent1 2 2 3 8 2 3" xfId="5038" xr:uid="{00000000-0005-0000-0000-0000F5120000}"/>
    <cellStyle name="20% - Accent1 2 2 3 8 2 3 2" xfId="5039" xr:uid="{00000000-0005-0000-0000-0000F6120000}"/>
    <cellStyle name="20% - Accent1 2 2 3 8 2 4" xfId="5040" xr:uid="{00000000-0005-0000-0000-0000F7120000}"/>
    <cellStyle name="20% - Accent1 2 2 3 8 3" xfId="5041" xr:uid="{00000000-0005-0000-0000-0000F8120000}"/>
    <cellStyle name="20% - Accent1 2 2 3 8 3 2" xfId="5042" xr:uid="{00000000-0005-0000-0000-0000F9120000}"/>
    <cellStyle name="20% - Accent1 2 2 3 8 3 2 2" xfId="5043" xr:uid="{00000000-0005-0000-0000-0000FA120000}"/>
    <cellStyle name="20% - Accent1 2 2 3 8 3 2 2 2" xfId="5044" xr:uid="{00000000-0005-0000-0000-0000FB120000}"/>
    <cellStyle name="20% - Accent1 2 2 3 8 3 2 3" xfId="5045" xr:uid="{00000000-0005-0000-0000-0000FC120000}"/>
    <cellStyle name="20% - Accent1 2 2 3 8 3 3" xfId="5046" xr:uid="{00000000-0005-0000-0000-0000FD120000}"/>
    <cellStyle name="20% - Accent1 2 2 3 8 3 3 2" xfId="5047" xr:uid="{00000000-0005-0000-0000-0000FE120000}"/>
    <cellStyle name="20% - Accent1 2 2 3 8 3 4" xfId="5048" xr:uid="{00000000-0005-0000-0000-0000FF120000}"/>
    <cellStyle name="20% - Accent1 2 2 3 8 4" xfId="5049" xr:uid="{00000000-0005-0000-0000-000000130000}"/>
    <cellStyle name="20% - Accent1 2 2 3 8 4 2" xfId="5050" xr:uid="{00000000-0005-0000-0000-000001130000}"/>
    <cellStyle name="20% - Accent1 2 2 3 8 4 2 2" xfId="5051" xr:uid="{00000000-0005-0000-0000-000002130000}"/>
    <cellStyle name="20% - Accent1 2 2 3 8 4 2 2 2" xfId="5052" xr:uid="{00000000-0005-0000-0000-000003130000}"/>
    <cellStyle name="20% - Accent1 2 2 3 8 4 2 3" xfId="5053" xr:uid="{00000000-0005-0000-0000-000004130000}"/>
    <cellStyle name="20% - Accent1 2 2 3 8 4 3" xfId="5054" xr:uid="{00000000-0005-0000-0000-000005130000}"/>
    <cellStyle name="20% - Accent1 2 2 3 8 4 3 2" xfId="5055" xr:uid="{00000000-0005-0000-0000-000006130000}"/>
    <cellStyle name="20% - Accent1 2 2 3 8 4 4" xfId="5056" xr:uid="{00000000-0005-0000-0000-000007130000}"/>
    <cellStyle name="20% - Accent1 2 2 3 8 5" xfId="5057" xr:uid="{00000000-0005-0000-0000-000008130000}"/>
    <cellStyle name="20% - Accent1 2 2 3 8 5 2" xfId="5058" xr:uid="{00000000-0005-0000-0000-000009130000}"/>
    <cellStyle name="20% - Accent1 2 2 3 8 5 2 2" xfId="5059" xr:uid="{00000000-0005-0000-0000-00000A130000}"/>
    <cellStyle name="20% - Accent1 2 2 3 8 5 3" xfId="5060" xr:uid="{00000000-0005-0000-0000-00000B130000}"/>
    <cellStyle name="20% - Accent1 2 2 3 8 6" xfId="5061" xr:uid="{00000000-0005-0000-0000-00000C130000}"/>
    <cellStyle name="20% - Accent1 2 2 3 8 6 2" xfId="5062" xr:uid="{00000000-0005-0000-0000-00000D130000}"/>
    <cellStyle name="20% - Accent1 2 2 3 8 6 2 2" xfId="5063" xr:uid="{00000000-0005-0000-0000-00000E130000}"/>
    <cellStyle name="20% - Accent1 2 2 3 8 6 3" xfId="5064" xr:uid="{00000000-0005-0000-0000-00000F130000}"/>
    <cellStyle name="20% - Accent1 2 2 3 8 7" xfId="5065" xr:uid="{00000000-0005-0000-0000-000010130000}"/>
    <cellStyle name="20% - Accent1 2 2 3 8 7 2" xfId="5066" xr:uid="{00000000-0005-0000-0000-000011130000}"/>
    <cellStyle name="20% - Accent1 2 2 3 8 8" xfId="5067" xr:uid="{00000000-0005-0000-0000-000012130000}"/>
    <cellStyle name="20% - Accent1 2 2 3 8 8 2" xfId="5068" xr:uid="{00000000-0005-0000-0000-000013130000}"/>
    <cellStyle name="20% - Accent1 2 2 3 8 9" xfId="5069" xr:uid="{00000000-0005-0000-0000-000014130000}"/>
    <cellStyle name="20% - Accent1 2 2 3 9" xfId="5070" xr:uid="{00000000-0005-0000-0000-000015130000}"/>
    <cellStyle name="20% - Accent1 2 2 3 9 2" xfId="5071" xr:uid="{00000000-0005-0000-0000-000016130000}"/>
    <cellStyle name="20% - Accent1 2 2 3 9 2 2" xfId="5072" xr:uid="{00000000-0005-0000-0000-000017130000}"/>
    <cellStyle name="20% - Accent1 2 2 3 9 2 2 2" xfId="5073" xr:uid="{00000000-0005-0000-0000-000018130000}"/>
    <cellStyle name="20% - Accent1 2 2 3 9 2 3" xfId="5074" xr:uid="{00000000-0005-0000-0000-000019130000}"/>
    <cellStyle name="20% - Accent1 2 2 3 9 3" xfId="5075" xr:uid="{00000000-0005-0000-0000-00001A130000}"/>
    <cellStyle name="20% - Accent1 2 2 3 9 3 2" xfId="5076" xr:uid="{00000000-0005-0000-0000-00001B130000}"/>
    <cellStyle name="20% - Accent1 2 2 3 9 4" xfId="5077" xr:uid="{00000000-0005-0000-0000-00001C130000}"/>
    <cellStyle name="20% - Accent1 2 2 4" xfId="5078" xr:uid="{00000000-0005-0000-0000-00001D130000}"/>
    <cellStyle name="20% - Accent1 2 2 4 10" xfId="5079" xr:uid="{00000000-0005-0000-0000-00001E130000}"/>
    <cellStyle name="20% - Accent1 2 2 4 10 2" xfId="5080" xr:uid="{00000000-0005-0000-0000-00001F130000}"/>
    <cellStyle name="20% - Accent1 2 2 4 10 2 2" xfId="5081" xr:uid="{00000000-0005-0000-0000-000020130000}"/>
    <cellStyle name="20% - Accent1 2 2 4 10 2 2 2" xfId="5082" xr:uid="{00000000-0005-0000-0000-000021130000}"/>
    <cellStyle name="20% - Accent1 2 2 4 10 2 3" xfId="5083" xr:uid="{00000000-0005-0000-0000-000022130000}"/>
    <cellStyle name="20% - Accent1 2 2 4 10 3" xfId="5084" xr:uid="{00000000-0005-0000-0000-000023130000}"/>
    <cellStyle name="20% - Accent1 2 2 4 10 3 2" xfId="5085" xr:uid="{00000000-0005-0000-0000-000024130000}"/>
    <cellStyle name="20% - Accent1 2 2 4 10 4" xfId="5086" xr:uid="{00000000-0005-0000-0000-000025130000}"/>
    <cellStyle name="20% - Accent1 2 2 4 11" xfId="5087" xr:uid="{00000000-0005-0000-0000-000026130000}"/>
    <cellStyle name="20% - Accent1 2 2 4 11 2" xfId="5088" xr:uid="{00000000-0005-0000-0000-000027130000}"/>
    <cellStyle name="20% - Accent1 2 2 4 11 2 2" xfId="5089" xr:uid="{00000000-0005-0000-0000-000028130000}"/>
    <cellStyle name="20% - Accent1 2 2 4 11 2 2 2" xfId="5090" xr:uid="{00000000-0005-0000-0000-000029130000}"/>
    <cellStyle name="20% - Accent1 2 2 4 11 2 3" xfId="5091" xr:uid="{00000000-0005-0000-0000-00002A130000}"/>
    <cellStyle name="20% - Accent1 2 2 4 11 3" xfId="5092" xr:uid="{00000000-0005-0000-0000-00002B130000}"/>
    <cellStyle name="20% - Accent1 2 2 4 11 3 2" xfId="5093" xr:uid="{00000000-0005-0000-0000-00002C130000}"/>
    <cellStyle name="20% - Accent1 2 2 4 11 4" xfId="5094" xr:uid="{00000000-0005-0000-0000-00002D130000}"/>
    <cellStyle name="20% - Accent1 2 2 4 12" xfId="5095" xr:uid="{00000000-0005-0000-0000-00002E130000}"/>
    <cellStyle name="20% - Accent1 2 2 4 12 2" xfId="5096" xr:uid="{00000000-0005-0000-0000-00002F130000}"/>
    <cellStyle name="20% - Accent1 2 2 4 12 2 2" xfId="5097" xr:uid="{00000000-0005-0000-0000-000030130000}"/>
    <cellStyle name="20% - Accent1 2 2 4 12 3" xfId="5098" xr:uid="{00000000-0005-0000-0000-000031130000}"/>
    <cellStyle name="20% - Accent1 2 2 4 13" xfId="5099" xr:uid="{00000000-0005-0000-0000-000032130000}"/>
    <cellStyle name="20% - Accent1 2 2 4 13 2" xfId="5100" xr:uid="{00000000-0005-0000-0000-000033130000}"/>
    <cellStyle name="20% - Accent1 2 2 4 13 2 2" xfId="5101" xr:uid="{00000000-0005-0000-0000-000034130000}"/>
    <cellStyle name="20% - Accent1 2 2 4 13 3" xfId="5102" xr:uid="{00000000-0005-0000-0000-000035130000}"/>
    <cellStyle name="20% - Accent1 2 2 4 14" xfId="5103" xr:uid="{00000000-0005-0000-0000-000036130000}"/>
    <cellStyle name="20% - Accent1 2 2 4 14 2" xfId="5104" xr:uid="{00000000-0005-0000-0000-000037130000}"/>
    <cellStyle name="20% - Accent1 2 2 4 15" xfId="5105" xr:uid="{00000000-0005-0000-0000-000038130000}"/>
    <cellStyle name="20% - Accent1 2 2 4 15 2" xfId="5106" xr:uid="{00000000-0005-0000-0000-000039130000}"/>
    <cellStyle name="20% - Accent1 2 2 4 16" xfId="5107" xr:uid="{00000000-0005-0000-0000-00003A130000}"/>
    <cellStyle name="20% - Accent1 2 2 4 2" xfId="5108" xr:uid="{00000000-0005-0000-0000-00003B130000}"/>
    <cellStyle name="20% - Accent1 2 2 4 2 10" xfId="5109" xr:uid="{00000000-0005-0000-0000-00003C130000}"/>
    <cellStyle name="20% - Accent1 2 2 4 2 10 2" xfId="5110" xr:uid="{00000000-0005-0000-0000-00003D130000}"/>
    <cellStyle name="20% - Accent1 2 2 4 2 10 2 2" xfId="5111" xr:uid="{00000000-0005-0000-0000-00003E130000}"/>
    <cellStyle name="20% - Accent1 2 2 4 2 10 2 2 2" xfId="5112" xr:uid="{00000000-0005-0000-0000-00003F130000}"/>
    <cellStyle name="20% - Accent1 2 2 4 2 10 2 3" xfId="5113" xr:uid="{00000000-0005-0000-0000-000040130000}"/>
    <cellStyle name="20% - Accent1 2 2 4 2 10 3" xfId="5114" xr:uid="{00000000-0005-0000-0000-000041130000}"/>
    <cellStyle name="20% - Accent1 2 2 4 2 10 3 2" xfId="5115" xr:uid="{00000000-0005-0000-0000-000042130000}"/>
    <cellStyle name="20% - Accent1 2 2 4 2 10 4" xfId="5116" xr:uid="{00000000-0005-0000-0000-000043130000}"/>
    <cellStyle name="20% - Accent1 2 2 4 2 11" xfId="5117" xr:uid="{00000000-0005-0000-0000-000044130000}"/>
    <cellStyle name="20% - Accent1 2 2 4 2 11 2" xfId="5118" xr:uid="{00000000-0005-0000-0000-000045130000}"/>
    <cellStyle name="20% - Accent1 2 2 4 2 11 2 2" xfId="5119" xr:uid="{00000000-0005-0000-0000-000046130000}"/>
    <cellStyle name="20% - Accent1 2 2 4 2 11 3" xfId="5120" xr:uid="{00000000-0005-0000-0000-000047130000}"/>
    <cellStyle name="20% - Accent1 2 2 4 2 12" xfId="5121" xr:uid="{00000000-0005-0000-0000-000048130000}"/>
    <cellStyle name="20% - Accent1 2 2 4 2 12 2" xfId="5122" xr:uid="{00000000-0005-0000-0000-000049130000}"/>
    <cellStyle name="20% - Accent1 2 2 4 2 12 2 2" xfId="5123" xr:uid="{00000000-0005-0000-0000-00004A130000}"/>
    <cellStyle name="20% - Accent1 2 2 4 2 12 3" xfId="5124" xr:uid="{00000000-0005-0000-0000-00004B130000}"/>
    <cellStyle name="20% - Accent1 2 2 4 2 13" xfId="5125" xr:uid="{00000000-0005-0000-0000-00004C130000}"/>
    <cellStyle name="20% - Accent1 2 2 4 2 13 2" xfId="5126" xr:uid="{00000000-0005-0000-0000-00004D130000}"/>
    <cellStyle name="20% - Accent1 2 2 4 2 14" xfId="5127" xr:uid="{00000000-0005-0000-0000-00004E130000}"/>
    <cellStyle name="20% - Accent1 2 2 4 2 14 2" xfId="5128" xr:uid="{00000000-0005-0000-0000-00004F130000}"/>
    <cellStyle name="20% - Accent1 2 2 4 2 15" xfId="5129" xr:uid="{00000000-0005-0000-0000-000050130000}"/>
    <cellStyle name="20% - Accent1 2 2 4 2 2" xfId="5130" xr:uid="{00000000-0005-0000-0000-000051130000}"/>
    <cellStyle name="20% - Accent1 2 2 4 2 2 10" xfId="5131" xr:uid="{00000000-0005-0000-0000-000052130000}"/>
    <cellStyle name="20% - Accent1 2 2 4 2 2 10 2" xfId="5132" xr:uid="{00000000-0005-0000-0000-000053130000}"/>
    <cellStyle name="20% - Accent1 2 2 4 2 2 10 2 2" xfId="5133" xr:uid="{00000000-0005-0000-0000-000054130000}"/>
    <cellStyle name="20% - Accent1 2 2 4 2 2 10 3" xfId="5134" xr:uid="{00000000-0005-0000-0000-000055130000}"/>
    <cellStyle name="20% - Accent1 2 2 4 2 2 11" xfId="5135" xr:uid="{00000000-0005-0000-0000-000056130000}"/>
    <cellStyle name="20% - Accent1 2 2 4 2 2 11 2" xfId="5136" xr:uid="{00000000-0005-0000-0000-000057130000}"/>
    <cellStyle name="20% - Accent1 2 2 4 2 2 11 2 2" xfId="5137" xr:uid="{00000000-0005-0000-0000-000058130000}"/>
    <cellStyle name="20% - Accent1 2 2 4 2 2 11 3" xfId="5138" xr:uid="{00000000-0005-0000-0000-000059130000}"/>
    <cellStyle name="20% - Accent1 2 2 4 2 2 12" xfId="5139" xr:uid="{00000000-0005-0000-0000-00005A130000}"/>
    <cellStyle name="20% - Accent1 2 2 4 2 2 12 2" xfId="5140" xr:uid="{00000000-0005-0000-0000-00005B130000}"/>
    <cellStyle name="20% - Accent1 2 2 4 2 2 13" xfId="5141" xr:uid="{00000000-0005-0000-0000-00005C130000}"/>
    <cellStyle name="20% - Accent1 2 2 4 2 2 13 2" xfId="5142" xr:uid="{00000000-0005-0000-0000-00005D130000}"/>
    <cellStyle name="20% - Accent1 2 2 4 2 2 14" xfId="5143" xr:uid="{00000000-0005-0000-0000-00005E130000}"/>
    <cellStyle name="20% - Accent1 2 2 4 2 2 2" xfId="5144" xr:uid="{00000000-0005-0000-0000-00005F130000}"/>
    <cellStyle name="20% - Accent1 2 2 4 2 2 2 10" xfId="5145" xr:uid="{00000000-0005-0000-0000-000060130000}"/>
    <cellStyle name="20% - Accent1 2 2 4 2 2 2 10 2" xfId="5146" xr:uid="{00000000-0005-0000-0000-000061130000}"/>
    <cellStyle name="20% - Accent1 2 2 4 2 2 2 11" xfId="5147" xr:uid="{00000000-0005-0000-0000-000062130000}"/>
    <cellStyle name="20% - Accent1 2 2 4 2 2 2 2" xfId="5148" xr:uid="{00000000-0005-0000-0000-000063130000}"/>
    <cellStyle name="20% - Accent1 2 2 4 2 2 2 2 2" xfId="5149" xr:uid="{00000000-0005-0000-0000-000064130000}"/>
    <cellStyle name="20% - Accent1 2 2 4 2 2 2 2 2 2" xfId="5150" xr:uid="{00000000-0005-0000-0000-000065130000}"/>
    <cellStyle name="20% - Accent1 2 2 4 2 2 2 2 2 2 2" xfId="5151" xr:uid="{00000000-0005-0000-0000-000066130000}"/>
    <cellStyle name="20% - Accent1 2 2 4 2 2 2 2 2 2 2 2" xfId="5152" xr:uid="{00000000-0005-0000-0000-000067130000}"/>
    <cellStyle name="20% - Accent1 2 2 4 2 2 2 2 2 2 3" xfId="5153" xr:uid="{00000000-0005-0000-0000-000068130000}"/>
    <cellStyle name="20% - Accent1 2 2 4 2 2 2 2 2 3" xfId="5154" xr:uid="{00000000-0005-0000-0000-000069130000}"/>
    <cellStyle name="20% - Accent1 2 2 4 2 2 2 2 2 3 2" xfId="5155" xr:uid="{00000000-0005-0000-0000-00006A130000}"/>
    <cellStyle name="20% - Accent1 2 2 4 2 2 2 2 2 4" xfId="5156" xr:uid="{00000000-0005-0000-0000-00006B130000}"/>
    <cellStyle name="20% - Accent1 2 2 4 2 2 2 2 3" xfId="5157" xr:uid="{00000000-0005-0000-0000-00006C130000}"/>
    <cellStyle name="20% - Accent1 2 2 4 2 2 2 2 3 2" xfId="5158" xr:uid="{00000000-0005-0000-0000-00006D130000}"/>
    <cellStyle name="20% - Accent1 2 2 4 2 2 2 2 3 2 2" xfId="5159" xr:uid="{00000000-0005-0000-0000-00006E130000}"/>
    <cellStyle name="20% - Accent1 2 2 4 2 2 2 2 3 2 2 2" xfId="5160" xr:uid="{00000000-0005-0000-0000-00006F130000}"/>
    <cellStyle name="20% - Accent1 2 2 4 2 2 2 2 3 2 3" xfId="5161" xr:uid="{00000000-0005-0000-0000-000070130000}"/>
    <cellStyle name="20% - Accent1 2 2 4 2 2 2 2 3 3" xfId="5162" xr:uid="{00000000-0005-0000-0000-000071130000}"/>
    <cellStyle name="20% - Accent1 2 2 4 2 2 2 2 3 3 2" xfId="5163" xr:uid="{00000000-0005-0000-0000-000072130000}"/>
    <cellStyle name="20% - Accent1 2 2 4 2 2 2 2 3 4" xfId="5164" xr:uid="{00000000-0005-0000-0000-000073130000}"/>
    <cellStyle name="20% - Accent1 2 2 4 2 2 2 2 4" xfId="5165" xr:uid="{00000000-0005-0000-0000-000074130000}"/>
    <cellStyle name="20% - Accent1 2 2 4 2 2 2 2 4 2" xfId="5166" xr:uid="{00000000-0005-0000-0000-000075130000}"/>
    <cellStyle name="20% - Accent1 2 2 4 2 2 2 2 4 2 2" xfId="5167" xr:uid="{00000000-0005-0000-0000-000076130000}"/>
    <cellStyle name="20% - Accent1 2 2 4 2 2 2 2 4 2 2 2" xfId="5168" xr:uid="{00000000-0005-0000-0000-000077130000}"/>
    <cellStyle name="20% - Accent1 2 2 4 2 2 2 2 4 2 3" xfId="5169" xr:uid="{00000000-0005-0000-0000-000078130000}"/>
    <cellStyle name="20% - Accent1 2 2 4 2 2 2 2 4 3" xfId="5170" xr:uid="{00000000-0005-0000-0000-000079130000}"/>
    <cellStyle name="20% - Accent1 2 2 4 2 2 2 2 4 3 2" xfId="5171" xr:uid="{00000000-0005-0000-0000-00007A130000}"/>
    <cellStyle name="20% - Accent1 2 2 4 2 2 2 2 4 4" xfId="5172" xr:uid="{00000000-0005-0000-0000-00007B130000}"/>
    <cellStyle name="20% - Accent1 2 2 4 2 2 2 2 5" xfId="5173" xr:uid="{00000000-0005-0000-0000-00007C130000}"/>
    <cellStyle name="20% - Accent1 2 2 4 2 2 2 2 5 2" xfId="5174" xr:uid="{00000000-0005-0000-0000-00007D130000}"/>
    <cellStyle name="20% - Accent1 2 2 4 2 2 2 2 5 2 2" xfId="5175" xr:uid="{00000000-0005-0000-0000-00007E130000}"/>
    <cellStyle name="20% - Accent1 2 2 4 2 2 2 2 5 3" xfId="5176" xr:uid="{00000000-0005-0000-0000-00007F130000}"/>
    <cellStyle name="20% - Accent1 2 2 4 2 2 2 2 6" xfId="5177" xr:uid="{00000000-0005-0000-0000-000080130000}"/>
    <cellStyle name="20% - Accent1 2 2 4 2 2 2 2 6 2" xfId="5178" xr:uid="{00000000-0005-0000-0000-000081130000}"/>
    <cellStyle name="20% - Accent1 2 2 4 2 2 2 2 6 2 2" xfId="5179" xr:uid="{00000000-0005-0000-0000-000082130000}"/>
    <cellStyle name="20% - Accent1 2 2 4 2 2 2 2 6 3" xfId="5180" xr:uid="{00000000-0005-0000-0000-000083130000}"/>
    <cellStyle name="20% - Accent1 2 2 4 2 2 2 2 7" xfId="5181" xr:uid="{00000000-0005-0000-0000-000084130000}"/>
    <cellStyle name="20% - Accent1 2 2 4 2 2 2 2 7 2" xfId="5182" xr:uid="{00000000-0005-0000-0000-000085130000}"/>
    <cellStyle name="20% - Accent1 2 2 4 2 2 2 2 8" xfId="5183" xr:uid="{00000000-0005-0000-0000-000086130000}"/>
    <cellStyle name="20% - Accent1 2 2 4 2 2 2 2 8 2" xfId="5184" xr:uid="{00000000-0005-0000-0000-000087130000}"/>
    <cellStyle name="20% - Accent1 2 2 4 2 2 2 2 9" xfId="5185" xr:uid="{00000000-0005-0000-0000-000088130000}"/>
    <cellStyle name="20% - Accent1 2 2 4 2 2 2 3" xfId="5186" xr:uid="{00000000-0005-0000-0000-000089130000}"/>
    <cellStyle name="20% - Accent1 2 2 4 2 2 2 3 2" xfId="5187" xr:uid="{00000000-0005-0000-0000-00008A130000}"/>
    <cellStyle name="20% - Accent1 2 2 4 2 2 2 3 2 2" xfId="5188" xr:uid="{00000000-0005-0000-0000-00008B130000}"/>
    <cellStyle name="20% - Accent1 2 2 4 2 2 2 3 2 2 2" xfId="5189" xr:uid="{00000000-0005-0000-0000-00008C130000}"/>
    <cellStyle name="20% - Accent1 2 2 4 2 2 2 3 2 2 2 2" xfId="5190" xr:uid="{00000000-0005-0000-0000-00008D130000}"/>
    <cellStyle name="20% - Accent1 2 2 4 2 2 2 3 2 2 3" xfId="5191" xr:uid="{00000000-0005-0000-0000-00008E130000}"/>
    <cellStyle name="20% - Accent1 2 2 4 2 2 2 3 2 3" xfId="5192" xr:uid="{00000000-0005-0000-0000-00008F130000}"/>
    <cellStyle name="20% - Accent1 2 2 4 2 2 2 3 2 3 2" xfId="5193" xr:uid="{00000000-0005-0000-0000-000090130000}"/>
    <cellStyle name="20% - Accent1 2 2 4 2 2 2 3 2 4" xfId="5194" xr:uid="{00000000-0005-0000-0000-000091130000}"/>
    <cellStyle name="20% - Accent1 2 2 4 2 2 2 3 3" xfId="5195" xr:uid="{00000000-0005-0000-0000-000092130000}"/>
    <cellStyle name="20% - Accent1 2 2 4 2 2 2 3 3 2" xfId="5196" xr:uid="{00000000-0005-0000-0000-000093130000}"/>
    <cellStyle name="20% - Accent1 2 2 4 2 2 2 3 3 2 2" xfId="5197" xr:uid="{00000000-0005-0000-0000-000094130000}"/>
    <cellStyle name="20% - Accent1 2 2 4 2 2 2 3 3 2 2 2" xfId="5198" xr:uid="{00000000-0005-0000-0000-000095130000}"/>
    <cellStyle name="20% - Accent1 2 2 4 2 2 2 3 3 2 3" xfId="5199" xr:uid="{00000000-0005-0000-0000-000096130000}"/>
    <cellStyle name="20% - Accent1 2 2 4 2 2 2 3 3 3" xfId="5200" xr:uid="{00000000-0005-0000-0000-000097130000}"/>
    <cellStyle name="20% - Accent1 2 2 4 2 2 2 3 3 3 2" xfId="5201" xr:uid="{00000000-0005-0000-0000-000098130000}"/>
    <cellStyle name="20% - Accent1 2 2 4 2 2 2 3 3 4" xfId="5202" xr:uid="{00000000-0005-0000-0000-000099130000}"/>
    <cellStyle name="20% - Accent1 2 2 4 2 2 2 3 4" xfId="5203" xr:uid="{00000000-0005-0000-0000-00009A130000}"/>
    <cellStyle name="20% - Accent1 2 2 4 2 2 2 3 4 2" xfId="5204" xr:uid="{00000000-0005-0000-0000-00009B130000}"/>
    <cellStyle name="20% - Accent1 2 2 4 2 2 2 3 4 2 2" xfId="5205" xr:uid="{00000000-0005-0000-0000-00009C130000}"/>
    <cellStyle name="20% - Accent1 2 2 4 2 2 2 3 4 2 2 2" xfId="5206" xr:uid="{00000000-0005-0000-0000-00009D130000}"/>
    <cellStyle name="20% - Accent1 2 2 4 2 2 2 3 4 2 3" xfId="5207" xr:uid="{00000000-0005-0000-0000-00009E130000}"/>
    <cellStyle name="20% - Accent1 2 2 4 2 2 2 3 4 3" xfId="5208" xr:uid="{00000000-0005-0000-0000-00009F130000}"/>
    <cellStyle name="20% - Accent1 2 2 4 2 2 2 3 4 3 2" xfId="5209" xr:uid="{00000000-0005-0000-0000-0000A0130000}"/>
    <cellStyle name="20% - Accent1 2 2 4 2 2 2 3 4 4" xfId="5210" xr:uid="{00000000-0005-0000-0000-0000A1130000}"/>
    <cellStyle name="20% - Accent1 2 2 4 2 2 2 3 5" xfId="5211" xr:uid="{00000000-0005-0000-0000-0000A2130000}"/>
    <cellStyle name="20% - Accent1 2 2 4 2 2 2 3 5 2" xfId="5212" xr:uid="{00000000-0005-0000-0000-0000A3130000}"/>
    <cellStyle name="20% - Accent1 2 2 4 2 2 2 3 5 2 2" xfId="5213" xr:uid="{00000000-0005-0000-0000-0000A4130000}"/>
    <cellStyle name="20% - Accent1 2 2 4 2 2 2 3 5 3" xfId="5214" xr:uid="{00000000-0005-0000-0000-0000A5130000}"/>
    <cellStyle name="20% - Accent1 2 2 4 2 2 2 3 6" xfId="5215" xr:uid="{00000000-0005-0000-0000-0000A6130000}"/>
    <cellStyle name="20% - Accent1 2 2 4 2 2 2 3 6 2" xfId="5216" xr:uid="{00000000-0005-0000-0000-0000A7130000}"/>
    <cellStyle name="20% - Accent1 2 2 4 2 2 2 3 6 2 2" xfId="5217" xr:uid="{00000000-0005-0000-0000-0000A8130000}"/>
    <cellStyle name="20% - Accent1 2 2 4 2 2 2 3 6 3" xfId="5218" xr:uid="{00000000-0005-0000-0000-0000A9130000}"/>
    <cellStyle name="20% - Accent1 2 2 4 2 2 2 3 7" xfId="5219" xr:uid="{00000000-0005-0000-0000-0000AA130000}"/>
    <cellStyle name="20% - Accent1 2 2 4 2 2 2 3 7 2" xfId="5220" xr:uid="{00000000-0005-0000-0000-0000AB130000}"/>
    <cellStyle name="20% - Accent1 2 2 4 2 2 2 3 8" xfId="5221" xr:uid="{00000000-0005-0000-0000-0000AC130000}"/>
    <cellStyle name="20% - Accent1 2 2 4 2 2 2 3 8 2" xfId="5222" xr:uid="{00000000-0005-0000-0000-0000AD130000}"/>
    <cellStyle name="20% - Accent1 2 2 4 2 2 2 3 9" xfId="5223" xr:uid="{00000000-0005-0000-0000-0000AE130000}"/>
    <cellStyle name="20% - Accent1 2 2 4 2 2 2 4" xfId="5224" xr:uid="{00000000-0005-0000-0000-0000AF130000}"/>
    <cellStyle name="20% - Accent1 2 2 4 2 2 2 4 2" xfId="5225" xr:uid="{00000000-0005-0000-0000-0000B0130000}"/>
    <cellStyle name="20% - Accent1 2 2 4 2 2 2 4 2 2" xfId="5226" xr:uid="{00000000-0005-0000-0000-0000B1130000}"/>
    <cellStyle name="20% - Accent1 2 2 4 2 2 2 4 2 2 2" xfId="5227" xr:uid="{00000000-0005-0000-0000-0000B2130000}"/>
    <cellStyle name="20% - Accent1 2 2 4 2 2 2 4 2 3" xfId="5228" xr:uid="{00000000-0005-0000-0000-0000B3130000}"/>
    <cellStyle name="20% - Accent1 2 2 4 2 2 2 4 3" xfId="5229" xr:uid="{00000000-0005-0000-0000-0000B4130000}"/>
    <cellStyle name="20% - Accent1 2 2 4 2 2 2 4 3 2" xfId="5230" xr:uid="{00000000-0005-0000-0000-0000B5130000}"/>
    <cellStyle name="20% - Accent1 2 2 4 2 2 2 4 4" xfId="5231" xr:uid="{00000000-0005-0000-0000-0000B6130000}"/>
    <cellStyle name="20% - Accent1 2 2 4 2 2 2 5" xfId="5232" xr:uid="{00000000-0005-0000-0000-0000B7130000}"/>
    <cellStyle name="20% - Accent1 2 2 4 2 2 2 5 2" xfId="5233" xr:uid="{00000000-0005-0000-0000-0000B8130000}"/>
    <cellStyle name="20% - Accent1 2 2 4 2 2 2 5 2 2" xfId="5234" xr:uid="{00000000-0005-0000-0000-0000B9130000}"/>
    <cellStyle name="20% - Accent1 2 2 4 2 2 2 5 2 2 2" xfId="5235" xr:uid="{00000000-0005-0000-0000-0000BA130000}"/>
    <cellStyle name="20% - Accent1 2 2 4 2 2 2 5 2 3" xfId="5236" xr:uid="{00000000-0005-0000-0000-0000BB130000}"/>
    <cellStyle name="20% - Accent1 2 2 4 2 2 2 5 3" xfId="5237" xr:uid="{00000000-0005-0000-0000-0000BC130000}"/>
    <cellStyle name="20% - Accent1 2 2 4 2 2 2 5 3 2" xfId="5238" xr:uid="{00000000-0005-0000-0000-0000BD130000}"/>
    <cellStyle name="20% - Accent1 2 2 4 2 2 2 5 4" xfId="5239" xr:uid="{00000000-0005-0000-0000-0000BE130000}"/>
    <cellStyle name="20% - Accent1 2 2 4 2 2 2 6" xfId="5240" xr:uid="{00000000-0005-0000-0000-0000BF130000}"/>
    <cellStyle name="20% - Accent1 2 2 4 2 2 2 6 2" xfId="5241" xr:uid="{00000000-0005-0000-0000-0000C0130000}"/>
    <cellStyle name="20% - Accent1 2 2 4 2 2 2 6 2 2" xfId="5242" xr:uid="{00000000-0005-0000-0000-0000C1130000}"/>
    <cellStyle name="20% - Accent1 2 2 4 2 2 2 6 2 2 2" xfId="5243" xr:uid="{00000000-0005-0000-0000-0000C2130000}"/>
    <cellStyle name="20% - Accent1 2 2 4 2 2 2 6 2 3" xfId="5244" xr:uid="{00000000-0005-0000-0000-0000C3130000}"/>
    <cellStyle name="20% - Accent1 2 2 4 2 2 2 6 3" xfId="5245" xr:uid="{00000000-0005-0000-0000-0000C4130000}"/>
    <cellStyle name="20% - Accent1 2 2 4 2 2 2 6 3 2" xfId="5246" xr:uid="{00000000-0005-0000-0000-0000C5130000}"/>
    <cellStyle name="20% - Accent1 2 2 4 2 2 2 6 4" xfId="5247" xr:uid="{00000000-0005-0000-0000-0000C6130000}"/>
    <cellStyle name="20% - Accent1 2 2 4 2 2 2 7" xfId="5248" xr:uid="{00000000-0005-0000-0000-0000C7130000}"/>
    <cellStyle name="20% - Accent1 2 2 4 2 2 2 7 2" xfId="5249" xr:uid="{00000000-0005-0000-0000-0000C8130000}"/>
    <cellStyle name="20% - Accent1 2 2 4 2 2 2 7 2 2" xfId="5250" xr:uid="{00000000-0005-0000-0000-0000C9130000}"/>
    <cellStyle name="20% - Accent1 2 2 4 2 2 2 7 3" xfId="5251" xr:uid="{00000000-0005-0000-0000-0000CA130000}"/>
    <cellStyle name="20% - Accent1 2 2 4 2 2 2 8" xfId="5252" xr:uid="{00000000-0005-0000-0000-0000CB130000}"/>
    <cellStyle name="20% - Accent1 2 2 4 2 2 2 8 2" xfId="5253" xr:uid="{00000000-0005-0000-0000-0000CC130000}"/>
    <cellStyle name="20% - Accent1 2 2 4 2 2 2 8 2 2" xfId="5254" xr:uid="{00000000-0005-0000-0000-0000CD130000}"/>
    <cellStyle name="20% - Accent1 2 2 4 2 2 2 8 3" xfId="5255" xr:uid="{00000000-0005-0000-0000-0000CE130000}"/>
    <cellStyle name="20% - Accent1 2 2 4 2 2 2 9" xfId="5256" xr:uid="{00000000-0005-0000-0000-0000CF130000}"/>
    <cellStyle name="20% - Accent1 2 2 4 2 2 2 9 2" xfId="5257" xr:uid="{00000000-0005-0000-0000-0000D0130000}"/>
    <cellStyle name="20% - Accent1 2 2 4 2 2 3" xfId="5258" xr:uid="{00000000-0005-0000-0000-0000D1130000}"/>
    <cellStyle name="20% - Accent1 2 2 4 2 2 3 10" xfId="5259" xr:uid="{00000000-0005-0000-0000-0000D2130000}"/>
    <cellStyle name="20% - Accent1 2 2 4 2 2 3 10 2" xfId="5260" xr:uid="{00000000-0005-0000-0000-0000D3130000}"/>
    <cellStyle name="20% - Accent1 2 2 4 2 2 3 11" xfId="5261" xr:uid="{00000000-0005-0000-0000-0000D4130000}"/>
    <cellStyle name="20% - Accent1 2 2 4 2 2 3 2" xfId="5262" xr:uid="{00000000-0005-0000-0000-0000D5130000}"/>
    <cellStyle name="20% - Accent1 2 2 4 2 2 3 2 2" xfId="5263" xr:uid="{00000000-0005-0000-0000-0000D6130000}"/>
    <cellStyle name="20% - Accent1 2 2 4 2 2 3 2 2 2" xfId="5264" xr:uid="{00000000-0005-0000-0000-0000D7130000}"/>
    <cellStyle name="20% - Accent1 2 2 4 2 2 3 2 2 2 2" xfId="5265" xr:uid="{00000000-0005-0000-0000-0000D8130000}"/>
    <cellStyle name="20% - Accent1 2 2 4 2 2 3 2 2 2 2 2" xfId="5266" xr:uid="{00000000-0005-0000-0000-0000D9130000}"/>
    <cellStyle name="20% - Accent1 2 2 4 2 2 3 2 2 2 3" xfId="5267" xr:uid="{00000000-0005-0000-0000-0000DA130000}"/>
    <cellStyle name="20% - Accent1 2 2 4 2 2 3 2 2 3" xfId="5268" xr:uid="{00000000-0005-0000-0000-0000DB130000}"/>
    <cellStyle name="20% - Accent1 2 2 4 2 2 3 2 2 3 2" xfId="5269" xr:uid="{00000000-0005-0000-0000-0000DC130000}"/>
    <cellStyle name="20% - Accent1 2 2 4 2 2 3 2 2 4" xfId="5270" xr:uid="{00000000-0005-0000-0000-0000DD130000}"/>
    <cellStyle name="20% - Accent1 2 2 4 2 2 3 2 3" xfId="5271" xr:uid="{00000000-0005-0000-0000-0000DE130000}"/>
    <cellStyle name="20% - Accent1 2 2 4 2 2 3 2 3 2" xfId="5272" xr:uid="{00000000-0005-0000-0000-0000DF130000}"/>
    <cellStyle name="20% - Accent1 2 2 4 2 2 3 2 3 2 2" xfId="5273" xr:uid="{00000000-0005-0000-0000-0000E0130000}"/>
    <cellStyle name="20% - Accent1 2 2 4 2 2 3 2 3 2 2 2" xfId="5274" xr:uid="{00000000-0005-0000-0000-0000E1130000}"/>
    <cellStyle name="20% - Accent1 2 2 4 2 2 3 2 3 2 3" xfId="5275" xr:uid="{00000000-0005-0000-0000-0000E2130000}"/>
    <cellStyle name="20% - Accent1 2 2 4 2 2 3 2 3 3" xfId="5276" xr:uid="{00000000-0005-0000-0000-0000E3130000}"/>
    <cellStyle name="20% - Accent1 2 2 4 2 2 3 2 3 3 2" xfId="5277" xr:uid="{00000000-0005-0000-0000-0000E4130000}"/>
    <cellStyle name="20% - Accent1 2 2 4 2 2 3 2 3 4" xfId="5278" xr:uid="{00000000-0005-0000-0000-0000E5130000}"/>
    <cellStyle name="20% - Accent1 2 2 4 2 2 3 2 4" xfId="5279" xr:uid="{00000000-0005-0000-0000-0000E6130000}"/>
    <cellStyle name="20% - Accent1 2 2 4 2 2 3 2 4 2" xfId="5280" xr:uid="{00000000-0005-0000-0000-0000E7130000}"/>
    <cellStyle name="20% - Accent1 2 2 4 2 2 3 2 4 2 2" xfId="5281" xr:uid="{00000000-0005-0000-0000-0000E8130000}"/>
    <cellStyle name="20% - Accent1 2 2 4 2 2 3 2 4 2 2 2" xfId="5282" xr:uid="{00000000-0005-0000-0000-0000E9130000}"/>
    <cellStyle name="20% - Accent1 2 2 4 2 2 3 2 4 2 3" xfId="5283" xr:uid="{00000000-0005-0000-0000-0000EA130000}"/>
    <cellStyle name="20% - Accent1 2 2 4 2 2 3 2 4 3" xfId="5284" xr:uid="{00000000-0005-0000-0000-0000EB130000}"/>
    <cellStyle name="20% - Accent1 2 2 4 2 2 3 2 4 3 2" xfId="5285" xr:uid="{00000000-0005-0000-0000-0000EC130000}"/>
    <cellStyle name="20% - Accent1 2 2 4 2 2 3 2 4 4" xfId="5286" xr:uid="{00000000-0005-0000-0000-0000ED130000}"/>
    <cellStyle name="20% - Accent1 2 2 4 2 2 3 2 5" xfId="5287" xr:uid="{00000000-0005-0000-0000-0000EE130000}"/>
    <cellStyle name="20% - Accent1 2 2 4 2 2 3 2 5 2" xfId="5288" xr:uid="{00000000-0005-0000-0000-0000EF130000}"/>
    <cellStyle name="20% - Accent1 2 2 4 2 2 3 2 5 2 2" xfId="5289" xr:uid="{00000000-0005-0000-0000-0000F0130000}"/>
    <cellStyle name="20% - Accent1 2 2 4 2 2 3 2 5 3" xfId="5290" xr:uid="{00000000-0005-0000-0000-0000F1130000}"/>
    <cellStyle name="20% - Accent1 2 2 4 2 2 3 2 6" xfId="5291" xr:uid="{00000000-0005-0000-0000-0000F2130000}"/>
    <cellStyle name="20% - Accent1 2 2 4 2 2 3 2 6 2" xfId="5292" xr:uid="{00000000-0005-0000-0000-0000F3130000}"/>
    <cellStyle name="20% - Accent1 2 2 4 2 2 3 2 6 2 2" xfId="5293" xr:uid="{00000000-0005-0000-0000-0000F4130000}"/>
    <cellStyle name="20% - Accent1 2 2 4 2 2 3 2 6 3" xfId="5294" xr:uid="{00000000-0005-0000-0000-0000F5130000}"/>
    <cellStyle name="20% - Accent1 2 2 4 2 2 3 2 7" xfId="5295" xr:uid="{00000000-0005-0000-0000-0000F6130000}"/>
    <cellStyle name="20% - Accent1 2 2 4 2 2 3 2 7 2" xfId="5296" xr:uid="{00000000-0005-0000-0000-0000F7130000}"/>
    <cellStyle name="20% - Accent1 2 2 4 2 2 3 2 8" xfId="5297" xr:uid="{00000000-0005-0000-0000-0000F8130000}"/>
    <cellStyle name="20% - Accent1 2 2 4 2 2 3 2 8 2" xfId="5298" xr:uid="{00000000-0005-0000-0000-0000F9130000}"/>
    <cellStyle name="20% - Accent1 2 2 4 2 2 3 2 9" xfId="5299" xr:uid="{00000000-0005-0000-0000-0000FA130000}"/>
    <cellStyle name="20% - Accent1 2 2 4 2 2 3 3" xfId="5300" xr:uid="{00000000-0005-0000-0000-0000FB130000}"/>
    <cellStyle name="20% - Accent1 2 2 4 2 2 3 3 2" xfId="5301" xr:uid="{00000000-0005-0000-0000-0000FC130000}"/>
    <cellStyle name="20% - Accent1 2 2 4 2 2 3 3 2 2" xfId="5302" xr:uid="{00000000-0005-0000-0000-0000FD130000}"/>
    <cellStyle name="20% - Accent1 2 2 4 2 2 3 3 2 2 2" xfId="5303" xr:uid="{00000000-0005-0000-0000-0000FE130000}"/>
    <cellStyle name="20% - Accent1 2 2 4 2 2 3 3 2 2 2 2" xfId="5304" xr:uid="{00000000-0005-0000-0000-0000FF130000}"/>
    <cellStyle name="20% - Accent1 2 2 4 2 2 3 3 2 2 3" xfId="5305" xr:uid="{00000000-0005-0000-0000-000000140000}"/>
    <cellStyle name="20% - Accent1 2 2 4 2 2 3 3 2 3" xfId="5306" xr:uid="{00000000-0005-0000-0000-000001140000}"/>
    <cellStyle name="20% - Accent1 2 2 4 2 2 3 3 2 3 2" xfId="5307" xr:uid="{00000000-0005-0000-0000-000002140000}"/>
    <cellStyle name="20% - Accent1 2 2 4 2 2 3 3 2 4" xfId="5308" xr:uid="{00000000-0005-0000-0000-000003140000}"/>
    <cellStyle name="20% - Accent1 2 2 4 2 2 3 3 3" xfId="5309" xr:uid="{00000000-0005-0000-0000-000004140000}"/>
    <cellStyle name="20% - Accent1 2 2 4 2 2 3 3 3 2" xfId="5310" xr:uid="{00000000-0005-0000-0000-000005140000}"/>
    <cellStyle name="20% - Accent1 2 2 4 2 2 3 3 3 2 2" xfId="5311" xr:uid="{00000000-0005-0000-0000-000006140000}"/>
    <cellStyle name="20% - Accent1 2 2 4 2 2 3 3 3 2 2 2" xfId="5312" xr:uid="{00000000-0005-0000-0000-000007140000}"/>
    <cellStyle name="20% - Accent1 2 2 4 2 2 3 3 3 2 3" xfId="5313" xr:uid="{00000000-0005-0000-0000-000008140000}"/>
    <cellStyle name="20% - Accent1 2 2 4 2 2 3 3 3 3" xfId="5314" xr:uid="{00000000-0005-0000-0000-000009140000}"/>
    <cellStyle name="20% - Accent1 2 2 4 2 2 3 3 3 3 2" xfId="5315" xr:uid="{00000000-0005-0000-0000-00000A140000}"/>
    <cellStyle name="20% - Accent1 2 2 4 2 2 3 3 3 4" xfId="5316" xr:uid="{00000000-0005-0000-0000-00000B140000}"/>
    <cellStyle name="20% - Accent1 2 2 4 2 2 3 3 4" xfId="5317" xr:uid="{00000000-0005-0000-0000-00000C140000}"/>
    <cellStyle name="20% - Accent1 2 2 4 2 2 3 3 4 2" xfId="5318" xr:uid="{00000000-0005-0000-0000-00000D140000}"/>
    <cellStyle name="20% - Accent1 2 2 4 2 2 3 3 4 2 2" xfId="5319" xr:uid="{00000000-0005-0000-0000-00000E140000}"/>
    <cellStyle name="20% - Accent1 2 2 4 2 2 3 3 4 2 2 2" xfId="5320" xr:uid="{00000000-0005-0000-0000-00000F140000}"/>
    <cellStyle name="20% - Accent1 2 2 4 2 2 3 3 4 2 3" xfId="5321" xr:uid="{00000000-0005-0000-0000-000010140000}"/>
    <cellStyle name="20% - Accent1 2 2 4 2 2 3 3 4 3" xfId="5322" xr:uid="{00000000-0005-0000-0000-000011140000}"/>
    <cellStyle name="20% - Accent1 2 2 4 2 2 3 3 4 3 2" xfId="5323" xr:uid="{00000000-0005-0000-0000-000012140000}"/>
    <cellStyle name="20% - Accent1 2 2 4 2 2 3 3 4 4" xfId="5324" xr:uid="{00000000-0005-0000-0000-000013140000}"/>
    <cellStyle name="20% - Accent1 2 2 4 2 2 3 3 5" xfId="5325" xr:uid="{00000000-0005-0000-0000-000014140000}"/>
    <cellStyle name="20% - Accent1 2 2 4 2 2 3 3 5 2" xfId="5326" xr:uid="{00000000-0005-0000-0000-000015140000}"/>
    <cellStyle name="20% - Accent1 2 2 4 2 2 3 3 5 2 2" xfId="5327" xr:uid="{00000000-0005-0000-0000-000016140000}"/>
    <cellStyle name="20% - Accent1 2 2 4 2 2 3 3 5 3" xfId="5328" xr:uid="{00000000-0005-0000-0000-000017140000}"/>
    <cellStyle name="20% - Accent1 2 2 4 2 2 3 3 6" xfId="5329" xr:uid="{00000000-0005-0000-0000-000018140000}"/>
    <cellStyle name="20% - Accent1 2 2 4 2 2 3 3 6 2" xfId="5330" xr:uid="{00000000-0005-0000-0000-000019140000}"/>
    <cellStyle name="20% - Accent1 2 2 4 2 2 3 3 6 2 2" xfId="5331" xr:uid="{00000000-0005-0000-0000-00001A140000}"/>
    <cellStyle name="20% - Accent1 2 2 4 2 2 3 3 6 3" xfId="5332" xr:uid="{00000000-0005-0000-0000-00001B140000}"/>
    <cellStyle name="20% - Accent1 2 2 4 2 2 3 3 7" xfId="5333" xr:uid="{00000000-0005-0000-0000-00001C140000}"/>
    <cellStyle name="20% - Accent1 2 2 4 2 2 3 3 7 2" xfId="5334" xr:uid="{00000000-0005-0000-0000-00001D140000}"/>
    <cellStyle name="20% - Accent1 2 2 4 2 2 3 3 8" xfId="5335" xr:uid="{00000000-0005-0000-0000-00001E140000}"/>
    <cellStyle name="20% - Accent1 2 2 4 2 2 3 3 8 2" xfId="5336" xr:uid="{00000000-0005-0000-0000-00001F140000}"/>
    <cellStyle name="20% - Accent1 2 2 4 2 2 3 3 9" xfId="5337" xr:uid="{00000000-0005-0000-0000-000020140000}"/>
    <cellStyle name="20% - Accent1 2 2 4 2 2 3 4" xfId="5338" xr:uid="{00000000-0005-0000-0000-000021140000}"/>
    <cellStyle name="20% - Accent1 2 2 4 2 2 3 4 2" xfId="5339" xr:uid="{00000000-0005-0000-0000-000022140000}"/>
    <cellStyle name="20% - Accent1 2 2 4 2 2 3 4 2 2" xfId="5340" xr:uid="{00000000-0005-0000-0000-000023140000}"/>
    <cellStyle name="20% - Accent1 2 2 4 2 2 3 4 2 2 2" xfId="5341" xr:uid="{00000000-0005-0000-0000-000024140000}"/>
    <cellStyle name="20% - Accent1 2 2 4 2 2 3 4 2 3" xfId="5342" xr:uid="{00000000-0005-0000-0000-000025140000}"/>
    <cellStyle name="20% - Accent1 2 2 4 2 2 3 4 3" xfId="5343" xr:uid="{00000000-0005-0000-0000-000026140000}"/>
    <cellStyle name="20% - Accent1 2 2 4 2 2 3 4 3 2" xfId="5344" xr:uid="{00000000-0005-0000-0000-000027140000}"/>
    <cellStyle name="20% - Accent1 2 2 4 2 2 3 4 4" xfId="5345" xr:uid="{00000000-0005-0000-0000-000028140000}"/>
    <cellStyle name="20% - Accent1 2 2 4 2 2 3 5" xfId="5346" xr:uid="{00000000-0005-0000-0000-000029140000}"/>
    <cellStyle name="20% - Accent1 2 2 4 2 2 3 5 2" xfId="5347" xr:uid="{00000000-0005-0000-0000-00002A140000}"/>
    <cellStyle name="20% - Accent1 2 2 4 2 2 3 5 2 2" xfId="5348" xr:uid="{00000000-0005-0000-0000-00002B140000}"/>
    <cellStyle name="20% - Accent1 2 2 4 2 2 3 5 2 2 2" xfId="5349" xr:uid="{00000000-0005-0000-0000-00002C140000}"/>
    <cellStyle name="20% - Accent1 2 2 4 2 2 3 5 2 3" xfId="5350" xr:uid="{00000000-0005-0000-0000-00002D140000}"/>
    <cellStyle name="20% - Accent1 2 2 4 2 2 3 5 3" xfId="5351" xr:uid="{00000000-0005-0000-0000-00002E140000}"/>
    <cellStyle name="20% - Accent1 2 2 4 2 2 3 5 3 2" xfId="5352" xr:uid="{00000000-0005-0000-0000-00002F140000}"/>
    <cellStyle name="20% - Accent1 2 2 4 2 2 3 5 4" xfId="5353" xr:uid="{00000000-0005-0000-0000-000030140000}"/>
    <cellStyle name="20% - Accent1 2 2 4 2 2 3 6" xfId="5354" xr:uid="{00000000-0005-0000-0000-000031140000}"/>
    <cellStyle name="20% - Accent1 2 2 4 2 2 3 6 2" xfId="5355" xr:uid="{00000000-0005-0000-0000-000032140000}"/>
    <cellStyle name="20% - Accent1 2 2 4 2 2 3 6 2 2" xfId="5356" xr:uid="{00000000-0005-0000-0000-000033140000}"/>
    <cellStyle name="20% - Accent1 2 2 4 2 2 3 6 2 2 2" xfId="5357" xr:uid="{00000000-0005-0000-0000-000034140000}"/>
    <cellStyle name="20% - Accent1 2 2 4 2 2 3 6 2 3" xfId="5358" xr:uid="{00000000-0005-0000-0000-000035140000}"/>
    <cellStyle name="20% - Accent1 2 2 4 2 2 3 6 3" xfId="5359" xr:uid="{00000000-0005-0000-0000-000036140000}"/>
    <cellStyle name="20% - Accent1 2 2 4 2 2 3 6 3 2" xfId="5360" xr:uid="{00000000-0005-0000-0000-000037140000}"/>
    <cellStyle name="20% - Accent1 2 2 4 2 2 3 6 4" xfId="5361" xr:uid="{00000000-0005-0000-0000-000038140000}"/>
    <cellStyle name="20% - Accent1 2 2 4 2 2 3 7" xfId="5362" xr:uid="{00000000-0005-0000-0000-000039140000}"/>
    <cellStyle name="20% - Accent1 2 2 4 2 2 3 7 2" xfId="5363" xr:uid="{00000000-0005-0000-0000-00003A140000}"/>
    <cellStyle name="20% - Accent1 2 2 4 2 2 3 7 2 2" xfId="5364" xr:uid="{00000000-0005-0000-0000-00003B140000}"/>
    <cellStyle name="20% - Accent1 2 2 4 2 2 3 7 3" xfId="5365" xr:uid="{00000000-0005-0000-0000-00003C140000}"/>
    <cellStyle name="20% - Accent1 2 2 4 2 2 3 8" xfId="5366" xr:uid="{00000000-0005-0000-0000-00003D140000}"/>
    <cellStyle name="20% - Accent1 2 2 4 2 2 3 8 2" xfId="5367" xr:uid="{00000000-0005-0000-0000-00003E140000}"/>
    <cellStyle name="20% - Accent1 2 2 4 2 2 3 8 2 2" xfId="5368" xr:uid="{00000000-0005-0000-0000-00003F140000}"/>
    <cellStyle name="20% - Accent1 2 2 4 2 2 3 8 3" xfId="5369" xr:uid="{00000000-0005-0000-0000-000040140000}"/>
    <cellStyle name="20% - Accent1 2 2 4 2 2 3 9" xfId="5370" xr:uid="{00000000-0005-0000-0000-000041140000}"/>
    <cellStyle name="20% - Accent1 2 2 4 2 2 3 9 2" xfId="5371" xr:uid="{00000000-0005-0000-0000-000042140000}"/>
    <cellStyle name="20% - Accent1 2 2 4 2 2 4" xfId="5372" xr:uid="{00000000-0005-0000-0000-000043140000}"/>
    <cellStyle name="20% - Accent1 2 2 4 2 2 4 10" xfId="5373" xr:uid="{00000000-0005-0000-0000-000044140000}"/>
    <cellStyle name="20% - Accent1 2 2 4 2 2 4 10 2" xfId="5374" xr:uid="{00000000-0005-0000-0000-000045140000}"/>
    <cellStyle name="20% - Accent1 2 2 4 2 2 4 11" xfId="5375" xr:uid="{00000000-0005-0000-0000-000046140000}"/>
    <cellStyle name="20% - Accent1 2 2 4 2 2 4 2" xfId="5376" xr:uid="{00000000-0005-0000-0000-000047140000}"/>
    <cellStyle name="20% - Accent1 2 2 4 2 2 4 2 2" xfId="5377" xr:uid="{00000000-0005-0000-0000-000048140000}"/>
    <cellStyle name="20% - Accent1 2 2 4 2 2 4 2 2 2" xfId="5378" xr:uid="{00000000-0005-0000-0000-000049140000}"/>
    <cellStyle name="20% - Accent1 2 2 4 2 2 4 2 2 2 2" xfId="5379" xr:uid="{00000000-0005-0000-0000-00004A140000}"/>
    <cellStyle name="20% - Accent1 2 2 4 2 2 4 2 2 2 2 2" xfId="5380" xr:uid="{00000000-0005-0000-0000-00004B140000}"/>
    <cellStyle name="20% - Accent1 2 2 4 2 2 4 2 2 2 3" xfId="5381" xr:uid="{00000000-0005-0000-0000-00004C140000}"/>
    <cellStyle name="20% - Accent1 2 2 4 2 2 4 2 2 3" xfId="5382" xr:uid="{00000000-0005-0000-0000-00004D140000}"/>
    <cellStyle name="20% - Accent1 2 2 4 2 2 4 2 2 3 2" xfId="5383" xr:uid="{00000000-0005-0000-0000-00004E140000}"/>
    <cellStyle name="20% - Accent1 2 2 4 2 2 4 2 2 4" xfId="5384" xr:uid="{00000000-0005-0000-0000-00004F140000}"/>
    <cellStyle name="20% - Accent1 2 2 4 2 2 4 2 3" xfId="5385" xr:uid="{00000000-0005-0000-0000-000050140000}"/>
    <cellStyle name="20% - Accent1 2 2 4 2 2 4 2 3 2" xfId="5386" xr:uid="{00000000-0005-0000-0000-000051140000}"/>
    <cellStyle name="20% - Accent1 2 2 4 2 2 4 2 3 2 2" xfId="5387" xr:uid="{00000000-0005-0000-0000-000052140000}"/>
    <cellStyle name="20% - Accent1 2 2 4 2 2 4 2 3 2 2 2" xfId="5388" xr:uid="{00000000-0005-0000-0000-000053140000}"/>
    <cellStyle name="20% - Accent1 2 2 4 2 2 4 2 3 2 3" xfId="5389" xr:uid="{00000000-0005-0000-0000-000054140000}"/>
    <cellStyle name="20% - Accent1 2 2 4 2 2 4 2 3 3" xfId="5390" xr:uid="{00000000-0005-0000-0000-000055140000}"/>
    <cellStyle name="20% - Accent1 2 2 4 2 2 4 2 3 3 2" xfId="5391" xr:uid="{00000000-0005-0000-0000-000056140000}"/>
    <cellStyle name="20% - Accent1 2 2 4 2 2 4 2 3 4" xfId="5392" xr:uid="{00000000-0005-0000-0000-000057140000}"/>
    <cellStyle name="20% - Accent1 2 2 4 2 2 4 2 4" xfId="5393" xr:uid="{00000000-0005-0000-0000-000058140000}"/>
    <cellStyle name="20% - Accent1 2 2 4 2 2 4 2 4 2" xfId="5394" xr:uid="{00000000-0005-0000-0000-000059140000}"/>
    <cellStyle name="20% - Accent1 2 2 4 2 2 4 2 4 2 2" xfId="5395" xr:uid="{00000000-0005-0000-0000-00005A140000}"/>
    <cellStyle name="20% - Accent1 2 2 4 2 2 4 2 4 2 2 2" xfId="5396" xr:uid="{00000000-0005-0000-0000-00005B140000}"/>
    <cellStyle name="20% - Accent1 2 2 4 2 2 4 2 4 2 3" xfId="5397" xr:uid="{00000000-0005-0000-0000-00005C140000}"/>
    <cellStyle name="20% - Accent1 2 2 4 2 2 4 2 4 3" xfId="5398" xr:uid="{00000000-0005-0000-0000-00005D140000}"/>
    <cellStyle name="20% - Accent1 2 2 4 2 2 4 2 4 3 2" xfId="5399" xr:uid="{00000000-0005-0000-0000-00005E140000}"/>
    <cellStyle name="20% - Accent1 2 2 4 2 2 4 2 4 4" xfId="5400" xr:uid="{00000000-0005-0000-0000-00005F140000}"/>
    <cellStyle name="20% - Accent1 2 2 4 2 2 4 2 5" xfId="5401" xr:uid="{00000000-0005-0000-0000-000060140000}"/>
    <cellStyle name="20% - Accent1 2 2 4 2 2 4 2 5 2" xfId="5402" xr:uid="{00000000-0005-0000-0000-000061140000}"/>
    <cellStyle name="20% - Accent1 2 2 4 2 2 4 2 5 2 2" xfId="5403" xr:uid="{00000000-0005-0000-0000-000062140000}"/>
    <cellStyle name="20% - Accent1 2 2 4 2 2 4 2 5 3" xfId="5404" xr:uid="{00000000-0005-0000-0000-000063140000}"/>
    <cellStyle name="20% - Accent1 2 2 4 2 2 4 2 6" xfId="5405" xr:uid="{00000000-0005-0000-0000-000064140000}"/>
    <cellStyle name="20% - Accent1 2 2 4 2 2 4 2 6 2" xfId="5406" xr:uid="{00000000-0005-0000-0000-000065140000}"/>
    <cellStyle name="20% - Accent1 2 2 4 2 2 4 2 6 2 2" xfId="5407" xr:uid="{00000000-0005-0000-0000-000066140000}"/>
    <cellStyle name="20% - Accent1 2 2 4 2 2 4 2 6 3" xfId="5408" xr:uid="{00000000-0005-0000-0000-000067140000}"/>
    <cellStyle name="20% - Accent1 2 2 4 2 2 4 2 7" xfId="5409" xr:uid="{00000000-0005-0000-0000-000068140000}"/>
    <cellStyle name="20% - Accent1 2 2 4 2 2 4 2 7 2" xfId="5410" xr:uid="{00000000-0005-0000-0000-000069140000}"/>
    <cellStyle name="20% - Accent1 2 2 4 2 2 4 2 8" xfId="5411" xr:uid="{00000000-0005-0000-0000-00006A140000}"/>
    <cellStyle name="20% - Accent1 2 2 4 2 2 4 2 8 2" xfId="5412" xr:uid="{00000000-0005-0000-0000-00006B140000}"/>
    <cellStyle name="20% - Accent1 2 2 4 2 2 4 2 9" xfId="5413" xr:uid="{00000000-0005-0000-0000-00006C140000}"/>
    <cellStyle name="20% - Accent1 2 2 4 2 2 4 3" xfId="5414" xr:uid="{00000000-0005-0000-0000-00006D140000}"/>
    <cellStyle name="20% - Accent1 2 2 4 2 2 4 3 2" xfId="5415" xr:uid="{00000000-0005-0000-0000-00006E140000}"/>
    <cellStyle name="20% - Accent1 2 2 4 2 2 4 3 2 2" xfId="5416" xr:uid="{00000000-0005-0000-0000-00006F140000}"/>
    <cellStyle name="20% - Accent1 2 2 4 2 2 4 3 2 2 2" xfId="5417" xr:uid="{00000000-0005-0000-0000-000070140000}"/>
    <cellStyle name="20% - Accent1 2 2 4 2 2 4 3 2 2 2 2" xfId="5418" xr:uid="{00000000-0005-0000-0000-000071140000}"/>
    <cellStyle name="20% - Accent1 2 2 4 2 2 4 3 2 2 3" xfId="5419" xr:uid="{00000000-0005-0000-0000-000072140000}"/>
    <cellStyle name="20% - Accent1 2 2 4 2 2 4 3 2 3" xfId="5420" xr:uid="{00000000-0005-0000-0000-000073140000}"/>
    <cellStyle name="20% - Accent1 2 2 4 2 2 4 3 2 3 2" xfId="5421" xr:uid="{00000000-0005-0000-0000-000074140000}"/>
    <cellStyle name="20% - Accent1 2 2 4 2 2 4 3 2 4" xfId="5422" xr:uid="{00000000-0005-0000-0000-000075140000}"/>
    <cellStyle name="20% - Accent1 2 2 4 2 2 4 3 3" xfId="5423" xr:uid="{00000000-0005-0000-0000-000076140000}"/>
    <cellStyle name="20% - Accent1 2 2 4 2 2 4 3 3 2" xfId="5424" xr:uid="{00000000-0005-0000-0000-000077140000}"/>
    <cellStyle name="20% - Accent1 2 2 4 2 2 4 3 3 2 2" xfId="5425" xr:uid="{00000000-0005-0000-0000-000078140000}"/>
    <cellStyle name="20% - Accent1 2 2 4 2 2 4 3 3 2 2 2" xfId="5426" xr:uid="{00000000-0005-0000-0000-000079140000}"/>
    <cellStyle name="20% - Accent1 2 2 4 2 2 4 3 3 2 3" xfId="5427" xr:uid="{00000000-0005-0000-0000-00007A140000}"/>
    <cellStyle name="20% - Accent1 2 2 4 2 2 4 3 3 3" xfId="5428" xr:uid="{00000000-0005-0000-0000-00007B140000}"/>
    <cellStyle name="20% - Accent1 2 2 4 2 2 4 3 3 3 2" xfId="5429" xr:uid="{00000000-0005-0000-0000-00007C140000}"/>
    <cellStyle name="20% - Accent1 2 2 4 2 2 4 3 3 4" xfId="5430" xr:uid="{00000000-0005-0000-0000-00007D140000}"/>
    <cellStyle name="20% - Accent1 2 2 4 2 2 4 3 4" xfId="5431" xr:uid="{00000000-0005-0000-0000-00007E140000}"/>
    <cellStyle name="20% - Accent1 2 2 4 2 2 4 3 4 2" xfId="5432" xr:uid="{00000000-0005-0000-0000-00007F140000}"/>
    <cellStyle name="20% - Accent1 2 2 4 2 2 4 3 4 2 2" xfId="5433" xr:uid="{00000000-0005-0000-0000-000080140000}"/>
    <cellStyle name="20% - Accent1 2 2 4 2 2 4 3 4 2 2 2" xfId="5434" xr:uid="{00000000-0005-0000-0000-000081140000}"/>
    <cellStyle name="20% - Accent1 2 2 4 2 2 4 3 4 2 3" xfId="5435" xr:uid="{00000000-0005-0000-0000-000082140000}"/>
    <cellStyle name="20% - Accent1 2 2 4 2 2 4 3 4 3" xfId="5436" xr:uid="{00000000-0005-0000-0000-000083140000}"/>
    <cellStyle name="20% - Accent1 2 2 4 2 2 4 3 4 3 2" xfId="5437" xr:uid="{00000000-0005-0000-0000-000084140000}"/>
    <cellStyle name="20% - Accent1 2 2 4 2 2 4 3 4 4" xfId="5438" xr:uid="{00000000-0005-0000-0000-000085140000}"/>
    <cellStyle name="20% - Accent1 2 2 4 2 2 4 3 5" xfId="5439" xr:uid="{00000000-0005-0000-0000-000086140000}"/>
    <cellStyle name="20% - Accent1 2 2 4 2 2 4 3 5 2" xfId="5440" xr:uid="{00000000-0005-0000-0000-000087140000}"/>
    <cellStyle name="20% - Accent1 2 2 4 2 2 4 3 5 2 2" xfId="5441" xr:uid="{00000000-0005-0000-0000-000088140000}"/>
    <cellStyle name="20% - Accent1 2 2 4 2 2 4 3 5 3" xfId="5442" xr:uid="{00000000-0005-0000-0000-000089140000}"/>
    <cellStyle name="20% - Accent1 2 2 4 2 2 4 3 6" xfId="5443" xr:uid="{00000000-0005-0000-0000-00008A140000}"/>
    <cellStyle name="20% - Accent1 2 2 4 2 2 4 3 6 2" xfId="5444" xr:uid="{00000000-0005-0000-0000-00008B140000}"/>
    <cellStyle name="20% - Accent1 2 2 4 2 2 4 3 6 2 2" xfId="5445" xr:uid="{00000000-0005-0000-0000-00008C140000}"/>
    <cellStyle name="20% - Accent1 2 2 4 2 2 4 3 6 3" xfId="5446" xr:uid="{00000000-0005-0000-0000-00008D140000}"/>
    <cellStyle name="20% - Accent1 2 2 4 2 2 4 3 7" xfId="5447" xr:uid="{00000000-0005-0000-0000-00008E140000}"/>
    <cellStyle name="20% - Accent1 2 2 4 2 2 4 3 7 2" xfId="5448" xr:uid="{00000000-0005-0000-0000-00008F140000}"/>
    <cellStyle name="20% - Accent1 2 2 4 2 2 4 3 8" xfId="5449" xr:uid="{00000000-0005-0000-0000-000090140000}"/>
    <cellStyle name="20% - Accent1 2 2 4 2 2 4 3 8 2" xfId="5450" xr:uid="{00000000-0005-0000-0000-000091140000}"/>
    <cellStyle name="20% - Accent1 2 2 4 2 2 4 3 9" xfId="5451" xr:uid="{00000000-0005-0000-0000-000092140000}"/>
    <cellStyle name="20% - Accent1 2 2 4 2 2 4 4" xfId="5452" xr:uid="{00000000-0005-0000-0000-000093140000}"/>
    <cellStyle name="20% - Accent1 2 2 4 2 2 4 4 2" xfId="5453" xr:uid="{00000000-0005-0000-0000-000094140000}"/>
    <cellStyle name="20% - Accent1 2 2 4 2 2 4 4 2 2" xfId="5454" xr:uid="{00000000-0005-0000-0000-000095140000}"/>
    <cellStyle name="20% - Accent1 2 2 4 2 2 4 4 2 2 2" xfId="5455" xr:uid="{00000000-0005-0000-0000-000096140000}"/>
    <cellStyle name="20% - Accent1 2 2 4 2 2 4 4 2 3" xfId="5456" xr:uid="{00000000-0005-0000-0000-000097140000}"/>
    <cellStyle name="20% - Accent1 2 2 4 2 2 4 4 3" xfId="5457" xr:uid="{00000000-0005-0000-0000-000098140000}"/>
    <cellStyle name="20% - Accent1 2 2 4 2 2 4 4 3 2" xfId="5458" xr:uid="{00000000-0005-0000-0000-000099140000}"/>
    <cellStyle name="20% - Accent1 2 2 4 2 2 4 4 4" xfId="5459" xr:uid="{00000000-0005-0000-0000-00009A140000}"/>
    <cellStyle name="20% - Accent1 2 2 4 2 2 4 5" xfId="5460" xr:uid="{00000000-0005-0000-0000-00009B140000}"/>
    <cellStyle name="20% - Accent1 2 2 4 2 2 4 5 2" xfId="5461" xr:uid="{00000000-0005-0000-0000-00009C140000}"/>
    <cellStyle name="20% - Accent1 2 2 4 2 2 4 5 2 2" xfId="5462" xr:uid="{00000000-0005-0000-0000-00009D140000}"/>
    <cellStyle name="20% - Accent1 2 2 4 2 2 4 5 2 2 2" xfId="5463" xr:uid="{00000000-0005-0000-0000-00009E140000}"/>
    <cellStyle name="20% - Accent1 2 2 4 2 2 4 5 2 3" xfId="5464" xr:uid="{00000000-0005-0000-0000-00009F140000}"/>
    <cellStyle name="20% - Accent1 2 2 4 2 2 4 5 3" xfId="5465" xr:uid="{00000000-0005-0000-0000-0000A0140000}"/>
    <cellStyle name="20% - Accent1 2 2 4 2 2 4 5 3 2" xfId="5466" xr:uid="{00000000-0005-0000-0000-0000A1140000}"/>
    <cellStyle name="20% - Accent1 2 2 4 2 2 4 5 4" xfId="5467" xr:uid="{00000000-0005-0000-0000-0000A2140000}"/>
    <cellStyle name="20% - Accent1 2 2 4 2 2 4 6" xfId="5468" xr:uid="{00000000-0005-0000-0000-0000A3140000}"/>
    <cellStyle name="20% - Accent1 2 2 4 2 2 4 6 2" xfId="5469" xr:uid="{00000000-0005-0000-0000-0000A4140000}"/>
    <cellStyle name="20% - Accent1 2 2 4 2 2 4 6 2 2" xfId="5470" xr:uid="{00000000-0005-0000-0000-0000A5140000}"/>
    <cellStyle name="20% - Accent1 2 2 4 2 2 4 6 2 2 2" xfId="5471" xr:uid="{00000000-0005-0000-0000-0000A6140000}"/>
    <cellStyle name="20% - Accent1 2 2 4 2 2 4 6 2 3" xfId="5472" xr:uid="{00000000-0005-0000-0000-0000A7140000}"/>
    <cellStyle name="20% - Accent1 2 2 4 2 2 4 6 3" xfId="5473" xr:uid="{00000000-0005-0000-0000-0000A8140000}"/>
    <cellStyle name="20% - Accent1 2 2 4 2 2 4 6 3 2" xfId="5474" xr:uid="{00000000-0005-0000-0000-0000A9140000}"/>
    <cellStyle name="20% - Accent1 2 2 4 2 2 4 6 4" xfId="5475" xr:uid="{00000000-0005-0000-0000-0000AA140000}"/>
    <cellStyle name="20% - Accent1 2 2 4 2 2 4 7" xfId="5476" xr:uid="{00000000-0005-0000-0000-0000AB140000}"/>
    <cellStyle name="20% - Accent1 2 2 4 2 2 4 7 2" xfId="5477" xr:uid="{00000000-0005-0000-0000-0000AC140000}"/>
    <cellStyle name="20% - Accent1 2 2 4 2 2 4 7 2 2" xfId="5478" xr:uid="{00000000-0005-0000-0000-0000AD140000}"/>
    <cellStyle name="20% - Accent1 2 2 4 2 2 4 7 3" xfId="5479" xr:uid="{00000000-0005-0000-0000-0000AE140000}"/>
    <cellStyle name="20% - Accent1 2 2 4 2 2 4 8" xfId="5480" xr:uid="{00000000-0005-0000-0000-0000AF140000}"/>
    <cellStyle name="20% - Accent1 2 2 4 2 2 4 8 2" xfId="5481" xr:uid="{00000000-0005-0000-0000-0000B0140000}"/>
    <cellStyle name="20% - Accent1 2 2 4 2 2 4 8 2 2" xfId="5482" xr:uid="{00000000-0005-0000-0000-0000B1140000}"/>
    <cellStyle name="20% - Accent1 2 2 4 2 2 4 8 3" xfId="5483" xr:uid="{00000000-0005-0000-0000-0000B2140000}"/>
    <cellStyle name="20% - Accent1 2 2 4 2 2 4 9" xfId="5484" xr:uid="{00000000-0005-0000-0000-0000B3140000}"/>
    <cellStyle name="20% - Accent1 2 2 4 2 2 4 9 2" xfId="5485" xr:uid="{00000000-0005-0000-0000-0000B4140000}"/>
    <cellStyle name="20% - Accent1 2 2 4 2 2 5" xfId="5486" xr:uid="{00000000-0005-0000-0000-0000B5140000}"/>
    <cellStyle name="20% - Accent1 2 2 4 2 2 5 2" xfId="5487" xr:uid="{00000000-0005-0000-0000-0000B6140000}"/>
    <cellStyle name="20% - Accent1 2 2 4 2 2 5 2 2" xfId="5488" xr:uid="{00000000-0005-0000-0000-0000B7140000}"/>
    <cellStyle name="20% - Accent1 2 2 4 2 2 5 2 2 2" xfId="5489" xr:uid="{00000000-0005-0000-0000-0000B8140000}"/>
    <cellStyle name="20% - Accent1 2 2 4 2 2 5 2 2 2 2" xfId="5490" xr:uid="{00000000-0005-0000-0000-0000B9140000}"/>
    <cellStyle name="20% - Accent1 2 2 4 2 2 5 2 2 3" xfId="5491" xr:uid="{00000000-0005-0000-0000-0000BA140000}"/>
    <cellStyle name="20% - Accent1 2 2 4 2 2 5 2 3" xfId="5492" xr:uid="{00000000-0005-0000-0000-0000BB140000}"/>
    <cellStyle name="20% - Accent1 2 2 4 2 2 5 2 3 2" xfId="5493" xr:uid="{00000000-0005-0000-0000-0000BC140000}"/>
    <cellStyle name="20% - Accent1 2 2 4 2 2 5 2 4" xfId="5494" xr:uid="{00000000-0005-0000-0000-0000BD140000}"/>
    <cellStyle name="20% - Accent1 2 2 4 2 2 5 3" xfId="5495" xr:uid="{00000000-0005-0000-0000-0000BE140000}"/>
    <cellStyle name="20% - Accent1 2 2 4 2 2 5 3 2" xfId="5496" xr:uid="{00000000-0005-0000-0000-0000BF140000}"/>
    <cellStyle name="20% - Accent1 2 2 4 2 2 5 3 2 2" xfId="5497" xr:uid="{00000000-0005-0000-0000-0000C0140000}"/>
    <cellStyle name="20% - Accent1 2 2 4 2 2 5 3 2 2 2" xfId="5498" xr:uid="{00000000-0005-0000-0000-0000C1140000}"/>
    <cellStyle name="20% - Accent1 2 2 4 2 2 5 3 2 3" xfId="5499" xr:uid="{00000000-0005-0000-0000-0000C2140000}"/>
    <cellStyle name="20% - Accent1 2 2 4 2 2 5 3 3" xfId="5500" xr:uid="{00000000-0005-0000-0000-0000C3140000}"/>
    <cellStyle name="20% - Accent1 2 2 4 2 2 5 3 3 2" xfId="5501" xr:uid="{00000000-0005-0000-0000-0000C4140000}"/>
    <cellStyle name="20% - Accent1 2 2 4 2 2 5 3 4" xfId="5502" xr:uid="{00000000-0005-0000-0000-0000C5140000}"/>
    <cellStyle name="20% - Accent1 2 2 4 2 2 5 4" xfId="5503" xr:uid="{00000000-0005-0000-0000-0000C6140000}"/>
    <cellStyle name="20% - Accent1 2 2 4 2 2 5 4 2" xfId="5504" xr:uid="{00000000-0005-0000-0000-0000C7140000}"/>
    <cellStyle name="20% - Accent1 2 2 4 2 2 5 4 2 2" xfId="5505" xr:uid="{00000000-0005-0000-0000-0000C8140000}"/>
    <cellStyle name="20% - Accent1 2 2 4 2 2 5 4 2 2 2" xfId="5506" xr:uid="{00000000-0005-0000-0000-0000C9140000}"/>
    <cellStyle name="20% - Accent1 2 2 4 2 2 5 4 2 3" xfId="5507" xr:uid="{00000000-0005-0000-0000-0000CA140000}"/>
    <cellStyle name="20% - Accent1 2 2 4 2 2 5 4 3" xfId="5508" xr:uid="{00000000-0005-0000-0000-0000CB140000}"/>
    <cellStyle name="20% - Accent1 2 2 4 2 2 5 4 3 2" xfId="5509" xr:uid="{00000000-0005-0000-0000-0000CC140000}"/>
    <cellStyle name="20% - Accent1 2 2 4 2 2 5 4 4" xfId="5510" xr:uid="{00000000-0005-0000-0000-0000CD140000}"/>
    <cellStyle name="20% - Accent1 2 2 4 2 2 5 5" xfId="5511" xr:uid="{00000000-0005-0000-0000-0000CE140000}"/>
    <cellStyle name="20% - Accent1 2 2 4 2 2 5 5 2" xfId="5512" xr:uid="{00000000-0005-0000-0000-0000CF140000}"/>
    <cellStyle name="20% - Accent1 2 2 4 2 2 5 5 2 2" xfId="5513" xr:uid="{00000000-0005-0000-0000-0000D0140000}"/>
    <cellStyle name="20% - Accent1 2 2 4 2 2 5 5 3" xfId="5514" xr:uid="{00000000-0005-0000-0000-0000D1140000}"/>
    <cellStyle name="20% - Accent1 2 2 4 2 2 5 6" xfId="5515" xr:uid="{00000000-0005-0000-0000-0000D2140000}"/>
    <cellStyle name="20% - Accent1 2 2 4 2 2 5 6 2" xfId="5516" xr:uid="{00000000-0005-0000-0000-0000D3140000}"/>
    <cellStyle name="20% - Accent1 2 2 4 2 2 5 6 2 2" xfId="5517" xr:uid="{00000000-0005-0000-0000-0000D4140000}"/>
    <cellStyle name="20% - Accent1 2 2 4 2 2 5 6 3" xfId="5518" xr:uid="{00000000-0005-0000-0000-0000D5140000}"/>
    <cellStyle name="20% - Accent1 2 2 4 2 2 5 7" xfId="5519" xr:uid="{00000000-0005-0000-0000-0000D6140000}"/>
    <cellStyle name="20% - Accent1 2 2 4 2 2 5 7 2" xfId="5520" xr:uid="{00000000-0005-0000-0000-0000D7140000}"/>
    <cellStyle name="20% - Accent1 2 2 4 2 2 5 8" xfId="5521" xr:uid="{00000000-0005-0000-0000-0000D8140000}"/>
    <cellStyle name="20% - Accent1 2 2 4 2 2 5 8 2" xfId="5522" xr:uid="{00000000-0005-0000-0000-0000D9140000}"/>
    <cellStyle name="20% - Accent1 2 2 4 2 2 5 9" xfId="5523" xr:uid="{00000000-0005-0000-0000-0000DA140000}"/>
    <cellStyle name="20% - Accent1 2 2 4 2 2 6" xfId="5524" xr:uid="{00000000-0005-0000-0000-0000DB140000}"/>
    <cellStyle name="20% - Accent1 2 2 4 2 2 6 2" xfId="5525" xr:uid="{00000000-0005-0000-0000-0000DC140000}"/>
    <cellStyle name="20% - Accent1 2 2 4 2 2 6 2 2" xfId="5526" xr:uid="{00000000-0005-0000-0000-0000DD140000}"/>
    <cellStyle name="20% - Accent1 2 2 4 2 2 6 2 2 2" xfId="5527" xr:uid="{00000000-0005-0000-0000-0000DE140000}"/>
    <cellStyle name="20% - Accent1 2 2 4 2 2 6 2 2 2 2" xfId="5528" xr:uid="{00000000-0005-0000-0000-0000DF140000}"/>
    <cellStyle name="20% - Accent1 2 2 4 2 2 6 2 2 3" xfId="5529" xr:uid="{00000000-0005-0000-0000-0000E0140000}"/>
    <cellStyle name="20% - Accent1 2 2 4 2 2 6 2 3" xfId="5530" xr:uid="{00000000-0005-0000-0000-0000E1140000}"/>
    <cellStyle name="20% - Accent1 2 2 4 2 2 6 2 3 2" xfId="5531" xr:uid="{00000000-0005-0000-0000-0000E2140000}"/>
    <cellStyle name="20% - Accent1 2 2 4 2 2 6 2 4" xfId="5532" xr:uid="{00000000-0005-0000-0000-0000E3140000}"/>
    <cellStyle name="20% - Accent1 2 2 4 2 2 6 3" xfId="5533" xr:uid="{00000000-0005-0000-0000-0000E4140000}"/>
    <cellStyle name="20% - Accent1 2 2 4 2 2 6 3 2" xfId="5534" xr:uid="{00000000-0005-0000-0000-0000E5140000}"/>
    <cellStyle name="20% - Accent1 2 2 4 2 2 6 3 2 2" xfId="5535" xr:uid="{00000000-0005-0000-0000-0000E6140000}"/>
    <cellStyle name="20% - Accent1 2 2 4 2 2 6 3 2 2 2" xfId="5536" xr:uid="{00000000-0005-0000-0000-0000E7140000}"/>
    <cellStyle name="20% - Accent1 2 2 4 2 2 6 3 2 3" xfId="5537" xr:uid="{00000000-0005-0000-0000-0000E8140000}"/>
    <cellStyle name="20% - Accent1 2 2 4 2 2 6 3 3" xfId="5538" xr:uid="{00000000-0005-0000-0000-0000E9140000}"/>
    <cellStyle name="20% - Accent1 2 2 4 2 2 6 3 3 2" xfId="5539" xr:uid="{00000000-0005-0000-0000-0000EA140000}"/>
    <cellStyle name="20% - Accent1 2 2 4 2 2 6 3 4" xfId="5540" xr:uid="{00000000-0005-0000-0000-0000EB140000}"/>
    <cellStyle name="20% - Accent1 2 2 4 2 2 6 4" xfId="5541" xr:uid="{00000000-0005-0000-0000-0000EC140000}"/>
    <cellStyle name="20% - Accent1 2 2 4 2 2 6 4 2" xfId="5542" xr:uid="{00000000-0005-0000-0000-0000ED140000}"/>
    <cellStyle name="20% - Accent1 2 2 4 2 2 6 4 2 2" xfId="5543" xr:uid="{00000000-0005-0000-0000-0000EE140000}"/>
    <cellStyle name="20% - Accent1 2 2 4 2 2 6 4 2 2 2" xfId="5544" xr:uid="{00000000-0005-0000-0000-0000EF140000}"/>
    <cellStyle name="20% - Accent1 2 2 4 2 2 6 4 2 3" xfId="5545" xr:uid="{00000000-0005-0000-0000-0000F0140000}"/>
    <cellStyle name="20% - Accent1 2 2 4 2 2 6 4 3" xfId="5546" xr:uid="{00000000-0005-0000-0000-0000F1140000}"/>
    <cellStyle name="20% - Accent1 2 2 4 2 2 6 4 3 2" xfId="5547" xr:uid="{00000000-0005-0000-0000-0000F2140000}"/>
    <cellStyle name="20% - Accent1 2 2 4 2 2 6 4 4" xfId="5548" xr:uid="{00000000-0005-0000-0000-0000F3140000}"/>
    <cellStyle name="20% - Accent1 2 2 4 2 2 6 5" xfId="5549" xr:uid="{00000000-0005-0000-0000-0000F4140000}"/>
    <cellStyle name="20% - Accent1 2 2 4 2 2 6 5 2" xfId="5550" xr:uid="{00000000-0005-0000-0000-0000F5140000}"/>
    <cellStyle name="20% - Accent1 2 2 4 2 2 6 5 2 2" xfId="5551" xr:uid="{00000000-0005-0000-0000-0000F6140000}"/>
    <cellStyle name="20% - Accent1 2 2 4 2 2 6 5 3" xfId="5552" xr:uid="{00000000-0005-0000-0000-0000F7140000}"/>
    <cellStyle name="20% - Accent1 2 2 4 2 2 6 6" xfId="5553" xr:uid="{00000000-0005-0000-0000-0000F8140000}"/>
    <cellStyle name="20% - Accent1 2 2 4 2 2 6 6 2" xfId="5554" xr:uid="{00000000-0005-0000-0000-0000F9140000}"/>
    <cellStyle name="20% - Accent1 2 2 4 2 2 6 6 2 2" xfId="5555" xr:uid="{00000000-0005-0000-0000-0000FA140000}"/>
    <cellStyle name="20% - Accent1 2 2 4 2 2 6 6 3" xfId="5556" xr:uid="{00000000-0005-0000-0000-0000FB140000}"/>
    <cellStyle name="20% - Accent1 2 2 4 2 2 6 7" xfId="5557" xr:uid="{00000000-0005-0000-0000-0000FC140000}"/>
    <cellStyle name="20% - Accent1 2 2 4 2 2 6 7 2" xfId="5558" xr:uid="{00000000-0005-0000-0000-0000FD140000}"/>
    <cellStyle name="20% - Accent1 2 2 4 2 2 6 8" xfId="5559" xr:uid="{00000000-0005-0000-0000-0000FE140000}"/>
    <cellStyle name="20% - Accent1 2 2 4 2 2 6 8 2" xfId="5560" xr:uid="{00000000-0005-0000-0000-0000FF140000}"/>
    <cellStyle name="20% - Accent1 2 2 4 2 2 6 9" xfId="5561" xr:uid="{00000000-0005-0000-0000-000000150000}"/>
    <cellStyle name="20% - Accent1 2 2 4 2 2 7" xfId="5562" xr:uid="{00000000-0005-0000-0000-000001150000}"/>
    <cellStyle name="20% - Accent1 2 2 4 2 2 7 2" xfId="5563" xr:uid="{00000000-0005-0000-0000-000002150000}"/>
    <cellStyle name="20% - Accent1 2 2 4 2 2 7 2 2" xfId="5564" xr:uid="{00000000-0005-0000-0000-000003150000}"/>
    <cellStyle name="20% - Accent1 2 2 4 2 2 7 2 2 2" xfId="5565" xr:uid="{00000000-0005-0000-0000-000004150000}"/>
    <cellStyle name="20% - Accent1 2 2 4 2 2 7 2 3" xfId="5566" xr:uid="{00000000-0005-0000-0000-000005150000}"/>
    <cellStyle name="20% - Accent1 2 2 4 2 2 7 3" xfId="5567" xr:uid="{00000000-0005-0000-0000-000006150000}"/>
    <cellStyle name="20% - Accent1 2 2 4 2 2 7 3 2" xfId="5568" xr:uid="{00000000-0005-0000-0000-000007150000}"/>
    <cellStyle name="20% - Accent1 2 2 4 2 2 7 4" xfId="5569" xr:uid="{00000000-0005-0000-0000-000008150000}"/>
    <cellStyle name="20% - Accent1 2 2 4 2 2 8" xfId="5570" xr:uid="{00000000-0005-0000-0000-000009150000}"/>
    <cellStyle name="20% - Accent1 2 2 4 2 2 8 2" xfId="5571" xr:uid="{00000000-0005-0000-0000-00000A150000}"/>
    <cellStyle name="20% - Accent1 2 2 4 2 2 8 2 2" xfId="5572" xr:uid="{00000000-0005-0000-0000-00000B150000}"/>
    <cellStyle name="20% - Accent1 2 2 4 2 2 8 2 2 2" xfId="5573" xr:uid="{00000000-0005-0000-0000-00000C150000}"/>
    <cellStyle name="20% - Accent1 2 2 4 2 2 8 2 3" xfId="5574" xr:uid="{00000000-0005-0000-0000-00000D150000}"/>
    <cellStyle name="20% - Accent1 2 2 4 2 2 8 3" xfId="5575" xr:uid="{00000000-0005-0000-0000-00000E150000}"/>
    <cellStyle name="20% - Accent1 2 2 4 2 2 8 3 2" xfId="5576" xr:uid="{00000000-0005-0000-0000-00000F150000}"/>
    <cellStyle name="20% - Accent1 2 2 4 2 2 8 4" xfId="5577" xr:uid="{00000000-0005-0000-0000-000010150000}"/>
    <cellStyle name="20% - Accent1 2 2 4 2 2 9" xfId="5578" xr:uid="{00000000-0005-0000-0000-000011150000}"/>
    <cellStyle name="20% - Accent1 2 2 4 2 2 9 2" xfId="5579" xr:uid="{00000000-0005-0000-0000-000012150000}"/>
    <cellStyle name="20% - Accent1 2 2 4 2 2 9 2 2" xfId="5580" xr:uid="{00000000-0005-0000-0000-000013150000}"/>
    <cellStyle name="20% - Accent1 2 2 4 2 2 9 2 2 2" xfId="5581" xr:uid="{00000000-0005-0000-0000-000014150000}"/>
    <cellStyle name="20% - Accent1 2 2 4 2 2 9 2 3" xfId="5582" xr:uid="{00000000-0005-0000-0000-000015150000}"/>
    <cellStyle name="20% - Accent1 2 2 4 2 2 9 3" xfId="5583" xr:uid="{00000000-0005-0000-0000-000016150000}"/>
    <cellStyle name="20% - Accent1 2 2 4 2 2 9 3 2" xfId="5584" xr:uid="{00000000-0005-0000-0000-000017150000}"/>
    <cellStyle name="20% - Accent1 2 2 4 2 2 9 4" xfId="5585" xr:uid="{00000000-0005-0000-0000-000018150000}"/>
    <cellStyle name="20% - Accent1 2 2 4 2 3" xfId="5586" xr:uid="{00000000-0005-0000-0000-000019150000}"/>
    <cellStyle name="20% - Accent1 2 2 4 2 3 10" xfId="5587" xr:uid="{00000000-0005-0000-0000-00001A150000}"/>
    <cellStyle name="20% - Accent1 2 2 4 2 3 10 2" xfId="5588" xr:uid="{00000000-0005-0000-0000-00001B150000}"/>
    <cellStyle name="20% - Accent1 2 2 4 2 3 11" xfId="5589" xr:uid="{00000000-0005-0000-0000-00001C150000}"/>
    <cellStyle name="20% - Accent1 2 2 4 2 3 2" xfId="5590" xr:uid="{00000000-0005-0000-0000-00001D150000}"/>
    <cellStyle name="20% - Accent1 2 2 4 2 3 2 2" xfId="5591" xr:uid="{00000000-0005-0000-0000-00001E150000}"/>
    <cellStyle name="20% - Accent1 2 2 4 2 3 2 2 2" xfId="5592" xr:uid="{00000000-0005-0000-0000-00001F150000}"/>
    <cellStyle name="20% - Accent1 2 2 4 2 3 2 2 2 2" xfId="5593" xr:uid="{00000000-0005-0000-0000-000020150000}"/>
    <cellStyle name="20% - Accent1 2 2 4 2 3 2 2 2 2 2" xfId="5594" xr:uid="{00000000-0005-0000-0000-000021150000}"/>
    <cellStyle name="20% - Accent1 2 2 4 2 3 2 2 2 3" xfId="5595" xr:uid="{00000000-0005-0000-0000-000022150000}"/>
    <cellStyle name="20% - Accent1 2 2 4 2 3 2 2 3" xfId="5596" xr:uid="{00000000-0005-0000-0000-000023150000}"/>
    <cellStyle name="20% - Accent1 2 2 4 2 3 2 2 3 2" xfId="5597" xr:uid="{00000000-0005-0000-0000-000024150000}"/>
    <cellStyle name="20% - Accent1 2 2 4 2 3 2 2 4" xfId="5598" xr:uid="{00000000-0005-0000-0000-000025150000}"/>
    <cellStyle name="20% - Accent1 2 2 4 2 3 2 3" xfId="5599" xr:uid="{00000000-0005-0000-0000-000026150000}"/>
    <cellStyle name="20% - Accent1 2 2 4 2 3 2 3 2" xfId="5600" xr:uid="{00000000-0005-0000-0000-000027150000}"/>
    <cellStyle name="20% - Accent1 2 2 4 2 3 2 3 2 2" xfId="5601" xr:uid="{00000000-0005-0000-0000-000028150000}"/>
    <cellStyle name="20% - Accent1 2 2 4 2 3 2 3 2 2 2" xfId="5602" xr:uid="{00000000-0005-0000-0000-000029150000}"/>
    <cellStyle name="20% - Accent1 2 2 4 2 3 2 3 2 3" xfId="5603" xr:uid="{00000000-0005-0000-0000-00002A150000}"/>
    <cellStyle name="20% - Accent1 2 2 4 2 3 2 3 3" xfId="5604" xr:uid="{00000000-0005-0000-0000-00002B150000}"/>
    <cellStyle name="20% - Accent1 2 2 4 2 3 2 3 3 2" xfId="5605" xr:uid="{00000000-0005-0000-0000-00002C150000}"/>
    <cellStyle name="20% - Accent1 2 2 4 2 3 2 3 4" xfId="5606" xr:uid="{00000000-0005-0000-0000-00002D150000}"/>
    <cellStyle name="20% - Accent1 2 2 4 2 3 2 4" xfId="5607" xr:uid="{00000000-0005-0000-0000-00002E150000}"/>
    <cellStyle name="20% - Accent1 2 2 4 2 3 2 4 2" xfId="5608" xr:uid="{00000000-0005-0000-0000-00002F150000}"/>
    <cellStyle name="20% - Accent1 2 2 4 2 3 2 4 2 2" xfId="5609" xr:uid="{00000000-0005-0000-0000-000030150000}"/>
    <cellStyle name="20% - Accent1 2 2 4 2 3 2 4 2 2 2" xfId="5610" xr:uid="{00000000-0005-0000-0000-000031150000}"/>
    <cellStyle name="20% - Accent1 2 2 4 2 3 2 4 2 3" xfId="5611" xr:uid="{00000000-0005-0000-0000-000032150000}"/>
    <cellStyle name="20% - Accent1 2 2 4 2 3 2 4 3" xfId="5612" xr:uid="{00000000-0005-0000-0000-000033150000}"/>
    <cellStyle name="20% - Accent1 2 2 4 2 3 2 4 3 2" xfId="5613" xr:uid="{00000000-0005-0000-0000-000034150000}"/>
    <cellStyle name="20% - Accent1 2 2 4 2 3 2 4 4" xfId="5614" xr:uid="{00000000-0005-0000-0000-000035150000}"/>
    <cellStyle name="20% - Accent1 2 2 4 2 3 2 5" xfId="5615" xr:uid="{00000000-0005-0000-0000-000036150000}"/>
    <cellStyle name="20% - Accent1 2 2 4 2 3 2 5 2" xfId="5616" xr:uid="{00000000-0005-0000-0000-000037150000}"/>
    <cellStyle name="20% - Accent1 2 2 4 2 3 2 5 2 2" xfId="5617" xr:uid="{00000000-0005-0000-0000-000038150000}"/>
    <cellStyle name="20% - Accent1 2 2 4 2 3 2 5 3" xfId="5618" xr:uid="{00000000-0005-0000-0000-000039150000}"/>
    <cellStyle name="20% - Accent1 2 2 4 2 3 2 6" xfId="5619" xr:uid="{00000000-0005-0000-0000-00003A150000}"/>
    <cellStyle name="20% - Accent1 2 2 4 2 3 2 6 2" xfId="5620" xr:uid="{00000000-0005-0000-0000-00003B150000}"/>
    <cellStyle name="20% - Accent1 2 2 4 2 3 2 6 2 2" xfId="5621" xr:uid="{00000000-0005-0000-0000-00003C150000}"/>
    <cellStyle name="20% - Accent1 2 2 4 2 3 2 6 3" xfId="5622" xr:uid="{00000000-0005-0000-0000-00003D150000}"/>
    <cellStyle name="20% - Accent1 2 2 4 2 3 2 7" xfId="5623" xr:uid="{00000000-0005-0000-0000-00003E150000}"/>
    <cellStyle name="20% - Accent1 2 2 4 2 3 2 7 2" xfId="5624" xr:uid="{00000000-0005-0000-0000-00003F150000}"/>
    <cellStyle name="20% - Accent1 2 2 4 2 3 2 8" xfId="5625" xr:uid="{00000000-0005-0000-0000-000040150000}"/>
    <cellStyle name="20% - Accent1 2 2 4 2 3 2 8 2" xfId="5626" xr:uid="{00000000-0005-0000-0000-000041150000}"/>
    <cellStyle name="20% - Accent1 2 2 4 2 3 2 9" xfId="5627" xr:uid="{00000000-0005-0000-0000-000042150000}"/>
    <cellStyle name="20% - Accent1 2 2 4 2 3 3" xfId="5628" xr:uid="{00000000-0005-0000-0000-000043150000}"/>
    <cellStyle name="20% - Accent1 2 2 4 2 3 3 2" xfId="5629" xr:uid="{00000000-0005-0000-0000-000044150000}"/>
    <cellStyle name="20% - Accent1 2 2 4 2 3 3 2 2" xfId="5630" xr:uid="{00000000-0005-0000-0000-000045150000}"/>
    <cellStyle name="20% - Accent1 2 2 4 2 3 3 2 2 2" xfId="5631" xr:uid="{00000000-0005-0000-0000-000046150000}"/>
    <cellStyle name="20% - Accent1 2 2 4 2 3 3 2 2 2 2" xfId="5632" xr:uid="{00000000-0005-0000-0000-000047150000}"/>
    <cellStyle name="20% - Accent1 2 2 4 2 3 3 2 2 3" xfId="5633" xr:uid="{00000000-0005-0000-0000-000048150000}"/>
    <cellStyle name="20% - Accent1 2 2 4 2 3 3 2 3" xfId="5634" xr:uid="{00000000-0005-0000-0000-000049150000}"/>
    <cellStyle name="20% - Accent1 2 2 4 2 3 3 2 3 2" xfId="5635" xr:uid="{00000000-0005-0000-0000-00004A150000}"/>
    <cellStyle name="20% - Accent1 2 2 4 2 3 3 2 4" xfId="5636" xr:uid="{00000000-0005-0000-0000-00004B150000}"/>
    <cellStyle name="20% - Accent1 2 2 4 2 3 3 3" xfId="5637" xr:uid="{00000000-0005-0000-0000-00004C150000}"/>
    <cellStyle name="20% - Accent1 2 2 4 2 3 3 3 2" xfId="5638" xr:uid="{00000000-0005-0000-0000-00004D150000}"/>
    <cellStyle name="20% - Accent1 2 2 4 2 3 3 3 2 2" xfId="5639" xr:uid="{00000000-0005-0000-0000-00004E150000}"/>
    <cellStyle name="20% - Accent1 2 2 4 2 3 3 3 2 2 2" xfId="5640" xr:uid="{00000000-0005-0000-0000-00004F150000}"/>
    <cellStyle name="20% - Accent1 2 2 4 2 3 3 3 2 3" xfId="5641" xr:uid="{00000000-0005-0000-0000-000050150000}"/>
    <cellStyle name="20% - Accent1 2 2 4 2 3 3 3 3" xfId="5642" xr:uid="{00000000-0005-0000-0000-000051150000}"/>
    <cellStyle name="20% - Accent1 2 2 4 2 3 3 3 3 2" xfId="5643" xr:uid="{00000000-0005-0000-0000-000052150000}"/>
    <cellStyle name="20% - Accent1 2 2 4 2 3 3 3 4" xfId="5644" xr:uid="{00000000-0005-0000-0000-000053150000}"/>
    <cellStyle name="20% - Accent1 2 2 4 2 3 3 4" xfId="5645" xr:uid="{00000000-0005-0000-0000-000054150000}"/>
    <cellStyle name="20% - Accent1 2 2 4 2 3 3 4 2" xfId="5646" xr:uid="{00000000-0005-0000-0000-000055150000}"/>
    <cellStyle name="20% - Accent1 2 2 4 2 3 3 4 2 2" xfId="5647" xr:uid="{00000000-0005-0000-0000-000056150000}"/>
    <cellStyle name="20% - Accent1 2 2 4 2 3 3 4 2 2 2" xfId="5648" xr:uid="{00000000-0005-0000-0000-000057150000}"/>
    <cellStyle name="20% - Accent1 2 2 4 2 3 3 4 2 3" xfId="5649" xr:uid="{00000000-0005-0000-0000-000058150000}"/>
    <cellStyle name="20% - Accent1 2 2 4 2 3 3 4 3" xfId="5650" xr:uid="{00000000-0005-0000-0000-000059150000}"/>
    <cellStyle name="20% - Accent1 2 2 4 2 3 3 4 3 2" xfId="5651" xr:uid="{00000000-0005-0000-0000-00005A150000}"/>
    <cellStyle name="20% - Accent1 2 2 4 2 3 3 4 4" xfId="5652" xr:uid="{00000000-0005-0000-0000-00005B150000}"/>
    <cellStyle name="20% - Accent1 2 2 4 2 3 3 5" xfId="5653" xr:uid="{00000000-0005-0000-0000-00005C150000}"/>
    <cellStyle name="20% - Accent1 2 2 4 2 3 3 5 2" xfId="5654" xr:uid="{00000000-0005-0000-0000-00005D150000}"/>
    <cellStyle name="20% - Accent1 2 2 4 2 3 3 5 2 2" xfId="5655" xr:uid="{00000000-0005-0000-0000-00005E150000}"/>
    <cellStyle name="20% - Accent1 2 2 4 2 3 3 5 3" xfId="5656" xr:uid="{00000000-0005-0000-0000-00005F150000}"/>
    <cellStyle name="20% - Accent1 2 2 4 2 3 3 6" xfId="5657" xr:uid="{00000000-0005-0000-0000-000060150000}"/>
    <cellStyle name="20% - Accent1 2 2 4 2 3 3 6 2" xfId="5658" xr:uid="{00000000-0005-0000-0000-000061150000}"/>
    <cellStyle name="20% - Accent1 2 2 4 2 3 3 6 2 2" xfId="5659" xr:uid="{00000000-0005-0000-0000-000062150000}"/>
    <cellStyle name="20% - Accent1 2 2 4 2 3 3 6 3" xfId="5660" xr:uid="{00000000-0005-0000-0000-000063150000}"/>
    <cellStyle name="20% - Accent1 2 2 4 2 3 3 7" xfId="5661" xr:uid="{00000000-0005-0000-0000-000064150000}"/>
    <cellStyle name="20% - Accent1 2 2 4 2 3 3 7 2" xfId="5662" xr:uid="{00000000-0005-0000-0000-000065150000}"/>
    <cellStyle name="20% - Accent1 2 2 4 2 3 3 8" xfId="5663" xr:uid="{00000000-0005-0000-0000-000066150000}"/>
    <cellStyle name="20% - Accent1 2 2 4 2 3 3 8 2" xfId="5664" xr:uid="{00000000-0005-0000-0000-000067150000}"/>
    <cellStyle name="20% - Accent1 2 2 4 2 3 3 9" xfId="5665" xr:uid="{00000000-0005-0000-0000-000068150000}"/>
    <cellStyle name="20% - Accent1 2 2 4 2 3 4" xfId="5666" xr:uid="{00000000-0005-0000-0000-000069150000}"/>
    <cellStyle name="20% - Accent1 2 2 4 2 3 4 2" xfId="5667" xr:uid="{00000000-0005-0000-0000-00006A150000}"/>
    <cellStyle name="20% - Accent1 2 2 4 2 3 4 2 2" xfId="5668" xr:uid="{00000000-0005-0000-0000-00006B150000}"/>
    <cellStyle name="20% - Accent1 2 2 4 2 3 4 2 2 2" xfId="5669" xr:uid="{00000000-0005-0000-0000-00006C150000}"/>
    <cellStyle name="20% - Accent1 2 2 4 2 3 4 2 3" xfId="5670" xr:uid="{00000000-0005-0000-0000-00006D150000}"/>
    <cellStyle name="20% - Accent1 2 2 4 2 3 4 3" xfId="5671" xr:uid="{00000000-0005-0000-0000-00006E150000}"/>
    <cellStyle name="20% - Accent1 2 2 4 2 3 4 3 2" xfId="5672" xr:uid="{00000000-0005-0000-0000-00006F150000}"/>
    <cellStyle name="20% - Accent1 2 2 4 2 3 4 4" xfId="5673" xr:uid="{00000000-0005-0000-0000-000070150000}"/>
    <cellStyle name="20% - Accent1 2 2 4 2 3 5" xfId="5674" xr:uid="{00000000-0005-0000-0000-000071150000}"/>
    <cellStyle name="20% - Accent1 2 2 4 2 3 5 2" xfId="5675" xr:uid="{00000000-0005-0000-0000-000072150000}"/>
    <cellStyle name="20% - Accent1 2 2 4 2 3 5 2 2" xfId="5676" xr:uid="{00000000-0005-0000-0000-000073150000}"/>
    <cellStyle name="20% - Accent1 2 2 4 2 3 5 2 2 2" xfId="5677" xr:uid="{00000000-0005-0000-0000-000074150000}"/>
    <cellStyle name="20% - Accent1 2 2 4 2 3 5 2 3" xfId="5678" xr:uid="{00000000-0005-0000-0000-000075150000}"/>
    <cellStyle name="20% - Accent1 2 2 4 2 3 5 3" xfId="5679" xr:uid="{00000000-0005-0000-0000-000076150000}"/>
    <cellStyle name="20% - Accent1 2 2 4 2 3 5 3 2" xfId="5680" xr:uid="{00000000-0005-0000-0000-000077150000}"/>
    <cellStyle name="20% - Accent1 2 2 4 2 3 5 4" xfId="5681" xr:uid="{00000000-0005-0000-0000-000078150000}"/>
    <cellStyle name="20% - Accent1 2 2 4 2 3 6" xfId="5682" xr:uid="{00000000-0005-0000-0000-000079150000}"/>
    <cellStyle name="20% - Accent1 2 2 4 2 3 6 2" xfId="5683" xr:uid="{00000000-0005-0000-0000-00007A150000}"/>
    <cellStyle name="20% - Accent1 2 2 4 2 3 6 2 2" xfId="5684" xr:uid="{00000000-0005-0000-0000-00007B150000}"/>
    <cellStyle name="20% - Accent1 2 2 4 2 3 6 2 2 2" xfId="5685" xr:uid="{00000000-0005-0000-0000-00007C150000}"/>
    <cellStyle name="20% - Accent1 2 2 4 2 3 6 2 3" xfId="5686" xr:uid="{00000000-0005-0000-0000-00007D150000}"/>
    <cellStyle name="20% - Accent1 2 2 4 2 3 6 3" xfId="5687" xr:uid="{00000000-0005-0000-0000-00007E150000}"/>
    <cellStyle name="20% - Accent1 2 2 4 2 3 6 3 2" xfId="5688" xr:uid="{00000000-0005-0000-0000-00007F150000}"/>
    <cellStyle name="20% - Accent1 2 2 4 2 3 6 4" xfId="5689" xr:uid="{00000000-0005-0000-0000-000080150000}"/>
    <cellStyle name="20% - Accent1 2 2 4 2 3 7" xfId="5690" xr:uid="{00000000-0005-0000-0000-000081150000}"/>
    <cellStyle name="20% - Accent1 2 2 4 2 3 7 2" xfId="5691" xr:uid="{00000000-0005-0000-0000-000082150000}"/>
    <cellStyle name="20% - Accent1 2 2 4 2 3 7 2 2" xfId="5692" xr:uid="{00000000-0005-0000-0000-000083150000}"/>
    <cellStyle name="20% - Accent1 2 2 4 2 3 7 3" xfId="5693" xr:uid="{00000000-0005-0000-0000-000084150000}"/>
    <cellStyle name="20% - Accent1 2 2 4 2 3 8" xfId="5694" xr:uid="{00000000-0005-0000-0000-000085150000}"/>
    <cellStyle name="20% - Accent1 2 2 4 2 3 8 2" xfId="5695" xr:uid="{00000000-0005-0000-0000-000086150000}"/>
    <cellStyle name="20% - Accent1 2 2 4 2 3 8 2 2" xfId="5696" xr:uid="{00000000-0005-0000-0000-000087150000}"/>
    <cellStyle name="20% - Accent1 2 2 4 2 3 8 3" xfId="5697" xr:uid="{00000000-0005-0000-0000-000088150000}"/>
    <cellStyle name="20% - Accent1 2 2 4 2 3 9" xfId="5698" xr:uid="{00000000-0005-0000-0000-000089150000}"/>
    <cellStyle name="20% - Accent1 2 2 4 2 3 9 2" xfId="5699" xr:uid="{00000000-0005-0000-0000-00008A150000}"/>
    <cellStyle name="20% - Accent1 2 2 4 2 4" xfId="5700" xr:uid="{00000000-0005-0000-0000-00008B150000}"/>
    <cellStyle name="20% - Accent1 2 2 4 2 4 10" xfId="5701" xr:uid="{00000000-0005-0000-0000-00008C150000}"/>
    <cellStyle name="20% - Accent1 2 2 4 2 4 10 2" xfId="5702" xr:uid="{00000000-0005-0000-0000-00008D150000}"/>
    <cellStyle name="20% - Accent1 2 2 4 2 4 11" xfId="5703" xr:uid="{00000000-0005-0000-0000-00008E150000}"/>
    <cellStyle name="20% - Accent1 2 2 4 2 4 2" xfId="5704" xr:uid="{00000000-0005-0000-0000-00008F150000}"/>
    <cellStyle name="20% - Accent1 2 2 4 2 4 2 2" xfId="5705" xr:uid="{00000000-0005-0000-0000-000090150000}"/>
    <cellStyle name="20% - Accent1 2 2 4 2 4 2 2 2" xfId="5706" xr:uid="{00000000-0005-0000-0000-000091150000}"/>
    <cellStyle name="20% - Accent1 2 2 4 2 4 2 2 2 2" xfId="5707" xr:uid="{00000000-0005-0000-0000-000092150000}"/>
    <cellStyle name="20% - Accent1 2 2 4 2 4 2 2 2 2 2" xfId="5708" xr:uid="{00000000-0005-0000-0000-000093150000}"/>
    <cellStyle name="20% - Accent1 2 2 4 2 4 2 2 2 3" xfId="5709" xr:uid="{00000000-0005-0000-0000-000094150000}"/>
    <cellStyle name="20% - Accent1 2 2 4 2 4 2 2 3" xfId="5710" xr:uid="{00000000-0005-0000-0000-000095150000}"/>
    <cellStyle name="20% - Accent1 2 2 4 2 4 2 2 3 2" xfId="5711" xr:uid="{00000000-0005-0000-0000-000096150000}"/>
    <cellStyle name="20% - Accent1 2 2 4 2 4 2 2 4" xfId="5712" xr:uid="{00000000-0005-0000-0000-000097150000}"/>
    <cellStyle name="20% - Accent1 2 2 4 2 4 2 3" xfId="5713" xr:uid="{00000000-0005-0000-0000-000098150000}"/>
    <cellStyle name="20% - Accent1 2 2 4 2 4 2 3 2" xfId="5714" xr:uid="{00000000-0005-0000-0000-000099150000}"/>
    <cellStyle name="20% - Accent1 2 2 4 2 4 2 3 2 2" xfId="5715" xr:uid="{00000000-0005-0000-0000-00009A150000}"/>
    <cellStyle name="20% - Accent1 2 2 4 2 4 2 3 2 2 2" xfId="5716" xr:uid="{00000000-0005-0000-0000-00009B150000}"/>
    <cellStyle name="20% - Accent1 2 2 4 2 4 2 3 2 3" xfId="5717" xr:uid="{00000000-0005-0000-0000-00009C150000}"/>
    <cellStyle name="20% - Accent1 2 2 4 2 4 2 3 3" xfId="5718" xr:uid="{00000000-0005-0000-0000-00009D150000}"/>
    <cellStyle name="20% - Accent1 2 2 4 2 4 2 3 3 2" xfId="5719" xr:uid="{00000000-0005-0000-0000-00009E150000}"/>
    <cellStyle name="20% - Accent1 2 2 4 2 4 2 3 4" xfId="5720" xr:uid="{00000000-0005-0000-0000-00009F150000}"/>
    <cellStyle name="20% - Accent1 2 2 4 2 4 2 4" xfId="5721" xr:uid="{00000000-0005-0000-0000-0000A0150000}"/>
    <cellStyle name="20% - Accent1 2 2 4 2 4 2 4 2" xfId="5722" xr:uid="{00000000-0005-0000-0000-0000A1150000}"/>
    <cellStyle name="20% - Accent1 2 2 4 2 4 2 4 2 2" xfId="5723" xr:uid="{00000000-0005-0000-0000-0000A2150000}"/>
    <cellStyle name="20% - Accent1 2 2 4 2 4 2 4 2 2 2" xfId="5724" xr:uid="{00000000-0005-0000-0000-0000A3150000}"/>
    <cellStyle name="20% - Accent1 2 2 4 2 4 2 4 2 3" xfId="5725" xr:uid="{00000000-0005-0000-0000-0000A4150000}"/>
    <cellStyle name="20% - Accent1 2 2 4 2 4 2 4 3" xfId="5726" xr:uid="{00000000-0005-0000-0000-0000A5150000}"/>
    <cellStyle name="20% - Accent1 2 2 4 2 4 2 4 3 2" xfId="5727" xr:uid="{00000000-0005-0000-0000-0000A6150000}"/>
    <cellStyle name="20% - Accent1 2 2 4 2 4 2 4 4" xfId="5728" xr:uid="{00000000-0005-0000-0000-0000A7150000}"/>
    <cellStyle name="20% - Accent1 2 2 4 2 4 2 5" xfId="5729" xr:uid="{00000000-0005-0000-0000-0000A8150000}"/>
    <cellStyle name="20% - Accent1 2 2 4 2 4 2 5 2" xfId="5730" xr:uid="{00000000-0005-0000-0000-0000A9150000}"/>
    <cellStyle name="20% - Accent1 2 2 4 2 4 2 5 2 2" xfId="5731" xr:uid="{00000000-0005-0000-0000-0000AA150000}"/>
    <cellStyle name="20% - Accent1 2 2 4 2 4 2 5 3" xfId="5732" xr:uid="{00000000-0005-0000-0000-0000AB150000}"/>
    <cellStyle name="20% - Accent1 2 2 4 2 4 2 6" xfId="5733" xr:uid="{00000000-0005-0000-0000-0000AC150000}"/>
    <cellStyle name="20% - Accent1 2 2 4 2 4 2 6 2" xfId="5734" xr:uid="{00000000-0005-0000-0000-0000AD150000}"/>
    <cellStyle name="20% - Accent1 2 2 4 2 4 2 6 2 2" xfId="5735" xr:uid="{00000000-0005-0000-0000-0000AE150000}"/>
    <cellStyle name="20% - Accent1 2 2 4 2 4 2 6 3" xfId="5736" xr:uid="{00000000-0005-0000-0000-0000AF150000}"/>
    <cellStyle name="20% - Accent1 2 2 4 2 4 2 7" xfId="5737" xr:uid="{00000000-0005-0000-0000-0000B0150000}"/>
    <cellStyle name="20% - Accent1 2 2 4 2 4 2 7 2" xfId="5738" xr:uid="{00000000-0005-0000-0000-0000B1150000}"/>
    <cellStyle name="20% - Accent1 2 2 4 2 4 2 8" xfId="5739" xr:uid="{00000000-0005-0000-0000-0000B2150000}"/>
    <cellStyle name="20% - Accent1 2 2 4 2 4 2 8 2" xfId="5740" xr:uid="{00000000-0005-0000-0000-0000B3150000}"/>
    <cellStyle name="20% - Accent1 2 2 4 2 4 2 9" xfId="5741" xr:uid="{00000000-0005-0000-0000-0000B4150000}"/>
    <cellStyle name="20% - Accent1 2 2 4 2 4 3" xfId="5742" xr:uid="{00000000-0005-0000-0000-0000B5150000}"/>
    <cellStyle name="20% - Accent1 2 2 4 2 4 3 2" xfId="5743" xr:uid="{00000000-0005-0000-0000-0000B6150000}"/>
    <cellStyle name="20% - Accent1 2 2 4 2 4 3 2 2" xfId="5744" xr:uid="{00000000-0005-0000-0000-0000B7150000}"/>
    <cellStyle name="20% - Accent1 2 2 4 2 4 3 2 2 2" xfId="5745" xr:uid="{00000000-0005-0000-0000-0000B8150000}"/>
    <cellStyle name="20% - Accent1 2 2 4 2 4 3 2 2 2 2" xfId="5746" xr:uid="{00000000-0005-0000-0000-0000B9150000}"/>
    <cellStyle name="20% - Accent1 2 2 4 2 4 3 2 2 3" xfId="5747" xr:uid="{00000000-0005-0000-0000-0000BA150000}"/>
    <cellStyle name="20% - Accent1 2 2 4 2 4 3 2 3" xfId="5748" xr:uid="{00000000-0005-0000-0000-0000BB150000}"/>
    <cellStyle name="20% - Accent1 2 2 4 2 4 3 2 3 2" xfId="5749" xr:uid="{00000000-0005-0000-0000-0000BC150000}"/>
    <cellStyle name="20% - Accent1 2 2 4 2 4 3 2 4" xfId="5750" xr:uid="{00000000-0005-0000-0000-0000BD150000}"/>
    <cellStyle name="20% - Accent1 2 2 4 2 4 3 3" xfId="5751" xr:uid="{00000000-0005-0000-0000-0000BE150000}"/>
    <cellStyle name="20% - Accent1 2 2 4 2 4 3 3 2" xfId="5752" xr:uid="{00000000-0005-0000-0000-0000BF150000}"/>
    <cellStyle name="20% - Accent1 2 2 4 2 4 3 3 2 2" xfId="5753" xr:uid="{00000000-0005-0000-0000-0000C0150000}"/>
    <cellStyle name="20% - Accent1 2 2 4 2 4 3 3 2 2 2" xfId="5754" xr:uid="{00000000-0005-0000-0000-0000C1150000}"/>
    <cellStyle name="20% - Accent1 2 2 4 2 4 3 3 2 3" xfId="5755" xr:uid="{00000000-0005-0000-0000-0000C2150000}"/>
    <cellStyle name="20% - Accent1 2 2 4 2 4 3 3 3" xfId="5756" xr:uid="{00000000-0005-0000-0000-0000C3150000}"/>
    <cellStyle name="20% - Accent1 2 2 4 2 4 3 3 3 2" xfId="5757" xr:uid="{00000000-0005-0000-0000-0000C4150000}"/>
    <cellStyle name="20% - Accent1 2 2 4 2 4 3 3 4" xfId="5758" xr:uid="{00000000-0005-0000-0000-0000C5150000}"/>
    <cellStyle name="20% - Accent1 2 2 4 2 4 3 4" xfId="5759" xr:uid="{00000000-0005-0000-0000-0000C6150000}"/>
    <cellStyle name="20% - Accent1 2 2 4 2 4 3 4 2" xfId="5760" xr:uid="{00000000-0005-0000-0000-0000C7150000}"/>
    <cellStyle name="20% - Accent1 2 2 4 2 4 3 4 2 2" xfId="5761" xr:uid="{00000000-0005-0000-0000-0000C8150000}"/>
    <cellStyle name="20% - Accent1 2 2 4 2 4 3 4 2 2 2" xfId="5762" xr:uid="{00000000-0005-0000-0000-0000C9150000}"/>
    <cellStyle name="20% - Accent1 2 2 4 2 4 3 4 2 3" xfId="5763" xr:uid="{00000000-0005-0000-0000-0000CA150000}"/>
    <cellStyle name="20% - Accent1 2 2 4 2 4 3 4 3" xfId="5764" xr:uid="{00000000-0005-0000-0000-0000CB150000}"/>
    <cellStyle name="20% - Accent1 2 2 4 2 4 3 4 3 2" xfId="5765" xr:uid="{00000000-0005-0000-0000-0000CC150000}"/>
    <cellStyle name="20% - Accent1 2 2 4 2 4 3 4 4" xfId="5766" xr:uid="{00000000-0005-0000-0000-0000CD150000}"/>
    <cellStyle name="20% - Accent1 2 2 4 2 4 3 5" xfId="5767" xr:uid="{00000000-0005-0000-0000-0000CE150000}"/>
    <cellStyle name="20% - Accent1 2 2 4 2 4 3 5 2" xfId="5768" xr:uid="{00000000-0005-0000-0000-0000CF150000}"/>
    <cellStyle name="20% - Accent1 2 2 4 2 4 3 5 2 2" xfId="5769" xr:uid="{00000000-0005-0000-0000-0000D0150000}"/>
    <cellStyle name="20% - Accent1 2 2 4 2 4 3 5 3" xfId="5770" xr:uid="{00000000-0005-0000-0000-0000D1150000}"/>
    <cellStyle name="20% - Accent1 2 2 4 2 4 3 6" xfId="5771" xr:uid="{00000000-0005-0000-0000-0000D2150000}"/>
    <cellStyle name="20% - Accent1 2 2 4 2 4 3 6 2" xfId="5772" xr:uid="{00000000-0005-0000-0000-0000D3150000}"/>
    <cellStyle name="20% - Accent1 2 2 4 2 4 3 6 2 2" xfId="5773" xr:uid="{00000000-0005-0000-0000-0000D4150000}"/>
    <cellStyle name="20% - Accent1 2 2 4 2 4 3 6 3" xfId="5774" xr:uid="{00000000-0005-0000-0000-0000D5150000}"/>
    <cellStyle name="20% - Accent1 2 2 4 2 4 3 7" xfId="5775" xr:uid="{00000000-0005-0000-0000-0000D6150000}"/>
    <cellStyle name="20% - Accent1 2 2 4 2 4 3 7 2" xfId="5776" xr:uid="{00000000-0005-0000-0000-0000D7150000}"/>
    <cellStyle name="20% - Accent1 2 2 4 2 4 3 8" xfId="5777" xr:uid="{00000000-0005-0000-0000-0000D8150000}"/>
    <cellStyle name="20% - Accent1 2 2 4 2 4 3 8 2" xfId="5778" xr:uid="{00000000-0005-0000-0000-0000D9150000}"/>
    <cellStyle name="20% - Accent1 2 2 4 2 4 3 9" xfId="5779" xr:uid="{00000000-0005-0000-0000-0000DA150000}"/>
    <cellStyle name="20% - Accent1 2 2 4 2 4 4" xfId="5780" xr:uid="{00000000-0005-0000-0000-0000DB150000}"/>
    <cellStyle name="20% - Accent1 2 2 4 2 4 4 2" xfId="5781" xr:uid="{00000000-0005-0000-0000-0000DC150000}"/>
    <cellStyle name="20% - Accent1 2 2 4 2 4 4 2 2" xfId="5782" xr:uid="{00000000-0005-0000-0000-0000DD150000}"/>
    <cellStyle name="20% - Accent1 2 2 4 2 4 4 2 2 2" xfId="5783" xr:uid="{00000000-0005-0000-0000-0000DE150000}"/>
    <cellStyle name="20% - Accent1 2 2 4 2 4 4 2 3" xfId="5784" xr:uid="{00000000-0005-0000-0000-0000DF150000}"/>
    <cellStyle name="20% - Accent1 2 2 4 2 4 4 3" xfId="5785" xr:uid="{00000000-0005-0000-0000-0000E0150000}"/>
    <cellStyle name="20% - Accent1 2 2 4 2 4 4 3 2" xfId="5786" xr:uid="{00000000-0005-0000-0000-0000E1150000}"/>
    <cellStyle name="20% - Accent1 2 2 4 2 4 4 4" xfId="5787" xr:uid="{00000000-0005-0000-0000-0000E2150000}"/>
    <cellStyle name="20% - Accent1 2 2 4 2 4 5" xfId="5788" xr:uid="{00000000-0005-0000-0000-0000E3150000}"/>
    <cellStyle name="20% - Accent1 2 2 4 2 4 5 2" xfId="5789" xr:uid="{00000000-0005-0000-0000-0000E4150000}"/>
    <cellStyle name="20% - Accent1 2 2 4 2 4 5 2 2" xfId="5790" xr:uid="{00000000-0005-0000-0000-0000E5150000}"/>
    <cellStyle name="20% - Accent1 2 2 4 2 4 5 2 2 2" xfId="5791" xr:uid="{00000000-0005-0000-0000-0000E6150000}"/>
    <cellStyle name="20% - Accent1 2 2 4 2 4 5 2 3" xfId="5792" xr:uid="{00000000-0005-0000-0000-0000E7150000}"/>
    <cellStyle name="20% - Accent1 2 2 4 2 4 5 3" xfId="5793" xr:uid="{00000000-0005-0000-0000-0000E8150000}"/>
    <cellStyle name="20% - Accent1 2 2 4 2 4 5 3 2" xfId="5794" xr:uid="{00000000-0005-0000-0000-0000E9150000}"/>
    <cellStyle name="20% - Accent1 2 2 4 2 4 5 4" xfId="5795" xr:uid="{00000000-0005-0000-0000-0000EA150000}"/>
    <cellStyle name="20% - Accent1 2 2 4 2 4 6" xfId="5796" xr:uid="{00000000-0005-0000-0000-0000EB150000}"/>
    <cellStyle name="20% - Accent1 2 2 4 2 4 6 2" xfId="5797" xr:uid="{00000000-0005-0000-0000-0000EC150000}"/>
    <cellStyle name="20% - Accent1 2 2 4 2 4 6 2 2" xfId="5798" xr:uid="{00000000-0005-0000-0000-0000ED150000}"/>
    <cellStyle name="20% - Accent1 2 2 4 2 4 6 2 2 2" xfId="5799" xr:uid="{00000000-0005-0000-0000-0000EE150000}"/>
    <cellStyle name="20% - Accent1 2 2 4 2 4 6 2 3" xfId="5800" xr:uid="{00000000-0005-0000-0000-0000EF150000}"/>
    <cellStyle name="20% - Accent1 2 2 4 2 4 6 3" xfId="5801" xr:uid="{00000000-0005-0000-0000-0000F0150000}"/>
    <cellStyle name="20% - Accent1 2 2 4 2 4 6 3 2" xfId="5802" xr:uid="{00000000-0005-0000-0000-0000F1150000}"/>
    <cellStyle name="20% - Accent1 2 2 4 2 4 6 4" xfId="5803" xr:uid="{00000000-0005-0000-0000-0000F2150000}"/>
    <cellStyle name="20% - Accent1 2 2 4 2 4 7" xfId="5804" xr:uid="{00000000-0005-0000-0000-0000F3150000}"/>
    <cellStyle name="20% - Accent1 2 2 4 2 4 7 2" xfId="5805" xr:uid="{00000000-0005-0000-0000-0000F4150000}"/>
    <cellStyle name="20% - Accent1 2 2 4 2 4 7 2 2" xfId="5806" xr:uid="{00000000-0005-0000-0000-0000F5150000}"/>
    <cellStyle name="20% - Accent1 2 2 4 2 4 7 3" xfId="5807" xr:uid="{00000000-0005-0000-0000-0000F6150000}"/>
    <cellStyle name="20% - Accent1 2 2 4 2 4 8" xfId="5808" xr:uid="{00000000-0005-0000-0000-0000F7150000}"/>
    <cellStyle name="20% - Accent1 2 2 4 2 4 8 2" xfId="5809" xr:uid="{00000000-0005-0000-0000-0000F8150000}"/>
    <cellStyle name="20% - Accent1 2 2 4 2 4 8 2 2" xfId="5810" xr:uid="{00000000-0005-0000-0000-0000F9150000}"/>
    <cellStyle name="20% - Accent1 2 2 4 2 4 8 3" xfId="5811" xr:uid="{00000000-0005-0000-0000-0000FA150000}"/>
    <cellStyle name="20% - Accent1 2 2 4 2 4 9" xfId="5812" xr:uid="{00000000-0005-0000-0000-0000FB150000}"/>
    <cellStyle name="20% - Accent1 2 2 4 2 4 9 2" xfId="5813" xr:uid="{00000000-0005-0000-0000-0000FC150000}"/>
    <cellStyle name="20% - Accent1 2 2 4 2 5" xfId="5814" xr:uid="{00000000-0005-0000-0000-0000FD150000}"/>
    <cellStyle name="20% - Accent1 2 2 4 2 5 10" xfId="5815" xr:uid="{00000000-0005-0000-0000-0000FE150000}"/>
    <cellStyle name="20% - Accent1 2 2 4 2 5 10 2" xfId="5816" xr:uid="{00000000-0005-0000-0000-0000FF150000}"/>
    <cellStyle name="20% - Accent1 2 2 4 2 5 11" xfId="5817" xr:uid="{00000000-0005-0000-0000-000000160000}"/>
    <cellStyle name="20% - Accent1 2 2 4 2 5 2" xfId="5818" xr:uid="{00000000-0005-0000-0000-000001160000}"/>
    <cellStyle name="20% - Accent1 2 2 4 2 5 2 2" xfId="5819" xr:uid="{00000000-0005-0000-0000-000002160000}"/>
    <cellStyle name="20% - Accent1 2 2 4 2 5 2 2 2" xfId="5820" xr:uid="{00000000-0005-0000-0000-000003160000}"/>
    <cellStyle name="20% - Accent1 2 2 4 2 5 2 2 2 2" xfId="5821" xr:uid="{00000000-0005-0000-0000-000004160000}"/>
    <cellStyle name="20% - Accent1 2 2 4 2 5 2 2 2 2 2" xfId="5822" xr:uid="{00000000-0005-0000-0000-000005160000}"/>
    <cellStyle name="20% - Accent1 2 2 4 2 5 2 2 2 3" xfId="5823" xr:uid="{00000000-0005-0000-0000-000006160000}"/>
    <cellStyle name="20% - Accent1 2 2 4 2 5 2 2 3" xfId="5824" xr:uid="{00000000-0005-0000-0000-000007160000}"/>
    <cellStyle name="20% - Accent1 2 2 4 2 5 2 2 3 2" xfId="5825" xr:uid="{00000000-0005-0000-0000-000008160000}"/>
    <cellStyle name="20% - Accent1 2 2 4 2 5 2 2 4" xfId="5826" xr:uid="{00000000-0005-0000-0000-000009160000}"/>
    <cellStyle name="20% - Accent1 2 2 4 2 5 2 3" xfId="5827" xr:uid="{00000000-0005-0000-0000-00000A160000}"/>
    <cellStyle name="20% - Accent1 2 2 4 2 5 2 3 2" xfId="5828" xr:uid="{00000000-0005-0000-0000-00000B160000}"/>
    <cellStyle name="20% - Accent1 2 2 4 2 5 2 3 2 2" xfId="5829" xr:uid="{00000000-0005-0000-0000-00000C160000}"/>
    <cellStyle name="20% - Accent1 2 2 4 2 5 2 3 2 2 2" xfId="5830" xr:uid="{00000000-0005-0000-0000-00000D160000}"/>
    <cellStyle name="20% - Accent1 2 2 4 2 5 2 3 2 3" xfId="5831" xr:uid="{00000000-0005-0000-0000-00000E160000}"/>
    <cellStyle name="20% - Accent1 2 2 4 2 5 2 3 3" xfId="5832" xr:uid="{00000000-0005-0000-0000-00000F160000}"/>
    <cellStyle name="20% - Accent1 2 2 4 2 5 2 3 3 2" xfId="5833" xr:uid="{00000000-0005-0000-0000-000010160000}"/>
    <cellStyle name="20% - Accent1 2 2 4 2 5 2 3 4" xfId="5834" xr:uid="{00000000-0005-0000-0000-000011160000}"/>
    <cellStyle name="20% - Accent1 2 2 4 2 5 2 4" xfId="5835" xr:uid="{00000000-0005-0000-0000-000012160000}"/>
    <cellStyle name="20% - Accent1 2 2 4 2 5 2 4 2" xfId="5836" xr:uid="{00000000-0005-0000-0000-000013160000}"/>
    <cellStyle name="20% - Accent1 2 2 4 2 5 2 4 2 2" xfId="5837" xr:uid="{00000000-0005-0000-0000-000014160000}"/>
    <cellStyle name="20% - Accent1 2 2 4 2 5 2 4 2 2 2" xfId="5838" xr:uid="{00000000-0005-0000-0000-000015160000}"/>
    <cellStyle name="20% - Accent1 2 2 4 2 5 2 4 2 3" xfId="5839" xr:uid="{00000000-0005-0000-0000-000016160000}"/>
    <cellStyle name="20% - Accent1 2 2 4 2 5 2 4 3" xfId="5840" xr:uid="{00000000-0005-0000-0000-000017160000}"/>
    <cellStyle name="20% - Accent1 2 2 4 2 5 2 4 3 2" xfId="5841" xr:uid="{00000000-0005-0000-0000-000018160000}"/>
    <cellStyle name="20% - Accent1 2 2 4 2 5 2 4 4" xfId="5842" xr:uid="{00000000-0005-0000-0000-000019160000}"/>
    <cellStyle name="20% - Accent1 2 2 4 2 5 2 5" xfId="5843" xr:uid="{00000000-0005-0000-0000-00001A160000}"/>
    <cellStyle name="20% - Accent1 2 2 4 2 5 2 5 2" xfId="5844" xr:uid="{00000000-0005-0000-0000-00001B160000}"/>
    <cellStyle name="20% - Accent1 2 2 4 2 5 2 5 2 2" xfId="5845" xr:uid="{00000000-0005-0000-0000-00001C160000}"/>
    <cellStyle name="20% - Accent1 2 2 4 2 5 2 5 3" xfId="5846" xr:uid="{00000000-0005-0000-0000-00001D160000}"/>
    <cellStyle name="20% - Accent1 2 2 4 2 5 2 6" xfId="5847" xr:uid="{00000000-0005-0000-0000-00001E160000}"/>
    <cellStyle name="20% - Accent1 2 2 4 2 5 2 6 2" xfId="5848" xr:uid="{00000000-0005-0000-0000-00001F160000}"/>
    <cellStyle name="20% - Accent1 2 2 4 2 5 2 6 2 2" xfId="5849" xr:uid="{00000000-0005-0000-0000-000020160000}"/>
    <cellStyle name="20% - Accent1 2 2 4 2 5 2 6 3" xfId="5850" xr:uid="{00000000-0005-0000-0000-000021160000}"/>
    <cellStyle name="20% - Accent1 2 2 4 2 5 2 7" xfId="5851" xr:uid="{00000000-0005-0000-0000-000022160000}"/>
    <cellStyle name="20% - Accent1 2 2 4 2 5 2 7 2" xfId="5852" xr:uid="{00000000-0005-0000-0000-000023160000}"/>
    <cellStyle name="20% - Accent1 2 2 4 2 5 2 8" xfId="5853" xr:uid="{00000000-0005-0000-0000-000024160000}"/>
    <cellStyle name="20% - Accent1 2 2 4 2 5 2 8 2" xfId="5854" xr:uid="{00000000-0005-0000-0000-000025160000}"/>
    <cellStyle name="20% - Accent1 2 2 4 2 5 2 9" xfId="5855" xr:uid="{00000000-0005-0000-0000-000026160000}"/>
    <cellStyle name="20% - Accent1 2 2 4 2 5 3" xfId="5856" xr:uid="{00000000-0005-0000-0000-000027160000}"/>
    <cellStyle name="20% - Accent1 2 2 4 2 5 3 2" xfId="5857" xr:uid="{00000000-0005-0000-0000-000028160000}"/>
    <cellStyle name="20% - Accent1 2 2 4 2 5 3 2 2" xfId="5858" xr:uid="{00000000-0005-0000-0000-000029160000}"/>
    <cellStyle name="20% - Accent1 2 2 4 2 5 3 2 2 2" xfId="5859" xr:uid="{00000000-0005-0000-0000-00002A160000}"/>
    <cellStyle name="20% - Accent1 2 2 4 2 5 3 2 2 2 2" xfId="5860" xr:uid="{00000000-0005-0000-0000-00002B160000}"/>
    <cellStyle name="20% - Accent1 2 2 4 2 5 3 2 2 3" xfId="5861" xr:uid="{00000000-0005-0000-0000-00002C160000}"/>
    <cellStyle name="20% - Accent1 2 2 4 2 5 3 2 3" xfId="5862" xr:uid="{00000000-0005-0000-0000-00002D160000}"/>
    <cellStyle name="20% - Accent1 2 2 4 2 5 3 2 3 2" xfId="5863" xr:uid="{00000000-0005-0000-0000-00002E160000}"/>
    <cellStyle name="20% - Accent1 2 2 4 2 5 3 2 4" xfId="5864" xr:uid="{00000000-0005-0000-0000-00002F160000}"/>
    <cellStyle name="20% - Accent1 2 2 4 2 5 3 3" xfId="5865" xr:uid="{00000000-0005-0000-0000-000030160000}"/>
    <cellStyle name="20% - Accent1 2 2 4 2 5 3 3 2" xfId="5866" xr:uid="{00000000-0005-0000-0000-000031160000}"/>
    <cellStyle name="20% - Accent1 2 2 4 2 5 3 3 2 2" xfId="5867" xr:uid="{00000000-0005-0000-0000-000032160000}"/>
    <cellStyle name="20% - Accent1 2 2 4 2 5 3 3 2 2 2" xfId="5868" xr:uid="{00000000-0005-0000-0000-000033160000}"/>
    <cellStyle name="20% - Accent1 2 2 4 2 5 3 3 2 3" xfId="5869" xr:uid="{00000000-0005-0000-0000-000034160000}"/>
    <cellStyle name="20% - Accent1 2 2 4 2 5 3 3 3" xfId="5870" xr:uid="{00000000-0005-0000-0000-000035160000}"/>
    <cellStyle name="20% - Accent1 2 2 4 2 5 3 3 3 2" xfId="5871" xr:uid="{00000000-0005-0000-0000-000036160000}"/>
    <cellStyle name="20% - Accent1 2 2 4 2 5 3 3 4" xfId="5872" xr:uid="{00000000-0005-0000-0000-000037160000}"/>
    <cellStyle name="20% - Accent1 2 2 4 2 5 3 4" xfId="5873" xr:uid="{00000000-0005-0000-0000-000038160000}"/>
    <cellStyle name="20% - Accent1 2 2 4 2 5 3 4 2" xfId="5874" xr:uid="{00000000-0005-0000-0000-000039160000}"/>
    <cellStyle name="20% - Accent1 2 2 4 2 5 3 4 2 2" xfId="5875" xr:uid="{00000000-0005-0000-0000-00003A160000}"/>
    <cellStyle name="20% - Accent1 2 2 4 2 5 3 4 2 2 2" xfId="5876" xr:uid="{00000000-0005-0000-0000-00003B160000}"/>
    <cellStyle name="20% - Accent1 2 2 4 2 5 3 4 2 3" xfId="5877" xr:uid="{00000000-0005-0000-0000-00003C160000}"/>
    <cellStyle name="20% - Accent1 2 2 4 2 5 3 4 3" xfId="5878" xr:uid="{00000000-0005-0000-0000-00003D160000}"/>
    <cellStyle name="20% - Accent1 2 2 4 2 5 3 4 3 2" xfId="5879" xr:uid="{00000000-0005-0000-0000-00003E160000}"/>
    <cellStyle name="20% - Accent1 2 2 4 2 5 3 4 4" xfId="5880" xr:uid="{00000000-0005-0000-0000-00003F160000}"/>
    <cellStyle name="20% - Accent1 2 2 4 2 5 3 5" xfId="5881" xr:uid="{00000000-0005-0000-0000-000040160000}"/>
    <cellStyle name="20% - Accent1 2 2 4 2 5 3 5 2" xfId="5882" xr:uid="{00000000-0005-0000-0000-000041160000}"/>
    <cellStyle name="20% - Accent1 2 2 4 2 5 3 5 2 2" xfId="5883" xr:uid="{00000000-0005-0000-0000-000042160000}"/>
    <cellStyle name="20% - Accent1 2 2 4 2 5 3 5 3" xfId="5884" xr:uid="{00000000-0005-0000-0000-000043160000}"/>
    <cellStyle name="20% - Accent1 2 2 4 2 5 3 6" xfId="5885" xr:uid="{00000000-0005-0000-0000-000044160000}"/>
    <cellStyle name="20% - Accent1 2 2 4 2 5 3 6 2" xfId="5886" xr:uid="{00000000-0005-0000-0000-000045160000}"/>
    <cellStyle name="20% - Accent1 2 2 4 2 5 3 6 2 2" xfId="5887" xr:uid="{00000000-0005-0000-0000-000046160000}"/>
    <cellStyle name="20% - Accent1 2 2 4 2 5 3 6 3" xfId="5888" xr:uid="{00000000-0005-0000-0000-000047160000}"/>
    <cellStyle name="20% - Accent1 2 2 4 2 5 3 7" xfId="5889" xr:uid="{00000000-0005-0000-0000-000048160000}"/>
    <cellStyle name="20% - Accent1 2 2 4 2 5 3 7 2" xfId="5890" xr:uid="{00000000-0005-0000-0000-000049160000}"/>
    <cellStyle name="20% - Accent1 2 2 4 2 5 3 8" xfId="5891" xr:uid="{00000000-0005-0000-0000-00004A160000}"/>
    <cellStyle name="20% - Accent1 2 2 4 2 5 3 8 2" xfId="5892" xr:uid="{00000000-0005-0000-0000-00004B160000}"/>
    <cellStyle name="20% - Accent1 2 2 4 2 5 3 9" xfId="5893" xr:uid="{00000000-0005-0000-0000-00004C160000}"/>
    <cellStyle name="20% - Accent1 2 2 4 2 5 4" xfId="5894" xr:uid="{00000000-0005-0000-0000-00004D160000}"/>
    <cellStyle name="20% - Accent1 2 2 4 2 5 4 2" xfId="5895" xr:uid="{00000000-0005-0000-0000-00004E160000}"/>
    <cellStyle name="20% - Accent1 2 2 4 2 5 4 2 2" xfId="5896" xr:uid="{00000000-0005-0000-0000-00004F160000}"/>
    <cellStyle name="20% - Accent1 2 2 4 2 5 4 2 2 2" xfId="5897" xr:uid="{00000000-0005-0000-0000-000050160000}"/>
    <cellStyle name="20% - Accent1 2 2 4 2 5 4 2 3" xfId="5898" xr:uid="{00000000-0005-0000-0000-000051160000}"/>
    <cellStyle name="20% - Accent1 2 2 4 2 5 4 3" xfId="5899" xr:uid="{00000000-0005-0000-0000-000052160000}"/>
    <cellStyle name="20% - Accent1 2 2 4 2 5 4 3 2" xfId="5900" xr:uid="{00000000-0005-0000-0000-000053160000}"/>
    <cellStyle name="20% - Accent1 2 2 4 2 5 4 4" xfId="5901" xr:uid="{00000000-0005-0000-0000-000054160000}"/>
    <cellStyle name="20% - Accent1 2 2 4 2 5 5" xfId="5902" xr:uid="{00000000-0005-0000-0000-000055160000}"/>
    <cellStyle name="20% - Accent1 2 2 4 2 5 5 2" xfId="5903" xr:uid="{00000000-0005-0000-0000-000056160000}"/>
    <cellStyle name="20% - Accent1 2 2 4 2 5 5 2 2" xfId="5904" xr:uid="{00000000-0005-0000-0000-000057160000}"/>
    <cellStyle name="20% - Accent1 2 2 4 2 5 5 2 2 2" xfId="5905" xr:uid="{00000000-0005-0000-0000-000058160000}"/>
    <cellStyle name="20% - Accent1 2 2 4 2 5 5 2 3" xfId="5906" xr:uid="{00000000-0005-0000-0000-000059160000}"/>
    <cellStyle name="20% - Accent1 2 2 4 2 5 5 3" xfId="5907" xr:uid="{00000000-0005-0000-0000-00005A160000}"/>
    <cellStyle name="20% - Accent1 2 2 4 2 5 5 3 2" xfId="5908" xr:uid="{00000000-0005-0000-0000-00005B160000}"/>
    <cellStyle name="20% - Accent1 2 2 4 2 5 5 4" xfId="5909" xr:uid="{00000000-0005-0000-0000-00005C160000}"/>
    <cellStyle name="20% - Accent1 2 2 4 2 5 6" xfId="5910" xr:uid="{00000000-0005-0000-0000-00005D160000}"/>
    <cellStyle name="20% - Accent1 2 2 4 2 5 6 2" xfId="5911" xr:uid="{00000000-0005-0000-0000-00005E160000}"/>
    <cellStyle name="20% - Accent1 2 2 4 2 5 6 2 2" xfId="5912" xr:uid="{00000000-0005-0000-0000-00005F160000}"/>
    <cellStyle name="20% - Accent1 2 2 4 2 5 6 2 2 2" xfId="5913" xr:uid="{00000000-0005-0000-0000-000060160000}"/>
    <cellStyle name="20% - Accent1 2 2 4 2 5 6 2 3" xfId="5914" xr:uid="{00000000-0005-0000-0000-000061160000}"/>
    <cellStyle name="20% - Accent1 2 2 4 2 5 6 3" xfId="5915" xr:uid="{00000000-0005-0000-0000-000062160000}"/>
    <cellStyle name="20% - Accent1 2 2 4 2 5 6 3 2" xfId="5916" xr:uid="{00000000-0005-0000-0000-000063160000}"/>
    <cellStyle name="20% - Accent1 2 2 4 2 5 6 4" xfId="5917" xr:uid="{00000000-0005-0000-0000-000064160000}"/>
    <cellStyle name="20% - Accent1 2 2 4 2 5 7" xfId="5918" xr:uid="{00000000-0005-0000-0000-000065160000}"/>
    <cellStyle name="20% - Accent1 2 2 4 2 5 7 2" xfId="5919" xr:uid="{00000000-0005-0000-0000-000066160000}"/>
    <cellStyle name="20% - Accent1 2 2 4 2 5 7 2 2" xfId="5920" xr:uid="{00000000-0005-0000-0000-000067160000}"/>
    <cellStyle name="20% - Accent1 2 2 4 2 5 7 3" xfId="5921" xr:uid="{00000000-0005-0000-0000-000068160000}"/>
    <cellStyle name="20% - Accent1 2 2 4 2 5 8" xfId="5922" xr:uid="{00000000-0005-0000-0000-000069160000}"/>
    <cellStyle name="20% - Accent1 2 2 4 2 5 8 2" xfId="5923" xr:uid="{00000000-0005-0000-0000-00006A160000}"/>
    <cellStyle name="20% - Accent1 2 2 4 2 5 8 2 2" xfId="5924" xr:uid="{00000000-0005-0000-0000-00006B160000}"/>
    <cellStyle name="20% - Accent1 2 2 4 2 5 8 3" xfId="5925" xr:uid="{00000000-0005-0000-0000-00006C160000}"/>
    <cellStyle name="20% - Accent1 2 2 4 2 5 9" xfId="5926" xr:uid="{00000000-0005-0000-0000-00006D160000}"/>
    <cellStyle name="20% - Accent1 2 2 4 2 5 9 2" xfId="5927" xr:uid="{00000000-0005-0000-0000-00006E160000}"/>
    <cellStyle name="20% - Accent1 2 2 4 2 6" xfId="5928" xr:uid="{00000000-0005-0000-0000-00006F160000}"/>
    <cellStyle name="20% - Accent1 2 2 4 2 6 2" xfId="5929" xr:uid="{00000000-0005-0000-0000-000070160000}"/>
    <cellStyle name="20% - Accent1 2 2 4 2 6 2 2" xfId="5930" xr:uid="{00000000-0005-0000-0000-000071160000}"/>
    <cellStyle name="20% - Accent1 2 2 4 2 6 2 2 2" xfId="5931" xr:uid="{00000000-0005-0000-0000-000072160000}"/>
    <cellStyle name="20% - Accent1 2 2 4 2 6 2 2 2 2" xfId="5932" xr:uid="{00000000-0005-0000-0000-000073160000}"/>
    <cellStyle name="20% - Accent1 2 2 4 2 6 2 2 3" xfId="5933" xr:uid="{00000000-0005-0000-0000-000074160000}"/>
    <cellStyle name="20% - Accent1 2 2 4 2 6 2 3" xfId="5934" xr:uid="{00000000-0005-0000-0000-000075160000}"/>
    <cellStyle name="20% - Accent1 2 2 4 2 6 2 3 2" xfId="5935" xr:uid="{00000000-0005-0000-0000-000076160000}"/>
    <cellStyle name="20% - Accent1 2 2 4 2 6 2 4" xfId="5936" xr:uid="{00000000-0005-0000-0000-000077160000}"/>
    <cellStyle name="20% - Accent1 2 2 4 2 6 3" xfId="5937" xr:uid="{00000000-0005-0000-0000-000078160000}"/>
    <cellStyle name="20% - Accent1 2 2 4 2 6 3 2" xfId="5938" xr:uid="{00000000-0005-0000-0000-000079160000}"/>
    <cellStyle name="20% - Accent1 2 2 4 2 6 3 2 2" xfId="5939" xr:uid="{00000000-0005-0000-0000-00007A160000}"/>
    <cellStyle name="20% - Accent1 2 2 4 2 6 3 2 2 2" xfId="5940" xr:uid="{00000000-0005-0000-0000-00007B160000}"/>
    <cellStyle name="20% - Accent1 2 2 4 2 6 3 2 3" xfId="5941" xr:uid="{00000000-0005-0000-0000-00007C160000}"/>
    <cellStyle name="20% - Accent1 2 2 4 2 6 3 3" xfId="5942" xr:uid="{00000000-0005-0000-0000-00007D160000}"/>
    <cellStyle name="20% - Accent1 2 2 4 2 6 3 3 2" xfId="5943" xr:uid="{00000000-0005-0000-0000-00007E160000}"/>
    <cellStyle name="20% - Accent1 2 2 4 2 6 3 4" xfId="5944" xr:uid="{00000000-0005-0000-0000-00007F160000}"/>
    <cellStyle name="20% - Accent1 2 2 4 2 6 4" xfId="5945" xr:uid="{00000000-0005-0000-0000-000080160000}"/>
    <cellStyle name="20% - Accent1 2 2 4 2 6 4 2" xfId="5946" xr:uid="{00000000-0005-0000-0000-000081160000}"/>
    <cellStyle name="20% - Accent1 2 2 4 2 6 4 2 2" xfId="5947" xr:uid="{00000000-0005-0000-0000-000082160000}"/>
    <cellStyle name="20% - Accent1 2 2 4 2 6 4 2 2 2" xfId="5948" xr:uid="{00000000-0005-0000-0000-000083160000}"/>
    <cellStyle name="20% - Accent1 2 2 4 2 6 4 2 3" xfId="5949" xr:uid="{00000000-0005-0000-0000-000084160000}"/>
    <cellStyle name="20% - Accent1 2 2 4 2 6 4 3" xfId="5950" xr:uid="{00000000-0005-0000-0000-000085160000}"/>
    <cellStyle name="20% - Accent1 2 2 4 2 6 4 3 2" xfId="5951" xr:uid="{00000000-0005-0000-0000-000086160000}"/>
    <cellStyle name="20% - Accent1 2 2 4 2 6 4 4" xfId="5952" xr:uid="{00000000-0005-0000-0000-000087160000}"/>
    <cellStyle name="20% - Accent1 2 2 4 2 6 5" xfId="5953" xr:uid="{00000000-0005-0000-0000-000088160000}"/>
    <cellStyle name="20% - Accent1 2 2 4 2 6 5 2" xfId="5954" xr:uid="{00000000-0005-0000-0000-000089160000}"/>
    <cellStyle name="20% - Accent1 2 2 4 2 6 5 2 2" xfId="5955" xr:uid="{00000000-0005-0000-0000-00008A160000}"/>
    <cellStyle name="20% - Accent1 2 2 4 2 6 5 3" xfId="5956" xr:uid="{00000000-0005-0000-0000-00008B160000}"/>
    <cellStyle name="20% - Accent1 2 2 4 2 6 6" xfId="5957" xr:uid="{00000000-0005-0000-0000-00008C160000}"/>
    <cellStyle name="20% - Accent1 2 2 4 2 6 6 2" xfId="5958" xr:uid="{00000000-0005-0000-0000-00008D160000}"/>
    <cellStyle name="20% - Accent1 2 2 4 2 6 6 2 2" xfId="5959" xr:uid="{00000000-0005-0000-0000-00008E160000}"/>
    <cellStyle name="20% - Accent1 2 2 4 2 6 6 3" xfId="5960" xr:uid="{00000000-0005-0000-0000-00008F160000}"/>
    <cellStyle name="20% - Accent1 2 2 4 2 6 7" xfId="5961" xr:uid="{00000000-0005-0000-0000-000090160000}"/>
    <cellStyle name="20% - Accent1 2 2 4 2 6 7 2" xfId="5962" xr:uid="{00000000-0005-0000-0000-000091160000}"/>
    <cellStyle name="20% - Accent1 2 2 4 2 6 8" xfId="5963" xr:uid="{00000000-0005-0000-0000-000092160000}"/>
    <cellStyle name="20% - Accent1 2 2 4 2 6 8 2" xfId="5964" xr:uid="{00000000-0005-0000-0000-000093160000}"/>
    <cellStyle name="20% - Accent1 2 2 4 2 6 9" xfId="5965" xr:uid="{00000000-0005-0000-0000-000094160000}"/>
    <cellStyle name="20% - Accent1 2 2 4 2 7" xfId="5966" xr:uid="{00000000-0005-0000-0000-000095160000}"/>
    <cellStyle name="20% - Accent1 2 2 4 2 7 2" xfId="5967" xr:uid="{00000000-0005-0000-0000-000096160000}"/>
    <cellStyle name="20% - Accent1 2 2 4 2 7 2 2" xfId="5968" xr:uid="{00000000-0005-0000-0000-000097160000}"/>
    <cellStyle name="20% - Accent1 2 2 4 2 7 2 2 2" xfId="5969" xr:uid="{00000000-0005-0000-0000-000098160000}"/>
    <cellStyle name="20% - Accent1 2 2 4 2 7 2 2 2 2" xfId="5970" xr:uid="{00000000-0005-0000-0000-000099160000}"/>
    <cellStyle name="20% - Accent1 2 2 4 2 7 2 2 3" xfId="5971" xr:uid="{00000000-0005-0000-0000-00009A160000}"/>
    <cellStyle name="20% - Accent1 2 2 4 2 7 2 3" xfId="5972" xr:uid="{00000000-0005-0000-0000-00009B160000}"/>
    <cellStyle name="20% - Accent1 2 2 4 2 7 2 3 2" xfId="5973" xr:uid="{00000000-0005-0000-0000-00009C160000}"/>
    <cellStyle name="20% - Accent1 2 2 4 2 7 2 4" xfId="5974" xr:uid="{00000000-0005-0000-0000-00009D160000}"/>
    <cellStyle name="20% - Accent1 2 2 4 2 7 3" xfId="5975" xr:uid="{00000000-0005-0000-0000-00009E160000}"/>
    <cellStyle name="20% - Accent1 2 2 4 2 7 3 2" xfId="5976" xr:uid="{00000000-0005-0000-0000-00009F160000}"/>
    <cellStyle name="20% - Accent1 2 2 4 2 7 3 2 2" xfId="5977" xr:uid="{00000000-0005-0000-0000-0000A0160000}"/>
    <cellStyle name="20% - Accent1 2 2 4 2 7 3 2 2 2" xfId="5978" xr:uid="{00000000-0005-0000-0000-0000A1160000}"/>
    <cellStyle name="20% - Accent1 2 2 4 2 7 3 2 3" xfId="5979" xr:uid="{00000000-0005-0000-0000-0000A2160000}"/>
    <cellStyle name="20% - Accent1 2 2 4 2 7 3 3" xfId="5980" xr:uid="{00000000-0005-0000-0000-0000A3160000}"/>
    <cellStyle name="20% - Accent1 2 2 4 2 7 3 3 2" xfId="5981" xr:uid="{00000000-0005-0000-0000-0000A4160000}"/>
    <cellStyle name="20% - Accent1 2 2 4 2 7 3 4" xfId="5982" xr:uid="{00000000-0005-0000-0000-0000A5160000}"/>
    <cellStyle name="20% - Accent1 2 2 4 2 7 4" xfId="5983" xr:uid="{00000000-0005-0000-0000-0000A6160000}"/>
    <cellStyle name="20% - Accent1 2 2 4 2 7 4 2" xfId="5984" xr:uid="{00000000-0005-0000-0000-0000A7160000}"/>
    <cellStyle name="20% - Accent1 2 2 4 2 7 4 2 2" xfId="5985" xr:uid="{00000000-0005-0000-0000-0000A8160000}"/>
    <cellStyle name="20% - Accent1 2 2 4 2 7 4 2 2 2" xfId="5986" xr:uid="{00000000-0005-0000-0000-0000A9160000}"/>
    <cellStyle name="20% - Accent1 2 2 4 2 7 4 2 3" xfId="5987" xr:uid="{00000000-0005-0000-0000-0000AA160000}"/>
    <cellStyle name="20% - Accent1 2 2 4 2 7 4 3" xfId="5988" xr:uid="{00000000-0005-0000-0000-0000AB160000}"/>
    <cellStyle name="20% - Accent1 2 2 4 2 7 4 3 2" xfId="5989" xr:uid="{00000000-0005-0000-0000-0000AC160000}"/>
    <cellStyle name="20% - Accent1 2 2 4 2 7 4 4" xfId="5990" xr:uid="{00000000-0005-0000-0000-0000AD160000}"/>
    <cellStyle name="20% - Accent1 2 2 4 2 7 5" xfId="5991" xr:uid="{00000000-0005-0000-0000-0000AE160000}"/>
    <cellStyle name="20% - Accent1 2 2 4 2 7 5 2" xfId="5992" xr:uid="{00000000-0005-0000-0000-0000AF160000}"/>
    <cellStyle name="20% - Accent1 2 2 4 2 7 5 2 2" xfId="5993" xr:uid="{00000000-0005-0000-0000-0000B0160000}"/>
    <cellStyle name="20% - Accent1 2 2 4 2 7 5 3" xfId="5994" xr:uid="{00000000-0005-0000-0000-0000B1160000}"/>
    <cellStyle name="20% - Accent1 2 2 4 2 7 6" xfId="5995" xr:uid="{00000000-0005-0000-0000-0000B2160000}"/>
    <cellStyle name="20% - Accent1 2 2 4 2 7 6 2" xfId="5996" xr:uid="{00000000-0005-0000-0000-0000B3160000}"/>
    <cellStyle name="20% - Accent1 2 2 4 2 7 6 2 2" xfId="5997" xr:uid="{00000000-0005-0000-0000-0000B4160000}"/>
    <cellStyle name="20% - Accent1 2 2 4 2 7 6 3" xfId="5998" xr:uid="{00000000-0005-0000-0000-0000B5160000}"/>
    <cellStyle name="20% - Accent1 2 2 4 2 7 7" xfId="5999" xr:uid="{00000000-0005-0000-0000-0000B6160000}"/>
    <cellStyle name="20% - Accent1 2 2 4 2 7 7 2" xfId="6000" xr:uid="{00000000-0005-0000-0000-0000B7160000}"/>
    <cellStyle name="20% - Accent1 2 2 4 2 7 8" xfId="6001" xr:uid="{00000000-0005-0000-0000-0000B8160000}"/>
    <cellStyle name="20% - Accent1 2 2 4 2 7 8 2" xfId="6002" xr:uid="{00000000-0005-0000-0000-0000B9160000}"/>
    <cellStyle name="20% - Accent1 2 2 4 2 7 9" xfId="6003" xr:uid="{00000000-0005-0000-0000-0000BA160000}"/>
    <cellStyle name="20% - Accent1 2 2 4 2 8" xfId="6004" xr:uid="{00000000-0005-0000-0000-0000BB160000}"/>
    <cellStyle name="20% - Accent1 2 2 4 2 8 2" xfId="6005" xr:uid="{00000000-0005-0000-0000-0000BC160000}"/>
    <cellStyle name="20% - Accent1 2 2 4 2 8 2 2" xfId="6006" xr:uid="{00000000-0005-0000-0000-0000BD160000}"/>
    <cellStyle name="20% - Accent1 2 2 4 2 8 2 2 2" xfId="6007" xr:uid="{00000000-0005-0000-0000-0000BE160000}"/>
    <cellStyle name="20% - Accent1 2 2 4 2 8 2 3" xfId="6008" xr:uid="{00000000-0005-0000-0000-0000BF160000}"/>
    <cellStyle name="20% - Accent1 2 2 4 2 8 3" xfId="6009" xr:uid="{00000000-0005-0000-0000-0000C0160000}"/>
    <cellStyle name="20% - Accent1 2 2 4 2 8 3 2" xfId="6010" xr:uid="{00000000-0005-0000-0000-0000C1160000}"/>
    <cellStyle name="20% - Accent1 2 2 4 2 8 4" xfId="6011" xr:uid="{00000000-0005-0000-0000-0000C2160000}"/>
    <cellStyle name="20% - Accent1 2 2 4 2 9" xfId="6012" xr:uid="{00000000-0005-0000-0000-0000C3160000}"/>
    <cellStyle name="20% - Accent1 2 2 4 2 9 2" xfId="6013" xr:uid="{00000000-0005-0000-0000-0000C4160000}"/>
    <cellStyle name="20% - Accent1 2 2 4 2 9 2 2" xfId="6014" xr:uid="{00000000-0005-0000-0000-0000C5160000}"/>
    <cellStyle name="20% - Accent1 2 2 4 2 9 2 2 2" xfId="6015" xr:uid="{00000000-0005-0000-0000-0000C6160000}"/>
    <cellStyle name="20% - Accent1 2 2 4 2 9 2 3" xfId="6016" xr:uid="{00000000-0005-0000-0000-0000C7160000}"/>
    <cellStyle name="20% - Accent1 2 2 4 2 9 3" xfId="6017" xr:uid="{00000000-0005-0000-0000-0000C8160000}"/>
    <cellStyle name="20% - Accent1 2 2 4 2 9 3 2" xfId="6018" xr:uid="{00000000-0005-0000-0000-0000C9160000}"/>
    <cellStyle name="20% - Accent1 2 2 4 2 9 4" xfId="6019" xr:uid="{00000000-0005-0000-0000-0000CA160000}"/>
    <cellStyle name="20% - Accent1 2 2 4 3" xfId="6020" xr:uid="{00000000-0005-0000-0000-0000CB160000}"/>
    <cellStyle name="20% - Accent1 2 2 4 3 10" xfId="6021" xr:uid="{00000000-0005-0000-0000-0000CC160000}"/>
    <cellStyle name="20% - Accent1 2 2 4 3 10 2" xfId="6022" xr:uid="{00000000-0005-0000-0000-0000CD160000}"/>
    <cellStyle name="20% - Accent1 2 2 4 3 10 2 2" xfId="6023" xr:uid="{00000000-0005-0000-0000-0000CE160000}"/>
    <cellStyle name="20% - Accent1 2 2 4 3 10 3" xfId="6024" xr:uid="{00000000-0005-0000-0000-0000CF160000}"/>
    <cellStyle name="20% - Accent1 2 2 4 3 11" xfId="6025" xr:uid="{00000000-0005-0000-0000-0000D0160000}"/>
    <cellStyle name="20% - Accent1 2 2 4 3 11 2" xfId="6026" xr:uid="{00000000-0005-0000-0000-0000D1160000}"/>
    <cellStyle name="20% - Accent1 2 2 4 3 11 2 2" xfId="6027" xr:uid="{00000000-0005-0000-0000-0000D2160000}"/>
    <cellStyle name="20% - Accent1 2 2 4 3 11 3" xfId="6028" xr:uid="{00000000-0005-0000-0000-0000D3160000}"/>
    <cellStyle name="20% - Accent1 2 2 4 3 12" xfId="6029" xr:uid="{00000000-0005-0000-0000-0000D4160000}"/>
    <cellStyle name="20% - Accent1 2 2 4 3 12 2" xfId="6030" xr:uid="{00000000-0005-0000-0000-0000D5160000}"/>
    <cellStyle name="20% - Accent1 2 2 4 3 13" xfId="6031" xr:uid="{00000000-0005-0000-0000-0000D6160000}"/>
    <cellStyle name="20% - Accent1 2 2 4 3 13 2" xfId="6032" xr:uid="{00000000-0005-0000-0000-0000D7160000}"/>
    <cellStyle name="20% - Accent1 2 2 4 3 14" xfId="6033" xr:uid="{00000000-0005-0000-0000-0000D8160000}"/>
    <cellStyle name="20% - Accent1 2 2 4 3 2" xfId="6034" xr:uid="{00000000-0005-0000-0000-0000D9160000}"/>
    <cellStyle name="20% - Accent1 2 2 4 3 2 10" xfId="6035" xr:uid="{00000000-0005-0000-0000-0000DA160000}"/>
    <cellStyle name="20% - Accent1 2 2 4 3 2 10 2" xfId="6036" xr:uid="{00000000-0005-0000-0000-0000DB160000}"/>
    <cellStyle name="20% - Accent1 2 2 4 3 2 11" xfId="6037" xr:uid="{00000000-0005-0000-0000-0000DC160000}"/>
    <cellStyle name="20% - Accent1 2 2 4 3 2 2" xfId="6038" xr:uid="{00000000-0005-0000-0000-0000DD160000}"/>
    <cellStyle name="20% - Accent1 2 2 4 3 2 2 2" xfId="6039" xr:uid="{00000000-0005-0000-0000-0000DE160000}"/>
    <cellStyle name="20% - Accent1 2 2 4 3 2 2 2 2" xfId="6040" xr:uid="{00000000-0005-0000-0000-0000DF160000}"/>
    <cellStyle name="20% - Accent1 2 2 4 3 2 2 2 2 2" xfId="6041" xr:uid="{00000000-0005-0000-0000-0000E0160000}"/>
    <cellStyle name="20% - Accent1 2 2 4 3 2 2 2 2 2 2" xfId="6042" xr:uid="{00000000-0005-0000-0000-0000E1160000}"/>
    <cellStyle name="20% - Accent1 2 2 4 3 2 2 2 2 3" xfId="6043" xr:uid="{00000000-0005-0000-0000-0000E2160000}"/>
    <cellStyle name="20% - Accent1 2 2 4 3 2 2 2 3" xfId="6044" xr:uid="{00000000-0005-0000-0000-0000E3160000}"/>
    <cellStyle name="20% - Accent1 2 2 4 3 2 2 2 3 2" xfId="6045" xr:uid="{00000000-0005-0000-0000-0000E4160000}"/>
    <cellStyle name="20% - Accent1 2 2 4 3 2 2 2 4" xfId="6046" xr:uid="{00000000-0005-0000-0000-0000E5160000}"/>
    <cellStyle name="20% - Accent1 2 2 4 3 2 2 3" xfId="6047" xr:uid="{00000000-0005-0000-0000-0000E6160000}"/>
    <cellStyle name="20% - Accent1 2 2 4 3 2 2 3 2" xfId="6048" xr:uid="{00000000-0005-0000-0000-0000E7160000}"/>
    <cellStyle name="20% - Accent1 2 2 4 3 2 2 3 2 2" xfId="6049" xr:uid="{00000000-0005-0000-0000-0000E8160000}"/>
    <cellStyle name="20% - Accent1 2 2 4 3 2 2 3 2 2 2" xfId="6050" xr:uid="{00000000-0005-0000-0000-0000E9160000}"/>
    <cellStyle name="20% - Accent1 2 2 4 3 2 2 3 2 3" xfId="6051" xr:uid="{00000000-0005-0000-0000-0000EA160000}"/>
    <cellStyle name="20% - Accent1 2 2 4 3 2 2 3 3" xfId="6052" xr:uid="{00000000-0005-0000-0000-0000EB160000}"/>
    <cellStyle name="20% - Accent1 2 2 4 3 2 2 3 3 2" xfId="6053" xr:uid="{00000000-0005-0000-0000-0000EC160000}"/>
    <cellStyle name="20% - Accent1 2 2 4 3 2 2 3 4" xfId="6054" xr:uid="{00000000-0005-0000-0000-0000ED160000}"/>
    <cellStyle name="20% - Accent1 2 2 4 3 2 2 4" xfId="6055" xr:uid="{00000000-0005-0000-0000-0000EE160000}"/>
    <cellStyle name="20% - Accent1 2 2 4 3 2 2 4 2" xfId="6056" xr:uid="{00000000-0005-0000-0000-0000EF160000}"/>
    <cellStyle name="20% - Accent1 2 2 4 3 2 2 4 2 2" xfId="6057" xr:uid="{00000000-0005-0000-0000-0000F0160000}"/>
    <cellStyle name="20% - Accent1 2 2 4 3 2 2 4 2 2 2" xfId="6058" xr:uid="{00000000-0005-0000-0000-0000F1160000}"/>
    <cellStyle name="20% - Accent1 2 2 4 3 2 2 4 2 3" xfId="6059" xr:uid="{00000000-0005-0000-0000-0000F2160000}"/>
    <cellStyle name="20% - Accent1 2 2 4 3 2 2 4 3" xfId="6060" xr:uid="{00000000-0005-0000-0000-0000F3160000}"/>
    <cellStyle name="20% - Accent1 2 2 4 3 2 2 4 3 2" xfId="6061" xr:uid="{00000000-0005-0000-0000-0000F4160000}"/>
    <cellStyle name="20% - Accent1 2 2 4 3 2 2 4 4" xfId="6062" xr:uid="{00000000-0005-0000-0000-0000F5160000}"/>
    <cellStyle name="20% - Accent1 2 2 4 3 2 2 5" xfId="6063" xr:uid="{00000000-0005-0000-0000-0000F6160000}"/>
    <cellStyle name="20% - Accent1 2 2 4 3 2 2 5 2" xfId="6064" xr:uid="{00000000-0005-0000-0000-0000F7160000}"/>
    <cellStyle name="20% - Accent1 2 2 4 3 2 2 5 2 2" xfId="6065" xr:uid="{00000000-0005-0000-0000-0000F8160000}"/>
    <cellStyle name="20% - Accent1 2 2 4 3 2 2 5 3" xfId="6066" xr:uid="{00000000-0005-0000-0000-0000F9160000}"/>
    <cellStyle name="20% - Accent1 2 2 4 3 2 2 6" xfId="6067" xr:uid="{00000000-0005-0000-0000-0000FA160000}"/>
    <cellStyle name="20% - Accent1 2 2 4 3 2 2 6 2" xfId="6068" xr:uid="{00000000-0005-0000-0000-0000FB160000}"/>
    <cellStyle name="20% - Accent1 2 2 4 3 2 2 6 2 2" xfId="6069" xr:uid="{00000000-0005-0000-0000-0000FC160000}"/>
    <cellStyle name="20% - Accent1 2 2 4 3 2 2 6 3" xfId="6070" xr:uid="{00000000-0005-0000-0000-0000FD160000}"/>
    <cellStyle name="20% - Accent1 2 2 4 3 2 2 7" xfId="6071" xr:uid="{00000000-0005-0000-0000-0000FE160000}"/>
    <cellStyle name="20% - Accent1 2 2 4 3 2 2 7 2" xfId="6072" xr:uid="{00000000-0005-0000-0000-0000FF160000}"/>
    <cellStyle name="20% - Accent1 2 2 4 3 2 2 8" xfId="6073" xr:uid="{00000000-0005-0000-0000-000000170000}"/>
    <cellStyle name="20% - Accent1 2 2 4 3 2 2 8 2" xfId="6074" xr:uid="{00000000-0005-0000-0000-000001170000}"/>
    <cellStyle name="20% - Accent1 2 2 4 3 2 2 9" xfId="6075" xr:uid="{00000000-0005-0000-0000-000002170000}"/>
    <cellStyle name="20% - Accent1 2 2 4 3 2 3" xfId="6076" xr:uid="{00000000-0005-0000-0000-000003170000}"/>
    <cellStyle name="20% - Accent1 2 2 4 3 2 3 2" xfId="6077" xr:uid="{00000000-0005-0000-0000-000004170000}"/>
    <cellStyle name="20% - Accent1 2 2 4 3 2 3 2 2" xfId="6078" xr:uid="{00000000-0005-0000-0000-000005170000}"/>
    <cellStyle name="20% - Accent1 2 2 4 3 2 3 2 2 2" xfId="6079" xr:uid="{00000000-0005-0000-0000-000006170000}"/>
    <cellStyle name="20% - Accent1 2 2 4 3 2 3 2 2 2 2" xfId="6080" xr:uid="{00000000-0005-0000-0000-000007170000}"/>
    <cellStyle name="20% - Accent1 2 2 4 3 2 3 2 2 3" xfId="6081" xr:uid="{00000000-0005-0000-0000-000008170000}"/>
    <cellStyle name="20% - Accent1 2 2 4 3 2 3 2 3" xfId="6082" xr:uid="{00000000-0005-0000-0000-000009170000}"/>
    <cellStyle name="20% - Accent1 2 2 4 3 2 3 2 3 2" xfId="6083" xr:uid="{00000000-0005-0000-0000-00000A170000}"/>
    <cellStyle name="20% - Accent1 2 2 4 3 2 3 2 4" xfId="6084" xr:uid="{00000000-0005-0000-0000-00000B170000}"/>
    <cellStyle name="20% - Accent1 2 2 4 3 2 3 3" xfId="6085" xr:uid="{00000000-0005-0000-0000-00000C170000}"/>
    <cellStyle name="20% - Accent1 2 2 4 3 2 3 3 2" xfId="6086" xr:uid="{00000000-0005-0000-0000-00000D170000}"/>
    <cellStyle name="20% - Accent1 2 2 4 3 2 3 3 2 2" xfId="6087" xr:uid="{00000000-0005-0000-0000-00000E170000}"/>
    <cellStyle name="20% - Accent1 2 2 4 3 2 3 3 2 2 2" xfId="6088" xr:uid="{00000000-0005-0000-0000-00000F170000}"/>
    <cellStyle name="20% - Accent1 2 2 4 3 2 3 3 2 3" xfId="6089" xr:uid="{00000000-0005-0000-0000-000010170000}"/>
    <cellStyle name="20% - Accent1 2 2 4 3 2 3 3 3" xfId="6090" xr:uid="{00000000-0005-0000-0000-000011170000}"/>
    <cellStyle name="20% - Accent1 2 2 4 3 2 3 3 3 2" xfId="6091" xr:uid="{00000000-0005-0000-0000-000012170000}"/>
    <cellStyle name="20% - Accent1 2 2 4 3 2 3 3 4" xfId="6092" xr:uid="{00000000-0005-0000-0000-000013170000}"/>
    <cellStyle name="20% - Accent1 2 2 4 3 2 3 4" xfId="6093" xr:uid="{00000000-0005-0000-0000-000014170000}"/>
    <cellStyle name="20% - Accent1 2 2 4 3 2 3 4 2" xfId="6094" xr:uid="{00000000-0005-0000-0000-000015170000}"/>
    <cellStyle name="20% - Accent1 2 2 4 3 2 3 4 2 2" xfId="6095" xr:uid="{00000000-0005-0000-0000-000016170000}"/>
    <cellStyle name="20% - Accent1 2 2 4 3 2 3 4 2 2 2" xfId="6096" xr:uid="{00000000-0005-0000-0000-000017170000}"/>
    <cellStyle name="20% - Accent1 2 2 4 3 2 3 4 2 3" xfId="6097" xr:uid="{00000000-0005-0000-0000-000018170000}"/>
    <cellStyle name="20% - Accent1 2 2 4 3 2 3 4 3" xfId="6098" xr:uid="{00000000-0005-0000-0000-000019170000}"/>
    <cellStyle name="20% - Accent1 2 2 4 3 2 3 4 3 2" xfId="6099" xr:uid="{00000000-0005-0000-0000-00001A170000}"/>
    <cellStyle name="20% - Accent1 2 2 4 3 2 3 4 4" xfId="6100" xr:uid="{00000000-0005-0000-0000-00001B170000}"/>
    <cellStyle name="20% - Accent1 2 2 4 3 2 3 5" xfId="6101" xr:uid="{00000000-0005-0000-0000-00001C170000}"/>
    <cellStyle name="20% - Accent1 2 2 4 3 2 3 5 2" xfId="6102" xr:uid="{00000000-0005-0000-0000-00001D170000}"/>
    <cellStyle name="20% - Accent1 2 2 4 3 2 3 5 2 2" xfId="6103" xr:uid="{00000000-0005-0000-0000-00001E170000}"/>
    <cellStyle name="20% - Accent1 2 2 4 3 2 3 5 3" xfId="6104" xr:uid="{00000000-0005-0000-0000-00001F170000}"/>
    <cellStyle name="20% - Accent1 2 2 4 3 2 3 6" xfId="6105" xr:uid="{00000000-0005-0000-0000-000020170000}"/>
    <cellStyle name="20% - Accent1 2 2 4 3 2 3 6 2" xfId="6106" xr:uid="{00000000-0005-0000-0000-000021170000}"/>
    <cellStyle name="20% - Accent1 2 2 4 3 2 3 6 2 2" xfId="6107" xr:uid="{00000000-0005-0000-0000-000022170000}"/>
    <cellStyle name="20% - Accent1 2 2 4 3 2 3 6 3" xfId="6108" xr:uid="{00000000-0005-0000-0000-000023170000}"/>
    <cellStyle name="20% - Accent1 2 2 4 3 2 3 7" xfId="6109" xr:uid="{00000000-0005-0000-0000-000024170000}"/>
    <cellStyle name="20% - Accent1 2 2 4 3 2 3 7 2" xfId="6110" xr:uid="{00000000-0005-0000-0000-000025170000}"/>
    <cellStyle name="20% - Accent1 2 2 4 3 2 3 8" xfId="6111" xr:uid="{00000000-0005-0000-0000-000026170000}"/>
    <cellStyle name="20% - Accent1 2 2 4 3 2 3 8 2" xfId="6112" xr:uid="{00000000-0005-0000-0000-000027170000}"/>
    <cellStyle name="20% - Accent1 2 2 4 3 2 3 9" xfId="6113" xr:uid="{00000000-0005-0000-0000-000028170000}"/>
    <cellStyle name="20% - Accent1 2 2 4 3 2 4" xfId="6114" xr:uid="{00000000-0005-0000-0000-000029170000}"/>
    <cellStyle name="20% - Accent1 2 2 4 3 2 4 2" xfId="6115" xr:uid="{00000000-0005-0000-0000-00002A170000}"/>
    <cellStyle name="20% - Accent1 2 2 4 3 2 4 2 2" xfId="6116" xr:uid="{00000000-0005-0000-0000-00002B170000}"/>
    <cellStyle name="20% - Accent1 2 2 4 3 2 4 2 2 2" xfId="6117" xr:uid="{00000000-0005-0000-0000-00002C170000}"/>
    <cellStyle name="20% - Accent1 2 2 4 3 2 4 2 3" xfId="6118" xr:uid="{00000000-0005-0000-0000-00002D170000}"/>
    <cellStyle name="20% - Accent1 2 2 4 3 2 4 3" xfId="6119" xr:uid="{00000000-0005-0000-0000-00002E170000}"/>
    <cellStyle name="20% - Accent1 2 2 4 3 2 4 3 2" xfId="6120" xr:uid="{00000000-0005-0000-0000-00002F170000}"/>
    <cellStyle name="20% - Accent1 2 2 4 3 2 4 4" xfId="6121" xr:uid="{00000000-0005-0000-0000-000030170000}"/>
    <cellStyle name="20% - Accent1 2 2 4 3 2 5" xfId="6122" xr:uid="{00000000-0005-0000-0000-000031170000}"/>
    <cellStyle name="20% - Accent1 2 2 4 3 2 5 2" xfId="6123" xr:uid="{00000000-0005-0000-0000-000032170000}"/>
    <cellStyle name="20% - Accent1 2 2 4 3 2 5 2 2" xfId="6124" xr:uid="{00000000-0005-0000-0000-000033170000}"/>
    <cellStyle name="20% - Accent1 2 2 4 3 2 5 2 2 2" xfId="6125" xr:uid="{00000000-0005-0000-0000-000034170000}"/>
    <cellStyle name="20% - Accent1 2 2 4 3 2 5 2 3" xfId="6126" xr:uid="{00000000-0005-0000-0000-000035170000}"/>
    <cellStyle name="20% - Accent1 2 2 4 3 2 5 3" xfId="6127" xr:uid="{00000000-0005-0000-0000-000036170000}"/>
    <cellStyle name="20% - Accent1 2 2 4 3 2 5 3 2" xfId="6128" xr:uid="{00000000-0005-0000-0000-000037170000}"/>
    <cellStyle name="20% - Accent1 2 2 4 3 2 5 4" xfId="6129" xr:uid="{00000000-0005-0000-0000-000038170000}"/>
    <cellStyle name="20% - Accent1 2 2 4 3 2 6" xfId="6130" xr:uid="{00000000-0005-0000-0000-000039170000}"/>
    <cellStyle name="20% - Accent1 2 2 4 3 2 6 2" xfId="6131" xr:uid="{00000000-0005-0000-0000-00003A170000}"/>
    <cellStyle name="20% - Accent1 2 2 4 3 2 6 2 2" xfId="6132" xr:uid="{00000000-0005-0000-0000-00003B170000}"/>
    <cellStyle name="20% - Accent1 2 2 4 3 2 6 2 2 2" xfId="6133" xr:uid="{00000000-0005-0000-0000-00003C170000}"/>
    <cellStyle name="20% - Accent1 2 2 4 3 2 6 2 3" xfId="6134" xr:uid="{00000000-0005-0000-0000-00003D170000}"/>
    <cellStyle name="20% - Accent1 2 2 4 3 2 6 3" xfId="6135" xr:uid="{00000000-0005-0000-0000-00003E170000}"/>
    <cellStyle name="20% - Accent1 2 2 4 3 2 6 3 2" xfId="6136" xr:uid="{00000000-0005-0000-0000-00003F170000}"/>
    <cellStyle name="20% - Accent1 2 2 4 3 2 6 4" xfId="6137" xr:uid="{00000000-0005-0000-0000-000040170000}"/>
    <cellStyle name="20% - Accent1 2 2 4 3 2 7" xfId="6138" xr:uid="{00000000-0005-0000-0000-000041170000}"/>
    <cellStyle name="20% - Accent1 2 2 4 3 2 7 2" xfId="6139" xr:uid="{00000000-0005-0000-0000-000042170000}"/>
    <cellStyle name="20% - Accent1 2 2 4 3 2 7 2 2" xfId="6140" xr:uid="{00000000-0005-0000-0000-000043170000}"/>
    <cellStyle name="20% - Accent1 2 2 4 3 2 7 3" xfId="6141" xr:uid="{00000000-0005-0000-0000-000044170000}"/>
    <cellStyle name="20% - Accent1 2 2 4 3 2 8" xfId="6142" xr:uid="{00000000-0005-0000-0000-000045170000}"/>
    <cellStyle name="20% - Accent1 2 2 4 3 2 8 2" xfId="6143" xr:uid="{00000000-0005-0000-0000-000046170000}"/>
    <cellStyle name="20% - Accent1 2 2 4 3 2 8 2 2" xfId="6144" xr:uid="{00000000-0005-0000-0000-000047170000}"/>
    <cellStyle name="20% - Accent1 2 2 4 3 2 8 3" xfId="6145" xr:uid="{00000000-0005-0000-0000-000048170000}"/>
    <cellStyle name="20% - Accent1 2 2 4 3 2 9" xfId="6146" xr:uid="{00000000-0005-0000-0000-000049170000}"/>
    <cellStyle name="20% - Accent1 2 2 4 3 2 9 2" xfId="6147" xr:uid="{00000000-0005-0000-0000-00004A170000}"/>
    <cellStyle name="20% - Accent1 2 2 4 3 3" xfId="6148" xr:uid="{00000000-0005-0000-0000-00004B170000}"/>
    <cellStyle name="20% - Accent1 2 2 4 3 3 10" xfId="6149" xr:uid="{00000000-0005-0000-0000-00004C170000}"/>
    <cellStyle name="20% - Accent1 2 2 4 3 3 10 2" xfId="6150" xr:uid="{00000000-0005-0000-0000-00004D170000}"/>
    <cellStyle name="20% - Accent1 2 2 4 3 3 11" xfId="6151" xr:uid="{00000000-0005-0000-0000-00004E170000}"/>
    <cellStyle name="20% - Accent1 2 2 4 3 3 2" xfId="6152" xr:uid="{00000000-0005-0000-0000-00004F170000}"/>
    <cellStyle name="20% - Accent1 2 2 4 3 3 2 2" xfId="6153" xr:uid="{00000000-0005-0000-0000-000050170000}"/>
    <cellStyle name="20% - Accent1 2 2 4 3 3 2 2 2" xfId="6154" xr:uid="{00000000-0005-0000-0000-000051170000}"/>
    <cellStyle name="20% - Accent1 2 2 4 3 3 2 2 2 2" xfId="6155" xr:uid="{00000000-0005-0000-0000-000052170000}"/>
    <cellStyle name="20% - Accent1 2 2 4 3 3 2 2 2 2 2" xfId="6156" xr:uid="{00000000-0005-0000-0000-000053170000}"/>
    <cellStyle name="20% - Accent1 2 2 4 3 3 2 2 2 3" xfId="6157" xr:uid="{00000000-0005-0000-0000-000054170000}"/>
    <cellStyle name="20% - Accent1 2 2 4 3 3 2 2 3" xfId="6158" xr:uid="{00000000-0005-0000-0000-000055170000}"/>
    <cellStyle name="20% - Accent1 2 2 4 3 3 2 2 3 2" xfId="6159" xr:uid="{00000000-0005-0000-0000-000056170000}"/>
    <cellStyle name="20% - Accent1 2 2 4 3 3 2 2 4" xfId="6160" xr:uid="{00000000-0005-0000-0000-000057170000}"/>
    <cellStyle name="20% - Accent1 2 2 4 3 3 2 3" xfId="6161" xr:uid="{00000000-0005-0000-0000-000058170000}"/>
    <cellStyle name="20% - Accent1 2 2 4 3 3 2 3 2" xfId="6162" xr:uid="{00000000-0005-0000-0000-000059170000}"/>
    <cellStyle name="20% - Accent1 2 2 4 3 3 2 3 2 2" xfId="6163" xr:uid="{00000000-0005-0000-0000-00005A170000}"/>
    <cellStyle name="20% - Accent1 2 2 4 3 3 2 3 2 2 2" xfId="6164" xr:uid="{00000000-0005-0000-0000-00005B170000}"/>
    <cellStyle name="20% - Accent1 2 2 4 3 3 2 3 2 3" xfId="6165" xr:uid="{00000000-0005-0000-0000-00005C170000}"/>
    <cellStyle name="20% - Accent1 2 2 4 3 3 2 3 3" xfId="6166" xr:uid="{00000000-0005-0000-0000-00005D170000}"/>
    <cellStyle name="20% - Accent1 2 2 4 3 3 2 3 3 2" xfId="6167" xr:uid="{00000000-0005-0000-0000-00005E170000}"/>
    <cellStyle name="20% - Accent1 2 2 4 3 3 2 3 4" xfId="6168" xr:uid="{00000000-0005-0000-0000-00005F170000}"/>
    <cellStyle name="20% - Accent1 2 2 4 3 3 2 4" xfId="6169" xr:uid="{00000000-0005-0000-0000-000060170000}"/>
    <cellStyle name="20% - Accent1 2 2 4 3 3 2 4 2" xfId="6170" xr:uid="{00000000-0005-0000-0000-000061170000}"/>
    <cellStyle name="20% - Accent1 2 2 4 3 3 2 4 2 2" xfId="6171" xr:uid="{00000000-0005-0000-0000-000062170000}"/>
    <cellStyle name="20% - Accent1 2 2 4 3 3 2 4 2 2 2" xfId="6172" xr:uid="{00000000-0005-0000-0000-000063170000}"/>
    <cellStyle name="20% - Accent1 2 2 4 3 3 2 4 2 3" xfId="6173" xr:uid="{00000000-0005-0000-0000-000064170000}"/>
    <cellStyle name="20% - Accent1 2 2 4 3 3 2 4 3" xfId="6174" xr:uid="{00000000-0005-0000-0000-000065170000}"/>
    <cellStyle name="20% - Accent1 2 2 4 3 3 2 4 3 2" xfId="6175" xr:uid="{00000000-0005-0000-0000-000066170000}"/>
    <cellStyle name="20% - Accent1 2 2 4 3 3 2 4 4" xfId="6176" xr:uid="{00000000-0005-0000-0000-000067170000}"/>
    <cellStyle name="20% - Accent1 2 2 4 3 3 2 5" xfId="6177" xr:uid="{00000000-0005-0000-0000-000068170000}"/>
    <cellStyle name="20% - Accent1 2 2 4 3 3 2 5 2" xfId="6178" xr:uid="{00000000-0005-0000-0000-000069170000}"/>
    <cellStyle name="20% - Accent1 2 2 4 3 3 2 5 2 2" xfId="6179" xr:uid="{00000000-0005-0000-0000-00006A170000}"/>
    <cellStyle name="20% - Accent1 2 2 4 3 3 2 5 3" xfId="6180" xr:uid="{00000000-0005-0000-0000-00006B170000}"/>
    <cellStyle name="20% - Accent1 2 2 4 3 3 2 6" xfId="6181" xr:uid="{00000000-0005-0000-0000-00006C170000}"/>
    <cellStyle name="20% - Accent1 2 2 4 3 3 2 6 2" xfId="6182" xr:uid="{00000000-0005-0000-0000-00006D170000}"/>
    <cellStyle name="20% - Accent1 2 2 4 3 3 2 6 2 2" xfId="6183" xr:uid="{00000000-0005-0000-0000-00006E170000}"/>
    <cellStyle name="20% - Accent1 2 2 4 3 3 2 6 3" xfId="6184" xr:uid="{00000000-0005-0000-0000-00006F170000}"/>
    <cellStyle name="20% - Accent1 2 2 4 3 3 2 7" xfId="6185" xr:uid="{00000000-0005-0000-0000-000070170000}"/>
    <cellStyle name="20% - Accent1 2 2 4 3 3 2 7 2" xfId="6186" xr:uid="{00000000-0005-0000-0000-000071170000}"/>
    <cellStyle name="20% - Accent1 2 2 4 3 3 2 8" xfId="6187" xr:uid="{00000000-0005-0000-0000-000072170000}"/>
    <cellStyle name="20% - Accent1 2 2 4 3 3 2 8 2" xfId="6188" xr:uid="{00000000-0005-0000-0000-000073170000}"/>
    <cellStyle name="20% - Accent1 2 2 4 3 3 2 9" xfId="6189" xr:uid="{00000000-0005-0000-0000-000074170000}"/>
    <cellStyle name="20% - Accent1 2 2 4 3 3 3" xfId="6190" xr:uid="{00000000-0005-0000-0000-000075170000}"/>
    <cellStyle name="20% - Accent1 2 2 4 3 3 3 2" xfId="6191" xr:uid="{00000000-0005-0000-0000-000076170000}"/>
    <cellStyle name="20% - Accent1 2 2 4 3 3 3 2 2" xfId="6192" xr:uid="{00000000-0005-0000-0000-000077170000}"/>
    <cellStyle name="20% - Accent1 2 2 4 3 3 3 2 2 2" xfId="6193" xr:uid="{00000000-0005-0000-0000-000078170000}"/>
    <cellStyle name="20% - Accent1 2 2 4 3 3 3 2 2 2 2" xfId="6194" xr:uid="{00000000-0005-0000-0000-000079170000}"/>
    <cellStyle name="20% - Accent1 2 2 4 3 3 3 2 2 3" xfId="6195" xr:uid="{00000000-0005-0000-0000-00007A170000}"/>
    <cellStyle name="20% - Accent1 2 2 4 3 3 3 2 3" xfId="6196" xr:uid="{00000000-0005-0000-0000-00007B170000}"/>
    <cellStyle name="20% - Accent1 2 2 4 3 3 3 2 3 2" xfId="6197" xr:uid="{00000000-0005-0000-0000-00007C170000}"/>
    <cellStyle name="20% - Accent1 2 2 4 3 3 3 2 4" xfId="6198" xr:uid="{00000000-0005-0000-0000-00007D170000}"/>
    <cellStyle name="20% - Accent1 2 2 4 3 3 3 3" xfId="6199" xr:uid="{00000000-0005-0000-0000-00007E170000}"/>
    <cellStyle name="20% - Accent1 2 2 4 3 3 3 3 2" xfId="6200" xr:uid="{00000000-0005-0000-0000-00007F170000}"/>
    <cellStyle name="20% - Accent1 2 2 4 3 3 3 3 2 2" xfId="6201" xr:uid="{00000000-0005-0000-0000-000080170000}"/>
    <cellStyle name="20% - Accent1 2 2 4 3 3 3 3 2 2 2" xfId="6202" xr:uid="{00000000-0005-0000-0000-000081170000}"/>
    <cellStyle name="20% - Accent1 2 2 4 3 3 3 3 2 3" xfId="6203" xr:uid="{00000000-0005-0000-0000-000082170000}"/>
    <cellStyle name="20% - Accent1 2 2 4 3 3 3 3 3" xfId="6204" xr:uid="{00000000-0005-0000-0000-000083170000}"/>
    <cellStyle name="20% - Accent1 2 2 4 3 3 3 3 3 2" xfId="6205" xr:uid="{00000000-0005-0000-0000-000084170000}"/>
    <cellStyle name="20% - Accent1 2 2 4 3 3 3 3 4" xfId="6206" xr:uid="{00000000-0005-0000-0000-000085170000}"/>
    <cellStyle name="20% - Accent1 2 2 4 3 3 3 4" xfId="6207" xr:uid="{00000000-0005-0000-0000-000086170000}"/>
    <cellStyle name="20% - Accent1 2 2 4 3 3 3 4 2" xfId="6208" xr:uid="{00000000-0005-0000-0000-000087170000}"/>
    <cellStyle name="20% - Accent1 2 2 4 3 3 3 4 2 2" xfId="6209" xr:uid="{00000000-0005-0000-0000-000088170000}"/>
    <cellStyle name="20% - Accent1 2 2 4 3 3 3 4 2 2 2" xfId="6210" xr:uid="{00000000-0005-0000-0000-000089170000}"/>
    <cellStyle name="20% - Accent1 2 2 4 3 3 3 4 2 3" xfId="6211" xr:uid="{00000000-0005-0000-0000-00008A170000}"/>
    <cellStyle name="20% - Accent1 2 2 4 3 3 3 4 3" xfId="6212" xr:uid="{00000000-0005-0000-0000-00008B170000}"/>
    <cellStyle name="20% - Accent1 2 2 4 3 3 3 4 3 2" xfId="6213" xr:uid="{00000000-0005-0000-0000-00008C170000}"/>
    <cellStyle name="20% - Accent1 2 2 4 3 3 3 4 4" xfId="6214" xr:uid="{00000000-0005-0000-0000-00008D170000}"/>
    <cellStyle name="20% - Accent1 2 2 4 3 3 3 5" xfId="6215" xr:uid="{00000000-0005-0000-0000-00008E170000}"/>
    <cellStyle name="20% - Accent1 2 2 4 3 3 3 5 2" xfId="6216" xr:uid="{00000000-0005-0000-0000-00008F170000}"/>
    <cellStyle name="20% - Accent1 2 2 4 3 3 3 5 2 2" xfId="6217" xr:uid="{00000000-0005-0000-0000-000090170000}"/>
    <cellStyle name="20% - Accent1 2 2 4 3 3 3 5 3" xfId="6218" xr:uid="{00000000-0005-0000-0000-000091170000}"/>
    <cellStyle name="20% - Accent1 2 2 4 3 3 3 6" xfId="6219" xr:uid="{00000000-0005-0000-0000-000092170000}"/>
    <cellStyle name="20% - Accent1 2 2 4 3 3 3 6 2" xfId="6220" xr:uid="{00000000-0005-0000-0000-000093170000}"/>
    <cellStyle name="20% - Accent1 2 2 4 3 3 3 6 2 2" xfId="6221" xr:uid="{00000000-0005-0000-0000-000094170000}"/>
    <cellStyle name="20% - Accent1 2 2 4 3 3 3 6 3" xfId="6222" xr:uid="{00000000-0005-0000-0000-000095170000}"/>
    <cellStyle name="20% - Accent1 2 2 4 3 3 3 7" xfId="6223" xr:uid="{00000000-0005-0000-0000-000096170000}"/>
    <cellStyle name="20% - Accent1 2 2 4 3 3 3 7 2" xfId="6224" xr:uid="{00000000-0005-0000-0000-000097170000}"/>
    <cellStyle name="20% - Accent1 2 2 4 3 3 3 8" xfId="6225" xr:uid="{00000000-0005-0000-0000-000098170000}"/>
    <cellStyle name="20% - Accent1 2 2 4 3 3 3 8 2" xfId="6226" xr:uid="{00000000-0005-0000-0000-000099170000}"/>
    <cellStyle name="20% - Accent1 2 2 4 3 3 3 9" xfId="6227" xr:uid="{00000000-0005-0000-0000-00009A170000}"/>
    <cellStyle name="20% - Accent1 2 2 4 3 3 4" xfId="6228" xr:uid="{00000000-0005-0000-0000-00009B170000}"/>
    <cellStyle name="20% - Accent1 2 2 4 3 3 4 2" xfId="6229" xr:uid="{00000000-0005-0000-0000-00009C170000}"/>
    <cellStyle name="20% - Accent1 2 2 4 3 3 4 2 2" xfId="6230" xr:uid="{00000000-0005-0000-0000-00009D170000}"/>
    <cellStyle name="20% - Accent1 2 2 4 3 3 4 2 2 2" xfId="6231" xr:uid="{00000000-0005-0000-0000-00009E170000}"/>
    <cellStyle name="20% - Accent1 2 2 4 3 3 4 2 3" xfId="6232" xr:uid="{00000000-0005-0000-0000-00009F170000}"/>
    <cellStyle name="20% - Accent1 2 2 4 3 3 4 3" xfId="6233" xr:uid="{00000000-0005-0000-0000-0000A0170000}"/>
    <cellStyle name="20% - Accent1 2 2 4 3 3 4 3 2" xfId="6234" xr:uid="{00000000-0005-0000-0000-0000A1170000}"/>
    <cellStyle name="20% - Accent1 2 2 4 3 3 4 4" xfId="6235" xr:uid="{00000000-0005-0000-0000-0000A2170000}"/>
    <cellStyle name="20% - Accent1 2 2 4 3 3 5" xfId="6236" xr:uid="{00000000-0005-0000-0000-0000A3170000}"/>
    <cellStyle name="20% - Accent1 2 2 4 3 3 5 2" xfId="6237" xr:uid="{00000000-0005-0000-0000-0000A4170000}"/>
    <cellStyle name="20% - Accent1 2 2 4 3 3 5 2 2" xfId="6238" xr:uid="{00000000-0005-0000-0000-0000A5170000}"/>
    <cellStyle name="20% - Accent1 2 2 4 3 3 5 2 2 2" xfId="6239" xr:uid="{00000000-0005-0000-0000-0000A6170000}"/>
    <cellStyle name="20% - Accent1 2 2 4 3 3 5 2 3" xfId="6240" xr:uid="{00000000-0005-0000-0000-0000A7170000}"/>
    <cellStyle name="20% - Accent1 2 2 4 3 3 5 3" xfId="6241" xr:uid="{00000000-0005-0000-0000-0000A8170000}"/>
    <cellStyle name="20% - Accent1 2 2 4 3 3 5 3 2" xfId="6242" xr:uid="{00000000-0005-0000-0000-0000A9170000}"/>
    <cellStyle name="20% - Accent1 2 2 4 3 3 5 4" xfId="6243" xr:uid="{00000000-0005-0000-0000-0000AA170000}"/>
    <cellStyle name="20% - Accent1 2 2 4 3 3 6" xfId="6244" xr:uid="{00000000-0005-0000-0000-0000AB170000}"/>
    <cellStyle name="20% - Accent1 2 2 4 3 3 6 2" xfId="6245" xr:uid="{00000000-0005-0000-0000-0000AC170000}"/>
    <cellStyle name="20% - Accent1 2 2 4 3 3 6 2 2" xfId="6246" xr:uid="{00000000-0005-0000-0000-0000AD170000}"/>
    <cellStyle name="20% - Accent1 2 2 4 3 3 6 2 2 2" xfId="6247" xr:uid="{00000000-0005-0000-0000-0000AE170000}"/>
    <cellStyle name="20% - Accent1 2 2 4 3 3 6 2 3" xfId="6248" xr:uid="{00000000-0005-0000-0000-0000AF170000}"/>
    <cellStyle name="20% - Accent1 2 2 4 3 3 6 3" xfId="6249" xr:uid="{00000000-0005-0000-0000-0000B0170000}"/>
    <cellStyle name="20% - Accent1 2 2 4 3 3 6 3 2" xfId="6250" xr:uid="{00000000-0005-0000-0000-0000B1170000}"/>
    <cellStyle name="20% - Accent1 2 2 4 3 3 6 4" xfId="6251" xr:uid="{00000000-0005-0000-0000-0000B2170000}"/>
    <cellStyle name="20% - Accent1 2 2 4 3 3 7" xfId="6252" xr:uid="{00000000-0005-0000-0000-0000B3170000}"/>
    <cellStyle name="20% - Accent1 2 2 4 3 3 7 2" xfId="6253" xr:uid="{00000000-0005-0000-0000-0000B4170000}"/>
    <cellStyle name="20% - Accent1 2 2 4 3 3 7 2 2" xfId="6254" xr:uid="{00000000-0005-0000-0000-0000B5170000}"/>
    <cellStyle name="20% - Accent1 2 2 4 3 3 7 3" xfId="6255" xr:uid="{00000000-0005-0000-0000-0000B6170000}"/>
    <cellStyle name="20% - Accent1 2 2 4 3 3 8" xfId="6256" xr:uid="{00000000-0005-0000-0000-0000B7170000}"/>
    <cellStyle name="20% - Accent1 2 2 4 3 3 8 2" xfId="6257" xr:uid="{00000000-0005-0000-0000-0000B8170000}"/>
    <cellStyle name="20% - Accent1 2 2 4 3 3 8 2 2" xfId="6258" xr:uid="{00000000-0005-0000-0000-0000B9170000}"/>
    <cellStyle name="20% - Accent1 2 2 4 3 3 8 3" xfId="6259" xr:uid="{00000000-0005-0000-0000-0000BA170000}"/>
    <cellStyle name="20% - Accent1 2 2 4 3 3 9" xfId="6260" xr:uid="{00000000-0005-0000-0000-0000BB170000}"/>
    <cellStyle name="20% - Accent1 2 2 4 3 3 9 2" xfId="6261" xr:uid="{00000000-0005-0000-0000-0000BC170000}"/>
    <cellStyle name="20% - Accent1 2 2 4 3 4" xfId="6262" xr:uid="{00000000-0005-0000-0000-0000BD170000}"/>
    <cellStyle name="20% - Accent1 2 2 4 3 4 10" xfId="6263" xr:uid="{00000000-0005-0000-0000-0000BE170000}"/>
    <cellStyle name="20% - Accent1 2 2 4 3 4 10 2" xfId="6264" xr:uid="{00000000-0005-0000-0000-0000BF170000}"/>
    <cellStyle name="20% - Accent1 2 2 4 3 4 11" xfId="6265" xr:uid="{00000000-0005-0000-0000-0000C0170000}"/>
    <cellStyle name="20% - Accent1 2 2 4 3 4 2" xfId="6266" xr:uid="{00000000-0005-0000-0000-0000C1170000}"/>
    <cellStyle name="20% - Accent1 2 2 4 3 4 2 2" xfId="6267" xr:uid="{00000000-0005-0000-0000-0000C2170000}"/>
    <cellStyle name="20% - Accent1 2 2 4 3 4 2 2 2" xfId="6268" xr:uid="{00000000-0005-0000-0000-0000C3170000}"/>
    <cellStyle name="20% - Accent1 2 2 4 3 4 2 2 2 2" xfId="6269" xr:uid="{00000000-0005-0000-0000-0000C4170000}"/>
    <cellStyle name="20% - Accent1 2 2 4 3 4 2 2 2 2 2" xfId="6270" xr:uid="{00000000-0005-0000-0000-0000C5170000}"/>
    <cellStyle name="20% - Accent1 2 2 4 3 4 2 2 2 3" xfId="6271" xr:uid="{00000000-0005-0000-0000-0000C6170000}"/>
    <cellStyle name="20% - Accent1 2 2 4 3 4 2 2 3" xfId="6272" xr:uid="{00000000-0005-0000-0000-0000C7170000}"/>
    <cellStyle name="20% - Accent1 2 2 4 3 4 2 2 3 2" xfId="6273" xr:uid="{00000000-0005-0000-0000-0000C8170000}"/>
    <cellStyle name="20% - Accent1 2 2 4 3 4 2 2 4" xfId="6274" xr:uid="{00000000-0005-0000-0000-0000C9170000}"/>
    <cellStyle name="20% - Accent1 2 2 4 3 4 2 3" xfId="6275" xr:uid="{00000000-0005-0000-0000-0000CA170000}"/>
    <cellStyle name="20% - Accent1 2 2 4 3 4 2 3 2" xfId="6276" xr:uid="{00000000-0005-0000-0000-0000CB170000}"/>
    <cellStyle name="20% - Accent1 2 2 4 3 4 2 3 2 2" xfId="6277" xr:uid="{00000000-0005-0000-0000-0000CC170000}"/>
    <cellStyle name="20% - Accent1 2 2 4 3 4 2 3 2 2 2" xfId="6278" xr:uid="{00000000-0005-0000-0000-0000CD170000}"/>
    <cellStyle name="20% - Accent1 2 2 4 3 4 2 3 2 3" xfId="6279" xr:uid="{00000000-0005-0000-0000-0000CE170000}"/>
    <cellStyle name="20% - Accent1 2 2 4 3 4 2 3 3" xfId="6280" xr:uid="{00000000-0005-0000-0000-0000CF170000}"/>
    <cellStyle name="20% - Accent1 2 2 4 3 4 2 3 3 2" xfId="6281" xr:uid="{00000000-0005-0000-0000-0000D0170000}"/>
    <cellStyle name="20% - Accent1 2 2 4 3 4 2 3 4" xfId="6282" xr:uid="{00000000-0005-0000-0000-0000D1170000}"/>
    <cellStyle name="20% - Accent1 2 2 4 3 4 2 4" xfId="6283" xr:uid="{00000000-0005-0000-0000-0000D2170000}"/>
    <cellStyle name="20% - Accent1 2 2 4 3 4 2 4 2" xfId="6284" xr:uid="{00000000-0005-0000-0000-0000D3170000}"/>
    <cellStyle name="20% - Accent1 2 2 4 3 4 2 4 2 2" xfId="6285" xr:uid="{00000000-0005-0000-0000-0000D4170000}"/>
    <cellStyle name="20% - Accent1 2 2 4 3 4 2 4 2 2 2" xfId="6286" xr:uid="{00000000-0005-0000-0000-0000D5170000}"/>
    <cellStyle name="20% - Accent1 2 2 4 3 4 2 4 2 3" xfId="6287" xr:uid="{00000000-0005-0000-0000-0000D6170000}"/>
    <cellStyle name="20% - Accent1 2 2 4 3 4 2 4 3" xfId="6288" xr:uid="{00000000-0005-0000-0000-0000D7170000}"/>
    <cellStyle name="20% - Accent1 2 2 4 3 4 2 4 3 2" xfId="6289" xr:uid="{00000000-0005-0000-0000-0000D8170000}"/>
    <cellStyle name="20% - Accent1 2 2 4 3 4 2 4 4" xfId="6290" xr:uid="{00000000-0005-0000-0000-0000D9170000}"/>
    <cellStyle name="20% - Accent1 2 2 4 3 4 2 5" xfId="6291" xr:uid="{00000000-0005-0000-0000-0000DA170000}"/>
    <cellStyle name="20% - Accent1 2 2 4 3 4 2 5 2" xfId="6292" xr:uid="{00000000-0005-0000-0000-0000DB170000}"/>
    <cellStyle name="20% - Accent1 2 2 4 3 4 2 5 2 2" xfId="6293" xr:uid="{00000000-0005-0000-0000-0000DC170000}"/>
    <cellStyle name="20% - Accent1 2 2 4 3 4 2 5 3" xfId="6294" xr:uid="{00000000-0005-0000-0000-0000DD170000}"/>
    <cellStyle name="20% - Accent1 2 2 4 3 4 2 6" xfId="6295" xr:uid="{00000000-0005-0000-0000-0000DE170000}"/>
    <cellStyle name="20% - Accent1 2 2 4 3 4 2 6 2" xfId="6296" xr:uid="{00000000-0005-0000-0000-0000DF170000}"/>
    <cellStyle name="20% - Accent1 2 2 4 3 4 2 6 2 2" xfId="6297" xr:uid="{00000000-0005-0000-0000-0000E0170000}"/>
    <cellStyle name="20% - Accent1 2 2 4 3 4 2 6 3" xfId="6298" xr:uid="{00000000-0005-0000-0000-0000E1170000}"/>
    <cellStyle name="20% - Accent1 2 2 4 3 4 2 7" xfId="6299" xr:uid="{00000000-0005-0000-0000-0000E2170000}"/>
    <cellStyle name="20% - Accent1 2 2 4 3 4 2 7 2" xfId="6300" xr:uid="{00000000-0005-0000-0000-0000E3170000}"/>
    <cellStyle name="20% - Accent1 2 2 4 3 4 2 8" xfId="6301" xr:uid="{00000000-0005-0000-0000-0000E4170000}"/>
    <cellStyle name="20% - Accent1 2 2 4 3 4 2 8 2" xfId="6302" xr:uid="{00000000-0005-0000-0000-0000E5170000}"/>
    <cellStyle name="20% - Accent1 2 2 4 3 4 2 9" xfId="6303" xr:uid="{00000000-0005-0000-0000-0000E6170000}"/>
    <cellStyle name="20% - Accent1 2 2 4 3 4 3" xfId="6304" xr:uid="{00000000-0005-0000-0000-0000E7170000}"/>
    <cellStyle name="20% - Accent1 2 2 4 3 4 3 2" xfId="6305" xr:uid="{00000000-0005-0000-0000-0000E8170000}"/>
    <cellStyle name="20% - Accent1 2 2 4 3 4 3 2 2" xfId="6306" xr:uid="{00000000-0005-0000-0000-0000E9170000}"/>
    <cellStyle name="20% - Accent1 2 2 4 3 4 3 2 2 2" xfId="6307" xr:uid="{00000000-0005-0000-0000-0000EA170000}"/>
    <cellStyle name="20% - Accent1 2 2 4 3 4 3 2 2 2 2" xfId="6308" xr:uid="{00000000-0005-0000-0000-0000EB170000}"/>
    <cellStyle name="20% - Accent1 2 2 4 3 4 3 2 2 3" xfId="6309" xr:uid="{00000000-0005-0000-0000-0000EC170000}"/>
    <cellStyle name="20% - Accent1 2 2 4 3 4 3 2 3" xfId="6310" xr:uid="{00000000-0005-0000-0000-0000ED170000}"/>
    <cellStyle name="20% - Accent1 2 2 4 3 4 3 2 3 2" xfId="6311" xr:uid="{00000000-0005-0000-0000-0000EE170000}"/>
    <cellStyle name="20% - Accent1 2 2 4 3 4 3 2 4" xfId="6312" xr:uid="{00000000-0005-0000-0000-0000EF170000}"/>
    <cellStyle name="20% - Accent1 2 2 4 3 4 3 3" xfId="6313" xr:uid="{00000000-0005-0000-0000-0000F0170000}"/>
    <cellStyle name="20% - Accent1 2 2 4 3 4 3 3 2" xfId="6314" xr:uid="{00000000-0005-0000-0000-0000F1170000}"/>
    <cellStyle name="20% - Accent1 2 2 4 3 4 3 3 2 2" xfId="6315" xr:uid="{00000000-0005-0000-0000-0000F2170000}"/>
    <cellStyle name="20% - Accent1 2 2 4 3 4 3 3 2 2 2" xfId="6316" xr:uid="{00000000-0005-0000-0000-0000F3170000}"/>
    <cellStyle name="20% - Accent1 2 2 4 3 4 3 3 2 3" xfId="6317" xr:uid="{00000000-0005-0000-0000-0000F4170000}"/>
    <cellStyle name="20% - Accent1 2 2 4 3 4 3 3 3" xfId="6318" xr:uid="{00000000-0005-0000-0000-0000F5170000}"/>
    <cellStyle name="20% - Accent1 2 2 4 3 4 3 3 3 2" xfId="6319" xr:uid="{00000000-0005-0000-0000-0000F6170000}"/>
    <cellStyle name="20% - Accent1 2 2 4 3 4 3 3 4" xfId="6320" xr:uid="{00000000-0005-0000-0000-0000F7170000}"/>
    <cellStyle name="20% - Accent1 2 2 4 3 4 3 4" xfId="6321" xr:uid="{00000000-0005-0000-0000-0000F8170000}"/>
    <cellStyle name="20% - Accent1 2 2 4 3 4 3 4 2" xfId="6322" xr:uid="{00000000-0005-0000-0000-0000F9170000}"/>
    <cellStyle name="20% - Accent1 2 2 4 3 4 3 4 2 2" xfId="6323" xr:uid="{00000000-0005-0000-0000-0000FA170000}"/>
    <cellStyle name="20% - Accent1 2 2 4 3 4 3 4 2 2 2" xfId="6324" xr:uid="{00000000-0005-0000-0000-0000FB170000}"/>
    <cellStyle name="20% - Accent1 2 2 4 3 4 3 4 2 3" xfId="6325" xr:uid="{00000000-0005-0000-0000-0000FC170000}"/>
    <cellStyle name="20% - Accent1 2 2 4 3 4 3 4 3" xfId="6326" xr:uid="{00000000-0005-0000-0000-0000FD170000}"/>
    <cellStyle name="20% - Accent1 2 2 4 3 4 3 4 3 2" xfId="6327" xr:uid="{00000000-0005-0000-0000-0000FE170000}"/>
    <cellStyle name="20% - Accent1 2 2 4 3 4 3 4 4" xfId="6328" xr:uid="{00000000-0005-0000-0000-0000FF170000}"/>
    <cellStyle name="20% - Accent1 2 2 4 3 4 3 5" xfId="6329" xr:uid="{00000000-0005-0000-0000-000000180000}"/>
    <cellStyle name="20% - Accent1 2 2 4 3 4 3 5 2" xfId="6330" xr:uid="{00000000-0005-0000-0000-000001180000}"/>
    <cellStyle name="20% - Accent1 2 2 4 3 4 3 5 2 2" xfId="6331" xr:uid="{00000000-0005-0000-0000-000002180000}"/>
    <cellStyle name="20% - Accent1 2 2 4 3 4 3 5 3" xfId="6332" xr:uid="{00000000-0005-0000-0000-000003180000}"/>
    <cellStyle name="20% - Accent1 2 2 4 3 4 3 6" xfId="6333" xr:uid="{00000000-0005-0000-0000-000004180000}"/>
    <cellStyle name="20% - Accent1 2 2 4 3 4 3 6 2" xfId="6334" xr:uid="{00000000-0005-0000-0000-000005180000}"/>
    <cellStyle name="20% - Accent1 2 2 4 3 4 3 6 2 2" xfId="6335" xr:uid="{00000000-0005-0000-0000-000006180000}"/>
    <cellStyle name="20% - Accent1 2 2 4 3 4 3 6 3" xfId="6336" xr:uid="{00000000-0005-0000-0000-000007180000}"/>
    <cellStyle name="20% - Accent1 2 2 4 3 4 3 7" xfId="6337" xr:uid="{00000000-0005-0000-0000-000008180000}"/>
    <cellStyle name="20% - Accent1 2 2 4 3 4 3 7 2" xfId="6338" xr:uid="{00000000-0005-0000-0000-000009180000}"/>
    <cellStyle name="20% - Accent1 2 2 4 3 4 3 8" xfId="6339" xr:uid="{00000000-0005-0000-0000-00000A180000}"/>
    <cellStyle name="20% - Accent1 2 2 4 3 4 3 8 2" xfId="6340" xr:uid="{00000000-0005-0000-0000-00000B180000}"/>
    <cellStyle name="20% - Accent1 2 2 4 3 4 3 9" xfId="6341" xr:uid="{00000000-0005-0000-0000-00000C180000}"/>
    <cellStyle name="20% - Accent1 2 2 4 3 4 4" xfId="6342" xr:uid="{00000000-0005-0000-0000-00000D180000}"/>
    <cellStyle name="20% - Accent1 2 2 4 3 4 4 2" xfId="6343" xr:uid="{00000000-0005-0000-0000-00000E180000}"/>
    <cellStyle name="20% - Accent1 2 2 4 3 4 4 2 2" xfId="6344" xr:uid="{00000000-0005-0000-0000-00000F180000}"/>
    <cellStyle name="20% - Accent1 2 2 4 3 4 4 2 2 2" xfId="6345" xr:uid="{00000000-0005-0000-0000-000010180000}"/>
    <cellStyle name="20% - Accent1 2 2 4 3 4 4 2 3" xfId="6346" xr:uid="{00000000-0005-0000-0000-000011180000}"/>
    <cellStyle name="20% - Accent1 2 2 4 3 4 4 3" xfId="6347" xr:uid="{00000000-0005-0000-0000-000012180000}"/>
    <cellStyle name="20% - Accent1 2 2 4 3 4 4 3 2" xfId="6348" xr:uid="{00000000-0005-0000-0000-000013180000}"/>
    <cellStyle name="20% - Accent1 2 2 4 3 4 4 4" xfId="6349" xr:uid="{00000000-0005-0000-0000-000014180000}"/>
    <cellStyle name="20% - Accent1 2 2 4 3 4 5" xfId="6350" xr:uid="{00000000-0005-0000-0000-000015180000}"/>
    <cellStyle name="20% - Accent1 2 2 4 3 4 5 2" xfId="6351" xr:uid="{00000000-0005-0000-0000-000016180000}"/>
    <cellStyle name="20% - Accent1 2 2 4 3 4 5 2 2" xfId="6352" xr:uid="{00000000-0005-0000-0000-000017180000}"/>
    <cellStyle name="20% - Accent1 2 2 4 3 4 5 2 2 2" xfId="6353" xr:uid="{00000000-0005-0000-0000-000018180000}"/>
    <cellStyle name="20% - Accent1 2 2 4 3 4 5 2 3" xfId="6354" xr:uid="{00000000-0005-0000-0000-000019180000}"/>
    <cellStyle name="20% - Accent1 2 2 4 3 4 5 3" xfId="6355" xr:uid="{00000000-0005-0000-0000-00001A180000}"/>
    <cellStyle name="20% - Accent1 2 2 4 3 4 5 3 2" xfId="6356" xr:uid="{00000000-0005-0000-0000-00001B180000}"/>
    <cellStyle name="20% - Accent1 2 2 4 3 4 5 4" xfId="6357" xr:uid="{00000000-0005-0000-0000-00001C180000}"/>
    <cellStyle name="20% - Accent1 2 2 4 3 4 6" xfId="6358" xr:uid="{00000000-0005-0000-0000-00001D180000}"/>
    <cellStyle name="20% - Accent1 2 2 4 3 4 6 2" xfId="6359" xr:uid="{00000000-0005-0000-0000-00001E180000}"/>
    <cellStyle name="20% - Accent1 2 2 4 3 4 6 2 2" xfId="6360" xr:uid="{00000000-0005-0000-0000-00001F180000}"/>
    <cellStyle name="20% - Accent1 2 2 4 3 4 6 2 2 2" xfId="6361" xr:uid="{00000000-0005-0000-0000-000020180000}"/>
    <cellStyle name="20% - Accent1 2 2 4 3 4 6 2 3" xfId="6362" xr:uid="{00000000-0005-0000-0000-000021180000}"/>
    <cellStyle name="20% - Accent1 2 2 4 3 4 6 3" xfId="6363" xr:uid="{00000000-0005-0000-0000-000022180000}"/>
    <cellStyle name="20% - Accent1 2 2 4 3 4 6 3 2" xfId="6364" xr:uid="{00000000-0005-0000-0000-000023180000}"/>
    <cellStyle name="20% - Accent1 2 2 4 3 4 6 4" xfId="6365" xr:uid="{00000000-0005-0000-0000-000024180000}"/>
    <cellStyle name="20% - Accent1 2 2 4 3 4 7" xfId="6366" xr:uid="{00000000-0005-0000-0000-000025180000}"/>
    <cellStyle name="20% - Accent1 2 2 4 3 4 7 2" xfId="6367" xr:uid="{00000000-0005-0000-0000-000026180000}"/>
    <cellStyle name="20% - Accent1 2 2 4 3 4 7 2 2" xfId="6368" xr:uid="{00000000-0005-0000-0000-000027180000}"/>
    <cellStyle name="20% - Accent1 2 2 4 3 4 7 3" xfId="6369" xr:uid="{00000000-0005-0000-0000-000028180000}"/>
    <cellStyle name="20% - Accent1 2 2 4 3 4 8" xfId="6370" xr:uid="{00000000-0005-0000-0000-000029180000}"/>
    <cellStyle name="20% - Accent1 2 2 4 3 4 8 2" xfId="6371" xr:uid="{00000000-0005-0000-0000-00002A180000}"/>
    <cellStyle name="20% - Accent1 2 2 4 3 4 8 2 2" xfId="6372" xr:uid="{00000000-0005-0000-0000-00002B180000}"/>
    <cellStyle name="20% - Accent1 2 2 4 3 4 8 3" xfId="6373" xr:uid="{00000000-0005-0000-0000-00002C180000}"/>
    <cellStyle name="20% - Accent1 2 2 4 3 4 9" xfId="6374" xr:uid="{00000000-0005-0000-0000-00002D180000}"/>
    <cellStyle name="20% - Accent1 2 2 4 3 4 9 2" xfId="6375" xr:uid="{00000000-0005-0000-0000-00002E180000}"/>
    <cellStyle name="20% - Accent1 2 2 4 3 5" xfId="6376" xr:uid="{00000000-0005-0000-0000-00002F180000}"/>
    <cellStyle name="20% - Accent1 2 2 4 3 5 2" xfId="6377" xr:uid="{00000000-0005-0000-0000-000030180000}"/>
    <cellStyle name="20% - Accent1 2 2 4 3 5 2 2" xfId="6378" xr:uid="{00000000-0005-0000-0000-000031180000}"/>
    <cellStyle name="20% - Accent1 2 2 4 3 5 2 2 2" xfId="6379" xr:uid="{00000000-0005-0000-0000-000032180000}"/>
    <cellStyle name="20% - Accent1 2 2 4 3 5 2 2 2 2" xfId="6380" xr:uid="{00000000-0005-0000-0000-000033180000}"/>
    <cellStyle name="20% - Accent1 2 2 4 3 5 2 2 3" xfId="6381" xr:uid="{00000000-0005-0000-0000-000034180000}"/>
    <cellStyle name="20% - Accent1 2 2 4 3 5 2 3" xfId="6382" xr:uid="{00000000-0005-0000-0000-000035180000}"/>
    <cellStyle name="20% - Accent1 2 2 4 3 5 2 3 2" xfId="6383" xr:uid="{00000000-0005-0000-0000-000036180000}"/>
    <cellStyle name="20% - Accent1 2 2 4 3 5 2 4" xfId="6384" xr:uid="{00000000-0005-0000-0000-000037180000}"/>
    <cellStyle name="20% - Accent1 2 2 4 3 5 3" xfId="6385" xr:uid="{00000000-0005-0000-0000-000038180000}"/>
    <cellStyle name="20% - Accent1 2 2 4 3 5 3 2" xfId="6386" xr:uid="{00000000-0005-0000-0000-000039180000}"/>
    <cellStyle name="20% - Accent1 2 2 4 3 5 3 2 2" xfId="6387" xr:uid="{00000000-0005-0000-0000-00003A180000}"/>
    <cellStyle name="20% - Accent1 2 2 4 3 5 3 2 2 2" xfId="6388" xr:uid="{00000000-0005-0000-0000-00003B180000}"/>
    <cellStyle name="20% - Accent1 2 2 4 3 5 3 2 3" xfId="6389" xr:uid="{00000000-0005-0000-0000-00003C180000}"/>
    <cellStyle name="20% - Accent1 2 2 4 3 5 3 3" xfId="6390" xr:uid="{00000000-0005-0000-0000-00003D180000}"/>
    <cellStyle name="20% - Accent1 2 2 4 3 5 3 3 2" xfId="6391" xr:uid="{00000000-0005-0000-0000-00003E180000}"/>
    <cellStyle name="20% - Accent1 2 2 4 3 5 3 4" xfId="6392" xr:uid="{00000000-0005-0000-0000-00003F180000}"/>
    <cellStyle name="20% - Accent1 2 2 4 3 5 4" xfId="6393" xr:uid="{00000000-0005-0000-0000-000040180000}"/>
    <cellStyle name="20% - Accent1 2 2 4 3 5 4 2" xfId="6394" xr:uid="{00000000-0005-0000-0000-000041180000}"/>
    <cellStyle name="20% - Accent1 2 2 4 3 5 4 2 2" xfId="6395" xr:uid="{00000000-0005-0000-0000-000042180000}"/>
    <cellStyle name="20% - Accent1 2 2 4 3 5 4 2 2 2" xfId="6396" xr:uid="{00000000-0005-0000-0000-000043180000}"/>
    <cellStyle name="20% - Accent1 2 2 4 3 5 4 2 3" xfId="6397" xr:uid="{00000000-0005-0000-0000-000044180000}"/>
    <cellStyle name="20% - Accent1 2 2 4 3 5 4 3" xfId="6398" xr:uid="{00000000-0005-0000-0000-000045180000}"/>
    <cellStyle name="20% - Accent1 2 2 4 3 5 4 3 2" xfId="6399" xr:uid="{00000000-0005-0000-0000-000046180000}"/>
    <cellStyle name="20% - Accent1 2 2 4 3 5 4 4" xfId="6400" xr:uid="{00000000-0005-0000-0000-000047180000}"/>
    <cellStyle name="20% - Accent1 2 2 4 3 5 5" xfId="6401" xr:uid="{00000000-0005-0000-0000-000048180000}"/>
    <cellStyle name="20% - Accent1 2 2 4 3 5 5 2" xfId="6402" xr:uid="{00000000-0005-0000-0000-000049180000}"/>
    <cellStyle name="20% - Accent1 2 2 4 3 5 5 2 2" xfId="6403" xr:uid="{00000000-0005-0000-0000-00004A180000}"/>
    <cellStyle name="20% - Accent1 2 2 4 3 5 5 3" xfId="6404" xr:uid="{00000000-0005-0000-0000-00004B180000}"/>
    <cellStyle name="20% - Accent1 2 2 4 3 5 6" xfId="6405" xr:uid="{00000000-0005-0000-0000-00004C180000}"/>
    <cellStyle name="20% - Accent1 2 2 4 3 5 6 2" xfId="6406" xr:uid="{00000000-0005-0000-0000-00004D180000}"/>
    <cellStyle name="20% - Accent1 2 2 4 3 5 6 2 2" xfId="6407" xr:uid="{00000000-0005-0000-0000-00004E180000}"/>
    <cellStyle name="20% - Accent1 2 2 4 3 5 6 3" xfId="6408" xr:uid="{00000000-0005-0000-0000-00004F180000}"/>
    <cellStyle name="20% - Accent1 2 2 4 3 5 7" xfId="6409" xr:uid="{00000000-0005-0000-0000-000050180000}"/>
    <cellStyle name="20% - Accent1 2 2 4 3 5 7 2" xfId="6410" xr:uid="{00000000-0005-0000-0000-000051180000}"/>
    <cellStyle name="20% - Accent1 2 2 4 3 5 8" xfId="6411" xr:uid="{00000000-0005-0000-0000-000052180000}"/>
    <cellStyle name="20% - Accent1 2 2 4 3 5 8 2" xfId="6412" xr:uid="{00000000-0005-0000-0000-000053180000}"/>
    <cellStyle name="20% - Accent1 2 2 4 3 5 9" xfId="6413" xr:uid="{00000000-0005-0000-0000-000054180000}"/>
    <cellStyle name="20% - Accent1 2 2 4 3 6" xfId="6414" xr:uid="{00000000-0005-0000-0000-000055180000}"/>
    <cellStyle name="20% - Accent1 2 2 4 3 6 2" xfId="6415" xr:uid="{00000000-0005-0000-0000-000056180000}"/>
    <cellStyle name="20% - Accent1 2 2 4 3 6 2 2" xfId="6416" xr:uid="{00000000-0005-0000-0000-000057180000}"/>
    <cellStyle name="20% - Accent1 2 2 4 3 6 2 2 2" xfId="6417" xr:uid="{00000000-0005-0000-0000-000058180000}"/>
    <cellStyle name="20% - Accent1 2 2 4 3 6 2 2 2 2" xfId="6418" xr:uid="{00000000-0005-0000-0000-000059180000}"/>
    <cellStyle name="20% - Accent1 2 2 4 3 6 2 2 3" xfId="6419" xr:uid="{00000000-0005-0000-0000-00005A180000}"/>
    <cellStyle name="20% - Accent1 2 2 4 3 6 2 3" xfId="6420" xr:uid="{00000000-0005-0000-0000-00005B180000}"/>
    <cellStyle name="20% - Accent1 2 2 4 3 6 2 3 2" xfId="6421" xr:uid="{00000000-0005-0000-0000-00005C180000}"/>
    <cellStyle name="20% - Accent1 2 2 4 3 6 2 4" xfId="6422" xr:uid="{00000000-0005-0000-0000-00005D180000}"/>
    <cellStyle name="20% - Accent1 2 2 4 3 6 3" xfId="6423" xr:uid="{00000000-0005-0000-0000-00005E180000}"/>
    <cellStyle name="20% - Accent1 2 2 4 3 6 3 2" xfId="6424" xr:uid="{00000000-0005-0000-0000-00005F180000}"/>
    <cellStyle name="20% - Accent1 2 2 4 3 6 3 2 2" xfId="6425" xr:uid="{00000000-0005-0000-0000-000060180000}"/>
    <cellStyle name="20% - Accent1 2 2 4 3 6 3 2 2 2" xfId="6426" xr:uid="{00000000-0005-0000-0000-000061180000}"/>
    <cellStyle name="20% - Accent1 2 2 4 3 6 3 2 3" xfId="6427" xr:uid="{00000000-0005-0000-0000-000062180000}"/>
    <cellStyle name="20% - Accent1 2 2 4 3 6 3 3" xfId="6428" xr:uid="{00000000-0005-0000-0000-000063180000}"/>
    <cellStyle name="20% - Accent1 2 2 4 3 6 3 3 2" xfId="6429" xr:uid="{00000000-0005-0000-0000-000064180000}"/>
    <cellStyle name="20% - Accent1 2 2 4 3 6 3 4" xfId="6430" xr:uid="{00000000-0005-0000-0000-000065180000}"/>
    <cellStyle name="20% - Accent1 2 2 4 3 6 4" xfId="6431" xr:uid="{00000000-0005-0000-0000-000066180000}"/>
    <cellStyle name="20% - Accent1 2 2 4 3 6 4 2" xfId="6432" xr:uid="{00000000-0005-0000-0000-000067180000}"/>
    <cellStyle name="20% - Accent1 2 2 4 3 6 4 2 2" xfId="6433" xr:uid="{00000000-0005-0000-0000-000068180000}"/>
    <cellStyle name="20% - Accent1 2 2 4 3 6 4 2 2 2" xfId="6434" xr:uid="{00000000-0005-0000-0000-000069180000}"/>
    <cellStyle name="20% - Accent1 2 2 4 3 6 4 2 3" xfId="6435" xr:uid="{00000000-0005-0000-0000-00006A180000}"/>
    <cellStyle name="20% - Accent1 2 2 4 3 6 4 3" xfId="6436" xr:uid="{00000000-0005-0000-0000-00006B180000}"/>
    <cellStyle name="20% - Accent1 2 2 4 3 6 4 3 2" xfId="6437" xr:uid="{00000000-0005-0000-0000-00006C180000}"/>
    <cellStyle name="20% - Accent1 2 2 4 3 6 4 4" xfId="6438" xr:uid="{00000000-0005-0000-0000-00006D180000}"/>
    <cellStyle name="20% - Accent1 2 2 4 3 6 5" xfId="6439" xr:uid="{00000000-0005-0000-0000-00006E180000}"/>
    <cellStyle name="20% - Accent1 2 2 4 3 6 5 2" xfId="6440" xr:uid="{00000000-0005-0000-0000-00006F180000}"/>
    <cellStyle name="20% - Accent1 2 2 4 3 6 5 2 2" xfId="6441" xr:uid="{00000000-0005-0000-0000-000070180000}"/>
    <cellStyle name="20% - Accent1 2 2 4 3 6 5 3" xfId="6442" xr:uid="{00000000-0005-0000-0000-000071180000}"/>
    <cellStyle name="20% - Accent1 2 2 4 3 6 6" xfId="6443" xr:uid="{00000000-0005-0000-0000-000072180000}"/>
    <cellStyle name="20% - Accent1 2 2 4 3 6 6 2" xfId="6444" xr:uid="{00000000-0005-0000-0000-000073180000}"/>
    <cellStyle name="20% - Accent1 2 2 4 3 6 6 2 2" xfId="6445" xr:uid="{00000000-0005-0000-0000-000074180000}"/>
    <cellStyle name="20% - Accent1 2 2 4 3 6 6 3" xfId="6446" xr:uid="{00000000-0005-0000-0000-000075180000}"/>
    <cellStyle name="20% - Accent1 2 2 4 3 6 7" xfId="6447" xr:uid="{00000000-0005-0000-0000-000076180000}"/>
    <cellStyle name="20% - Accent1 2 2 4 3 6 7 2" xfId="6448" xr:uid="{00000000-0005-0000-0000-000077180000}"/>
    <cellStyle name="20% - Accent1 2 2 4 3 6 8" xfId="6449" xr:uid="{00000000-0005-0000-0000-000078180000}"/>
    <cellStyle name="20% - Accent1 2 2 4 3 6 8 2" xfId="6450" xr:uid="{00000000-0005-0000-0000-000079180000}"/>
    <cellStyle name="20% - Accent1 2 2 4 3 6 9" xfId="6451" xr:uid="{00000000-0005-0000-0000-00007A180000}"/>
    <cellStyle name="20% - Accent1 2 2 4 3 7" xfId="6452" xr:uid="{00000000-0005-0000-0000-00007B180000}"/>
    <cellStyle name="20% - Accent1 2 2 4 3 7 2" xfId="6453" xr:uid="{00000000-0005-0000-0000-00007C180000}"/>
    <cellStyle name="20% - Accent1 2 2 4 3 7 2 2" xfId="6454" xr:uid="{00000000-0005-0000-0000-00007D180000}"/>
    <cellStyle name="20% - Accent1 2 2 4 3 7 2 2 2" xfId="6455" xr:uid="{00000000-0005-0000-0000-00007E180000}"/>
    <cellStyle name="20% - Accent1 2 2 4 3 7 2 3" xfId="6456" xr:uid="{00000000-0005-0000-0000-00007F180000}"/>
    <cellStyle name="20% - Accent1 2 2 4 3 7 3" xfId="6457" xr:uid="{00000000-0005-0000-0000-000080180000}"/>
    <cellStyle name="20% - Accent1 2 2 4 3 7 3 2" xfId="6458" xr:uid="{00000000-0005-0000-0000-000081180000}"/>
    <cellStyle name="20% - Accent1 2 2 4 3 7 4" xfId="6459" xr:uid="{00000000-0005-0000-0000-000082180000}"/>
    <cellStyle name="20% - Accent1 2 2 4 3 8" xfId="6460" xr:uid="{00000000-0005-0000-0000-000083180000}"/>
    <cellStyle name="20% - Accent1 2 2 4 3 8 2" xfId="6461" xr:uid="{00000000-0005-0000-0000-000084180000}"/>
    <cellStyle name="20% - Accent1 2 2 4 3 8 2 2" xfId="6462" xr:uid="{00000000-0005-0000-0000-000085180000}"/>
    <cellStyle name="20% - Accent1 2 2 4 3 8 2 2 2" xfId="6463" xr:uid="{00000000-0005-0000-0000-000086180000}"/>
    <cellStyle name="20% - Accent1 2 2 4 3 8 2 3" xfId="6464" xr:uid="{00000000-0005-0000-0000-000087180000}"/>
    <cellStyle name="20% - Accent1 2 2 4 3 8 3" xfId="6465" xr:uid="{00000000-0005-0000-0000-000088180000}"/>
    <cellStyle name="20% - Accent1 2 2 4 3 8 3 2" xfId="6466" xr:uid="{00000000-0005-0000-0000-000089180000}"/>
    <cellStyle name="20% - Accent1 2 2 4 3 8 4" xfId="6467" xr:uid="{00000000-0005-0000-0000-00008A180000}"/>
    <cellStyle name="20% - Accent1 2 2 4 3 9" xfId="6468" xr:uid="{00000000-0005-0000-0000-00008B180000}"/>
    <cellStyle name="20% - Accent1 2 2 4 3 9 2" xfId="6469" xr:uid="{00000000-0005-0000-0000-00008C180000}"/>
    <cellStyle name="20% - Accent1 2 2 4 3 9 2 2" xfId="6470" xr:uid="{00000000-0005-0000-0000-00008D180000}"/>
    <cellStyle name="20% - Accent1 2 2 4 3 9 2 2 2" xfId="6471" xr:uid="{00000000-0005-0000-0000-00008E180000}"/>
    <cellStyle name="20% - Accent1 2 2 4 3 9 2 3" xfId="6472" xr:uid="{00000000-0005-0000-0000-00008F180000}"/>
    <cellStyle name="20% - Accent1 2 2 4 3 9 3" xfId="6473" xr:uid="{00000000-0005-0000-0000-000090180000}"/>
    <cellStyle name="20% - Accent1 2 2 4 3 9 3 2" xfId="6474" xr:uid="{00000000-0005-0000-0000-000091180000}"/>
    <cellStyle name="20% - Accent1 2 2 4 3 9 4" xfId="6475" xr:uid="{00000000-0005-0000-0000-000092180000}"/>
    <cellStyle name="20% - Accent1 2 2 4 4" xfId="6476" xr:uid="{00000000-0005-0000-0000-000093180000}"/>
    <cellStyle name="20% - Accent1 2 2 4 4 10" xfId="6477" xr:uid="{00000000-0005-0000-0000-000094180000}"/>
    <cellStyle name="20% - Accent1 2 2 4 4 10 2" xfId="6478" xr:uid="{00000000-0005-0000-0000-000095180000}"/>
    <cellStyle name="20% - Accent1 2 2 4 4 11" xfId="6479" xr:uid="{00000000-0005-0000-0000-000096180000}"/>
    <cellStyle name="20% - Accent1 2 2 4 4 2" xfId="6480" xr:uid="{00000000-0005-0000-0000-000097180000}"/>
    <cellStyle name="20% - Accent1 2 2 4 4 2 2" xfId="6481" xr:uid="{00000000-0005-0000-0000-000098180000}"/>
    <cellStyle name="20% - Accent1 2 2 4 4 2 2 2" xfId="6482" xr:uid="{00000000-0005-0000-0000-000099180000}"/>
    <cellStyle name="20% - Accent1 2 2 4 4 2 2 2 2" xfId="6483" xr:uid="{00000000-0005-0000-0000-00009A180000}"/>
    <cellStyle name="20% - Accent1 2 2 4 4 2 2 2 2 2" xfId="6484" xr:uid="{00000000-0005-0000-0000-00009B180000}"/>
    <cellStyle name="20% - Accent1 2 2 4 4 2 2 2 3" xfId="6485" xr:uid="{00000000-0005-0000-0000-00009C180000}"/>
    <cellStyle name="20% - Accent1 2 2 4 4 2 2 3" xfId="6486" xr:uid="{00000000-0005-0000-0000-00009D180000}"/>
    <cellStyle name="20% - Accent1 2 2 4 4 2 2 3 2" xfId="6487" xr:uid="{00000000-0005-0000-0000-00009E180000}"/>
    <cellStyle name="20% - Accent1 2 2 4 4 2 2 4" xfId="6488" xr:uid="{00000000-0005-0000-0000-00009F180000}"/>
    <cellStyle name="20% - Accent1 2 2 4 4 2 3" xfId="6489" xr:uid="{00000000-0005-0000-0000-0000A0180000}"/>
    <cellStyle name="20% - Accent1 2 2 4 4 2 3 2" xfId="6490" xr:uid="{00000000-0005-0000-0000-0000A1180000}"/>
    <cellStyle name="20% - Accent1 2 2 4 4 2 3 2 2" xfId="6491" xr:uid="{00000000-0005-0000-0000-0000A2180000}"/>
    <cellStyle name="20% - Accent1 2 2 4 4 2 3 2 2 2" xfId="6492" xr:uid="{00000000-0005-0000-0000-0000A3180000}"/>
    <cellStyle name="20% - Accent1 2 2 4 4 2 3 2 3" xfId="6493" xr:uid="{00000000-0005-0000-0000-0000A4180000}"/>
    <cellStyle name="20% - Accent1 2 2 4 4 2 3 3" xfId="6494" xr:uid="{00000000-0005-0000-0000-0000A5180000}"/>
    <cellStyle name="20% - Accent1 2 2 4 4 2 3 3 2" xfId="6495" xr:uid="{00000000-0005-0000-0000-0000A6180000}"/>
    <cellStyle name="20% - Accent1 2 2 4 4 2 3 4" xfId="6496" xr:uid="{00000000-0005-0000-0000-0000A7180000}"/>
    <cellStyle name="20% - Accent1 2 2 4 4 2 4" xfId="6497" xr:uid="{00000000-0005-0000-0000-0000A8180000}"/>
    <cellStyle name="20% - Accent1 2 2 4 4 2 4 2" xfId="6498" xr:uid="{00000000-0005-0000-0000-0000A9180000}"/>
    <cellStyle name="20% - Accent1 2 2 4 4 2 4 2 2" xfId="6499" xr:uid="{00000000-0005-0000-0000-0000AA180000}"/>
    <cellStyle name="20% - Accent1 2 2 4 4 2 4 2 2 2" xfId="6500" xr:uid="{00000000-0005-0000-0000-0000AB180000}"/>
    <cellStyle name="20% - Accent1 2 2 4 4 2 4 2 3" xfId="6501" xr:uid="{00000000-0005-0000-0000-0000AC180000}"/>
    <cellStyle name="20% - Accent1 2 2 4 4 2 4 3" xfId="6502" xr:uid="{00000000-0005-0000-0000-0000AD180000}"/>
    <cellStyle name="20% - Accent1 2 2 4 4 2 4 3 2" xfId="6503" xr:uid="{00000000-0005-0000-0000-0000AE180000}"/>
    <cellStyle name="20% - Accent1 2 2 4 4 2 4 4" xfId="6504" xr:uid="{00000000-0005-0000-0000-0000AF180000}"/>
    <cellStyle name="20% - Accent1 2 2 4 4 2 5" xfId="6505" xr:uid="{00000000-0005-0000-0000-0000B0180000}"/>
    <cellStyle name="20% - Accent1 2 2 4 4 2 5 2" xfId="6506" xr:uid="{00000000-0005-0000-0000-0000B1180000}"/>
    <cellStyle name="20% - Accent1 2 2 4 4 2 5 2 2" xfId="6507" xr:uid="{00000000-0005-0000-0000-0000B2180000}"/>
    <cellStyle name="20% - Accent1 2 2 4 4 2 5 3" xfId="6508" xr:uid="{00000000-0005-0000-0000-0000B3180000}"/>
    <cellStyle name="20% - Accent1 2 2 4 4 2 6" xfId="6509" xr:uid="{00000000-0005-0000-0000-0000B4180000}"/>
    <cellStyle name="20% - Accent1 2 2 4 4 2 6 2" xfId="6510" xr:uid="{00000000-0005-0000-0000-0000B5180000}"/>
    <cellStyle name="20% - Accent1 2 2 4 4 2 6 2 2" xfId="6511" xr:uid="{00000000-0005-0000-0000-0000B6180000}"/>
    <cellStyle name="20% - Accent1 2 2 4 4 2 6 3" xfId="6512" xr:uid="{00000000-0005-0000-0000-0000B7180000}"/>
    <cellStyle name="20% - Accent1 2 2 4 4 2 7" xfId="6513" xr:uid="{00000000-0005-0000-0000-0000B8180000}"/>
    <cellStyle name="20% - Accent1 2 2 4 4 2 7 2" xfId="6514" xr:uid="{00000000-0005-0000-0000-0000B9180000}"/>
    <cellStyle name="20% - Accent1 2 2 4 4 2 8" xfId="6515" xr:uid="{00000000-0005-0000-0000-0000BA180000}"/>
    <cellStyle name="20% - Accent1 2 2 4 4 2 8 2" xfId="6516" xr:uid="{00000000-0005-0000-0000-0000BB180000}"/>
    <cellStyle name="20% - Accent1 2 2 4 4 2 9" xfId="6517" xr:uid="{00000000-0005-0000-0000-0000BC180000}"/>
    <cellStyle name="20% - Accent1 2 2 4 4 3" xfId="6518" xr:uid="{00000000-0005-0000-0000-0000BD180000}"/>
    <cellStyle name="20% - Accent1 2 2 4 4 3 2" xfId="6519" xr:uid="{00000000-0005-0000-0000-0000BE180000}"/>
    <cellStyle name="20% - Accent1 2 2 4 4 3 2 2" xfId="6520" xr:uid="{00000000-0005-0000-0000-0000BF180000}"/>
    <cellStyle name="20% - Accent1 2 2 4 4 3 2 2 2" xfId="6521" xr:uid="{00000000-0005-0000-0000-0000C0180000}"/>
    <cellStyle name="20% - Accent1 2 2 4 4 3 2 2 2 2" xfId="6522" xr:uid="{00000000-0005-0000-0000-0000C1180000}"/>
    <cellStyle name="20% - Accent1 2 2 4 4 3 2 2 3" xfId="6523" xr:uid="{00000000-0005-0000-0000-0000C2180000}"/>
    <cellStyle name="20% - Accent1 2 2 4 4 3 2 3" xfId="6524" xr:uid="{00000000-0005-0000-0000-0000C3180000}"/>
    <cellStyle name="20% - Accent1 2 2 4 4 3 2 3 2" xfId="6525" xr:uid="{00000000-0005-0000-0000-0000C4180000}"/>
    <cellStyle name="20% - Accent1 2 2 4 4 3 2 4" xfId="6526" xr:uid="{00000000-0005-0000-0000-0000C5180000}"/>
    <cellStyle name="20% - Accent1 2 2 4 4 3 3" xfId="6527" xr:uid="{00000000-0005-0000-0000-0000C6180000}"/>
    <cellStyle name="20% - Accent1 2 2 4 4 3 3 2" xfId="6528" xr:uid="{00000000-0005-0000-0000-0000C7180000}"/>
    <cellStyle name="20% - Accent1 2 2 4 4 3 3 2 2" xfId="6529" xr:uid="{00000000-0005-0000-0000-0000C8180000}"/>
    <cellStyle name="20% - Accent1 2 2 4 4 3 3 2 2 2" xfId="6530" xr:uid="{00000000-0005-0000-0000-0000C9180000}"/>
    <cellStyle name="20% - Accent1 2 2 4 4 3 3 2 3" xfId="6531" xr:uid="{00000000-0005-0000-0000-0000CA180000}"/>
    <cellStyle name="20% - Accent1 2 2 4 4 3 3 3" xfId="6532" xr:uid="{00000000-0005-0000-0000-0000CB180000}"/>
    <cellStyle name="20% - Accent1 2 2 4 4 3 3 3 2" xfId="6533" xr:uid="{00000000-0005-0000-0000-0000CC180000}"/>
    <cellStyle name="20% - Accent1 2 2 4 4 3 3 4" xfId="6534" xr:uid="{00000000-0005-0000-0000-0000CD180000}"/>
    <cellStyle name="20% - Accent1 2 2 4 4 3 4" xfId="6535" xr:uid="{00000000-0005-0000-0000-0000CE180000}"/>
    <cellStyle name="20% - Accent1 2 2 4 4 3 4 2" xfId="6536" xr:uid="{00000000-0005-0000-0000-0000CF180000}"/>
    <cellStyle name="20% - Accent1 2 2 4 4 3 4 2 2" xfId="6537" xr:uid="{00000000-0005-0000-0000-0000D0180000}"/>
    <cellStyle name="20% - Accent1 2 2 4 4 3 4 2 2 2" xfId="6538" xr:uid="{00000000-0005-0000-0000-0000D1180000}"/>
    <cellStyle name="20% - Accent1 2 2 4 4 3 4 2 3" xfId="6539" xr:uid="{00000000-0005-0000-0000-0000D2180000}"/>
    <cellStyle name="20% - Accent1 2 2 4 4 3 4 3" xfId="6540" xr:uid="{00000000-0005-0000-0000-0000D3180000}"/>
    <cellStyle name="20% - Accent1 2 2 4 4 3 4 3 2" xfId="6541" xr:uid="{00000000-0005-0000-0000-0000D4180000}"/>
    <cellStyle name="20% - Accent1 2 2 4 4 3 4 4" xfId="6542" xr:uid="{00000000-0005-0000-0000-0000D5180000}"/>
    <cellStyle name="20% - Accent1 2 2 4 4 3 5" xfId="6543" xr:uid="{00000000-0005-0000-0000-0000D6180000}"/>
    <cellStyle name="20% - Accent1 2 2 4 4 3 5 2" xfId="6544" xr:uid="{00000000-0005-0000-0000-0000D7180000}"/>
    <cellStyle name="20% - Accent1 2 2 4 4 3 5 2 2" xfId="6545" xr:uid="{00000000-0005-0000-0000-0000D8180000}"/>
    <cellStyle name="20% - Accent1 2 2 4 4 3 5 3" xfId="6546" xr:uid="{00000000-0005-0000-0000-0000D9180000}"/>
    <cellStyle name="20% - Accent1 2 2 4 4 3 6" xfId="6547" xr:uid="{00000000-0005-0000-0000-0000DA180000}"/>
    <cellStyle name="20% - Accent1 2 2 4 4 3 6 2" xfId="6548" xr:uid="{00000000-0005-0000-0000-0000DB180000}"/>
    <cellStyle name="20% - Accent1 2 2 4 4 3 6 2 2" xfId="6549" xr:uid="{00000000-0005-0000-0000-0000DC180000}"/>
    <cellStyle name="20% - Accent1 2 2 4 4 3 6 3" xfId="6550" xr:uid="{00000000-0005-0000-0000-0000DD180000}"/>
    <cellStyle name="20% - Accent1 2 2 4 4 3 7" xfId="6551" xr:uid="{00000000-0005-0000-0000-0000DE180000}"/>
    <cellStyle name="20% - Accent1 2 2 4 4 3 7 2" xfId="6552" xr:uid="{00000000-0005-0000-0000-0000DF180000}"/>
    <cellStyle name="20% - Accent1 2 2 4 4 3 8" xfId="6553" xr:uid="{00000000-0005-0000-0000-0000E0180000}"/>
    <cellStyle name="20% - Accent1 2 2 4 4 3 8 2" xfId="6554" xr:uid="{00000000-0005-0000-0000-0000E1180000}"/>
    <cellStyle name="20% - Accent1 2 2 4 4 3 9" xfId="6555" xr:uid="{00000000-0005-0000-0000-0000E2180000}"/>
    <cellStyle name="20% - Accent1 2 2 4 4 4" xfId="6556" xr:uid="{00000000-0005-0000-0000-0000E3180000}"/>
    <cellStyle name="20% - Accent1 2 2 4 4 4 2" xfId="6557" xr:uid="{00000000-0005-0000-0000-0000E4180000}"/>
    <cellStyle name="20% - Accent1 2 2 4 4 4 2 2" xfId="6558" xr:uid="{00000000-0005-0000-0000-0000E5180000}"/>
    <cellStyle name="20% - Accent1 2 2 4 4 4 2 2 2" xfId="6559" xr:uid="{00000000-0005-0000-0000-0000E6180000}"/>
    <cellStyle name="20% - Accent1 2 2 4 4 4 2 3" xfId="6560" xr:uid="{00000000-0005-0000-0000-0000E7180000}"/>
    <cellStyle name="20% - Accent1 2 2 4 4 4 3" xfId="6561" xr:uid="{00000000-0005-0000-0000-0000E8180000}"/>
    <cellStyle name="20% - Accent1 2 2 4 4 4 3 2" xfId="6562" xr:uid="{00000000-0005-0000-0000-0000E9180000}"/>
    <cellStyle name="20% - Accent1 2 2 4 4 4 4" xfId="6563" xr:uid="{00000000-0005-0000-0000-0000EA180000}"/>
    <cellStyle name="20% - Accent1 2 2 4 4 5" xfId="6564" xr:uid="{00000000-0005-0000-0000-0000EB180000}"/>
    <cellStyle name="20% - Accent1 2 2 4 4 5 2" xfId="6565" xr:uid="{00000000-0005-0000-0000-0000EC180000}"/>
    <cellStyle name="20% - Accent1 2 2 4 4 5 2 2" xfId="6566" xr:uid="{00000000-0005-0000-0000-0000ED180000}"/>
    <cellStyle name="20% - Accent1 2 2 4 4 5 2 2 2" xfId="6567" xr:uid="{00000000-0005-0000-0000-0000EE180000}"/>
    <cellStyle name="20% - Accent1 2 2 4 4 5 2 3" xfId="6568" xr:uid="{00000000-0005-0000-0000-0000EF180000}"/>
    <cellStyle name="20% - Accent1 2 2 4 4 5 3" xfId="6569" xr:uid="{00000000-0005-0000-0000-0000F0180000}"/>
    <cellStyle name="20% - Accent1 2 2 4 4 5 3 2" xfId="6570" xr:uid="{00000000-0005-0000-0000-0000F1180000}"/>
    <cellStyle name="20% - Accent1 2 2 4 4 5 4" xfId="6571" xr:uid="{00000000-0005-0000-0000-0000F2180000}"/>
    <cellStyle name="20% - Accent1 2 2 4 4 6" xfId="6572" xr:uid="{00000000-0005-0000-0000-0000F3180000}"/>
    <cellStyle name="20% - Accent1 2 2 4 4 6 2" xfId="6573" xr:uid="{00000000-0005-0000-0000-0000F4180000}"/>
    <cellStyle name="20% - Accent1 2 2 4 4 6 2 2" xfId="6574" xr:uid="{00000000-0005-0000-0000-0000F5180000}"/>
    <cellStyle name="20% - Accent1 2 2 4 4 6 2 2 2" xfId="6575" xr:uid="{00000000-0005-0000-0000-0000F6180000}"/>
    <cellStyle name="20% - Accent1 2 2 4 4 6 2 3" xfId="6576" xr:uid="{00000000-0005-0000-0000-0000F7180000}"/>
    <cellStyle name="20% - Accent1 2 2 4 4 6 3" xfId="6577" xr:uid="{00000000-0005-0000-0000-0000F8180000}"/>
    <cellStyle name="20% - Accent1 2 2 4 4 6 3 2" xfId="6578" xr:uid="{00000000-0005-0000-0000-0000F9180000}"/>
    <cellStyle name="20% - Accent1 2 2 4 4 6 4" xfId="6579" xr:uid="{00000000-0005-0000-0000-0000FA180000}"/>
    <cellStyle name="20% - Accent1 2 2 4 4 7" xfId="6580" xr:uid="{00000000-0005-0000-0000-0000FB180000}"/>
    <cellStyle name="20% - Accent1 2 2 4 4 7 2" xfId="6581" xr:uid="{00000000-0005-0000-0000-0000FC180000}"/>
    <cellStyle name="20% - Accent1 2 2 4 4 7 2 2" xfId="6582" xr:uid="{00000000-0005-0000-0000-0000FD180000}"/>
    <cellStyle name="20% - Accent1 2 2 4 4 7 3" xfId="6583" xr:uid="{00000000-0005-0000-0000-0000FE180000}"/>
    <cellStyle name="20% - Accent1 2 2 4 4 8" xfId="6584" xr:uid="{00000000-0005-0000-0000-0000FF180000}"/>
    <cellStyle name="20% - Accent1 2 2 4 4 8 2" xfId="6585" xr:uid="{00000000-0005-0000-0000-000000190000}"/>
    <cellStyle name="20% - Accent1 2 2 4 4 8 2 2" xfId="6586" xr:uid="{00000000-0005-0000-0000-000001190000}"/>
    <cellStyle name="20% - Accent1 2 2 4 4 8 3" xfId="6587" xr:uid="{00000000-0005-0000-0000-000002190000}"/>
    <cellStyle name="20% - Accent1 2 2 4 4 9" xfId="6588" xr:uid="{00000000-0005-0000-0000-000003190000}"/>
    <cellStyle name="20% - Accent1 2 2 4 4 9 2" xfId="6589" xr:uid="{00000000-0005-0000-0000-000004190000}"/>
    <cellStyle name="20% - Accent1 2 2 4 5" xfId="6590" xr:uid="{00000000-0005-0000-0000-000005190000}"/>
    <cellStyle name="20% - Accent1 2 2 4 5 10" xfId="6591" xr:uid="{00000000-0005-0000-0000-000006190000}"/>
    <cellStyle name="20% - Accent1 2 2 4 5 10 2" xfId="6592" xr:uid="{00000000-0005-0000-0000-000007190000}"/>
    <cellStyle name="20% - Accent1 2 2 4 5 11" xfId="6593" xr:uid="{00000000-0005-0000-0000-000008190000}"/>
    <cellStyle name="20% - Accent1 2 2 4 5 2" xfId="6594" xr:uid="{00000000-0005-0000-0000-000009190000}"/>
    <cellStyle name="20% - Accent1 2 2 4 5 2 2" xfId="6595" xr:uid="{00000000-0005-0000-0000-00000A190000}"/>
    <cellStyle name="20% - Accent1 2 2 4 5 2 2 2" xfId="6596" xr:uid="{00000000-0005-0000-0000-00000B190000}"/>
    <cellStyle name="20% - Accent1 2 2 4 5 2 2 2 2" xfId="6597" xr:uid="{00000000-0005-0000-0000-00000C190000}"/>
    <cellStyle name="20% - Accent1 2 2 4 5 2 2 2 2 2" xfId="6598" xr:uid="{00000000-0005-0000-0000-00000D190000}"/>
    <cellStyle name="20% - Accent1 2 2 4 5 2 2 2 3" xfId="6599" xr:uid="{00000000-0005-0000-0000-00000E190000}"/>
    <cellStyle name="20% - Accent1 2 2 4 5 2 2 3" xfId="6600" xr:uid="{00000000-0005-0000-0000-00000F190000}"/>
    <cellStyle name="20% - Accent1 2 2 4 5 2 2 3 2" xfId="6601" xr:uid="{00000000-0005-0000-0000-000010190000}"/>
    <cellStyle name="20% - Accent1 2 2 4 5 2 2 4" xfId="6602" xr:uid="{00000000-0005-0000-0000-000011190000}"/>
    <cellStyle name="20% - Accent1 2 2 4 5 2 3" xfId="6603" xr:uid="{00000000-0005-0000-0000-000012190000}"/>
    <cellStyle name="20% - Accent1 2 2 4 5 2 3 2" xfId="6604" xr:uid="{00000000-0005-0000-0000-000013190000}"/>
    <cellStyle name="20% - Accent1 2 2 4 5 2 3 2 2" xfId="6605" xr:uid="{00000000-0005-0000-0000-000014190000}"/>
    <cellStyle name="20% - Accent1 2 2 4 5 2 3 2 2 2" xfId="6606" xr:uid="{00000000-0005-0000-0000-000015190000}"/>
    <cellStyle name="20% - Accent1 2 2 4 5 2 3 2 3" xfId="6607" xr:uid="{00000000-0005-0000-0000-000016190000}"/>
    <cellStyle name="20% - Accent1 2 2 4 5 2 3 3" xfId="6608" xr:uid="{00000000-0005-0000-0000-000017190000}"/>
    <cellStyle name="20% - Accent1 2 2 4 5 2 3 3 2" xfId="6609" xr:uid="{00000000-0005-0000-0000-000018190000}"/>
    <cellStyle name="20% - Accent1 2 2 4 5 2 3 4" xfId="6610" xr:uid="{00000000-0005-0000-0000-000019190000}"/>
    <cellStyle name="20% - Accent1 2 2 4 5 2 4" xfId="6611" xr:uid="{00000000-0005-0000-0000-00001A190000}"/>
    <cellStyle name="20% - Accent1 2 2 4 5 2 4 2" xfId="6612" xr:uid="{00000000-0005-0000-0000-00001B190000}"/>
    <cellStyle name="20% - Accent1 2 2 4 5 2 4 2 2" xfId="6613" xr:uid="{00000000-0005-0000-0000-00001C190000}"/>
    <cellStyle name="20% - Accent1 2 2 4 5 2 4 2 2 2" xfId="6614" xr:uid="{00000000-0005-0000-0000-00001D190000}"/>
    <cellStyle name="20% - Accent1 2 2 4 5 2 4 2 3" xfId="6615" xr:uid="{00000000-0005-0000-0000-00001E190000}"/>
    <cellStyle name="20% - Accent1 2 2 4 5 2 4 3" xfId="6616" xr:uid="{00000000-0005-0000-0000-00001F190000}"/>
    <cellStyle name="20% - Accent1 2 2 4 5 2 4 3 2" xfId="6617" xr:uid="{00000000-0005-0000-0000-000020190000}"/>
    <cellStyle name="20% - Accent1 2 2 4 5 2 4 4" xfId="6618" xr:uid="{00000000-0005-0000-0000-000021190000}"/>
    <cellStyle name="20% - Accent1 2 2 4 5 2 5" xfId="6619" xr:uid="{00000000-0005-0000-0000-000022190000}"/>
    <cellStyle name="20% - Accent1 2 2 4 5 2 5 2" xfId="6620" xr:uid="{00000000-0005-0000-0000-000023190000}"/>
    <cellStyle name="20% - Accent1 2 2 4 5 2 5 2 2" xfId="6621" xr:uid="{00000000-0005-0000-0000-000024190000}"/>
    <cellStyle name="20% - Accent1 2 2 4 5 2 5 3" xfId="6622" xr:uid="{00000000-0005-0000-0000-000025190000}"/>
    <cellStyle name="20% - Accent1 2 2 4 5 2 6" xfId="6623" xr:uid="{00000000-0005-0000-0000-000026190000}"/>
    <cellStyle name="20% - Accent1 2 2 4 5 2 6 2" xfId="6624" xr:uid="{00000000-0005-0000-0000-000027190000}"/>
    <cellStyle name="20% - Accent1 2 2 4 5 2 6 2 2" xfId="6625" xr:uid="{00000000-0005-0000-0000-000028190000}"/>
    <cellStyle name="20% - Accent1 2 2 4 5 2 6 3" xfId="6626" xr:uid="{00000000-0005-0000-0000-000029190000}"/>
    <cellStyle name="20% - Accent1 2 2 4 5 2 7" xfId="6627" xr:uid="{00000000-0005-0000-0000-00002A190000}"/>
    <cellStyle name="20% - Accent1 2 2 4 5 2 7 2" xfId="6628" xr:uid="{00000000-0005-0000-0000-00002B190000}"/>
    <cellStyle name="20% - Accent1 2 2 4 5 2 8" xfId="6629" xr:uid="{00000000-0005-0000-0000-00002C190000}"/>
    <cellStyle name="20% - Accent1 2 2 4 5 2 8 2" xfId="6630" xr:uid="{00000000-0005-0000-0000-00002D190000}"/>
    <cellStyle name="20% - Accent1 2 2 4 5 2 9" xfId="6631" xr:uid="{00000000-0005-0000-0000-00002E190000}"/>
    <cellStyle name="20% - Accent1 2 2 4 5 3" xfId="6632" xr:uid="{00000000-0005-0000-0000-00002F190000}"/>
    <cellStyle name="20% - Accent1 2 2 4 5 3 2" xfId="6633" xr:uid="{00000000-0005-0000-0000-000030190000}"/>
    <cellStyle name="20% - Accent1 2 2 4 5 3 2 2" xfId="6634" xr:uid="{00000000-0005-0000-0000-000031190000}"/>
    <cellStyle name="20% - Accent1 2 2 4 5 3 2 2 2" xfId="6635" xr:uid="{00000000-0005-0000-0000-000032190000}"/>
    <cellStyle name="20% - Accent1 2 2 4 5 3 2 2 2 2" xfId="6636" xr:uid="{00000000-0005-0000-0000-000033190000}"/>
    <cellStyle name="20% - Accent1 2 2 4 5 3 2 2 3" xfId="6637" xr:uid="{00000000-0005-0000-0000-000034190000}"/>
    <cellStyle name="20% - Accent1 2 2 4 5 3 2 3" xfId="6638" xr:uid="{00000000-0005-0000-0000-000035190000}"/>
    <cellStyle name="20% - Accent1 2 2 4 5 3 2 3 2" xfId="6639" xr:uid="{00000000-0005-0000-0000-000036190000}"/>
    <cellStyle name="20% - Accent1 2 2 4 5 3 2 4" xfId="6640" xr:uid="{00000000-0005-0000-0000-000037190000}"/>
    <cellStyle name="20% - Accent1 2 2 4 5 3 3" xfId="6641" xr:uid="{00000000-0005-0000-0000-000038190000}"/>
    <cellStyle name="20% - Accent1 2 2 4 5 3 3 2" xfId="6642" xr:uid="{00000000-0005-0000-0000-000039190000}"/>
    <cellStyle name="20% - Accent1 2 2 4 5 3 3 2 2" xfId="6643" xr:uid="{00000000-0005-0000-0000-00003A190000}"/>
    <cellStyle name="20% - Accent1 2 2 4 5 3 3 2 2 2" xfId="6644" xr:uid="{00000000-0005-0000-0000-00003B190000}"/>
    <cellStyle name="20% - Accent1 2 2 4 5 3 3 2 3" xfId="6645" xr:uid="{00000000-0005-0000-0000-00003C190000}"/>
    <cellStyle name="20% - Accent1 2 2 4 5 3 3 3" xfId="6646" xr:uid="{00000000-0005-0000-0000-00003D190000}"/>
    <cellStyle name="20% - Accent1 2 2 4 5 3 3 3 2" xfId="6647" xr:uid="{00000000-0005-0000-0000-00003E190000}"/>
    <cellStyle name="20% - Accent1 2 2 4 5 3 3 4" xfId="6648" xr:uid="{00000000-0005-0000-0000-00003F190000}"/>
    <cellStyle name="20% - Accent1 2 2 4 5 3 4" xfId="6649" xr:uid="{00000000-0005-0000-0000-000040190000}"/>
    <cellStyle name="20% - Accent1 2 2 4 5 3 4 2" xfId="6650" xr:uid="{00000000-0005-0000-0000-000041190000}"/>
    <cellStyle name="20% - Accent1 2 2 4 5 3 4 2 2" xfId="6651" xr:uid="{00000000-0005-0000-0000-000042190000}"/>
    <cellStyle name="20% - Accent1 2 2 4 5 3 4 2 2 2" xfId="6652" xr:uid="{00000000-0005-0000-0000-000043190000}"/>
    <cellStyle name="20% - Accent1 2 2 4 5 3 4 2 3" xfId="6653" xr:uid="{00000000-0005-0000-0000-000044190000}"/>
    <cellStyle name="20% - Accent1 2 2 4 5 3 4 3" xfId="6654" xr:uid="{00000000-0005-0000-0000-000045190000}"/>
    <cellStyle name="20% - Accent1 2 2 4 5 3 4 3 2" xfId="6655" xr:uid="{00000000-0005-0000-0000-000046190000}"/>
    <cellStyle name="20% - Accent1 2 2 4 5 3 4 4" xfId="6656" xr:uid="{00000000-0005-0000-0000-000047190000}"/>
    <cellStyle name="20% - Accent1 2 2 4 5 3 5" xfId="6657" xr:uid="{00000000-0005-0000-0000-000048190000}"/>
    <cellStyle name="20% - Accent1 2 2 4 5 3 5 2" xfId="6658" xr:uid="{00000000-0005-0000-0000-000049190000}"/>
    <cellStyle name="20% - Accent1 2 2 4 5 3 5 2 2" xfId="6659" xr:uid="{00000000-0005-0000-0000-00004A190000}"/>
    <cellStyle name="20% - Accent1 2 2 4 5 3 5 3" xfId="6660" xr:uid="{00000000-0005-0000-0000-00004B190000}"/>
    <cellStyle name="20% - Accent1 2 2 4 5 3 6" xfId="6661" xr:uid="{00000000-0005-0000-0000-00004C190000}"/>
    <cellStyle name="20% - Accent1 2 2 4 5 3 6 2" xfId="6662" xr:uid="{00000000-0005-0000-0000-00004D190000}"/>
    <cellStyle name="20% - Accent1 2 2 4 5 3 6 2 2" xfId="6663" xr:uid="{00000000-0005-0000-0000-00004E190000}"/>
    <cellStyle name="20% - Accent1 2 2 4 5 3 6 3" xfId="6664" xr:uid="{00000000-0005-0000-0000-00004F190000}"/>
    <cellStyle name="20% - Accent1 2 2 4 5 3 7" xfId="6665" xr:uid="{00000000-0005-0000-0000-000050190000}"/>
    <cellStyle name="20% - Accent1 2 2 4 5 3 7 2" xfId="6666" xr:uid="{00000000-0005-0000-0000-000051190000}"/>
    <cellStyle name="20% - Accent1 2 2 4 5 3 8" xfId="6667" xr:uid="{00000000-0005-0000-0000-000052190000}"/>
    <cellStyle name="20% - Accent1 2 2 4 5 3 8 2" xfId="6668" xr:uid="{00000000-0005-0000-0000-000053190000}"/>
    <cellStyle name="20% - Accent1 2 2 4 5 3 9" xfId="6669" xr:uid="{00000000-0005-0000-0000-000054190000}"/>
    <cellStyle name="20% - Accent1 2 2 4 5 4" xfId="6670" xr:uid="{00000000-0005-0000-0000-000055190000}"/>
    <cellStyle name="20% - Accent1 2 2 4 5 4 2" xfId="6671" xr:uid="{00000000-0005-0000-0000-000056190000}"/>
    <cellStyle name="20% - Accent1 2 2 4 5 4 2 2" xfId="6672" xr:uid="{00000000-0005-0000-0000-000057190000}"/>
    <cellStyle name="20% - Accent1 2 2 4 5 4 2 2 2" xfId="6673" xr:uid="{00000000-0005-0000-0000-000058190000}"/>
    <cellStyle name="20% - Accent1 2 2 4 5 4 2 3" xfId="6674" xr:uid="{00000000-0005-0000-0000-000059190000}"/>
    <cellStyle name="20% - Accent1 2 2 4 5 4 3" xfId="6675" xr:uid="{00000000-0005-0000-0000-00005A190000}"/>
    <cellStyle name="20% - Accent1 2 2 4 5 4 3 2" xfId="6676" xr:uid="{00000000-0005-0000-0000-00005B190000}"/>
    <cellStyle name="20% - Accent1 2 2 4 5 4 4" xfId="6677" xr:uid="{00000000-0005-0000-0000-00005C190000}"/>
    <cellStyle name="20% - Accent1 2 2 4 5 5" xfId="6678" xr:uid="{00000000-0005-0000-0000-00005D190000}"/>
    <cellStyle name="20% - Accent1 2 2 4 5 5 2" xfId="6679" xr:uid="{00000000-0005-0000-0000-00005E190000}"/>
    <cellStyle name="20% - Accent1 2 2 4 5 5 2 2" xfId="6680" xr:uid="{00000000-0005-0000-0000-00005F190000}"/>
    <cellStyle name="20% - Accent1 2 2 4 5 5 2 2 2" xfId="6681" xr:uid="{00000000-0005-0000-0000-000060190000}"/>
    <cellStyle name="20% - Accent1 2 2 4 5 5 2 3" xfId="6682" xr:uid="{00000000-0005-0000-0000-000061190000}"/>
    <cellStyle name="20% - Accent1 2 2 4 5 5 3" xfId="6683" xr:uid="{00000000-0005-0000-0000-000062190000}"/>
    <cellStyle name="20% - Accent1 2 2 4 5 5 3 2" xfId="6684" xr:uid="{00000000-0005-0000-0000-000063190000}"/>
    <cellStyle name="20% - Accent1 2 2 4 5 5 4" xfId="6685" xr:uid="{00000000-0005-0000-0000-000064190000}"/>
    <cellStyle name="20% - Accent1 2 2 4 5 6" xfId="6686" xr:uid="{00000000-0005-0000-0000-000065190000}"/>
    <cellStyle name="20% - Accent1 2 2 4 5 6 2" xfId="6687" xr:uid="{00000000-0005-0000-0000-000066190000}"/>
    <cellStyle name="20% - Accent1 2 2 4 5 6 2 2" xfId="6688" xr:uid="{00000000-0005-0000-0000-000067190000}"/>
    <cellStyle name="20% - Accent1 2 2 4 5 6 2 2 2" xfId="6689" xr:uid="{00000000-0005-0000-0000-000068190000}"/>
    <cellStyle name="20% - Accent1 2 2 4 5 6 2 3" xfId="6690" xr:uid="{00000000-0005-0000-0000-000069190000}"/>
    <cellStyle name="20% - Accent1 2 2 4 5 6 3" xfId="6691" xr:uid="{00000000-0005-0000-0000-00006A190000}"/>
    <cellStyle name="20% - Accent1 2 2 4 5 6 3 2" xfId="6692" xr:uid="{00000000-0005-0000-0000-00006B190000}"/>
    <cellStyle name="20% - Accent1 2 2 4 5 6 4" xfId="6693" xr:uid="{00000000-0005-0000-0000-00006C190000}"/>
    <cellStyle name="20% - Accent1 2 2 4 5 7" xfId="6694" xr:uid="{00000000-0005-0000-0000-00006D190000}"/>
    <cellStyle name="20% - Accent1 2 2 4 5 7 2" xfId="6695" xr:uid="{00000000-0005-0000-0000-00006E190000}"/>
    <cellStyle name="20% - Accent1 2 2 4 5 7 2 2" xfId="6696" xr:uid="{00000000-0005-0000-0000-00006F190000}"/>
    <cellStyle name="20% - Accent1 2 2 4 5 7 3" xfId="6697" xr:uid="{00000000-0005-0000-0000-000070190000}"/>
    <cellStyle name="20% - Accent1 2 2 4 5 8" xfId="6698" xr:uid="{00000000-0005-0000-0000-000071190000}"/>
    <cellStyle name="20% - Accent1 2 2 4 5 8 2" xfId="6699" xr:uid="{00000000-0005-0000-0000-000072190000}"/>
    <cellStyle name="20% - Accent1 2 2 4 5 8 2 2" xfId="6700" xr:uid="{00000000-0005-0000-0000-000073190000}"/>
    <cellStyle name="20% - Accent1 2 2 4 5 8 3" xfId="6701" xr:uid="{00000000-0005-0000-0000-000074190000}"/>
    <cellStyle name="20% - Accent1 2 2 4 5 9" xfId="6702" xr:uid="{00000000-0005-0000-0000-000075190000}"/>
    <cellStyle name="20% - Accent1 2 2 4 5 9 2" xfId="6703" xr:uid="{00000000-0005-0000-0000-000076190000}"/>
    <cellStyle name="20% - Accent1 2 2 4 6" xfId="6704" xr:uid="{00000000-0005-0000-0000-000077190000}"/>
    <cellStyle name="20% - Accent1 2 2 4 6 10" xfId="6705" xr:uid="{00000000-0005-0000-0000-000078190000}"/>
    <cellStyle name="20% - Accent1 2 2 4 6 10 2" xfId="6706" xr:uid="{00000000-0005-0000-0000-000079190000}"/>
    <cellStyle name="20% - Accent1 2 2 4 6 11" xfId="6707" xr:uid="{00000000-0005-0000-0000-00007A190000}"/>
    <cellStyle name="20% - Accent1 2 2 4 6 2" xfId="6708" xr:uid="{00000000-0005-0000-0000-00007B190000}"/>
    <cellStyle name="20% - Accent1 2 2 4 6 2 2" xfId="6709" xr:uid="{00000000-0005-0000-0000-00007C190000}"/>
    <cellStyle name="20% - Accent1 2 2 4 6 2 2 2" xfId="6710" xr:uid="{00000000-0005-0000-0000-00007D190000}"/>
    <cellStyle name="20% - Accent1 2 2 4 6 2 2 2 2" xfId="6711" xr:uid="{00000000-0005-0000-0000-00007E190000}"/>
    <cellStyle name="20% - Accent1 2 2 4 6 2 2 2 2 2" xfId="6712" xr:uid="{00000000-0005-0000-0000-00007F190000}"/>
    <cellStyle name="20% - Accent1 2 2 4 6 2 2 2 3" xfId="6713" xr:uid="{00000000-0005-0000-0000-000080190000}"/>
    <cellStyle name="20% - Accent1 2 2 4 6 2 2 3" xfId="6714" xr:uid="{00000000-0005-0000-0000-000081190000}"/>
    <cellStyle name="20% - Accent1 2 2 4 6 2 2 3 2" xfId="6715" xr:uid="{00000000-0005-0000-0000-000082190000}"/>
    <cellStyle name="20% - Accent1 2 2 4 6 2 2 4" xfId="6716" xr:uid="{00000000-0005-0000-0000-000083190000}"/>
    <cellStyle name="20% - Accent1 2 2 4 6 2 3" xfId="6717" xr:uid="{00000000-0005-0000-0000-000084190000}"/>
    <cellStyle name="20% - Accent1 2 2 4 6 2 3 2" xfId="6718" xr:uid="{00000000-0005-0000-0000-000085190000}"/>
    <cellStyle name="20% - Accent1 2 2 4 6 2 3 2 2" xfId="6719" xr:uid="{00000000-0005-0000-0000-000086190000}"/>
    <cellStyle name="20% - Accent1 2 2 4 6 2 3 2 2 2" xfId="6720" xr:uid="{00000000-0005-0000-0000-000087190000}"/>
    <cellStyle name="20% - Accent1 2 2 4 6 2 3 2 3" xfId="6721" xr:uid="{00000000-0005-0000-0000-000088190000}"/>
    <cellStyle name="20% - Accent1 2 2 4 6 2 3 3" xfId="6722" xr:uid="{00000000-0005-0000-0000-000089190000}"/>
    <cellStyle name="20% - Accent1 2 2 4 6 2 3 3 2" xfId="6723" xr:uid="{00000000-0005-0000-0000-00008A190000}"/>
    <cellStyle name="20% - Accent1 2 2 4 6 2 3 4" xfId="6724" xr:uid="{00000000-0005-0000-0000-00008B190000}"/>
    <cellStyle name="20% - Accent1 2 2 4 6 2 4" xfId="6725" xr:uid="{00000000-0005-0000-0000-00008C190000}"/>
    <cellStyle name="20% - Accent1 2 2 4 6 2 4 2" xfId="6726" xr:uid="{00000000-0005-0000-0000-00008D190000}"/>
    <cellStyle name="20% - Accent1 2 2 4 6 2 4 2 2" xfId="6727" xr:uid="{00000000-0005-0000-0000-00008E190000}"/>
    <cellStyle name="20% - Accent1 2 2 4 6 2 4 2 2 2" xfId="6728" xr:uid="{00000000-0005-0000-0000-00008F190000}"/>
    <cellStyle name="20% - Accent1 2 2 4 6 2 4 2 3" xfId="6729" xr:uid="{00000000-0005-0000-0000-000090190000}"/>
    <cellStyle name="20% - Accent1 2 2 4 6 2 4 3" xfId="6730" xr:uid="{00000000-0005-0000-0000-000091190000}"/>
    <cellStyle name="20% - Accent1 2 2 4 6 2 4 3 2" xfId="6731" xr:uid="{00000000-0005-0000-0000-000092190000}"/>
    <cellStyle name="20% - Accent1 2 2 4 6 2 4 4" xfId="6732" xr:uid="{00000000-0005-0000-0000-000093190000}"/>
    <cellStyle name="20% - Accent1 2 2 4 6 2 5" xfId="6733" xr:uid="{00000000-0005-0000-0000-000094190000}"/>
    <cellStyle name="20% - Accent1 2 2 4 6 2 5 2" xfId="6734" xr:uid="{00000000-0005-0000-0000-000095190000}"/>
    <cellStyle name="20% - Accent1 2 2 4 6 2 5 2 2" xfId="6735" xr:uid="{00000000-0005-0000-0000-000096190000}"/>
    <cellStyle name="20% - Accent1 2 2 4 6 2 5 3" xfId="6736" xr:uid="{00000000-0005-0000-0000-000097190000}"/>
    <cellStyle name="20% - Accent1 2 2 4 6 2 6" xfId="6737" xr:uid="{00000000-0005-0000-0000-000098190000}"/>
    <cellStyle name="20% - Accent1 2 2 4 6 2 6 2" xfId="6738" xr:uid="{00000000-0005-0000-0000-000099190000}"/>
    <cellStyle name="20% - Accent1 2 2 4 6 2 6 2 2" xfId="6739" xr:uid="{00000000-0005-0000-0000-00009A190000}"/>
    <cellStyle name="20% - Accent1 2 2 4 6 2 6 3" xfId="6740" xr:uid="{00000000-0005-0000-0000-00009B190000}"/>
    <cellStyle name="20% - Accent1 2 2 4 6 2 7" xfId="6741" xr:uid="{00000000-0005-0000-0000-00009C190000}"/>
    <cellStyle name="20% - Accent1 2 2 4 6 2 7 2" xfId="6742" xr:uid="{00000000-0005-0000-0000-00009D190000}"/>
    <cellStyle name="20% - Accent1 2 2 4 6 2 8" xfId="6743" xr:uid="{00000000-0005-0000-0000-00009E190000}"/>
    <cellStyle name="20% - Accent1 2 2 4 6 2 8 2" xfId="6744" xr:uid="{00000000-0005-0000-0000-00009F190000}"/>
    <cellStyle name="20% - Accent1 2 2 4 6 2 9" xfId="6745" xr:uid="{00000000-0005-0000-0000-0000A0190000}"/>
    <cellStyle name="20% - Accent1 2 2 4 6 3" xfId="6746" xr:uid="{00000000-0005-0000-0000-0000A1190000}"/>
    <cellStyle name="20% - Accent1 2 2 4 6 3 2" xfId="6747" xr:uid="{00000000-0005-0000-0000-0000A2190000}"/>
    <cellStyle name="20% - Accent1 2 2 4 6 3 2 2" xfId="6748" xr:uid="{00000000-0005-0000-0000-0000A3190000}"/>
    <cellStyle name="20% - Accent1 2 2 4 6 3 2 2 2" xfId="6749" xr:uid="{00000000-0005-0000-0000-0000A4190000}"/>
    <cellStyle name="20% - Accent1 2 2 4 6 3 2 2 2 2" xfId="6750" xr:uid="{00000000-0005-0000-0000-0000A5190000}"/>
    <cellStyle name="20% - Accent1 2 2 4 6 3 2 2 3" xfId="6751" xr:uid="{00000000-0005-0000-0000-0000A6190000}"/>
    <cellStyle name="20% - Accent1 2 2 4 6 3 2 3" xfId="6752" xr:uid="{00000000-0005-0000-0000-0000A7190000}"/>
    <cellStyle name="20% - Accent1 2 2 4 6 3 2 3 2" xfId="6753" xr:uid="{00000000-0005-0000-0000-0000A8190000}"/>
    <cellStyle name="20% - Accent1 2 2 4 6 3 2 4" xfId="6754" xr:uid="{00000000-0005-0000-0000-0000A9190000}"/>
    <cellStyle name="20% - Accent1 2 2 4 6 3 3" xfId="6755" xr:uid="{00000000-0005-0000-0000-0000AA190000}"/>
    <cellStyle name="20% - Accent1 2 2 4 6 3 3 2" xfId="6756" xr:uid="{00000000-0005-0000-0000-0000AB190000}"/>
    <cellStyle name="20% - Accent1 2 2 4 6 3 3 2 2" xfId="6757" xr:uid="{00000000-0005-0000-0000-0000AC190000}"/>
    <cellStyle name="20% - Accent1 2 2 4 6 3 3 2 2 2" xfId="6758" xr:uid="{00000000-0005-0000-0000-0000AD190000}"/>
    <cellStyle name="20% - Accent1 2 2 4 6 3 3 2 3" xfId="6759" xr:uid="{00000000-0005-0000-0000-0000AE190000}"/>
    <cellStyle name="20% - Accent1 2 2 4 6 3 3 3" xfId="6760" xr:uid="{00000000-0005-0000-0000-0000AF190000}"/>
    <cellStyle name="20% - Accent1 2 2 4 6 3 3 3 2" xfId="6761" xr:uid="{00000000-0005-0000-0000-0000B0190000}"/>
    <cellStyle name="20% - Accent1 2 2 4 6 3 3 4" xfId="6762" xr:uid="{00000000-0005-0000-0000-0000B1190000}"/>
    <cellStyle name="20% - Accent1 2 2 4 6 3 4" xfId="6763" xr:uid="{00000000-0005-0000-0000-0000B2190000}"/>
    <cellStyle name="20% - Accent1 2 2 4 6 3 4 2" xfId="6764" xr:uid="{00000000-0005-0000-0000-0000B3190000}"/>
    <cellStyle name="20% - Accent1 2 2 4 6 3 4 2 2" xfId="6765" xr:uid="{00000000-0005-0000-0000-0000B4190000}"/>
    <cellStyle name="20% - Accent1 2 2 4 6 3 4 2 2 2" xfId="6766" xr:uid="{00000000-0005-0000-0000-0000B5190000}"/>
    <cellStyle name="20% - Accent1 2 2 4 6 3 4 2 3" xfId="6767" xr:uid="{00000000-0005-0000-0000-0000B6190000}"/>
    <cellStyle name="20% - Accent1 2 2 4 6 3 4 3" xfId="6768" xr:uid="{00000000-0005-0000-0000-0000B7190000}"/>
    <cellStyle name="20% - Accent1 2 2 4 6 3 4 3 2" xfId="6769" xr:uid="{00000000-0005-0000-0000-0000B8190000}"/>
    <cellStyle name="20% - Accent1 2 2 4 6 3 4 4" xfId="6770" xr:uid="{00000000-0005-0000-0000-0000B9190000}"/>
    <cellStyle name="20% - Accent1 2 2 4 6 3 5" xfId="6771" xr:uid="{00000000-0005-0000-0000-0000BA190000}"/>
    <cellStyle name="20% - Accent1 2 2 4 6 3 5 2" xfId="6772" xr:uid="{00000000-0005-0000-0000-0000BB190000}"/>
    <cellStyle name="20% - Accent1 2 2 4 6 3 5 2 2" xfId="6773" xr:uid="{00000000-0005-0000-0000-0000BC190000}"/>
    <cellStyle name="20% - Accent1 2 2 4 6 3 5 3" xfId="6774" xr:uid="{00000000-0005-0000-0000-0000BD190000}"/>
    <cellStyle name="20% - Accent1 2 2 4 6 3 6" xfId="6775" xr:uid="{00000000-0005-0000-0000-0000BE190000}"/>
    <cellStyle name="20% - Accent1 2 2 4 6 3 6 2" xfId="6776" xr:uid="{00000000-0005-0000-0000-0000BF190000}"/>
    <cellStyle name="20% - Accent1 2 2 4 6 3 6 2 2" xfId="6777" xr:uid="{00000000-0005-0000-0000-0000C0190000}"/>
    <cellStyle name="20% - Accent1 2 2 4 6 3 6 3" xfId="6778" xr:uid="{00000000-0005-0000-0000-0000C1190000}"/>
    <cellStyle name="20% - Accent1 2 2 4 6 3 7" xfId="6779" xr:uid="{00000000-0005-0000-0000-0000C2190000}"/>
    <cellStyle name="20% - Accent1 2 2 4 6 3 7 2" xfId="6780" xr:uid="{00000000-0005-0000-0000-0000C3190000}"/>
    <cellStyle name="20% - Accent1 2 2 4 6 3 8" xfId="6781" xr:uid="{00000000-0005-0000-0000-0000C4190000}"/>
    <cellStyle name="20% - Accent1 2 2 4 6 3 8 2" xfId="6782" xr:uid="{00000000-0005-0000-0000-0000C5190000}"/>
    <cellStyle name="20% - Accent1 2 2 4 6 3 9" xfId="6783" xr:uid="{00000000-0005-0000-0000-0000C6190000}"/>
    <cellStyle name="20% - Accent1 2 2 4 6 4" xfId="6784" xr:uid="{00000000-0005-0000-0000-0000C7190000}"/>
    <cellStyle name="20% - Accent1 2 2 4 6 4 2" xfId="6785" xr:uid="{00000000-0005-0000-0000-0000C8190000}"/>
    <cellStyle name="20% - Accent1 2 2 4 6 4 2 2" xfId="6786" xr:uid="{00000000-0005-0000-0000-0000C9190000}"/>
    <cellStyle name="20% - Accent1 2 2 4 6 4 2 2 2" xfId="6787" xr:uid="{00000000-0005-0000-0000-0000CA190000}"/>
    <cellStyle name="20% - Accent1 2 2 4 6 4 2 3" xfId="6788" xr:uid="{00000000-0005-0000-0000-0000CB190000}"/>
    <cellStyle name="20% - Accent1 2 2 4 6 4 3" xfId="6789" xr:uid="{00000000-0005-0000-0000-0000CC190000}"/>
    <cellStyle name="20% - Accent1 2 2 4 6 4 3 2" xfId="6790" xr:uid="{00000000-0005-0000-0000-0000CD190000}"/>
    <cellStyle name="20% - Accent1 2 2 4 6 4 4" xfId="6791" xr:uid="{00000000-0005-0000-0000-0000CE190000}"/>
    <cellStyle name="20% - Accent1 2 2 4 6 5" xfId="6792" xr:uid="{00000000-0005-0000-0000-0000CF190000}"/>
    <cellStyle name="20% - Accent1 2 2 4 6 5 2" xfId="6793" xr:uid="{00000000-0005-0000-0000-0000D0190000}"/>
    <cellStyle name="20% - Accent1 2 2 4 6 5 2 2" xfId="6794" xr:uid="{00000000-0005-0000-0000-0000D1190000}"/>
    <cellStyle name="20% - Accent1 2 2 4 6 5 2 2 2" xfId="6795" xr:uid="{00000000-0005-0000-0000-0000D2190000}"/>
    <cellStyle name="20% - Accent1 2 2 4 6 5 2 3" xfId="6796" xr:uid="{00000000-0005-0000-0000-0000D3190000}"/>
    <cellStyle name="20% - Accent1 2 2 4 6 5 3" xfId="6797" xr:uid="{00000000-0005-0000-0000-0000D4190000}"/>
    <cellStyle name="20% - Accent1 2 2 4 6 5 3 2" xfId="6798" xr:uid="{00000000-0005-0000-0000-0000D5190000}"/>
    <cellStyle name="20% - Accent1 2 2 4 6 5 4" xfId="6799" xr:uid="{00000000-0005-0000-0000-0000D6190000}"/>
    <cellStyle name="20% - Accent1 2 2 4 6 6" xfId="6800" xr:uid="{00000000-0005-0000-0000-0000D7190000}"/>
    <cellStyle name="20% - Accent1 2 2 4 6 6 2" xfId="6801" xr:uid="{00000000-0005-0000-0000-0000D8190000}"/>
    <cellStyle name="20% - Accent1 2 2 4 6 6 2 2" xfId="6802" xr:uid="{00000000-0005-0000-0000-0000D9190000}"/>
    <cellStyle name="20% - Accent1 2 2 4 6 6 2 2 2" xfId="6803" xr:uid="{00000000-0005-0000-0000-0000DA190000}"/>
    <cellStyle name="20% - Accent1 2 2 4 6 6 2 3" xfId="6804" xr:uid="{00000000-0005-0000-0000-0000DB190000}"/>
    <cellStyle name="20% - Accent1 2 2 4 6 6 3" xfId="6805" xr:uid="{00000000-0005-0000-0000-0000DC190000}"/>
    <cellStyle name="20% - Accent1 2 2 4 6 6 3 2" xfId="6806" xr:uid="{00000000-0005-0000-0000-0000DD190000}"/>
    <cellStyle name="20% - Accent1 2 2 4 6 6 4" xfId="6807" xr:uid="{00000000-0005-0000-0000-0000DE190000}"/>
    <cellStyle name="20% - Accent1 2 2 4 6 7" xfId="6808" xr:uid="{00000000-0005-0000-0000-0000DF190000}"/>
    <cellStyle name="20% - Accent1 2 2 4 6 7 2" xfId="6809" xr:uid="{00000000-0005-0000-0000-0000E0190000}"/>
    <cellStyle name="20% - Accent1 2 2 4 6 7 2 2" xfId="6810" xr:uid="{00000000-0005-0000-0000-0000E1190000}"/>
    <cellStyle name="20% - Accent1 2 2 4 6 7 3" xfId="6811" xr:uid="{00000000-0005-0000-0000-0000E2190000}"/>
    <cellStyle name="20% - Accent1 2 2 4 6 8" xfId="6812" xr:uid="{00000000-0005-0000-0000-0000E3190000}"/>
    <cellStyle name="20% - Accent1 2 2 4 6 8 2" xfId="6813" xr:uid="{00000000-0005-0000-0000-0000E4190000}"/>
    <cellStyle name="20% - Accent1 2 2 4 6 8 2 2" xfId="6814" xr:uid="{00000000-0005-0000-0000-0000E5190000}"/>
    <cellStyle name="20% - Accent1 2 2 4 6 8 3" xfId="6815" xr:uid="{00000000-0005-0000-0000-0000E6190000}"/>
    <cellStyle name="20% - Accent1 2 2 4 6 9" xfId="6816" xr:uid="{00000000-0005-0000-0000-0000E7190000}"/>
    <cellStyle name="20% - Accent1 2 2 4 6 9 2" xfId="6817" xr:uid="{00000000-0005-0000-0000-0000E8190000}"/>
    <cellStyle name="20% - Accent1 2 2 4 7" xfId="6818" xr:uid="{00000000-0005-0000-0000-0000E9190000}"/>
    <cellStyle name="20% - Accent1 2 2 4 7 2" xfId="6819" xr:uid="{00000000-0005-0000-0000-0000EA190000}"/>
    <cellStyle name="20% - Accent1 2 2 4 7 2 2" xfId="6820" xr:uid="{00000000-0005-0000-0000-0000EB190000}"/>
    <cellStyle name="20% - Accent1 2 2 4 7 2 2 2" xfId="6821" xr:uid="{00000000-0005-0000-0000-0000EC190000}"/>
    <cellStyle name="20% - Accent1 2 2 4 7 2 2 2 2" xfId="6822" xr:uid="{00000000-0005-0000-0000-0000ED190000}"/>
    <cellStyle name="20% - Accent1 2 2 4 7 2 2 3" xfId="6823" xr:uid="{00000000-0005-0000-0000-0000EE190000}"/>
    <cellStyle name="20% - Accent1 2 2 4 7 2 3" xfId="6824" xr:uid="{00000000-0005-0000-0000-0000EF190000}"/>
    <cellStyle name="20% - Accent1 2 2 4 7 2 3 2" xfId="6825" xr:uid="{00000000-0005-0000-0000-0000F0190000}"/>
    <cellStyle name="20% - Accent1 2 2 4 7 2 4" xfId="6826" xr:uid="{00000000-0005-0000-0000-0000F1190000}"/>
    <cellStyle name="20% - Accent1 2 2 4 7 3" xfId="6827" xr:uid="{00000000-0005-0000-0000-0000F2190000}"/>
    <cellStyle name="20% - Accent1 2 2 4 7 3 2" xfId="6828" xr:uid="{00000000-0005-0000-0000-0000F3190000}"/>
    <cellStyle name="20% - Accent1 2 2 4 7 3 2 2" xfId="6829" xr:uid="{00000000-0005-0000-0000-0000F4190000}"/>
    <cellStyle name="20% - Accent1 2 2 4 7 3 2 2 2" xfId="6830" xr:uid="{00000000-0005-0000-0000-0000F5190000}"/>
    <cellStyle name="20% - Accent1 2 2 4 7 3 2 3" xfId="6831" xr:uid="{00000000-0005-0000-0000-0000F6190000}"/>
    <cellStyle name="20% - Accent1 2 2 4 7 3 3" xfId="6832" xr:uid="{00000000-0005-0000-0000-0000F7190000}"/>
    <cellStyle name="20% - Accent1 2 2 4 7 3 3 2" xfId="6833" xr:uid="{00000000-0005-0000-0000-0000F8190000}"/>
    <cellStyle name="20% - Accent1 2 2 4 7 3 4" xfId="6834" xr:uid="{00000000-0005-0000-0000-0000F9190000}"/>
    <cellStyle name="20% - Accent1 2 2 4 7 4" xfId="6835" xr:uid="{00000000-0005-0000-0000-0000FA190000}"/>
    <cellStyle name="20% - Accent1 2 2 4 7 4 2" xfId="6836" xr:uid="{00000000-0005-0000-0000-0000FB190000}"/>
    <cellStyle name="20% - Accent1 2 2 4 7 4 2 2" xfId="6837" xr:uid="{00000000-0005-0000-0000-0000FC190000}"/>
    <cellStyle name="20% - Accent1 2 2 4 7 4 2 2 2" xfId="6838" xr:uid="{00000000-0005-0000-0000-0000FD190000}"/>
    <cellStyle name="20% - Accent1 2 2 4 7 4 2 3" xfId="6839" xr:uid="{00000000-0005-0000-0000-0000FE190000}"/>
    <cellStyle name="20% - Accent1 2 2 4 7 4 3" xfId="6840" xr:uid="{00000000-0005-0000-0000-0000FF190000}"/>
    <cellStyle name="20% - Accent1 2 2 4 7 4 3 2" xfId="6841" xr:uid="{00000000-0005-0000-0000-0000001A0000}"/>
    <cellStyle name="20% - Accent1 2 2 4 7 4 4" xfId="6842" xr:uid="{00000000-0005-0000-0000-0000011A0000}"/>
    <cellStyle name="20% - Accent1 2 2 4 7 5" xfId="6843" xr:uid="{00000000-0005-0000-0000-0000021A0000}"/>
    <cellStyle name="20% - Accent1 2 2 4 7 5 2" xfId="6844" xr:uid="{00000000-0005-0000-0000-0000031A0000}"/>
    <cellStyle name="20% - Accent1 2 2 4 7 5 2 2" xfId="6845" xr:uid="{00000000-0005-0000-0000-0000041A0000}"/>
    <cellStyle name="20% - Accent1 2 2 4 7 5 3" xfId="6846" xr:uid="{00000000-0005-0000-0000-0000051A0000}"/>
    <cellStyle name="20% - Accent1 2 2 4 7 6" xfId="6847" xr:uid="{00000000-0005-0000-0000-0000061A0000}"/>
    <cellStyle name="20% - Accent1 2 2 4 7 6 2" xfId="6848" xr:uid="{00000000-0005-0000-0000-0000071A0000}"/>
    <cellStyle name="20% - Accent1 2 2 4 7 6 2 2" xfId="6849" xr:uid="{00000000-0005-0000-0000-0000081A0000}"/>
    <cellStyle name="20% - Accent1 2 2 4 7 6 3" xfId="6850" xr:uid="{00000000-0005-0000-0000-0000091A0000}"/>
    <cellStyle name="20% - Accent1 2 2 4 7 7" xfId="6851" xr:uid="{00000000-0005-0000-0000-00000A1A0000}"/>
    <cellStyle name="20% - Accent1 2 2 4 7 7 2" xfId="6852" xr:uid="{00000000-0005-0000-0000-00000B1A0000}"/>
    <cellStyle name="20% - Accent1 2 2 4 7 8" xfId="6853" xr:uid="{00000000-0005-0000-0000-00000C1A0000}"/>
    <cellStyle name="20% - Accent1 2 2 4 7 8 2" xfId="6854" xr:uid="{00000000-0005-0000-0000-00000D1A0000}"/>
    <cellStyle name="20% - Accent1 2 2 4 7 9" xfId="6855" xr:uid="{00000000-0005-0000-0000-00000E1A0000}"/>
    <cellStyle name="20% - Accent1 2 2 4 8" xfId="6856" xr:uid="{00000000-0005-0000-0000-00000F1A0000}"/>
    <cellStyle name="20% - Accent1 2 2 4 8 2" xfId="6857" xr:uid="{00000000-0005-0000-0000-0000101A0000}"/>
    <cellStyle name="20% - Accent1 2 2 4 8 2 2" xfId="6858" xr:uid="{00000000-0005-0000-0000-0000111A0000}"/>
    <cellStyle name="20% - Accent1 2 2 4 8 2 2 2" xfId="6859" xr:uid="{00000000-0005-0000-0000-0000121A0000}"/>
    <cellStyle name="20% - Accent1 2 2 4 8 2 2 2 2" xfId="6860" xr:uid="{00000000-0005-0000-0000-0000131A0000}"/>
    <cellStyle name="20% - Accent1 2 2 4 8 2 2 3" xfId="6861" xr:uid="{00000000-0005-0000-0000-0000141A0000}"/>
    <cellStyle name="20% - Accent1 2 2 4 8 2 3" xfId="6862" xr:uid="{00000000-0005-0000-0000-0000151A0000}"/>
    <cellStyle name="20% - Accent1 2 2 4 8 2 3 2" xfId="6863" xr:uid="{00000000-0005-0000-0000-0000161A0000}"/>
    <cellStyle name="20% - Accent1 2 2 4 8 2 4" xfId="6864" xr:uid="{00000000-0005-0000-0000-0000171A0000}"/>
    <cellStyle name="20% - Accent1 2 2 4 8 3" xfId="6865" xr:uid="{00000000-0005-0000-0000-0000181A0000}"/>
    <cellStyle name="20% - Accent1 2 2 4 8 3 2" xfId="6866" xr:uid="{00000000-0005-0000-0000-0000191A0000}"/>
    <cellStyle name="20% - Accent1 2 2 4 8 3 2 2" xfId="6867" xr:uid="{00000000-0005-0000-0000-00001A1A0000}"/>
    <cellStyle name="20% - Accent1 2 2 4 8 3 2 2 2" xfId="6868" xr:uid="{00000000-0005-0000-0000-00001B1A0000}"/>
    <cellStyle name="20% - Accent1 2 2 4 8 3 2 3" xfId="6869" xr:uid="{00000000-0005-0000-0000-00001C1A0000}"/>
    <cellStyle name="20% - Accent1 2 2 4 8 3 3" xfId="6870" xr:uid="{00000000-0005-0000-0000-00001D1A0000}"/>
    <cellStyle name="20% - Accent1 2 2 4 8 3 3 2" xfId="6871" xr:uid="{00000000-0005-0000-0000-00001E1A0000}"/>
    <cellStyle name="20% - Accent1 2 2 4 8 3 4" xfId="6872" xr:uid="{00000000-0005-0000-0000-00001F1A0000}"/>
    <cellStyle name="20% - Accent1 2 2 4 8 4" xfId="6873" xr:uid="{00000000-0005-0000-0000-0000201A0000}"/>
    <cellStyle name="20% - Accent1 2 2 4 8 4 2" xfId="6874" xr:uid="{00000000-0005-0000-0000-0000211A0000}"/>
    <cellStyle name="20% - Accent1 2 2 4 8 4 2 2" xfId="6875" xr:uid="{00000000-0005-0000-0000-0000221A0000}"/>
    <cellStyle name="20% - Accent1 2 2 4 8 4 2 2 2" xfId="6876" xr:uid="{00000000-0005-0000-0000-0000231A0000}"/>
    <cellStyle name="20% - Accent1 2 2 4 8 4 2 3" xfId="6877" xr:uid="{00000000-0005-0000-0000-0000241A0000}"/>
    <cellStyle name="20% - Accent1 2 2 4 8 4 3" xfId="6878" xr:uid="{00000000-0005-0000-0000-0000251A0000}"/>
    <cellStyle name="20% - Accent1 2 2 4 8 4 3 2" xfId="6879" xr:uid="{00000000-0005-0000-0000-0000261A0000}"/>
    <cellStyle name="20% - Accent1 2 2 4 8 4 4" xfId="6880" xr:uid="{00000000-0005-0000-0000-0000271A0000}"/>
    <cellStyle name="20% - Accent1 2 2 4 8 5" xfId="6881" xr:uid="{00000000-0005-0000-0000-0000281A0000}"/>
    <cellStyle name="20% - Accent1 2 2 4 8 5 2" xfId="6882" xr:uid="{00000000-0005-0000-0000-0000291A0000}"/>
    <cellStyle name="20% - Accent1 2 2 4 8 5 2 2" xfId="6883" xr:uid="{00000000-0005-0000-0000-00002A1A0000}"/>
    <cellStyle name="20% - Accent1 2 2 4 8 5 3" xfId="6884" xr:uid="{00000000-0005-0000-0000-00002B1A0000}"/>
    <cellStyle name="20% - Accent1 2 2 4 8 6" xfId="6885" xr:uid="{00000000-0005-0000-0000-00002C1A0000}"/>
    <cellStyle name="20% - Accent1 2 2 4 8 6 2" xfId="6886" xr:uid="{00000000-0005-0000-0000-00002D1A0000}"/>
    <cellStyle name="20% - Accent1 2 2 4 8 6 2 2" xfId="6887" xr:uid="{00000000-0005-0000-0000-00002E1A0000}"/>
    <cellStyle name="20% - Accent1 2 2 4 8 6 3" xfId="6888" xr:uid="{00000000-0005-0000-0000-00002F1A0000}"/>
    <cellStyle name="20% - Accent1 2 2 4 8 7" xfId="6889" xr:uid="{00000000-0005-0000-0000-0000301A0000}"/>
    <cellStyle name="20% - Accent1 2 2 4 8 7 2" xfId="6890" xr:uid="{00000000-0005-0000-0000-0000311A0000}"/>
    <cellStyle name="20% - Accent1 2 2 4 8 8" xfId="6891" xr:uid="{00000000-0005-0000-0000-0000321A0000}"/>
    <cellStyle name="20% - Accent1 2 2 4 8 8 2" xfId="6892" xr:uid="{00000000-0005-0000-0000-0000331A0000}"/>
    <cellStyle name="20% - Accent1 2 2 4 8 9" xfId="6893" xr:uid="{00000000-0005-0000-0000-0000341A0000}"/>
    <cellStyle name="20% - Accent1 2 2 4 9" xfId="6894" xr:uid="{00000000-0005-0000-0000-0000351A0000}"/>
    <cellStyle name="20% - Accent1 2 2 4 9 2" xfId="6895" xr:uid="{00000000-0005-0000-0000-0000361A0000}"/>
    <cellStyle name="20% - Accent1 2 2 4 9 2 2" xfId="6896" xr:uid="{00000000-0005-0000-0000-0000371A0000}"/>
    <cellStyle name="20% - Accent1 2 2 4 9 2 2 2" xfId="6897" xr:uid="{00000000-0005-0000-0000-0000381A0000}"/>
    <cellStyle name="20% - Accent1 2 2 4 9 2 3" xfId="6898" xr:uid="{00000000-0005-0000-0000-0000391A0000}"/>
    <cellStyle name="20% - Accent1 2 2 4 9 3" xfId="6899" xr:uid="{00000000-0005-0000-0000-00003A1A0000}"/>
    <cellStyle name="20% - Accent1 2 2 4 9 3 2" xfId="6900" xr:uid="{00000000-0005-0000-0000-00003B1A0000}"/>
    <cellStyle name="20% - Accent1 2 2 4 9 4" xfId="6901" xr:uid="{00000000-0005-0000-0000-00003C1A0000}"/>
    <cellStyle name="20% - Accent1 2 2 5" xfId="6902" xr:uid="{00000000-0005-0000-0000-00003D1A0000}"/>
    <cellStyle name="20% - Accent1 2 2 5 10" xfId="6903" xr:uid="{00000000-0005-0000-0000-00003E1A0000}"/>
    <cellStyle name="20% - Accent1 2 2 5 10 2" xfId="6904" xr:uid="{00000000-0005-0000-0000-00003F1A0000}"/>
    <cellStyle name="20% - Accent1 2 2 5 10 2 2" xfId="6905" xr:uid="{00000000-0005-0000-0000-0000401A0000}"/>
    <cellStyle name="20% - Accent1 2 2 5 10 2 2 2" xfId="6906" xr:uid="{00000000-0005-0000-0000-0000411A0000}"/>
    <cellStyle name="20% - Accent1 2 2 5 10 2 3" xfId="6907" xr:uid="{00000000-0005-0000-0000-0000421A0000}"/>
    <cellStyle name="20% - Accent1 2 2 5 10 3" xfId="6908" xr:uid="{00000000-0005-0000-0000-0000431A0000}"/>
    <cellStyle name="20% - Accent1 2 2 5 10 3 2" xfId="6909" xr:uid="{00000000-0005-0000-0000-0000441A0000}"/>
    <cellStyle name="20% - Accent1 2 2 5 10 4" xfId="6910" xr:uid="{00000000-0005-0000-0000-0000451A0000}"/>
    <cellStyle name="20% - Accent1 2 2 5 11" xfId="6911" xr:uid="{00000000-0005-0000-0000-0000461A0000}"/>
    <cellStyle name="20% - Accent1 2 2 5 11 2" xfId="6912" xr:uid="{00000000-0005-0000-0000-0000471A0000}"/>
    <cellStyle name="20% - Accent1 2 2 5 11 2 2" xfId="6913" xr:uid="{00000000-0005-0000-0000-0000481A0000}"/>
    <cellStyle name="20% - Accent1 2 2 5 11 3" xfId="6914" xr:uid="{00000000-0005-0000-0000-0000491A0000}"/>
    <cellStyle name="20% - Accent1 2 2 5 12" xfId="6915" xr:uid="{00000000-0005-0000-0000-00004A1A0000}"/>
    <cellStyle name="20% - Accent1 2 2 5 12 2" xfId="6916" xr:uid="{00000000-0005-0000-0000-00004B1A0000}"/>
    <cellStyle name="20% - Accent1 2 2 5 12 2 2" xfId="6917" xr:uid="{00000000-0005-0000-0000-00004C1A0000}"/>
    <cellStyle name="20% - Accent1 2 2 5 12 3" xfId="6918" xr:uid="{00000000-0005-0000-0000-00004D1A0000}"/>
    <cellStyle name="20% - Accent1 2 2 5 13" xfId="6919" xr:uid="{00000000-0005-0000-0000-00004E1A0000}"/>
    <cellStyle name="20% - Accent1 2 2 5 13 2" xfId="6920" xr:uid="{00000000-0005-0000-0000-00004F1A0000}"/>
    <cellStyle name="20% - Accent1 2 2 5 14" xfId="6921" xr:uid="{00000000-0005-0000-0000-0000501A0000}"/>
    <cellStyle name="20% - Accent1 2 2 5 14 2" xfId="6922" xr:uid="{00000000-0005-0000-0000-0000511A0000}"/>
    <cellStyle name="20% - Accent1 2 2 5 15" xfId="6923" xr:uid="{00000000-0005-0000-0000-0000521A0000}"/>
    <cellStyle name="20% - Accent1 2 2 5 2" xfId="6924" xr:uid="{00000000-0005-0000-0000-0000531A0000}"/>
    <cellStyle name="20% - Accent1 2 2 5 2 10" xfId="6925" xr:uid="{00000000-0005-0000-0000-0000541A0000}"/>
    <cellStyle name="20% - Accent1 2 2 5 2 10 2" xfId="6926" xr:uid="{00000000-0005-0000-0000-0000551A0000}"/>
    <cellStyle name="20% - Accent1 2 2 5 2 10 2 2" xfId="6927" xr:uid="{00000000-0005-0000-0000-0000561A0000}"/>
    <cellStyle name="20% - Accent1 2 2 5 2 10 3" xfId="6928" xr:uid="{00000000-0005-0000-0000-0000571A0000}"/>
    <cellStyle name="20% - Accent1 2 2 5 2 11" xfId="6929" xr:uid="{00000000-0005-0000-0000-0000581A0000}"/>
    <cellStyle name="20% - Accent1 2 2 5 2 11 2" xfId="6930" xr:uid="{00000000-0005-0000-0000-0000591A0000}"/>
    <cellStyle name="20% - Accent1 2 2 5 2 11 2 2" xfId="6931" xr:uid="{00000000-0005-0000-0000-00005A1A0000}"/>
    <cellStyle name="20% - Accent1 2 2 5 2 11 3" xfId="6932" xr:uid="{00000000-0005-0000-0000-00005B1A0000}"/>
    <cellStyle name="20% - Accent1 2 2 5 2 12" xfId="6933" xr:uid="{00000000-0005-0000-0000-00005C1A0000}"/>
    <cellStyle name="20% - Accent1 2 2 5 2 12 2" xfId="6934" xr:uid="{00000000-0005-0000-0000-00005D1A0000}"/>
    <cellStyle name="20% - Accent1 2 2 5 2 13" xfId="6935" xr:uid="{00000000-0005-0000-0000-00005E1A0000}"/>
    <cellStyle name="20% - Accent1 2 2 5 2 13 2" xfId="6936" xr:uid="{00000000-0005-0000-0000-00005F1A0000}"/>
    <cellStyle name="20% - Accent1 2 2 5 2 14" xfId="6937" xr:uid="{00000000-0005-0000-0000-0000601A0000}"/>
    <cellStyle name="20% - Accent1 2 2 5 2 2" xfId="6938" xr:uid="{00000000-0005-0000-0000-0000611A0000}"/>
    <cellStyle name="20% - Accent1 2 2 5 2 2 10" xfId="6939" xr:uid="{00000000-0005-0000-0000-0000621A0000}"/>
    <cellStyle name="20% - Accent1 2 2 5 2 2 10 2" xfId="6940" xr:uid="{00000000-0005-0000-0000-0000631A0000}"/>
    <cellStyle name="20% - Accent1 2 2 5 2 2 11" xfId="6941" xr:uid="{00000000-0005-0000-0000-0000641A0000}"/>
    <cellStyle name="20% - Accent1 2 2 5 2 2 2" xfId="6942" xr:uid="{00000000-0005-0000-0000-0000651A0000}"/>
    <cellStyle name="20% - Accent1 2 2 5 2 2 2 2" xfId="6943" xr:uid="{00000000-0005-0000-0000-0000661A0000}"/>
    <cellStyle name="20% - Accent1 2 2 5 2 2 2 2 2" xfId="6944" xr:uid="{00000000-0005-0000-0000-0000671A0000}"/>
    <cellStyle name="20% - Accent1 2 2 5 2 2 2 2 2 2" xfId="6945" xr:uid="{00000000-0005-0000-0000-0000681A0000}"/>
    <cellStyle name="20% - Accent1 2 2 5 2 2 2 2 2 2 2" xfId="6946" xr:uid="{00000000-0005-0000-0000-0000691A0000}"/>
    <cellStyle name="20% - Accent1 2 2 5 2 2 2 2 2 3" xfId="6947" xr:uid="{00000000-0005-0000-0000-00006A1A0000}"/>
    <cellStyle name="20% - Accent1 2 2 5 2 2 2 2 3" xfId="6948" xr:uid="{00000000-0005-0000-0000-00006B1A0000}"/>
    <cellStyle name="20% - Accent1 2 2 5 2 2 2 2 3 2" xfId="6949" xr:uid="{00000000-0005-0000-0000-00006C1A0000}"/>
    <cellStyle name="20% - Accent1 2 2 5 2 2 2 2 4" xfId="6950" xr:uid="{00000000-0005-0000-0000-00006D1A0000}"/>
    <cellStyle name="20% - Accent1 2 2 5 2 2 2 3" xfId="6951" xr:uid="{00000000-0005-0000-0000-00006E1A0000}"/>
    <cellStyle name="20% - Accent1 2 2 5 2 2 2 3 2" xfId="6952" xr:uid="{00000000-0005-0000-0000-00006F1A0000}"/>
    <cellStyle name="20% - Accent1 2 2 5 2 2 2 3 2 2" xfId="6953" xr:uid="{00000000-0005-0000-0000-0000701A0000}"/>
    <cellStyle name="20% - Accent1 2 2 5 2 2 2 3 2 2 2" xfId="6954" xr:uid="{00000000-0005-0000-0000-0000711A0000}"/>
    <cellStyle name="20% - Accent1 2 2 5 2 2 2 3 2 3" xfId="6955" xr:uid="{00000000-0005-0000-0000-0000721A0000}"/>
    <cellStyle name="20% - Accent1 2 2 5 2 2 2 3 3" xfId="6956" xr:uid="{00000000-0005-0000-0000-0000731A0000}"/>
    <cellStyle name="20% - Accent1 2 2 5 2 2 2 3 3 2" xfId="6957" xr:uid="{00000000-0005-0000-0000-0000741A0000}"/>
    <cellStyle name="20% - Accent1 2 2 5 2 2 2 3 4" xfId="6958" xr:uid="{00000000-0005-0000-0000-0000751A0000}"/>
    <cellStyle name="20% - Accent1 2 2 5 2 2 2 4" xfId="6959" xr:uid="{00000000-0005-0000-0000-0000761A0000}"/>
    <cellStyle name="20% - Accent1 2 2 5 2 2 2 4 2" xfId="6960" xr:uid="{00000000-0005-0000-0000-0000771A0000}"/>
    <cellStyle name="20% - Accent1 2 2 5 2 2 2 4 2 2" xfId="6961" xr:uid="{00000000-0005-0000-0000-0000781A0000}"/>
    <cellStyle name="20% - Accent1 2 2 5 2 2 2 4 2 2 2" xfId="6962" xr:uid="{00000000-0005-0000-0000-0000791A0000}"/>
    <cellStyle name="20% - Accent1 2 2 5 2 2 2 4 2 3" xfId="6963" xr:uid="{00000000-0005-0000-0000-00007A1A0000}"/>
    <cellStyle name="20% - Accent1 2 2 5 2 2 2 4 3" xfId="6964" xr:uid="{00000000-0005-0000-0000-00007B1A0000}"/>
    <cellStyle name="20% - Accent1 2 2 5 2 2 2 4 3 2" xfId="6965" xr:uid="{00000000-0005-0000-0000-00007C1A0000}"/>
    <cellStyle name="20% - Accent1 2 2 5 2 2 2 4 4" xfId="6966" xr:uid="{00000000-0005-0000-0000-00007D1A0000}"/>
    <cellStyle name="20% - Accent1 2 2 5 2 2 2 5" xfId="6967" xr:uid="{00000000-0005-0000-0000-00007E1A0000}"/>
    <cellStyle name="20% - Accent1 2 2 5 2 2 2 5 2" xfId="6968" xr:uid="{00000000-0005-0000-0000-00007F1A0000}"/>
    <cellStyle name="20% - Accent1 2 2 5 2 2 2 5 2 2" xfId="6969" xr:uid="{00000000-0005-0000-0000-0000801A0000}"/>
    <cellStyle name="20% - Accent1 2 2 5 2 2 2 5 3" xfId="6970" xr:uid="{00000000-0005-0000-0000-0000811A0000}"/>
    <cellStyle name="20% - Accent1 2 2 5 2 2 2 6" xfId="6971" xr:uid="{00000000-0005-0000-0000-0000821A0000}"/>
    <cellStyle name="20% - Accent1 2 2 5 2 2 2 6 2" xfId="6972" xr:uid="{00000000-0005-0000-0000-0000831A0000}"/>
    <cellStyle name="20% - Accent1 2 2 5 2 2 2 6 2 2" xfId="6973" xr:uid="{00000000-0005-0000-0000-0000841A0000}"/>
    <cellStyle name="20% - Accent1 2 2 5 2 2 2 6 3" xfId="6974" xr:uid="{00000000-0005-0000-0000-0000851A0000}"/>
    <cellStyle name="20% - Accent1 2 2 5 2 2 2 7" xfId="6975" xr:uid="{00000000-0005-0000-0000-0000861A0000}"/>
    <cellStyle name="20% - Accent1 2 2 5 2 2 2 7 2" xfId="6976" xr:uid="{00000000-0005-0000-0000-0000871A0000}"/>
    <cellStyle name="20% - Accent1 2 2 5 2 2 2 8" xfId="6977" xr:uid="{00000000-0005-0000-0000-0000881A0000}"/>
    <cellStyle name="20% - Accent1 2 2 5 2 2 2 8 2" xfId="6978" xr:uid="{00000000-0005-0000-0000-0000891A0000}"/>
    <cellStyle name="20% - Accent1 2 2 5 2 2 2 9" xfId="6979" xr:uid="{00000000-0005-0000-0000-00008A1A0000}"/>
    <cellStyle name="20% - Accent1 2 2 5 2 2 3" xfId="6980" xr:uid="{00000000-0005-0000-0000-00008B1A0000}"/>
    <cellStyle name="20% - Accent1 2 2 5 2 2 3 2" xfId="6981" xr:uid="{00000000-0005-0000-0000-00008C1A0000}"/>
    <cellStyle name="20% - Accent1 2 2 5 2 2 3 2 2" xfId="6982" xr:uid="{00000000-0005-0000-0000-00008D1A0000}"/>
    <cellStyle name="20% - Accent1 2 2 5 2 2 3 2 2 2" xfId="6983" xr:uid="{00000000-0005-0000-0000-00008E1A0000}"/>
    <cellStyle name="20% - Accent1 2 2 5 2 2 3 2 2 2 2" xfId="6984" xr:uid="{00000000-0005-0000-0000-00008F1A0000}"/>
    <cellStyle name="20% - Accent1 2 2 5 2 2 3 2 2 3" xfId="6985" xr:uid="{00000000-0005-0000-0000-0000901A0000}"/>
    <cellStyle name="20% - Accent1 2 2 5 2 2 3 2 3" xfId="6986" xr:uid="{00000000-0005-0000-0000-0000911A0000}"/>
    <cellStyle name="20% - Accent1 2 2 5 2 2 3 2 3 2" xfId="6987" xr:uid="{00000000-0005-0000-0000-0000921A0000}"/>
    <cellStyle name="20% - Accent1 2 2 5 2 2 3 2 4" xfId="6988" xr:uid="{00000000-0005-0000-0000-0000931A0000}"/>
    <cellStyle name="20% - Accent1 2 2 5 2 2 3 3" xfId="6989" xr:uid="{00000000-0005-0000-0000-0000941A0000}"/>
    <cellStyle name="20% - Accent1 2 2 5 2 2 3 3 2" xfId="6990" xr:uid="{00000000-0005-0000-0000-0000951A0000}"/>
    <cellStyle name="20% - Accent1 2 2 5 2 2 3 3 2 2" xfId="6991" xr:uid="{00000000-0005-0000-0000-0000961A0000}"/>
    <cellStyle name="20% - Accent1 2 2 5 2 2 3 3 2 2 2" xfId="6992" xr:uid="{00000000-0005-0000-0000-0000971A0000}"/>
    <cellStyle name="20% - Accent1 2 2 5 2 2 3 3 2 3" xfId="6993" xr:uid="{00000000-0005-0000-0000-0000981A0000}"/>
    <cellStyle name="20% - Accent1 2 2 5 2 2 3 3 3" xfId="6994" xr:uid="{00000000-0005-0000-0000-0000991A0000}"/>
    <cellStyle name="20% - Accent1 2 2 5 2 2 3 3 3 2" xfId="6995" xr:uid="{00000000-0005-0000-0000-00009A1A0000}"/>
    <cellStyle name="20% - Accent1 2 2 5 2 2 3 3 4" xfId="6996" xr:uid="{00000000-0005-0000-0000-00009B1A0000}"/>
    <cellStyle name="20% - Accent1 2 2 5 2 2 3 4" xfId="6997" xr:uid="{00000000-0005-0000-0000-00009C1A0000}"/>
    <cellStyle name="20% - Accent1 2 2 5 2 2 3 4 2" xfId="6998" xr:uid="{00000000-0005-0000-0000-00009D1A0000}"/>
    <cellStyle name="20% - Accent1 2 2 5 2 2 3 4 2 2" xfId="6999" xr:uid="{00000000-0005-0000-0000-00009E1A0000}"/>
    <cellStyle name="20% - Accent1 2 2 5 2 2 3 4 2 2 2" xfId="7000" xr:uid="{00000000-0005-0000-0000-00009F1A0000}"/>
    <cellStyle name="20% - Accent1 2 2 5 2 2 3 4 2 3" xfId="7001" xr:uid="{00000000-0005-0000-0000-0000A01A0000}"/>
    <cellStyle name="20% - Accent1 2 2 5 2 2 3 4 3" xfId="7002" xr:uid="{00000000-0005-0000-0000-0000A11A0000}"/>
    <cellStyle name="20% - Accent1 2 2 5 2 2 3 4 3 2" xfId="7003" xr:uid="{00000000-0005-0000-0000-0000A21A0000}"/>
    <cellStyle name="20% - Accent1 2 2 5 2 2 3 4 4" xfId="7004" xr:uid="{00000000-0005-0000-0000-0000A31A0000}"/>
    <cellStyle name="20% - Accent1 2 2 5 2 2 3 5" xfId="7005" xr:uid="{00000000-0005-0000-0000-0000A41A0000}"/>
    <cellStyle name="20% - Accent1 2 2 5 2 2 3 5 2" xfId="7006" xr:uid="{00000000-0005-0000-0000-0000A51A0000}"/>
    <cellStyle name="20% - Accent1 2 2 5 2 2 3 5 2 2" xfId="7007" xr:uid="{00000000-0005-0000-0000-0000A61A0000}"/>
    <cellStyle name="20% - Accent1 2 2 5 2 2 3 5 3" xfId="7008" xr:uid="{00000000-0005-0000-0000-0000A71A0000}"/>
    <cellStyle name="20% - Accent1 2 2 5 2 2 3 6" xfId="7009" xr:uid="{00000000-0005-0000-0000-0000A81A0000}"/>
    <cellStyle name="20% - Accent1 2 2 5 2 2 3 6 2" xfId="7010" xr:uid="{00000000-0005-0000-0000-0000A91A0000}"/>
    <cellStyle name="20% - Accent1 2 2 5 2 2 3 6 2 2" xfId="7011" xr:uid="{00000000-0005-0000-0000-0000AA1A0000}"/>
    <cellStyle name="20% - Accent1 2 2 5 2 2 3 6 3" xfId="7012" xr:uid="{00000000-0005-0000-0000-0000AB1A0000}"/>
    <cellStyle name="20% - Accent1 2 2 5 2 2 3 7" xfId="7013" xr:uid="{00000000-0005-0000-0000-0000AC1A0000}"/>
    <cellStyle name="20% - Accent1 2 2 5 2 2 3 7 2" xfId="7014" xr:uid="{00000000-0005-0000-0000-0000AD1A0000}"/>
    <cellStyle name="20% - Accent1 2 2 5 2 2 3 8" xfId="7015" xr:uid="{00000000-0005-0000-0000-0000AE1A0000}"/>
    <cellStyle name="20% - Accent1 2 2 5 2 2 3 8 2" xfId="7016" xr:uid="{00000000-0005-0000-0000-0000AF1A0000}"/>
    <cellStyle name="20% - Accent1 2 2 5 2 2 3 9" xfId="7017" xr:uid="{00000000-0005-0000-0000-0000B01A0000}"/>
    <cellStyle name="20% - Accent1 2 2 5 2 2 4" xfId="7018" xr:uid="{00000000-0005-0000-0000-0000B11A0000}"/>
    <cellStyle name="20% - Accent1 2 2 5 2 2 4 2" xfId="7019" xr:uid="{00000000-0005-0000-0000-0000B21A0000}"/>
    <cellStyle name="20% - Accent1 2 2 5 2 2 4 2 2" xfId="7020" xr:uid="{00000000-0005-0000-0000-0000B31A0000}"/>
    <cellStyle name="20% - Accent1 2 2 5 2 2 4 2 2 2" xfId="7021" xr:uid="{00000000-0005-0000-0000-0000B41A0000}"/>
    <cellStyle name="20% - Accent1 2 2 5 2 2 4 2 3" xfId="7022" xr:uid="{00000000-0005-0000-0000-0000B51A0000}"/>
    <cellStyle name="20% - Accent1 2 2 5 2 2 4 3" xfId="7023" xr:uid="{00000000-0005-0000-0000-0000B61A0000}"/>
    <cellStyle name="20% - Accent1 2 2 5 2 2 4 3 2" xfId="7024" xr:uid="{00000000-0005-0000-0000-0000B71A0000}"/>
    <cellStyle name="20% - Accent1 2 2 5 2 2 4 4" xfId="7025" xr:uid="{00000000-0005-0000-0000-0000B81A0000}"/>
    <cellStyle name="20% - Accent1 2 2 5 2 2 5" xfId="7026" xr:uid="{00000000-0005-0000-0000-0000B91A0000}"/>
    <cellStyle name="20% - Accent1 2 2 5 2 2 5 2" xfId="7027" xr:uid="{00000000-0005-0000-0000-0000BA1A0000}"/>
    <cellStyle name="20% - Accent1 2 2 5 2 2 5 2 2" xfId="7028" xr:uid="{00000000-0005-0000-0000-0000BB1A0000}"/>
    <cellStyle name="20% - Accent1 2 2 5 2 2 5 2 2 2" xfId="7029" xr:uid="{00000000-0005-0000-0000-0000BC1A0000}"/>
    <cellStyle name="20% - Accent1 2 2 5 2 2 5 2 3" xfId="7030" xr:uid="{00000000-0005-0000-0000-0000BD1A0000}"/>
    <cellStyle name="20% - Accent1 2 2 5 2 2 5 3" xfId="7031" xr:uid="{00000000-0005-0000-0000-0000BE1A0000}"/>
    <cellStyle name="20% - Accent1 2 2 5 2 2 5 3 2" xfId="7032" xr:uid="{00000000-0005-0000-0000-0000BF1A0000}"/>
    <cellStyle name="20% - Accent1 2 2 5 2 2 5 4" xfId="7033" xr:uid="{00000000-0005-0000-0000-0000C01A0000}"/>
    <cellStyle name="20% - Accent1 2 2 5 2 2 6" xfId="7034" xr:uid="{00000000-0005-0000-0000-0000C11A0000}"/>
    <cellStyle name="20% - Accent1 2 2 5 2 2 6 2" xfId="7035" xr:uid="{00000000-0005-0000-0000-0000C21A0000}"/>
    <cellStyle name="20% - Accent1 2 2 5 2 2 6 2 2" xfId="7036" xr:uid="{00000000-0005-0000-0000-0000C31A0000}"/>
    <cellStyle name="20% - Accent1 2 2 5 2 2 6 2 2 2" xfId="7037" xr:uid="{00000000-0005-0000-0000-0000C41A0000}"/>
    <cellStyle name="20% - Accent1 2 2 5 2 2 6 2 3" xfId="7038" xr:uid="{00000000-0005-0000-0000-0000C51A0000}"/>
    <cellStyle name="20% - Accent1 2 2 5 2 2 6 3" xfId="7039" xr:uid="{00000000-0005-0000-0000-0000C61A0000}"/>
    <cellStyle name="20% - Accent1 2 2 5 2 2 6 3 2" xfId="7040" xr:uid="{00000000-0005-0000-0000-0000C71A0000}"/>
    <cellStyle name="20% - Accent1 2 2 5 2 2 6 4" xfId="7041" xr:uid="{00000000-0005-0000-0000-0000C81A0000}"/>
    <cellStyle name="20% - Accent1 2 2 5 2 2 7" xfId="7042" xr:uid="{00000000-0005-0000-0000-0000C91A0000}"/>
    <cellStyle name="20% - Accent1 2 2 5 2 2 7 2" xfId="7043" xr:uid="{00000000-0005-0000-0000-0000CA1A0000}"/>
    <cellStyle name="20% - Accent1 2 2 5 2 2 7 2 2" xfId="7044" xr:uid="{00000000-0005-0000-0000-0000CB1A0000}"/>
    <cellStyle name="20% - Accent1 2 2 5 2 2 7 3" xfId="7045" xr:uid="{00000000-0005-0000-0000-0000CC1A0000}"/>
    <cellStyle name="20% - Accent1 2 2 5 2 2 8" xfId="7046" xr:uid="{00000000-0005-0000-0000-0000CD1A0000}"/>
    <cellStyle name="20% - Accent1 2 2 5 2 2 8 2" xfId="7047" xr:uid="{00000000-0005-0000-0000-0000CE1A0000}"/>
    <cellStyle name="20% - Accent1 2 2 5 2 2 8 2 2" xfId="7048" xr:uid="{00000000-0005-0000-0000-0000CF1A0000}"/>
    <cellStyle name="20% - Accent1 2 2 5 2 2 8 3" xfId="7049" xr:uid="{00000000-0005-0000-0000-0000D01A0000}"/>
    <cellStyle name="20% - Accent1 2 2 5 2 2 9" xfId="7050" xr:uid="{00000000-0005-0000-0000-0000D11A0000}"/>
    <cellStyle name="20% - Accent1 2 2 5 2 2 9 2" xfId="7051" xr:uid="{00000000-0005-0000-0000-0000D21A0000}"/>
    <cellStyle name="20% - Accent1 2 2 5 2 3" xfId="7052" xr:uid="{00000000-0005-0000-0000-0000D31A0000}"/>
    <cellStyle name="20% - Accent1 2 2 5 2 3 10" xfId="7053" xr:uid="{00000000-0005-0000-0000-0000D41A0000}"/>
    <cellStyle name="20% - Accent1 2 2 5 2 3 10 2" xfId="7054" xr:uid="{00000000-0005-0000-0000-0000D51A0000}"/>
    <cellStyle name="20% - Accent1 2 2 5 2 3 11" xfId="7055" xr:uid="{00000000-0005-0000-0000-0000D61A0000}"/>
    <cellStyle name="20% - Accent1 2 2 5 2 3 2" xfId="7056" xr:uid="{00000000-0005-0000-0000-0000D71A0000}"/>
    <cellStyle name="20% - Accent1 2 2 5 2 3 2 2" xfId="7057" xr:uid="{00000000-0005-0000-0000-0000D81A0000}"/>
    <cellStyle name="20% - Accent1 2 2 5 2 3 2 2 2" xfId="7058" xr:uid="{00000000-0005-0000-0000-0000D91A0000}"/>
    <cellStyle name="20% - Accent1 2 2 5 2 3 2 2 2 2" xfId="7059" xr:uid="{00000000-0005-0000-0000-0000DA1A0000}"/>
    <cellStyle name="20% - Accent1 2 2 5 2 3 2 2 2 2 2" xfId="7060" xr:uid="{00000000-0005-0000-0000-0000DB1A0000}"/>
    <cellStyle name="20% - Accent1 2 2 5 2 3 2 2 2 3" xfId="7061" xr:uid="{00000000-0005-0000-0000-0000DC1A0000}"/>
    <cellStyle name="20% - Accent1 2 2 5 2 3 2 2 3" xfId="7062" xr:uid="{00000000-0005-0000-0000-0000DD1A0000}"/>
    <cellStyle name="20% - Accent1 2 2 5 2 3 2 2 3 2" xfId="7063" xr:uid="{00000000-0005-0000-0000-0000DE1A0000}"/>
    <cellStyle name="20% - Accent1 2 2 5 2 3 2 2 4" xfId="7064" xr:uid="{00000000-0005-0000-0000-0000DF1A0000}"/>
    <cellStyle name="20% - Accent1 2 2 5 2 3 2 3" xfId="7065" xr:uid="{00000000-0005-0000-0000-0000E01A0000}"/>
    <cellStyle name="20% - Accent1 2 2 5 2 3 2 3 2" xfId="7066" xr:uid="{00000000-0005-0000-0000-0000E11A0000}"/>
    <cellStyle name="20% - Accent1 2 2 5 2 3 2 3 2 2" xfId="7067" xr:uid="{00000000-0005-0000-0000-0000E21A0000}"/>
    <cellStyle name="20% - Accent1 2 2 5 2 3 2 3 2 2 2" xfId="7068" xr:uid="{00000000-0005-0000-0000-0000E31A0000}"/>
    <cellStyle name="20% - Accent1 2 2 5 2 3 2 3 2 3" xfId="7069" xr:uid="{00000000-0005-0000-0000-0000E41A0000}"/>
    <cellStyle name="20% - Accent1 2 2 5 2 3 2 3 3" xfId="7070" xr:uid="{00000000-0005-0000-0000-0000E51A0000}"/>
    <cellStyle name="20% - Accent1 2 2 5 2 3 2 3 3 2" xfId="7071" xr:uid="{00000000-0005-0000-0000-0000E61A0000}"/>
    <cellStyle name="20% - Accent1 2 2 5 2 3 2 3 4" xfId="7072" xr:uid="{00000000-0005-0000-0000-0000E71A0000}"/>
    <cellStyle name="20% - Accent1 2 2 5 2 3 2 4" xfId="7073" xr:uid="{00000000-0005-0000-0000-0000E81A0000}"/>
    <cellStyle name="20% - Accent1 2 2 5 2 3 2 4 2" xfId="7074" xr:uid="{00000000-0005-0000-0000-0000E91A0000}"/>
    <cellStyle name="20% - Accent1 2 2 5 2 3 2 4 2 2" xfId="7075" xr:uid="{00000000-0005-0000-0000-0000EA1A0000}"/>
    <cellStyle name="20% - Accent1 2 2 5 2 3 2 4 2 2 2" xfId="7076" xr:uid="{00000000-0005-0000-0000-0000EB1A0000}"/>
    <cellStyle name="20% - Accent1 2 2 5 2 3 2 4 2 3" xfId="7077" xr:uid="{00000000-0005-0000-0000-0000EC1A0000}"/>
    <cellStyle name="20% - Accent1 2 2 5 2 3 2 4 3" xfId="7078" xr:uid="{00000000-0005-0000-0000-0000ED1A0000}"/>
    <cellStyle name="20% - Accent1 2 2 5 2 3 2 4 3 2" xfId="7079" xr:uid="{00000000-0005-0000-0000-0000EE1A0000}"/>
    <cellStyle name="20% - Accent1 2 2 5 2 3 2 4 4" xfId="7080" xr:uid="{00000000-0005-0000-0000-0000EF1A0000}"/>
    <cellStyle name="20% - Accent1 2 2 5 2 3 2 5" xfId="7081" xr:uid="{00000000-0005-0000-0000-0000F01A0000}"/>
    <cellStyle name="20% - Accent1 2 2 5 2 3 2 5 2" xfId="7082" xr:uid="{00000000-0005-0000-0000-0000F11A0000}"/>
    <cellStyle name="20% - Accent1 2 2 5 2 3 2 5 2 2" xfId="7083" xr:uid="{00000000-0005-0000-0000-0000F21A0000}"/>
    <cellStyle name="20% - Accent1 2 2 5 2 3 2 5 3" xfId="7084" xr:uid="{00000000-0005-0000-0000-0000F31A0000}"/>
    <cellStyle name="20% - Accent1 2 2 5 2 3 2 6" xfId="7085" xr:uid="{00000000-0005-0000-0000-0000F41A0000}"/>
    <cellStyle name="20% - Accent1 2 2 5 2 3 2 6 2" xfId="7086" xr:uid="{00000000-0005-0000-0000-0000F51A0000}"/>
    <cellStyle name="20% - Accent1 2 2 5 2 3 2 6 2 2" xfId="7087" xr:uid="{00000000-0005-0000-0000-0000F61A0000}"/>
    <cellStyle name="20% - Accent1 2 2 5 2 3 2 6 3" xfId="7088" xr:uid="{00000000-0005-0000-0000-0000F71A0000}"/>
    <cellStyle name="20% - Accent1 2 2 5 2 3 2 7" xfId="7089" xr:uid="{00000000-0005-0000-0000-0000F81A0000}"/>
    <cellStyle name="20% - Accent1 2 2 5 2 3 2 7 2" xfId="7090" xr:uid="{00000000-0005-0000-0000-0000F91A0000}"/>
    <cellStyle name="20% - Accent1 2 2 5 2 3 2 8" xfId="7091" xr:uid="{00000000-0005-0000-0000-0000FA1A0000}"/>
    <cellStyle name="20% - Accent1 2 2 5 2 3 2 8 2" xfId="7092" xr:uid="{00000000-0005-0000-0000-0000FB1A0000}"/>
    <cellStyle name="20% - Accent1 2 2 5 2 3 2 9" xfId="7093" xr:uid="{00000000-0005-0000-0000-0000FC1A0000}"/>
    <cellStyle name="20% - Accent1 2 2 5 2 3 3" xfId="7094" xr:uid="{00000000-0005-0000-0000-0000FD1A0000}"/>
    <cellStyle name="20% - Accent1 2 2 5 2 3 3 2" xfId="7095" xr:uid="{00000000-0005-0000-0000-0000FE1A0000}"/>
    <cellStyle name="20% - Accent1 2 2 5 2 3 3 2 2" xfId="7096" xr:uid="{00000000-0005-0000-0000-0000FF1A0000}"/>
    <cellStyle name="20% - Accent1 2 2 5 2 3 3 2 2 2" xfId="7097" xr:uid="{00000000-0005-0000-0000-0000001B0000}"/>
    <cellStyle name="20% - Accent1 2 2 5 2 3 3 2 2 2 2" xfId="7098" xr:uid="{00000000-0005-0000-0000-0000011B0000}"/>
    <cellStyle name="20% - Accent1 2 2 5 2 3 3 2 2 3" xfId="7099" xr:uid="{00000000-0005-0000-0000-0000021B0000}"/>
    <cellStyle name="20% - Accent1 2 2 5 2 3 3 2 3" xfId="7100" xr:uid="{00000000-0005-0000-0000-0000031B0000}"/>
    <cellStyle name="20% - Accent1 2 2 5 2 3 3 2 3 2" xfId="7101" xr:uid="{00000000-0005-0000-0000-0000041B0000}"/>
    <cellStyle name="20% - Accent1 2 2 5 2 3 3 2 4" xfId="7102" xr:uid="{00000000-0005-0000-0000-0000051B0000}"/>
    <cellStyle name="20% - Accent1 2 2 5 2 3 3 3" xfId="7103" xr:uid="{00000000-0005-0000-0000-0000061B0000}"/>
    <cellStyle name="20% - Accent1 2 2 5 2 3 3 3 2" xfId="7104" xr:uid="{00000000-0005-0000-0000-0000071B0000}"/>
    <cellStyle name="20% - Accent1 2 2 5 2 3 3 3 2 2" xfId="7105" xr:uid="{00000000-0005-0000-0000-0000081B0000}"/>
    <cellStyle name="20% - Accent1 2 2 5 2 3 3 3 2 2 2" xfId="7106" xr:uid="{00000000-0005-0000-0000-0000091B0000}"/>
    <cellStyle name="20% - Accent1 2 2 5 2 3 3 3 2 3" xfId="7107" xr:uid="{00000000-0005-0000-0000-00000A1B0000}"/>
    <cellStyle name="20% - Accent1 2 2 5 2 3 3 3 3" xfId="7108" xr:uid="{00000000-0005-0000-0000-00000B1B0000}"/>
    <cellStyle name="20% - Accent1 2 2 5 2 3 3 3 3 2" xfId="7109" xr:uid="{00000000-0005-0000-0000-00000C1B0000}"/>
    <cellStyle name="20% - Accent1 2 2 5 2 3 3 3 4" xfId="7110" xr:uid="{00000000-0005-0000-0000-00000D1B0000}"/>
    <cellStyle name="20% - Accent1 2 2 5 2 3 3 4" xfId="7111" xr:uid="{00000000-0005-0000-0000-00000E1B0000}"/>
    <cellStyle name="20% - Accent1 2 2 5 2 3 3 4 2" xfId="7112" xr:uid="{00000000-0005-0000-0000-00000F1B0000}"/>
    <cellStyle name="20% - Accent1 2 2 5 2 3 3 4 2 2" xfId="7113" xr:uid="{00000000-0005-0000-0000-0000101B0000}"/>
    <cellStyle name="20% - Accent1 2 2 5 2 3 3 4 2 2 2" xfId="7114" xr:uid="{00000000-0005-0000-0000-0000111B0000}"/>
    <cellStyle name="20% - Accent1 2 2 5 2 3 3 4 2 3" xfId="7115" xr:uid="{00000000-0005-0000-0000-0000121B0000}"/>
    <cellStyle name="20% - Accent1 2 2 5 2 3 3 4 3" xfId="7116" xr:uid="{00000000-0005-0000-0000-0000131B0000}"/>
    <cellStyle name="20% - Accent1 2 2 5 2 3 3 4 3 2" xfId="7117" xr:uid="{00000000-0005-0000-0000-0000141B0000}"/>
    <cellStyle name="20% - Accent1 2 2 5 2 3 3 4 4" xfId="7118" xr:uid="{00000000-0005-0000-0000-0000151B0000}"/>
    <cellStyle name="20% - Accent1 2 2 5 2 3 3 5" xfId="7119" xr:uid="{00000000-0005-0000-0000-0000161B0000}"/>
    <cellStyle name="20% - Accent1 2 2 5 2 3 3 5 2" xfId="7120" xr:uid="{00000000-0005-0000-0000-0000171B0000}"/>
    <cellStyle name="20% - Accent1 2 2 5 2 3 3 5 2 2" xfId="7121" xr:uid="{00000000-0005-0000-0000-0000181B0000}"/>
    <cellStyle name="20% - Accent1 2 2 5 2 3 3 5 3" xfId="7122" xr:uid="{00000000-0005-0000-0000-0000191B0000}"/>
    <cellStyle name="20% - Accent1 2 2 5 2 3 3 6" xfId="7123" xr:uid="{00000000-0005-0000-0000-00001A1B0000}"/>
    <cellStyle name="20% - Accent1 2 2 5 2 3 3 6 2" xfId="7124" xr:uid="{00000000-0005-0000-0000-00001B1B0000}"/>
    <cellStyle name="20% - Accent1 2 2 5 2 3 3 6 2 2" xfId="7125" xr:uid="{00000000-0005-0000-0000-00001C1B0000}"/>
    <cellStyle name="20% - Accent1 2 2 5 2 3 3 6 3" xfId="7126" xr:uid="{00000000-0005-0000-0000-00001D1B0000}"/>
    <cellStyle name="20% - Accent1 2 2 5 2 3 3 7" xfId="7127" xr:uid="{00000000-0005-0000-0000-00001E1B0000}"/>
    <cellStyle name="20% - Accent1 2 2 5 2 3 3 7 2" xfId="7128" xr:uid="{00000000-0005-0000-0000-00001F1B0000}"/>
    <cellStyle name="20% - Accent1 2 2 5 2 3 3 8" xfId="7129" xr:uid="{00000000-0005-0000-0000-0000201B0000}"/>
    <cellStyle name="20% - Accent1 2 2 5 2 3 3 8 2" xfId="7130" xr:uid="{00000000-0005-0000-0000-0000211B0000}"/>
    <cellStyle name="20% - Accent1 2 2 5 2 3 3 9" xfId="7131" xr:uid="{00000000-0005-0000-0000-0000221B0000}"/>
    <cellStyle name="20% - Accent1 2 2 5 2 3 4" xfId="7132" xr:uid="{00000000-0005-0000-0000-0000231B0000}"/>
    <cellStyle name="20% - Accent1 2 2 5 2 3 4 2" xfId="7133" xr:uid="{00000000-0005-0000-0000-0000241B0000}"/>
    <cellStyle name="20% - Accent1 2 2 5 2 3 4 2 2" xfId="7134" xr:uid="{00000000-0005-0000-0000-0000251B0000}"/>
    <cellStyle name="20% - Accent1 2 2 5 2 3 4 2 2 2" xfId="7135" xr:uid="{00000000-0005-0000-0000-0000261B0000}"/>
    <cellStyle name="20% - Accent1 2 2 5 2 3 4 2 3" xfId="7136" xr:uid="{00000000-0005-0000-0000-0000271B0000}"/>
    <cellStyle name="20% - Accent1 2 2 5 2 3 4 3" xfId="7137" xr:uid="{00000000-0005-0000-0000-0000281B0000}"/>
    <cellStyle name="20% - Accent1 2 2 5 2 3 4 3 2" xfId="7138" xr:uid="{00000000-0005-0000-0000-0000291B0000}"/>
    <cellStyle name="20% - Accent1 2 2 5 2 3 4 4" xfId="7139" xr:uid="{00000000-0005-0000-0000-00002A1B0000}"/>
    <cellStyle name="20% - Accent1 2 2 5 2 3 5" xfId="7140" xr:uid="{00000000-0005-0000-0000-00002B1B0000}"/>
    <cellStyle name="20% - Accent1 2 2 5 2 3 5 2" xfId="7141" xr:uid="{00000000-0005-0000-0000-00002C1B0000}"/>
    <cellStyle name="20% - Accent1 2 2 5 2 3 5 2 2" xfId="7142" xr:uid="{00000000-0005-0000-0000-00002D1B0000}"/>
    <cellStyle name="20% - Accent1 2 2 5 2 3 5 2 2 2" xfId="7143" xr:uid="{00000000-0005-0000-0000-00002E1B0000}"/>
    <cellStyle name="20% - Accent1 2 2 5 2 3 5 2 3" xfId="7144" xr:uid="{00000000-0005-0000-0000-00002F1B0000}"/>
    <cellStyle name="20% - Accent1 2 2 5 2 3 5 3" xfId="7145" xr:uid="{00000000-0005-0000-0000-0000301B0000}"/>
    <cellStyle name="20% - Accent1 2 2 5 2 3 5 3 2" xfId="7146" xr:uid="{00000000-0005-0000-0000-0000311B0000}"/>
    <cellStyle name="20% - Accent1 2 2 5 2 3 5 4" xfId="7147" xr:uid="{00000000-0005-0000-0000-0000321B0000}"/>
    <cellStyle name="20% - Accent1 2 2 5 2 3 6" xfId="7148" xr:uid="{00000000-0005-0000-0000-0000331B0000}"/>
    <cellStyle name="20% - Accent1 2 2 5 2 3 6 2" xfId="7149" xr:uid="{00000000-0005-0000-0000-0000341B0000}"/>
    <cellStyle name="20% - Accent1 2 2 5 2 3 6 2 2" xfId="7150" xr:uid="{00000000-0005-0000-0000-0000351B0000}"/>
    <cellStyle name="20% - Accent1 2 2 5 2 3 6 2 2 2" xfId="7151" xr:uid="{00000000-0005-0000-0000-0000361B0000}"/>
    <cellStyle name="20% - Accent1 2 2 5 2 3 6 2 3" xfId="7152" xr:uid="{00000000-0005-0000-0000-0000371B0000}"/>
    <cellStyle name="20% - Accent1 2 2 5 2 3 6 3" xfId="7153" xr:uid="{00000000-0005-0000-0000-0000381B0000}"/>
    <cellStyle name="20% - Accent1 2 2 5 2 3 6 3 2" xfId="7154" xr:uid="{00000000-0005-0000-0000-0000391B0000}"/>
    <cellStyle name="20% - Accent1 2 2 5 2 3 6 4" xfId="7155" xr:uid="{00000000-0005-0000-0000-00003A1B0000}"/>
    <cellStyle name="20% - Accent1 2 2 5 2 3 7" xfId="7156" xr:uid="{00000000-0005-0000-0000-00003B1B0000}"/>
    <cellStyle name="20% - Accent1 2 2 5 2 3 7 2" xfId="7157" xr:uid="{00000000-0005-0000-0000-00003C1B0000}"/>
    <cellStyle name="20% - Accent1 2 2 5 2 3 7 2 2" xfId="7158" xr:uid="{00000000-0005-0000-0000-00003D1B0000}"/>
    <cellStyle name="20% - Accent1 2 2 5 2 3 7 3" xfId="7159" xr:uid="{00000000-0005-0000-0000-00003E1B0000}"/>
    <cellStyle name="20% - Accent1 2 2 5 2 3 8" xfId="7160" xr:uid="{00000000-0005-0000-0000-00003F1B0000}"/>
    <cellStyle name="20% - Accent1 2 2 5 2 3 8 2" xfId="7161" xr:uid="{00000000-0005-0000-0000-0000401B0000}"/>
    <cellStyle name="20% - Accent1 2 2 5 2 3 8 2 2" xfId="7162" xr:uid="{00000000-0005-0000-0000-0000411B0000}"/>
    <cellStyle name="20% - Accent1 2 2 5 2 3 8 3" xfId="7163" xr:uid="{00000000-0005-0000-0000-0000421B0000}"/>
    <cellStyle name="20% - Accent1 2 2 5 2 3 9" xfId="7164" xr:uid="{00000000-0005-0000-0000-0000431B0000}"/>
    <cellStyle name="20% - Accent1 2 2 5 2 3 9 2" xfId="7165" xr:uid="{00000000-0005-0000-0000-0000441B0000}"/>
    <cellStyle name="20% - Accent1 2 2 5 2 4" xfId="7166" xr:uid="{00000000-0005-0000-0000-0000451B0000}"/>
    <cellStyle name="20% - Accent1 2 2 5 2 4 10" xfId="7167" xr:uid="{00000000-0005-0000-0000-0000461B0000}"/>
    <cellStyle name="20% - Accent1 2 2 5 2 4 10 2" xfId="7168" xr:uid="{00000000-0005-0000-0000-0000471B0000}"/>
    <cellStyle name="20% - Accent1 2 2 5 2 4 11" xfId="7169" xr:uid="{00000000-0005-0000-0000-0000481B0000}"/>
    <cellStyle name="20% - Accent1 2 2 5 2 4 2" xfId="7170" xr:uid="{00000000-0005-0000-0000-0000491B0000}"/>
    <cellStyle name="20% - Accent1 2 2 5 2 4 2 2" xfId="7171" xr:uid="{00000000-0005-0000-0000-00004A1B0000}"/>
    <cellStyle name="20% - Accent1 2 2 5 2 4 2 2 2" xfId="7172" xr:uid="{00000000-0005-0000-0000-00004B1B0000}"/>
    <cellStyle name="20% - Accent1 2 2 5 2 4 2 2 2 2" xfId="7173" xr:uid="{00000000-0005-0000-0000-00004C1B0000}"/>
    <cellStyle name="20% - Accent1 2 2 5 2 4 2 2 2 2 2" xfId="7174" xr:uid="{00000000-0005-0000-0000-00004D1B0000}"/>
    <cellStyle name="20% - Accent1 2 2 5 2 4 2 2 2 3" xfId="7175" xr:uid="{00000000-0005-0000-0000-00004E1B0000}"/>
    <cellStyle name="20% - Accent1 2 2 5 2 4 2 2 3" xfId="7176" xr:uid="{00000000-0005-0000-0000-00004F1B0000}"/>
    <cellStyle name="20% - Accent1 2 2 5 2 4 2 2 3 2" xfId="7177" xr:uid="{00000000-0005-0000-0000-0000501B0000}"/>
    <cellStyle name="20% - Accent1 2 2 5 2 4 2 2 4" xfId="7178" xr:uid="{00000000-0005-0000-0000-0000511B0000}"/>
    <cellStyle name="20% - Accent1 2 2 5 2 4 2 3" xfId="7179" xr:uid="{00000000-0005-0000-0000-0000521B0000}"/>
    <cellStyle name="20% - Accent1 2 2 5 2 4 2 3 2" xfId="7180" xr:uid="{00000000-0005-0000-0000-0000531B0000}"/>
    <cellStyle name="20% - Accent1 2 2 5 2 4 2 3 2 2" xfId="7181" xr:uid="{00000000-0005-0000-0000-0000541B0000}"/>
    <cellStyle name="20% - Accent1 2 2 5 2 4 2 3 2 2 2" xfId="7182" xr:uid="{00000000-0005-0000-0000-0000551B0000}"/>
    <cellStyle name="20% - Accent1 2 2 5 2 4 2 3 2 3" xfId="7183" xr:uid="{00000000-0005-0000-0000-0000561B0000}"/>
    <cellStyle name="20% - Accent1 2 2 5 2 4 2 3 3" xfId="7184" xr:uid="{00000000-0005-0000-0000-0000571B0000}"/>
    <cellStyle name="20% - Accent1 2 2 5 2 4 2 3 3 2" xfId="7185" xr:uid="{00000000-0005-0000-0000-0000581B0000}"/>
    <cellStyle name="20% - Accent1 2 2 5 2 4 2 3 4" xfId="7186" xr:uid="{00000000-0005-0000-0000-0000591B0000}"/>
    <cellStyle name="20% - Accent1 2 2 5 2 4 2 4" xfId="7187" xr:uid="{00000000-0005-0000-0000-00005A1B0000}"/>
    <cellStyle name="20% - Accent1 2 2 5 2 4 2 4 2" xfId="7188" xr:uid="{00000000-0005-0000-0000-00005B1B0000}"/>
    <cellStyle name="20% - Accent1 2 2 5 2 4 2 4 2 2" xfId="7189" xr:uid="{00000000-0005-0000-0000-00005C1B0000}"/>
    <cellStyle name="20% - Accent1 2 2 5 2 4 2 4 2 2 2" xfId="7190" xr:uid="{00000000-0005-0000-0000-00005D1B0000}"/>
    <cellStyle name="20% - Accent1 2 2 5 2 4 2 4 2 3" xfId="7191" xr:uid="{00000000-0005-0000-0000-00005E1B0000}"/>
    <cellStyle name="20% - Accent1 2 2 5 2 4 2 4 3" xfId="7192" xr:uid="{00000000-0005-0000-0000-00005F1B0000}"/>
    <cellStyle name="20% - Accent1 2 2 5 2 4 2 4 3 2" xfId="7193" xr:uid="{00000000-0005-0000-0000-0000601B0000}"/>
    <cellStyle name="20% - Accent1 2 2 5 2 4 2 4 4" xfId="7194" xr:uid="{00000000-0005-0000-0000-0000611B0000}"/>
    <cellStyle name="20% - Accent1 2 2 5 2 4 2 5" xfId="7195" xr:uid="{00000000-0005-0000-0000-0000621B0000}"/>
    <cellStyle name="20% - Accent1 2 2 5 2 4 2 5 2" xfId="7196" xr:uid="{00000000-0005-0000-0000-0000631B0000}"/>
    <cellStyle name="20% - Accent1 2 2 5 2 4 2 5 2 2" xfId="7197" xr:uid="{00000000-0005-0000-0000-0000641B0000}"/>
    <cellStyle name="20% - Accent1 2 2 5 2 4 2 5 3" xfId="7198" xr:uid="{00000000-0005-0000-0000-0000651B0000}"/>
    <cellStyle name="20% - Accent1 2 2 5 2 4 2 6" xfId="7199" xr:uid="{00000000-0005-0000-0000-0000661B0000}"/>
    <cellStyle name="20% - Accent1 2 2 5 2 4 2 6 2" xfId="7200" xr:uid="{00000000-0005-0000-0000-0000671B0000}"/>
    <cellStyle name="20% - Accent1 2 2 5 2 4 2 6 2 2" xfId="7201" xr:uid="{00000000-0005-0000-0000-0000681B0000}"/>
    <cellStyle name="20% - Accent1 2 2 5 2 4 2 6 3" xfId="7202" xr:uid="{00000000-0005-0000-0000-0000691B0000}"/>
    <cellStyle name="20% - Accent1 2 2 5 2 4 2 7" xfId="7203" xr:uid="{00000000-0005-0000-0000-00006A1B0000}"/>
    <cellStyle name="20% - Accent1 2 2 5 2 4 2 7 2" xfId="7204" xr:uid="{00000000-0005-0000-0000-00006B1B0000}"/>
    <cellStyle name="20% - Accent1 2 2 5 2 4 2 8" xfId="7205" xr:uid="{00000000-0005-0000-0000-00006C1B0000}"/>
    <cellStyle name="20% - Accent1 2 2 5 2 4 2 8 2" xfId="7206" xr:uid="{00000000-0005-0000-0000-00006D1B0000}"/>
    <cellStyle name="20% - Accent1 2 2 5 2 4 2 9" xfId="7207" xr:uid="{00000000-0005-0000-0000-00006E1B0000}"/>
    <cellStyle name="20% - Accent1 2 2 5 2 4 3" xfId="7208" xr:uid="{00000000-0005-0000-0000-00006F1B0000}"/>
    <cellStyle name="20% - Accent1 2 2 5 2 4 3 2" xfId="7209" xr:uid="{00000000-0005-0000-0000-0000701B0000}"/>
    <cellStyle name="20% - Accent1 2 2 5 2 4 3 2 2" xfId="7210" xr:uid="{00000000-0005-0000-0000-0000711B0000}"/>
    <cellStyle name="20% - Accent1 2 2 5 2 4 3 2 2 2" xfId="7211" xr:uid="{00000000-0005-0000-0000-0000721B0000}"/>
    <cellStyle name="20% - Accent1 2 2 5 2 4 3 2 2 2 2" xfId="7212" xr:uid="{00000000-0005-0000-0000-0000731B0000}"/>
    <cellStyle name="20% - Accent1 2 2 5 2 4 3 2 2 3" xfId="7213" xr:uid="{00000000-0005-0000-0000-0000741B0000}"/>
    <cellStyle name="20% - Accent1 2 2 5 2 4 3 2 3" xfId="7214" xr:uid="{00000000-0005-0000-0000-0000751B0000}"/>
    <cellStyle name="20% - Accent1 2 2 5 2 4 3 2 3 2" xfId="7215" xr:uid="{00000000-0005-0000-0000-0000761B0000}"/>
    <cellStyle name="20% - Accent1 2 2 5 2 4 3 2 4" xfId="7216" xr:uid="{00000000-0005-0000-0000-0000771B0000}"/>
    <cellStyle name="20% - Accent1 2 2 5 2 4 3 3" xfId="7217" xr:uid="{00000000-0005-0000-0000-0000781B0000}"/>
    <cellStyle name="20% - Accent1 2 2 5 2 4 3 3 2" xfId="7218" xr:uid="{00000000-0005-0000-0000-0000791B0000}"/>
    <cellStyle name="20% - Accent1 2 2 5 2 4 3 3 2 2" xfId="7219" xr:uid="{00000000-0005-0000-0000-00007A1B0000}"/>
    <cellStyle name="20% - Accent1 2 2 5 2 4 3 3 2 2 2" xfId="7220" xr:uid="{00000000-0005-0000-0000-00007B1B0000}"/>
    <cellStyle name="20% - Accent1 2 2 5 2 4 3 3 2 3" xfId="7221" xr:uid="{00000000-0005-0000-0000-00007C1B0000}"/>
    <cellStyle name="20% - Accent1 2 2 5 2 4 3 3 3" xfId="7222" xr:uid="{00000000-0005-0000-0000-00007D1B0000}"/>
    <cellStyle name="20% - Accent1 2 2 5 2 4 3 3 3 2" xfId="7223" xr:uid="{00000000-0005-0000-0000-00007E1B0000}"/>
    <cellStyle name="20% - Accent1 2 2 5 2 4 3 3 4" xfId="7224" xr:uid="{00000000-0005-0000-0000-00007F1B0000}"/>
    <cellStyle name="20% - Accent1 2 2 5 2 4 3 4" xfId="7225" xr:uid="{00000000-0005-0000-0000-0000801B0000}"/>
    <cellStyle name="20% - Accent1 2 2 5 2 4 3 4 2" xfId="7226" xr:uid="{00000000-0005-0000-0000-0000811B0000}"/>
    <cellStyle name="20% - Accent1 2 2 5 2 4 3 4 2 2" xfId="7227" xr:uid="{00000000-0005-0000-0000-0000821B0000}"/>
    <cellStyle name="20% - Accent1 2 2 5 2 4 3 4 2 2 2" xfId="7228" xr:uid="{00000000-0005-0000-0000-0000831B0000}"/>
    <cellStyle name="20% - Accent1 2 2 5 2 4 3 4 2 3" xfId="7229" xr:uid="{00000000-0005-0000-0000-0000841B0000}"/>
    <cellStyle name="20% - Accent1 2 2 5 2 4 3 4 3" xfId="7230" xr:uid="{00000000-0005-0000-0000-0000851B0000}"/>
    <cellStyle name="20% - Accent1 2 2 5 2 4 3 4 3 2" xfId="7231" xr:uid="{00000000-0005-0000-0000-0000861B0000}"/>
    <cellStyle name="20% - Accent1 2 2 5 2 4 3 4 4" xfId="7232" xr:uid="{00000000-0005-0000-0000-0000871B0000}"/>
    <cellStyle name="20% - Accent1 2 2 5 2 4 3 5" xfId="7233" xr:uid="{00000000-0005-0000-0000-0000881B0000}"/>
    <cellStyle name="20% - Accent1 2 2 5 2 4 3 5 2" xfId="7234" xr:uid="{00000000-0005-0000-0000-0000891B0000}"/>
    <cellStyle name="20% - Accent1 2 2 5 2 4 3 5 2 2" xfId="7235" xr:uid="{00000000-0005-0000-0000-00008A1B0000}"/>
    <cellStyle name="20% - Accent1 2 2 5 2 4 3 5 3" xfId="7236" xr:uid="{00000000-0005-0000-0000-00008B1B0000}"/>
    <cellStyle name="20% - Accent1 2 2 5 2 4 3 6" xfId="7237" xr:uid="{00000000-0005-0000-0000-00008C1B0000}"/>
    <cellStyle name="20% - Accent1 2 2 5 2 4 3 6 2" xfId="7238" xr:uid="{00000000-0005-0000-0000-00008D1B0000}"/>
    <cellStyle name="20% - Accent1 2 2 5 2 4 3 6 2 2" xfId="7239" xr:uid="{00000000-0005-0000-0000-00008E1B0000}"/>
    <cellStyle name="20% - Accent1 2 2 5 2 4 3 6 3" xfId="7240" xr:uid="{00000000-0005-0000-0000-00008F1B0000}"/>
    <cellStyle name="20% - Accent1 2 2 5 2 4 3 7" xfId="7241" xr:uid="{00000000-0005-0000-0000-0000901B0000}"/>
    <cellStyle name="20% - Accent1 2 2 5 2 4 3 7 2" xfId="7242" xr:uid="{00000000-0005-0000-0000-0000911B0000}"/>
    <cellStyle name="20% - Accent1 2 2 5 2 4 3 8" xfId="7243" xr:uid="{00000000-0005-0000-0000-0000921B0000}"/>
    <cellStyle name="20% - Accent1 2 2 5 2 4 3 8 2" xfId="7244" xr:uid="{00000000-0005-0000-0000-0000931B0000}"/>
    <cellStyle name="20% - Accent1 2 2 5 2 4 3 9" xfId="7245" xr:uid="{00000000-0005-0000-0000-0000941B0000}"/>
    <cellStyle name="20% - Accent1 2 2 5 2 4 4" xfId="7246" xr:uid="{00000000-0005-0000-0000-0000951B0000}"/>
    <cellStyle name="20% - Accent1 2 2 5 2 4 4 2" xfId="7247" xr:uid="{00000000-0005-0000-0000-0000961B0000}"/>
    <cellStyle name="20% - Accent1 2 2 5 2 4 4 2 2" xfId="7248" xr:uid="{00000000-0005-0000-0000-0000971B0000}"/>
    <cellStyle name="20% - Accent1 2 2 5 2 4 4 2 2 2" xfId="7249" xr:uid="{00000000-0005-0000-0000-0000981B0000}"/>
    <cellStyle name="20% - Accent1 2 2 5 2 4 4 2 3" xfId="7250" xr:uid="{00000000-0005-0000-0000-0000991B0000}"/>
    <cellStyle name="20% - Accent1 2 2 5 2 4 4 3" xfId="7251" xr:uid="{00000000-0005-0000-0000-00009A1B0000}"/>
    <cellStyle name="20% - Accent1 2 2 5 2 4 4 3 2" xfId="7252" xr:uid="{00000000-0005-0000-0000-00009B1B0000}"/>
    <cellStyle name="20% - Accent1 2 2 5 2 4 4 4" xfId="7253" xr:uid="{00000000-0005-0000-0000-00009C1B0000}"/>
    <cellStyle name="20% - Accent1 2 2 5 2 4 5" xfId="7254" xr:uid="{00000000-0005-0000-0000-00009D1B0000}"/>
    <cellStyle name="20% - Accent1 2 2 5 2 4 5 2" xfId="7255" xr:uid="{00000000-0005-0000-0000-00009E1B0000}"/>
    <cellStyle name="20% - Accent1 2 2 5 2 4 5 2 2" xfId="7256" xr:uid="{00000000-0005-0000-0000-00009F1B0000}"/>
    <cellStyle name="20% - Accent1 2 2 5 2 4 5 2 2 2" xfId="7257" xr:uid="{00000000-0005-0000-0000-0000A01B0000}"/>
    <cellStyle name="20% - Accent1 2 2 5 2 4 5 2 3" xfId="7258" xr:uid="{00000000-0005-0000-0000-0000A11B0000}"/>
    <cellStyle name="20% - Accent1 2 2 5 2 4 5 3" xfId="7259" xr:uid="{00000000-0005-0000-0000-0000A21B0000}"/>
    <cellStyle name="20% - Accent1 2 2 5 2 4 5 3 2" xfId="7260" xr:uid="{00000000-0005-0000-0000-0000A31B0000}"/>
    <cellStyle name="20% - Accent1 2 2 5 2 4 5 4" xfId="7261" xr:uid="{00000000-0005-0000-0000-0000A41B0000}"/>
    <cellStyle name="20% - Accent1 2 2 5 2 4 6" xfId="7262" xr:uid="{00000000-0005-0000-0000-0000A51B0000}"/>
    <cellStyle name="20% - Accent1 2 2 5 2 4 6 2" xfId="7263" xr:uid="{00000000-0005-0000-0000-0000A61B0000}"/>
    <cellStyle name="20% - Accent1 2 2 5 2 4 6 2 2" xfId="7264" xr:uid="{00000000-0005-0000-0000-0000A71B0000}"/>
    <cellStyle name="20% - Accent1 2 2 5 2 4 6 2 2 2" xfId="7265" xr:uid="{00000000-0005-0000-0000-0000A81B0000}"/>
    <cellStyle name="20% - Accent1 2 2 5 2 4 6 2 3" xfId="7266" xr:uid="{00000000-0005-0000-0000-0000A91B0000}"/>
    <cellStyle name="20% - Accent1 2 2 5 2 4 6 3" xfId="7267" xr:uid="{00000000-0005-0000-0000-0000AA1B0000}"/>
    <cellStyle name="20% - Accent1 2 2 5 2 4 6 3 2" xfId="7268" xr:uid="{00000000-0005-0000-0000-0000AB1B0000}"/>
    <cellStyle name="20% - Accent1 2 2 5 2 4 6 4" xfId="7269" xr:uid="{00000000-0005-0000-0000-0000AC1B0000}"/>
    <cellStyle name="20% - Accent1 2 2 5 2 4 7" xfId="7270" xr:uid="{00000000-0005-0000-0000-0000AD1B0000}"/>
    <cellStyle name="20% - Accent1 2 2 5 2 4 7 2" xfId="7271" xr:uid="{00000000-0005-0000-0000-0000AE1B0000}"/>
    <cellStyle name="20% - Accent1 2 2 5 2 4 7 2 2" xfId="7272" xr:uid="{00000000-0005-0000-0000-0000AF1B0000}"/>
    <cellStyle name="20% - Accent1 2 2 5 2 4 7 3" xfId="7273" xr:uid="{00000000-0005-0000-0000-0000B01B0000}"/>
    <cellStyle name="20% - Accent1 2 2 5 2 4 8" xfId="7274" xr:uid="{00000000-0005-0000-0000-0000B11B0000}"/>
    <cellStyle name="20% - Accent1 2 2 5 2 4 8 2" xfId="7275" xr:uid="{00000000-0005-0000-0000-0000B21B0000}"/>
    <cellStyle name="20% - Accent1 2 2 5 2 4 8 2 2" xfId="7276" xr:uid="{00000000-0005-0000-0000-0000B31B0000}"/>
    <cellStyle name="20% - Accent1 2 2 5 2 4 8 3" xfId="7277" xr:uid="{00000000-0005-0000-0000-0000B41B0000}"/>
    <cellStyle name="20% - Accent1 2 2 5 2 4 9" xfId="7278" xr:uid="{00000000-0005-0000-0000-0000B51B0000}"/>
    <cellStyle name="20% - Accent1 2 2 5 2 4 9 2" xfId="7279" xr:uid="{00000000-0005-0000-0000-0000B61B0000}"/>
    <cellStyle name="20% - Accent1 2 2 5 2 5" xfId="7280" xr:uid="{00000000-0005-0000-0000-0000B71B0000}"/>
    <cellStyle name="20% - Accent1 2 2 5 2 5 2" xfId="7281" xr:uid="{00000000-0005-0000-0000-0000B81B0000}"/>
    <cellStyle name="20% - Accent1 2 2 5 2 5 2 2" xfId="7282" xr:uid="{00000000-0005-0000-0000-0000B91B0000}"/>
    <cellStyle name="20% - Accent1 2 2 5 2 5 2 2 2" xfId="7283" xr:uid="{00000000-0005-0000-0000-0000BA1B0000}"/>
    <cellStyle name="20% - Accent1 2 2 5 2 5 2 2 2 2" xfId="7284" xr:uid="{00000000-0005-0000-0000-0000BB1B0000}"/>
    <cellStyle name="20% - Accent1 2 2 5 2 5 2 2 3" xfId="7285" xr:uid="{00000000-0005-0000-0000-0000BC1B0000}"/>
    <cellStyle name="20% - Accent1 2 2 5 2 5 2 3" xfId="7286" xr:uid="{00000000-0005-0000-0000-0000BD1B0000}"/>
    <cellStyle name="20% - Accent1 2 2 5 2 5 2 3 2" xfId="7287" xr:uid="{00000000-0005-0000-0000-0000BE1B0000}"/>
    <cellStyle name="20% - Accent1 2 2 5 2 5 2 4" xfId="7288" xr:uid="{00000000-0005-0000-0000-0000BF1B0000}"/>
    <cellStyle name="20% - Accent1 2 2 5 2 5 3" xfId="7289" xr:uid="{00000000-0005-0000-0000-0000C01B0000}"/>
    <cellStyle name="20% - Accent1 2 2 5 2 5 3 2" xfId="7290" xr:uid="{00000000-0005-0000-0000-0000C11B0000}"/>
    <cellStyle name="20% - Accent1 2 2 5 2 5 3 2 2" xfId="7291" xr:uid="{00000000-0005-0000-0000-0000C21B0000}"/>
    <cellStyle name="20% - Accent1 2 2 5 2 5 3 2 2 2" xfId="7292" xr:uid="{00000000-0005-0000-0000-0000C31B0000}"/>
    <cellStyle name="20% - Accent1 2 2 5 2 5 3 2 3" xfId="7293" xr:uid="{00000000-0005-0000-0000-0000C41B0000}"/>
    <cellStyle name="20% - Accent1 2 2 5 2 5 3 3" xfId="7294" xr:uid="{00000000-0005-0000-0000-0000C51B0000}"/>
    <cellStyle name="20% - Accent1 2 2 5 2 5 3 3 2" xfId="7295" xr:uid="{00000000-0005-0000-0000-0000C61B0000}"/>
    <cellStyle name="20% - Accent1 2 2 5 2 5 3 4" xfId="7296" xr:uid="{00000000-0005-0000-0000-0000C71B0000}"/>
    <cellStyle name="20% - Accent1 2 2 5 2 5 4" xfId="7297" xr:uid="{00000000-0005-0000-0000-0000C81B0000}"/>
    <cellStyle name="20% - Accent1 2 2 5 2 5 4 2" xfId="7298" xr:uid="{00000000-0005-0000-0000-0000C91B0000}"/>
    <cellStyle name="20% - Accent1 2 2 5 2 5 4 2 2" xfId="7299" xr:uid="{00000000-0005-0000-0000-0000CA1B0000}"/>
    <cellStyle name="20% - Accent1 2 2 5 2 5 4 2 2 2" xfId="7300" xr:uid="{00000000-0005-0000-0000-0000CB1B0000}"/>
    <cellStyle name="20% - Accent1 2 2 5 2 5 4 2 3" xfId="7301" xr:uid="{00000000-0005-0000-0000-0000CC1B0000}"/>
    <cellStyle name="20% - Accent1 2 2 5 2 5 4 3" xfId="7302" xr:uid="{00000000-0005-0000-0000-0000CD1B0000}"/>
    <cellStyle name="20% - Accent1 2 2 5 2 5 4 3 2" xfId="7303" xr:uid="{00000000-0005-0000-0000-0000CE1B0000}"/>
    <cellStyle name="20% - Accent1 2 2 5 2 5 4 4" xfId="7304" xr:uid="{00000000-0005-0000-0000-0000CF1B0000}"/>
    <cellStyle name="20% - Accent1 2 2 5 2 5 5" xfId="7305" xr:uid="{00000000-0005-0000-0000-0000D01B0000}"/>
    <cellStyle name="20% - Accent1 2 2 5 2 5 5 2" xfId="7306" xr:uid="{00000000-0005-0000-0000-0000D11B0000}"/>
    <cellStyle name="20% - Accent1 2 2 5 2 5 5 2 2" xfId="7307" xr:uid="{00000000-0005-0000-0000-0000D21B0000}"/>
    <cellStyle name="20% - Accent1 2 2 5 2 5 5 3" xfId="7308" xr:uid="{00000000-0005-0000-0000-0000D31B0000}"/>
    <cellStyle name="20% - Accent1 2 2 5 2 5 6" xfId="7309" xr:uid="{00000000-0005-0000-0000-0000D41B0000}"/>
    <cellStyle name="20% - Accent1 2 2 5 2 5 6 2" xfId="7310" xr:uid="{00000000-0005-0000-0000-0000D51B0000}"/>
    <cellStyle name="20% - Accent1 2 2 5 2 5 6 2 2" xfId="7311" xr:uid="{00000000-0005-0000-0000-0000D61B0000}"/>
    <cellStyle name="20% - Accent1 2 2 5 2 5 6 3" xfId="7312" xr:uid="{00000000-0005-0000-0000-0000D71B0000}"/>
    <cellStyle name="20% - Accent1 2 2 5 2 5 7" xfId="7313" xr:uid="{00000000-0005-0000-0000-0000D81B0000}"/>
    <cellStyle name="20% - Accent1 2 2 5 2 5 7 2" xfId="7314" xr:uid="{00000000-0005-0000-0000-0000D91B0000}"/>
    <cellStyle name="20% - Accent1 2 2 5 2 5 8" xfId="7315" xr:uid="{00000000-0005-0000-0000-0000DA1B0000}"/>
    <cellStyle name="20% - Accent1 2 2 5 2 5 8 2" xfId="7316" xr:uid="{00000000-0005-0000-0000-0000DB1B0000}"/>
    <cellStyle name="20% - Accent1 2 2 5 2 5 9" xfId="7317" xr:uid="{00000000-0005-0000-0000-0000DC1B0000}"/>
    <cellStyle name="20% - Accent1 2 2 5 2 6" xfId="7318" xr:uid="{00000000-0005-0000-0000-0000DD1B0000}"/>
    <cellStyle name="20% - Accent1 2 2 5 2 6 2" xfId="7319" xr:uid="{00000000-0005-0000-0000-0000DE1B0000}"/>
    <cellStyle name="20% - Accent1 2 2 5 2 6 2 2" xfId="7320" xr:uid="{00000000-0005-0000-0000-0000DF1B0000}"/>
    <cellStyle name="20% - Accent1 2 2 5 2 6 2 2 2" xfId="7321" xr:uid="{00000000-0005-0000-0000-0000E01B0000}"/>
    <cellStyle name="20% - Accent1 2 2 5 2 6 2 2 2 2" xfId="7322" xr:uid="{00000000-0005-0000-0000-0000E11B0000}"/>
    <cellStyle name="20% - Accent1 2 2 5 2 6 2 2 3" xfId="7323" xr:uid="{00000000-0005-0000-0000-0000E21B0000}"/>
    <cellStyle name="20% - Accent1 2 2 5 2 6 2 3" xfId="7324" xr:uid="{00000000-0005-0000-0000-0000E31B0000}"/>
    <cellStyle name="20% - Accent1 2 2 5 2 6 2 3 2" xfId="7325" xr:uid="{00000000-0005-0000-0000-0000E41B0000}"/>
    <cellStyle name="20% - Accent1 2 2 5 2 6 2 4" xfId="7326" xr:uid="{00000000-0005-0000-0000-0000E51B0000}"/>
    <cellStyle name="20% - Accent1 2 2 5 2 6 3" xfId="7327" xr:uid="{00000000-0005-0000-0000-0000E61B0000}"/>
    <cellStyle name="20% - Accent1 2 2 5 2 6 3 2" xfId="7328" xr:uid="{00000000-0005-0000-0000-0000E71B0000}"/>
    <cellStyle name="20% - Accent1 2 2 5 2 6 3 2 2" xfId="7329" xr:uid="{00000000-0005-0000-0000-0000E81B0000}"/>
    <cellStyle name="20% - Accent1 2 2 5 2 6 3 2 2 2" xfId="7330" xr:uid="{00000000-0005-0000-0000-0000E91B0000}"/>
    <cellStyle name="20% - Accent1 2 2 5 2 6 3 2 3" xfId="7331" xr:uid="{00000000-0005-0000-0000-0000EA1B0000}"/>
    <cellStyle name="20% - Accent1 2 2 5 2 6 3 3" xfId="7332" xr:uid="{00000000-0005-0000-0000-0000EB1B0000}"/>
    <cellStyle name="20% - Accent1 2 2 5 2 6 3 3 2" xfId="7333" xr:uid="{00000000-0005-0000-0000-0000EC1B0000}"/>
    <cellStyle name="20% - Accent1 2 2 5 2 6 3 4" xfId="7334" xr:uid="{00000000-0005-0000-0000-0000ED1B0000}"/>
    <cellStyle name="20% - Accent1 2 2 5 2 6 4" xfId="7335" xr:uid="{00000000-0005-0000-0000-0000EE1B0000}"/>
    <cellStyle name="20% - Accent1 2 2 5 2 6 4 2" xfId="7336" xr:uid="{00000000-0005-0000-0000-0000EF1B0000}"/>
    <cellStyle name="20% - Accent1 2 2 5 2 6 4 2 2" xfId="7337" xr:uid="{00000000-0005-0000-0000-0000F01B0000}"/>
    <cellStyle name="20% - Accent1 2 2 5 2 6 4 2 2 2" xfId="7338" xr:uid="{00000000-0005-0000-0000-0000F11B0000}"/>
    <cellStyle name="20% - Accent1 2 2 5 2 6 4 2 3" xfId="7339" xr:uid="{00000000-0005-0000-0000-0000F21B0000}"/>
    <cellStyle name="20% - Accent1 2 2 5 2 6 4 3" xfId="7340" xr:uid="{00000000-0005-0000-0000-0000F31B0000}"/>
    <cellStyle name="20% - Accent1 2 2 5 2 6 4 3 2" xfId="7341" xr:uid="{00000000-0005-0000-0000-0000F41B0000}"/>
    <cellStyle name="20% - Accent1 2 2 5 2 6 4 4" xfId="7342" xr:uid="{00000000-0005-0000-0000-0000F51B0000}"/>
    <cellStyle name="20% - Accent1 2 2 5 2 6 5" xfId="7343" xr:uid="{00000000-0005-0000-0000-0000F61B0000}"/>
    <cellStyle name="20% - Accent1 2 2 5 2 6 5 2" xfId="7344" xr:uid="{00000000-0005-0000-0000-0000F71B0000}"/>
    <cellStyle name="20% - Accent1 2 2 5 2 6 5 2 2" xfId="7345" xr:uid="{00000000-0005-0000-0000-0000F81B0000}"/>
    <cellStyle name="20% - Accent1 2 2 5 2 6 5 3" xfId="7346" xr:uid="{00000000-0005-0000-0000-0000F91B0000}"/>
    <cellStyle name="20% - Accent1 2 2 5 2 6 6" xfId="7347" xr:uid="{00000000-0005-0000-0000-0000FA1B0000}"/>
    <cellStyle name="20% - Accent1 2 2 5 2 6 6 2" xfId="7348" xr:uid="{00000000-0005-0000-0000-0000FB1B0000}"/>
    <cellStyle name="20% - Accent1 2 2 5 2 6 6 2 2" xfId="7349" xr:uid="{00000000-0005-0000-0000-0000FC1B0000}"/>
    <cellStyle name="20% - Accent1 2 2 5 2 6 6 3" xfId="7350" xr:uid="{00000000-0005-0000-0000-0000FD1B0000}"/>
    <cellStyle name="20% - Accent1 2 2 5 2 6 7" xfId="7351" xr:uid="{00000000-0005-0000-0000-0000FE1B0000}"/>
    <cellStyle name="20% - Accent1 2 2 5 2 6 7 2" xfId="7352" xr:uid="{00000000-0005-0000-0000-0000FF1B0000}"/>
    <cellStyle name="20% - Accent1 2 2 5 2 6 8" xfId="7353" xr:uid="{00000000-0005-0000-0000-0000001C0000}"/>
    <cellStyle name="20% - Accent1 2 2 5 2 6 8 2" xfId="7354" xr:uid="{00000000-0005-0000-0000-0000011C0000}"/>
    <cellStyle name="20% - Accent1 2 2 5 2 6 9" xfId="7355" xr:uid="{00000000-0005-0000-0000-0000021C0000}"/>
    <cellStyle name="20% - Accent1 2 2 5 2 7" xfId="7356" xr:uid="{00000000-0005-0000-0000-0000031C0000}"/>
    <cellStyle name="20% - Accent1 2 2 5 2 7 2" xfId="7357" xr:uid="{00000000-0005-0000-0000-0000041C0000}"/>
    <cellStyle name="20% - Accent1 2 2 5 2 7 2 2" xfId="7358" xr:uid="{00000000-0005-0000-0000-0000051C0000}"/>
    <cellStyle name="20% - Accent1 2 2 5 2 7 2 2 2" xfId="7359" xr:uid="{00000000-0005-0000-0000-0000061C0000}"/>
    <cellStyle name="20% - Accent1 2 2 5 2 7 2 3" xfId="7360" xr:uid="{00000000-0005-0000-0000-0000071C0000}"/>
    <cellStyle name="20% - Accent1 2 2 5 2 7 3" xfId="7361" xr:uid="{00000000-0005-0000-0000-0000081C0000}"/>
    <cellStyle name="20% - Accent1 2 2 5 2 7 3 2" xfId="7362" xr:uid="{00000000-0005-0000-0000-0000091C0000}"/>
    <cellStyle name="20% - Accent1 2 2 5 2 7 4" xfId="7363" xr:uid="{00000000-0005-0000-0000-00000A1C0000}"/>
    <cellStyle name="20% - Accent1 2 2 5 2 8" xfId="7364" xr:uid="{00000000-0005-0000-0000-00000B1C0000}"/>
    <cellStyle name="20% - Accent1 2 2 5 2 8 2" xfId="7365" xr:uid="{00000000-0005-0000-0000-00000C1C0000}"/>
    <cellStyle name="20% - Accent1 2 2 5 2 8 2 2" xfId="7366" xr:uid="{00000000-0005-0000-0000-00000D1C0000}"/>
    <cellStyle name="20% - Accent1 2 2 5 2 8 2 2 2" xfId="7367" xr:uid="{00000000-0005-0000-0000-00000E1C0000}"/>
    <cellStyle name="20% - Accent1 2 2 5 2 8 2 3" xfId="7368" xr:uid="{00000000-0005-0000-0000-00000F1C0000}"/>
    <cellStyle name="20% - Accent1 2 2 5 2 8 3" xfId="7369" xr:uid="{00000000-0005-0000-0000-0000101C0000}"/>
    <cellStyle name="20% - Accent1 2 2 5 2 8 3 2" xfId="7370" xr:uid="{00000000-0005-0000-0000-0000111C0000}"/>
    <cellStyle name="20% - Accent1 2 2 5 2 8 4" xfId="7371" xr:uid="{00000000-0005-0000-0000-0000121C0000}"/>
    <cellStyle name="20% - Accent1 2 2 5 2 9" xfId="7372" xr:uid="{00000000-0005-0000-0000-0000131C0000}"/>
    <cellStyle name="20% - Accent1 2 2 5 2 9 2" xfId="7373" xr:uid="{00000000-0005-0000-0000-0000141C0000}"/>
    <cellStyle name="20% - Accent1 2 2 5 2 9 2 2" xfId="7374" xr:uid="{00000000-0005-0000-0000-0000151C0000}"/>
    <cellStyle name="20% - Accent1 2 2 5 2 9 2 2 2" xfId="7375" xr:uid="{00000000-0005-0000-0000-0000161C0000}"/>
    <cellStyle name="20% - Accent1 2 2 5 2 9 2 3" xfId="7376" xr:uid="{00000000-0005-0000-0000-0000171C0000}"/>
    <cellStyle name="20% - Accent1 2 2 5 2 9 3" xfId="7377" xr:uid="{00000000-0005-0000-0000-0000181C0000}"/>
    <cellStyle name="20% - Accent1 2 2 5 2 9 3 2" xfId="7378" xr:uid="{00000000-0005-0000-0000-0000191C0000}"/>
    <cellStyle name="20% - Accent1 2 2 5 2 9 4" xfId="7379" xr:uid="{00000000-0005-0000-0000-00001A1C0000}"/>
    <cellStyle name="20% - Accent1 2 2 5 3" xfId="7380" xr:uid="{00000000-0005-0000-0000-00001B1C0000}"/>
    <cellStyle name="20% - Accent1 2 2 5 3 10" xfId="7381" xr:uid="{00000000-0005-0000-0000-00001C1C0000}"/>
    <cellStyle name="20% - Accent1 2 2 5 3 10 2" xfId="7382" xr:uid="{00000000-0005-0000-0000-00001D1C0000}"/>
    <cellStyle name="20% - Accent1 2 2 5 3 11" xfId="7383" xr:uid="{00000000-0005-0000-0000-00001E1C0000}"/>
    <cellStyle name="20% - Accent1 2 2 5 3 2" xfId="7384" xr:uid="{00000000-0005-0000-0000-00001F1C0000}"/>
    <cellStyle name="20% - Accent1 2 2 5 3 2 2" xfId="7385" xr:uid="{00000000-0005-0000-0000-0000201C0000}"/>
    <cellStyle name="20% - Accent1 2 2 5 3 2 2 2" xfId="7386" xr:uid="{00000000-0005-0000-0000-0000211C0000}"/>
    <cellStyle name="20% - Accent1 2 2 5 3 2 2 2 2" xfId="7387" xr:uid="{00000000-0005-0000-0000-0000221C0000}"/>
    <cellStyle name="20% - Accent1 2 2 5 3 2 2 2 2 2" xfId="7388" xr:uid="{00000000-0005-0000-0000-0000231C0000}"/>
    <cellStyle name="20% - Accent1 2 2 5 3 2 2 2 3" xfId="7389" xr:uid="{00000000-0005-0000-0000-0000241C0000}"/>
    <cellStyle name="20% - Accent1 2 2 5 3 2 2 3" xfId="7390" xr:uid="{00000000-0005-0000-0000-0000251C0000}"/>
    <cellStyle name="20% - Accent1 2 2 5 3 2 2 3 2" xfId="7391" xr:uid="{00000000-0005-0000-0000-0000261C0000}"/>
    <cellStyle name="20% - Accent1 2 2 5 3 2 2 4" xfId="7392" xr:uid="{00000000-0005-0000-0000-0000271C0000}"/>
    <cellStyle name="20% - Accent1 2 2 5 3 2 3" xfId="7393" xr:uid="{00000000-0005-0000-0000-0000281C0000}"/>
    <cellStyle name="20% - Accent1 2 2 5 3 2 3 2" xfId="7394" xr:uid="{00000000-0005-0000-0000-0000291C0000}"/>
    <cellStyle name="20% - Accent1 2 2 5 3 2 3 2 2" xfId="7395" xr:uid="{00000000-0005-0000-0000-00002A1C0000}"/>
    <cellStyle name="20% - Accent1 2 2 5 3 2 3 2 2 2" xfId="7396" xr:uid="{00000000-0005-0000-0000-00002B1C0000}"/>
    <cellStyle name="20% - Accent1 2 2 5 3 2 3 2 3" xfId="7397" xr:uid="{00000000-0005-0000-0000-00002C1C0000}"/>
    <cellStyle name="20% - Accent1 2 2 5 3 2 3 3" xfId="7398" xr:uid="{00000000-0005-0000-0000-00002D1C0000}"/>
    <cellStyle name="20% - Accent1 2 2 5 3 2 3 3 2" xfId="7399" xr:uid="{00000000-0005-0000-0000-00002E1C0000}"/>
    <cellStyle name="20% - Accent1 2 2 5 3 2 3 4" xfId="7400" xr:uid="{00000000-0005-0000-0000-00002F1C0000}"/>
    <cellStyle name="20% - Accent1 2 2 5 3 2 4" xfId="7401" xr:uid="{00000000-0005-0000-0000-0000301C0000}"/>
    <cellStyle name="20% - Accent1 2 2 5 3 2 4 2" xfId="7402" xr:uid="{00000000-0005-0000-0000-0000311C0000}"/>
    <cellStyle name="20% - Accent1 2 2 5 3 2 4 2 2" xfId="7403" xr:uid="{00000000-0005-0000-0000-0000321C0000}"/>
    <cellStyle name="20% - Accent1 2 2 5 3 2 4 2 2 2" xfId="7404" xr:uid="{00000000-0005-0000-0000-0000331C0000}"/>
    <cellStyle name="20% - Accent1 2 2 5 3 2 4 2 3" xfId="7405" xr:uid="{00000000-0005-0000-0000-0000341C0000}"/>
    <cellStyle name="20% - Accent1 2 2 5 3 2 4 3" xfId="7406" xr:uid="{00000000-0005-0000-0000-0000351C0000}"/>
    <cellStyle name="20% - Accent1 2 2 5 3 2 4 3 2" xfId="7407" xr:uid="{00000000-0005-0000-0000-0000361C0000}"/>
    <cellStyle name="20% - Accent1 2 2 5 3 2 4 4" xfId="7408" xr:uid="{00000000-0005-0000-0000-0000371C0000}"/>
    <cellStyle name="20% - Accent1 2 2 5 3 2 5" xfId="7409" xr:uid="{00000000-0005-0000-0000-0000381C0000}"/>
    <cellStyle name="20% - Accent1 2 2 5 3 2 5 2" xfId="7410" xr:uid="{00000000-0005-0000-0000-0000391C0000}"/>
    <cellStyle name="20% - Accent1 2 2 5 3 2 5 2 2" xfId="7411" xr:uid="{00000000-0005-0000-0000-00003A1C0000}"/>
    <cellStyle name="20% - Accent1 2 2 5 3 2 5 3" xfId="7412" xr:uid="{00000000-0005-0000-0000-00003B1C0000}"/>
    <cellStyle name="20% - Accent1 2 2 5 3 2 6" xfId="7413" xr:uid="{00000000-0005-0000-0000-00003C1C0000}"/>
    <cellStyle name="20% - Accent1 2 2 5 3 2 6 2" xfId="7414" xr:uid="{00000000-0005-0000-0000-00003D1C0000}"/>
    <cellStyle name="20% - Accent1 2 2 5 3 2 6 2 2" xfId="7415" xr:uid="{00000000-0005-0000-0000-00003E1C0000}"/>
    <cellStyle name="20% - Accent1 2 2 5 3 2 6 3" xfId="7416" xr:uid="{00000000-0005-0000-0000-00003F1C0000}"/>
    <cellStyle name="20% - Accent1 2 2 5 3 2 7" xfId="7417" xr:uid="{00000000-0005-0000-0000-0000401C0000}"/>
    <cellStyle name="20% - Accent1 2 2 5 3 2 7 2" xfId="7418" xr:uid="{00000000-0005-0000-0000-0000411C0000}"/>
    <cellStyle name="20% - Accent1 2 2 5 3 2 8" xfId="7419" xr:uid="{00000000-0005-0000-0000-0000421C0000}"/>
    <cellStyle name="20% - Accent1 2 2 5 3 2 8 2" xfId="7420" xr:uid="{00000000-0005-0000-0000-0000431C0000}"/>
    <cellStyle name="20% - Accent1 2 2 5 3 2 9" xfId="7421" xr:uid="{00000000-0005-0000-0000-0000441C0000}"/>
    <cellStyle name="20% - Accent1 2 2 5 3 3" xfId="7422" xr:uid="{00000000-0005-0000-0000-0000451C0000}"/>
    <cellStyle name="20% - Accent1 2 2 5 3 3 2" xfId="7423" xr:uid="{00000000-0005-0000-0000-0000461C0000}"/>
    <cellStyle name="20% - Accent1 2 2 5 3 3 2 2" xfId="7424" xr:uid="{00000000-0005-0000-0000-0000471C0000}"/>
    <cellStyle name="20% - Accent1 2 2 5 3 3 2 2 2" xfId="7425" xr:uid="{00000000-0005-0000-0000-0000481C0000}"/>
    <cellStyle name="20% - Accent1 2 2 5 3 3 2 2 2 2" xfId="7426" xr:uid="{00000000-0005-0000-0000-0000491C0000}"/>
    <cellStyle name="20% - Accent1 2 2 5 3 3 2 2 3" xfId="7427" xr:uid="{00000000-0005-0000-0000-00004A1C0000}"/>
    <cellStyle name="20% - Accent1 2 2 5 3 3 2 3" xfId="7428" xr:uid="{00000000-0005-0000-0000-00004B1C0000}"/>
    <cellStyle name="20% - Accent1 2 2 5 3 3 2 3 2" xfId="7429" xr:uid="{00000000-0005-0000-0000-00004C1C0000}"/>
    <cellStyle name="20% - Accent1 2 2 5 3 3 2 4" xfId="7430" xr:uid="{00000000-0005-0000-0000-00004D1C0000}"/>
    <cellStyle name="20% - Accent1 2 2 5 3 3 3" xfId="7431" xr:uid="{00000000-0005-0000-0000-00004E1C0000}"/>
    <cellStyle name="20% - Accent1 2 2 5 3 3 3 2" xfId="7432" xr:uid="{00000000-0005-0000-0000-00004F1C0000}"/>
    <cellStyle name="20% - Accent1 2 2 5 3 3 3 2 2" xfId="7433" xr:uid="{00000000-0005-0000-0000-0000501C0000}"/>
    <cellStyle name="20% - Accent1 2 2 5 3 3 3 2 2 2" xfId="7434" xr:uid="{00000000-0005-0000-0000-0000511C0000}"/>
    <cellStyle name="20% - Accent1 2 2 5 3 3 3 2 3" xfId="7435" xr:uid="{00000000-0005-0000-0000-0000521C0000}"/>
    <cellStyle name="20% - Accent1 2 2 5 3 3 3 3" xfId="7436" xr:uid="{00000000-0005-0000-0000-0000531C0000}"/>
    <cellStyle name="20% - Accent1 2 2 5 3 3 3 3 2" xfId="7437" xr:uid="{00000000-0005-0000-0000-0000541C0000}"/>
    <cellStyle name="20% - Accent1 2 2 5 3 3 3 4" xfId="7438" xr:uid="{00000000-0005-0000-0000-0000551C0000}"/>
    <cellStyle name="20% - Accent1 2 2 5 3 3 4" xfId="7439" xr:uid="{00000000-0005-0000-0000-0000561C0000}"/>
    <cellStyle name="20% - Accent1 2 2 5 3 3 4 2" xfId="7440" xr:uid="{00000000-0005-0000-0000-0000571C0000}"/>
    <cellStyle name="20% - Accent1 2 2 5 3 3 4 2 2" xfId="7441" xr:uid="{00000000-0005-0000-0000-0000581C0000}"/>
    <cellStyle name="20% - Accent1 2 2 5 3 3 4 2 2 2" xfId="7442" xr:uid="{00000000-0005-0000-0000-0000591C0000}"/>
    <cellStyle name="20% - Accent1 2 2 5 3 3 4 2 3" xfId="7443" xr:uid="{00000000-0005-0000-0000-00005A1C0000}"/>
    <cellStyle name="20% - Accent1 2 2 5 3 3 4 3" xfId="7444" xr:uid="{00000000-0005-0000-0000-00005B1C0000}"/>
    <cellStyle name="20% - Accent1 2 2 5 3 3 4 3 2" xfId="7445" xr:uid="{00000000-0005-0000-0000-00005C1C0000}"/>
    <cellStyle name="20% - Accent1 2 2 5 3 3 4 4" xfId="7446" xr:uid="{00000000-0005-0000-0000-00005D1C0000}"/>
    <cellStyle name="20% - Accent1 2 2 5 3 3 5" xfId="7447" xr:uid="{00000000-0005-0000-0000-00005E1C0000}"/>
    <cellStyle name="20% - Accent1 2 2 5 3 3 5 2" xfId="7448" xr:uid="{00000000-0005-0000-0000-00005F1C0000}"/>
    <cellStyle name="20% - Accent1 2 2 5 3 3 5 2 2" xfId="7449" xr:uid="{00000000-0005-0000-0000-0000601C0000}"/>
    <cellStyle name="20% - Accent1 2 2 5 3 3 5 3" xfId="7450" xr:uid="{00000000-0005-0000-0000-0000611C0000}"/>
    <cellStyle name="20% - Accent1 2 2 5 3 3 6" xfId="7451" xr:uid="{00000000-0005-0000-0000-0000621C0000}"/>
    <cellStyle name="20% - Accent1 2 2 5 3 3 6 2" xfId="7452" xr:uid="{00000000-0005-0000-0000-0000631C0000}"/>
    <cellStyle name="20% - Accent1 2 2 5 3 3 6 2 2" xfId="7453" xr:uid="{00000000-0005-0000-0000-0000641C0000}"/>
    <cellStyle name="20% - Accent1 2 2 5 3 3 6 3" xfId="7454" xr:uid="{00000000-0005-0000-0000-0000651C0000}"/>
    <cellStyle name="20% - Accent1 2 2 5 3 3 7" xfId="7455" xr:uid="{00000000-0005-0000-0000-0000661C0000}"/>
    <cellStyle name="20% - Accent1 2 2 5 3 3 7 2" xfId="7456" xr:uid="{00000000-0005-0000-0000-0000671C0000}"/>
    <cellStyle name="20% - Accent1 2 2 5 3 3 8" xfId="7457" xr:uid="{00000000-0005-0000-0000-0000681C0000}"/>
    <cellStyle name="20% - Accent1 2 2 5 3 3 8 2" xfId="7458" xr:uid="{00000000-0005-0000-0000-0000691C0000}"/>
    <cellStyle name="20% - Accent1 2 2 5 3 3 9" xfId="7459" xr:uid="{00000000-0005-0000-0000-00006A1C0000}"/>
    <cellStyle name="20% - Accent1 2 2 5 3 4" xfId="7460" xr:uid="{00000000-0005-0000-0000-00006B1C0000}"/>
    <cellStyle name="20% - Accent1 2 2 5 3 4 2" xfId="7461" xr:uid="{00000000-0005-0000-0000-00006C1C0000}"/>
    <cellStyle name="20% - Accent1 2 2 5 3 4 2 2" xfId="7462" xr:uid="{00000000-0005-0000-0000-00006D1C0000}"/>
    <cellStyle name="20% - Accent1 2 2 5 3 4 2 2 2" xfId="7463" xr:uid="{00000000-0005-0000-0000-00006E1C0000}"/>
    <cellStyle name="20% - Accent1 2 2 5 3 4 2 3" xfId="7464" xr:uid="{00000000-0005-0000-0000-00006F1C0000}"/>
    <cellStyle name="20% - Accent1 2 2 5 3 4 3" xfId="7465" xr:uid="{00000000-0005-0000-0000-0000701C0000}"/>
    <cellStyle name="20% - Accent1 2 2 5 3 4 3 2" xfId="7466" xr:uid="{00000000-0005-0000-0000-0000711C0000}"/>
    <cellStyle name="20% - Accent1 2 2 5 3 4 4" xfId="7467" xr:uid="{00000000-0005-0000-0000-0000721C0000}"/>
    <cellStyle name="20% - Accent1 2 2 5 3 5" xfId="7468" xr:uid="{00000000-0005-0000-0000-0000731C0000}"/>
    <cellStyle name="20% - Accent1 2 2 5 3 5 2" xfId="7469" xr:uid="{00000000-0005-0000-0000-0000741C0000}"/>
    <cellStyle name="20% - Accent1 2 2 5 3 5 2 2" xfId="7470" xr:uid="{00000000-0005-0000-0000-0000751C0000}"/>
    <cellStyle name="20% - Accent1 2 2 5 3 5 2 2 2" xfId="7471" xr:uid="{00000000-0005-0000-0000-0000761C0000}"/>
    <cellStyle name="20% - Accent1 2 2 5 3 5 2 3" xfId="7472" xr:uid="{00000000-0005-0000-0000-0000771C0000}"/>
    <cellStyle name="20% - Accent1 2 2 5 3 5 3" xfId="7473" xr:uid="{00000000-0005-0000-0000-0000781C0000}"/>
    <cellStyle name="20% - Accent1 2 2 5 3 5 3 2" xfId="7474" xr:uid="{00000000-0005-0000-0000-0000791C0000}"/>
    <cellStyle name="20% - Accent1 2 2 5 3 5 4" xfId="7475" xr:uid="{00000000-0005-0000-0000-00007A1C0000}"/>
    <cellStyle name="20% - Accent1 2 2 5 3 6" xfId="7476" xr:uid="{00000000-0005-0000-0000-00007B1C0000}"/>
    <cellStyle name="20% - Accent1 2 2 5 3 6 2" xfId="7477" xr:uid="{00000000-0005-0000-0000-00007C1C0000}"/>
    <cellStyle name="20% - Accent1 2 2 5 3 6 2 2" xfId="7478" xr:uid="{00000000-0005-0000-0000-00007D1C0000}"/>
    <cellStyle name="20% - Accent1 2 2 5 3 6 2 2 2" xfId="7479" xr:uid="{00000000-0005-0000-0000-00007E1C0000}"/>
    <cellStyle name="20% - Accent1 2 2 5 3 6 2 3" xfId="7480" xr:uid="{00000000-0005-0000-0000-00007F1C0000}"/>
    <cellStyle name="20% - Accent1 2 2 5 3 6 3" xfId="7481" xr:uid="{00000000-0005-0000-0000-0000801C0000}"/>
    <cellStyle name="20% - Accent1 2 2 5 3 6 3 2" xfId="7482" xr:uid="{00000000-0005-0000-0000-0000811C0000}"/>
    <cellStyle name="20% - Accent1 2 2 5 3 6 4" xfId="7483" xr:uid="{00000000-0005-0000-0000-0000821C0000}"/>
    <cellStyle name="20% - Accent1 2 2 5 3 7" xfId="7484" xr:uid="{00000000-0005-0000-0000-0000831C0000}"/>
    <cellStyle name="20% - Accent1 2 2 5 3 7 2" xfId="7485" xr:uid="{00000000-0005-0000-0000-0000841C0000}"/>
    <cellStyle name="20% - Accent1 2 2 5 3 7 2 2" xfId="7486" xr:uid="{00000000-0005-0000-0000-0000851C0000}"/>
    <cellStyle name="20% - Accent1 2 2 5 3 7 3" xfId="7487" xr:uid="{00000000-0005-0000-0000-0000861C0000}"/>
    <cellStyle name="20% - Accent1 2 2 5 3 8" xfId="7488" xr:uid="{00000000-0005-0000-0000-0000871C0000}"/>
    <cellStyle name="20% - Accent1 2 2 5 3 8 2" xfId="7489" xr:uid="{00000000-0005-0000-0000-0000881C0000}"/>
    <cellStyle name="20% - Accent1 2 2 5 3 8 2 2" xfId="7490" xr:uid="{00000000-0005-0000-0000-0000891C0000}"/>
    <cellStyle name="20% - Accent1 2 2 5 3 8 3" xfId="7491" xr:uid="{00000000-0005-0000-0000-00008A1C0000}"/>
    <cellStyle name="20% - Accent1 2 2 5 3 9" xfId="7492" xr:uid="{00000000-0005-0000-0000-00008B1C0000}"/>
    <cellStyle name="20% - Accent1 2 2 5 3 9 2" xfId="7493" xr:uid="{00000000-0005-0000-0000-00008C1C0000}"/>
    <cellStyle name="20% - Accent1 2 2 5 4" xfId="7494" xr:uid="{00000000-0005-0000-0000-00008D1C0000}"/>
    <cellStyle name="20% - Accent1 2 2 5 4 10" xfId="7495" xr:uid="{00000000-0005-0000-0000-00008E1C0000}"/>
    <cellStyle name="20% - Accent1 2 2 5 4 10 2" xfId="7496" xr:uid="{00000000-0005-0000-0000-00008F1C0000}"/>
    <cellStyle name="20% - Accent1 2 2 5 4 11" xfId="7497" xr:uid="{00000000-0005-0000-0000-0000901C0000}"/>
    <cellStyle name="20% - Accent1 2 2 5 4 2" xfId="7498" xr:uid="{00000000-0005-0000-0000-0000911C0000}"/>
    <cellStyle name="20% - Accent1 2 2 5 4 2 2" xfId="7499" xr:uid="{00000000-0005-0000-0000-0000921C0000}"/>
    <cellStyle name="20% - Accent1 2 2 5 4 2 2 2" xfId="7500" xr:uid="{00000000-0005-0000-0000-0000931C0000}"/>
    <cellStyle name="20% - Accent1 2 2 5 4 2 2 2 2" xfId="7501" xr:uid="{00000000-0005-0000-0000-0000941C0000}"/>
    <cellStyle name="20% - Accent1 2 2 5 4 2 2 2 2 2" xfId="7502" xr:uid="{00000000-0005-0000-0000-0000951C0000}"/>
    <cellStyle name="20% - Accent1 2 2 5 4 2 2 2 3" xfId="7503" xr:uid="{00000000-0005-0000-0000-0000961C0000}"/>
    <cellStyle name="20% - Accent1 2 2 5 4 2 2 3" xfId="7504" xr:uid="{00000000-0005-0000-0000-0000971C0000}"/>
    <cellStyle name="20% - Accent1 2 2 5 4 2 2 3 2" xfId="7505" xr:uid="{00000000-0005-0000-0000-0000981C0000}"/>
    <cellStyle name="20% - Accent1 2 2 5 4 2 2 4" xfId="7506" xr:uid="{00000000-0005-0000-0000-0000991C0000}"/>
    <cellStyle name="20% - Accent1 2 2 5 4 2 3" xfId="7507" xr:uid="{00000000-0005-0000-0000-00009A1C0000}"/>
    <cellStyle name="20% - Accent1 2 2 5 4 2 3 2" xfId="7508" xr:uid="{00000000-0005-0000-0000-00009B1C0000}"/>
    <cellStyle name="20% - Accent1 2 2 5 4 2 3 2 2" xfId="7509" xr:uid="{00000000-0005-0000-0000-00009C1C0000}"/>
    <cellStyle name="20% - Accent1 2 2 5 4 2 3 2 2 2" xfId="7510" xr:uid="{00000000-0005-0000-0000-00009D1C0000}"/>
    <cellStyle name="20% - Accent1 2 2 5 4 2 3 2 3" xfId="7511" xr:uid="{00000000-0005-0000-0000-00009E1C0000}"/>
    <cellStyle name="20% - Accent1 2 2 5 4 2 3 3" xfId="7512" xr:uid="{00000000-0005-0000-0000-00009F1C0000}"/>
    <cellStyle name="20% - Accent1 2 2 5 4 2 3 3 2" xfId="7513" xr:uid="{00000000-0005-0000-0000-0000A01C0000}"/>
    <cellStyle name="20% - Accent1 2 2 5 4 2 3 4" xfId="7514" xr:uid="{00000000-0005-0000-0000-0000A11C0000}"/>
    <cellStyle name="20% - Accent1 2 2 5 4 2 4" xfId="7515" xr:uid="{00000000-0005-0000-0000-0000A21C0000}"/>
    <cellStyle name="20% - Accent1 2 2 5 4 2 4 2" xfId="7516" xr:uid="{00000000-0005-0000-0000-0000A31C0000}"/>
    <cellStyle name="20% - Accent1 2 2 5 4 2 4 2 2" xfId="7517" xr:uid="{00000000-0005-0000-0000-0000A41C0000}"/>
    <cellStyle name="20% - Accent1 2 2 5 4 2 4 2 2 2" xfId="7518" xr:uid="{00000000-0005-0000-0000-0000A51C0000}"/>
    <cellStyle name="20% - Accent1 2 2 5 4 2 4 2 3" xfId="7519" xr:uid="{00000000-0005-0000-0000-0000A61C0000}"/>
    <cellStyle name="20% - Accent1 2 2 5 4 2 4 3" xfId="7520" xr:uid="{00000000-0005-0000-0000-0000A71C0000}"/>
    <cellStyle name="20% - Accent1 2 2 5 4 2 4 3 2" xfId="7521" xr:uid="{00000000-0005-0000-0000-0000A81C0000}"/>
    <cellStyle name="20% - Accent1 2 2 5 4 2 4 4" xfId="7522" xr:uid="{00000000-0005-0000-0000-0000A91C0000}"/>
    <cellStyle name="20% - Accent1 2 2 5 4 2 5" xfId="7523" xr:uid="{00000000-0005-0000-0000-0000AA1C0000}"/>
    <cellStyle name="20% - Accent1 2 2 5 4 2 5 2" xfId="7524" xr:uid="{00000000-0005-0000-0000-0000AB1C0000}"/>
    <cellStyle name="20% - Accent1 2 2 5 4 2 5 2 2" xfId="7525" xr:uid="{00000000-0005-0000-0000-0000AC1C0000}"/>
    <cellStyle name="20% - Accent1 2 2 5 4 2 5 3" xfId="7526" xr:uid="{00000000-0005-0000-0000-0000AD1C0000}"/>
    <cellStyle name="20% - Accent1 2 2 5 4 2 6" xfId="7527" xr:uid="{00000000-0005-0000-0000-0000AE1C0000}"/>
    <cellStyle name="20% - Accent1 2 2 5 4 2 6 2" xfId="7528" xr:uid="{00000000-0005-0000-0000-0000AF1C0000}"/>
    <cellStyle name="20% - Accent1 2 2 5 4 2 6 2 2" xfId="7529" xr:uid="{00000000-0005-0000-0000-0000B01C0000}"/>
    <cellStyle name="20% - Accent1 2 2 5 4 2 6 3" xfId="7530" xr:uid="{00000000-0005-0000-0000-0000B11C0000}"/>
    <cellStyle name="20% - Accent1 2 2 5 4 2 7" xfId="7531" xr:uid="{00000000-0005-0000-0000-0000B21C0000}"/>
    <cellStyle name="20% - Accent1 2 2 5 4 2 7 2" xfId="7532" xr:uid="{00000000-0005-0000-0000-0000B31C0000}"/>
    <cellStyle name="20% - Accent1 2 2 5 4 2 8" xfId="7533" xr:uid="{00000000-0005-0000-0000-0000B41C0000}"/>
    <cellStyle name="20% - Accent1 2 2 5 4 2 8 2" xfId="7534" xr:uid="{00000000-0005-0000-0000-0000B51C0000}"/>
    <cellStyle name="20% - Accent1 2 2 5 4 2 9" xfId="7535" xr:uid="{00000000-0005-0000-0000-0000B61C0000}"/>
    <cellStyle name="20% - Accent1 2 2 5 4 3" xfId="7536" xr:uid="{00000000-0005-0000-0000-0000B71C0000}"/>
    <cellStyle name="20% - Accent1 2 2 5 4 3 2" xfId="7537" xr:uid="{00000000-0005-0000-0000-0000B81C0000}"/>
    <cellStyle name="20% - Accent1 2 2 5 4 3 2 2" xfId="7538" xr:uid="{00000000-0005-0000-0000-0000B91C0000}"/>
    <cellStyle name="20% - Accent1 2 2 5 4 3 2 2 2" xfId="7539" xr:uid="{00000000-0005-0000-0000-0000BA1C0000}"/>
    <cellStyle name="20% - Accent1 2 2 5 4 3 2 2 2 2" xfId="7540" xr:uid="{00000000-0005-0000-0000-0000BB1C0000}"/>
    <cellStyle name="20% - Accent1 2 2 5 4 3 2 2 3" xfId="7541" xr:uid="{00000000-0005-0000-0000-0000BC1C0000}"/>
    <cellStyle name="20% - Accent1 2 2 5 4 3 2 3" xfId="7542" xr:uid="{00000000-0005-0000-0000-0000BD1C0000}"/>
    <cellStyle name="20% - Accent1 2 2 5 4 3 2 3 2" xfId="7543" xr:uid="{00000000-0005-0000-0000-0000BE1C0000}"/>
    <cellStyle name="20% - Accent1 2 2 5 4 3 2 4" xfId="7544" xr:uid="{00000000-0005-0000-0000-0000BF1C0000}"/>
    <cellStyle name="20% - Accent1 2 2 5 4 3 3" xfId="7545" xr:uid="{00000000-0005-0000-0000-0000C01C0000}"/>
    <cellStyle name="20% - Accent1 2 2 5 4 3 3 2" xfId="7546" xr:uid="{00000000-0005-0000-0000-0000C11C0000}"/>
    <cellStyle name="20% - Accent1 2 2 5 4 3 3 2 2" xfId="7547" xr:uid="{00000000-0005-0000-0000-0000C21C0000}"/>
    <cellStyle name="20% - Accent1 2 2 5 4 3 3 2 2 2" xfId="7548" xr:uid="{00000000-0005-0000-0000-0000C31C0000}"/>
    <cellStyle name="20% - Accent1 2 2 5 4 3 3 2 3" xfId="7549" xr:uid="{00000000-0005-0000-0000-0000C41C0000}"/>
    <cellStyle name="20% - Accent1 2 2 5 4 3 3 3" xfId="7550" xr:uid="{00000000-0005-0000-0000-0000C51C0000}"/>
    <cellStyle name="20% - Accent1 2 2 5 4 3 3 3 2" xfId="7551" xr:uid="{00000000-0005-0000-0000-0000C61C0000}"/>
    <cellStyle name="20% - Accent1 2 2 5 4 3 3 4" xfId="7552" xr:uid="{00000000-0005-0000-0000-0000C71C0000}"/>
    <cellStyle name="20% - Accent1 2 2 5 4 3 4" xfId="7553" xr:uid="{00000000-0005-0000-0000-0000C81C0000}"/>
    <cellStyle name="20% - Accent1 2 2 5 4 3 4 2" xfId="7554" xr:uid="{00000000-0005-0000-0000-0000C91C0000}"/>
    <cellStyle name="20% - Accent1 2 2 5 4 3 4 2 2" xfId="7555" xr:uid="{00000000-0005-0000-0000-0000CA1C0000}"/>
    <cellStyle name="20% - Accent1 2 2 5 4 3 4 2 2 2" xfId="7556" xr:uid="{00000000-0005-0000-0000-0000CB1C0000}"/>
    <cellStyle name="20% - Accent1 2 2 5 4 3 4 2 3" xfId="7557" xr:uid="{00000000-0005-0000-0000-0000CC1C0000}"/>
    <cellStyle name="20% - Accent1 2 2 5 4 3 4 3" xfId="7558" xr:uid="{00000000-0005-0000-0000-0000CD1C0000}"/>
    <cellStyle name="20% - Accent1 2 2 5 4 3 4 3 2" xfId="7559" xr:uid="{00000000-0005-0000-0000-0000CE1C0000}"/>
    <cellStyle name="20% - Accent1 2 2 5 4 3 4 4" xfId="7560" xr:uid="{00000000-0005-0000-0000-0000CF1C0000}"/>
    <cellStyle name="20% - Accent1 2 2 5 4 3 5" xfId="7561" xr:uid="{00000000-0005-0000-0000-0000D01C0000}"/>
    <cellStyle name="20% - Accent1 2 2 5 4 3 5 2" xfId="7562" xr:uid="{00000000-0005-0000-0000-0000D11C0000}"/>
    <cellStyle name="20% - Accent1 2 2 5 4 3 5 2 2" xfId="7563" xr:uid="{00000000-0005-0000-0000-0000D21C0000}"/>
    <cellStyle name="20% - Accent1 2 2 5 4 3 5 3" xfId="7564" xr:uid="{00000000-0005-0000-0000-0000D31C0000}"/>
    <cellStyle name="20% - Accent1 2 2 5 4 3 6" xfId="7565" xr:uid="{00000000-0005-0000-0000-0000D41C0000}"/>
    <cellStyle name="20% - Accent1 2 2 5 4 3 6 2" xfId="7566" xr:uid="{00000000-0005-0000-0000-0000D51C0000}"/>
    <cellStyle name="20% - Accent1 2 2 5 4 3 6 2 2" xfId="7567" xr:uid="{00000000-0005-0000-0000-0000D61C0000}"/>
    <cellStyle name="20% - Accent1 2 2 5 4 3 6 3" xfId="7568" xr:uid="{00000000-0005-0000-0000-0000D71C0000}"/>
    <cellStyle name="20% - Accent1 2 2 5 4 3 7" xfId="7569" xr:uid="{00000000-0005-0000-0000-0000D81C0000}"/>
    <cellStyle name="20% - Accent1 2 2 5 4 3 7 2" xfId="7570" xr:uid="{00000000-0005-0000-0000-0000D91C0000}"/>
    <cellStyle name="20% - Accent1 2 2 5 4 3 8" xfId="7571" xr:uid="{00000000-0005-0000-0000-0000DA1C0000}"/>
    <cellStyle name="20% - Accent1 2 2 5 4 3 8 2" xfId="7572" xr:uid="{00000000-0005-0000-0000-0000DB1C0000}"/>
    <cellStyle name="20% - Accent1 2 2 5 4 3 9" xfId="7573" xr:uid="{00000000-0005-0000-0000-0000DC1C0000}"/>
    <cellStyle name="20% - Accent1 2 2 5 4 4" xfId="7574" xr:uid="{00000000-0005-0000-0000-0000DD1C0000}"/>
    <cellStyle name="20% - Accent1 2 2 5 4 4 2" xfId="7575" xr:uid="{00000000-0005-0000-0000-0000DE1C0000}"/>
    <cellStyle name="20% - Accent1 2 2 5 4 4 2 2" xfId="7576" xr:uid="{00000000-0005-0000-0000-0000DF1C0000}"/>
    <cellStyle name="20% - Accent1 2 2 5 4 4 2 2 2" xfId="7577" xr:uid="{00000000-0005-0000-0000-0000E01C0000}"/>
    <cellStyle name="20% - Accent1 2 2 5 4 4 2 3" xfId="7578" xr:uid="{00000000-0005-0000-0000-0000E11C0000}"/>
    <cellStyle name="20% - Accent1 2 2 5 4 4 3" xfId="7579" xr:uid="{00000000-0005-0000-0000-0000E21C0000}"/>
    <cellStyle name="20% - Accent1 2 2 5 4 4 3 2" xfId="7580" xr:uid="{00000000-0005-0000-0000-0000E31C0000}"/>
    <cellStyle name="20% - Accent1 2 2 5 4 4 4" xfId="7581" xr:uid="{00000000-0005-0000-0000-0000E41C0000}"/>
    <cellStyle name="20% - Accent1 2 2 5 4 5" xfId="7582" xr:uid="{00000000-0005-0000-0000-0000E51C0000}"/>
    <cellStyle name="20% - Accent1 2 2 5 4 5 2" xfId="7583" xr:uid="{00000000-0005-0000-0000-0000E61C0000}"/>
    <cellStyle name="20% - Accent1 2 2 5 4 5 2 2" xfId="7584" xr:uid="{00000000-0005-0000-0000-0000E71C0000}"/>
    <cellStyle name="20% - Accent1 2 2 5 4 5 2 2 2" xfId="7585" xr:uid="{00000000-0005-0000-0000-0000E81C0000}"/>
    <cellStyle name="20% - Accent1 2 2 5 4 5 2 3" xfId="7586" xr:uid="{00000000-0005-0000-0000-0000E91C0000}"/>
    <cellStyle name="20% - Accent1 2 2 5 4 5 3" xfId="7587" xr:uid="{00000000-0005-0000-0000-0000EA1C0000}"/>
    <cellStyle name="20% - Accent1 2 2 5 4 5 3 2" xfId="7588" xr:uid="{00000000-0005-0000-0000-0000EB1C0000}"/>
    <cellStyle name="20% - Accent1 2 2 5 4 5 4" xfId="7589" xr:uid="{00000000-0005-0000-0000-0000EC1C0000}"/>
    <cellStyle name="20% - Accent1 2 2 5 4 6" xfId="7590" xr:uid="{00000000-0005-0000-0000-0000ED1C0000}"/>
    <cellStyle name="20% - Accent1 2 2 5 4 6 2" xfId="7591" xr:uid="{00000000-0005-0000-0000-0000EE1C0000}"/>
    <cellStyle name="20% - Accent1 2 2 5 4 6 2 2" xfId="7592" xr:uid="{00000000-0005-0000-0000-0000EF1C0000}"/>
    <cellStyle name="20% - Accent1 2 2 5 4 6 2 2 2" xfId="7593" xr:uid="{00000000-0005-0000-0000-0000F01C0000}"/>
    <cellStyle name="20% - Accent1 2 2 5 4 6 2 3" xfId="7594" xr:uid="{00000000-0005-0000-0000-0000F11C0000}"/>
    <cellStyle name="20% - Accent1 2 2 5 4 6 3" xfId="7595" xr:uid="{00000000-0005-0000-0000-0000F21C0000}"/>
    <cellStyle name="20% - Accent1 2 2 5 4 6 3 2" xfId="7596" xr:uid="{00000000-0005-0000-0000-0000F31C0000}"/>
    <cellStyle name="20% - Accent1 2 2 5 4 6 4" xfId="7597" xr:uid="{00000000-0005-0000-0000-0000F41C0000}"/>
    <cellStyle name="20% - Accent1 2 2 5 4 7" xfId="7598" xr:uid="{00000000-0005-0000-0000-0000F51C0000}"/>
    <cellStyle name="20% - Accent1 2 2 5 4 7 2" xfId="7599" xr:uid="{00000000-0005-0000-0000-0000F61C0000}"/>
    <cellStyle name="20% - Accent1 2 2 5 4 7 2 2" xfId="7600" xr:uid="{00000000-0005-0000-0000-0000F71C0000}"/>
    <cellStyle name="20% - Accent1 2 2 5 4 7 3" xfId="7601" xr:uid="{00000000-0005-0000-0000-0000F81C0000}"/>
    <cellStyle name="20% - Accent1 2 2 5 4 8" xfId="7602" xr:uid="{00000000-0005-0000-0000-0000F91C0000}"/>
    <cellStyle name="20% - Accent1 2 2 5 4 8 2" xfId="7603" xr:uid="{00000000-0005-0000-0000-0000FA1C0000}"/>
    <cellStyle name="20% - Accent1 2 2 5 4 8 2 2" xfId="7604" xr:uid="{00000000-0005-0000-0000-0000FB1C0000}"/>
    <cellStyle name="20% - Accent1 2 2 5 4 8 3" xfId="7605" xr:uid="{00000000-0005-0000-0000-0000FC1C0000}"/>
    <cellStyle name="20% - Accent1 2 2 5 4 9" xfId="7606" xr:uid="{00000000-0005-0000-0000-0000FD1C0000}"/>
    <cellStyle name="20% - Accent1 2 2 5 4 9 2" xfId="7607" xr:uid="{00000000-0005-0000-0000-0000FE1C0000}"/>
    <cellStyle name="20% - Accent1 2 2 5 5" xfId="7608" xr:uid="{00000000-0005-0000-0000-0000FF1C0000}"/>
    <cellStyle name="20% - Accent1 2 2 5 5 10" xfId="7609" xr:uid="{00000000-0005-0000-0000-0000001D0000}"/>
    <cellStyle name="20% - Accent1 2 2 5 5 10 2" xfId="7610" xr:uid="{00000000-0005-0000-0000-0000011D0000}"/>
    <cellStyle name="20% - Accent1 2 2 5 5 11" xfId="7611" xr:uid="{00000000-0005-0000-0000-0000021D0000}"/>
    <cellStyle name="20% - Accent1 2 2 5 5 2" xfId="7612" xr:uid="{00000000-0005-0000-0000-0000031D0000}"/>
    <cellStyle name="20% - Accent1 2 2 5 5 2 2" xfId="7613" xr:uid="{00000000-0005-0000-0000-0000041D0000}"/>
    <cellStyle name="20% - Accent1 2 2 5 5 2 2 2" xfId="7614" xr:uid="{00000000-0005-0000-0000-0000051D0000}"/>
    <cellStyle name="20% - Accent1 2 2 5 5 2 2 2 2" xfId="7615" xr:uid="{00000000-0005-0000-0000-0000061D0000}"/>
    <cellStyle name="20% - Accent1 2 2 5 5 2 2 2 2 2" xfId="7616" xr:uid="{00000000-0005-0000-0000-0000071D0000}"/>
    <cellStyle name="20% - Accent1 2 2 5 5 2 2 2 3" xfId="7617" xr:uid="{00000000-0005-0000-0000-0000081D0000}"/>
    <cellStyle name="20% - Accent1 2 2 5 5 2 2 3" xfId="7618" xr:uid="{00000000-0005-0000-0000-0000091D0000}"/>
    <cellStyle name="20% - Accent1 2 2 5 5 2 2 3 2" xfId="7619" xr:uid="{00000000-0005-0000-0000-00000A1D0000}"/>
    <cellStyle name="20% - Accent1 2 2 5 5 2 2 4" xfId="7620" xr:uid="{00000000-0005-0000-0000-00000B1D0000}"/>
    <cellStyle name="20% - Accent1 2 2 5 5 2 3" xfId="7621" xr:uid="{00000000-0005-0000-0000-00000C1D0000}"/>
    <cellStyle name="20% - Accent1 2 2 5 5 2 3 2" xfId="7622" xr:uid="{00000000-0005-0000-0000-00000D1D0000}"/>
    <cellStyle name="20% - Accent1 2 2 5 5 2 3 2 2" xfId="7623" xr:uid="{00000000-0005-0000-0000-00000E1D0000}"/>
    <cellStyle name="20% - Accent1 2 2 5 5 2 3 2 2 2" xfId="7624" xr:uid="{00000000-0005-0000-0000-00000F1D0000}"/>
    <cellStyle name="20% - Accent1 2 2 5 5 2 3 2 3" xfId="7625" xr:uid="{00000000-0005-0000-0000-0000101D0000}"/>
    <cellStyle name="20% - Accent1 2 2 5 5 2 3 3" xfId="7626" xr:uid="{00000000-0005-0000-0000-0000111D0000}"/>
    <cellStyle name="20% - Accent1 2 2 5 5 2 3 3 2" xfId="7627" xr:uid="{00000000-0005-0000-0000-0000121D0000}"/>
    <cellStyle name="20% - Accent1 2 2 5 5 2 3 4" xfId="7628" xr:uid="{00000000-0005-0000-0000-0000131D0000}"/>
    <cellStyle name="20% - Accent1 2 2 5 5 2 4" xfId="7629" xr:uid="{00000000-0005-0000-0000-0000141D0000}"/>
    <cellStyle name="20% - Accent1 2 2 5 5 2 4 2" xfId="7630" xr:uid="{00000000-0005-0000-0000-0000151D0000}"/>
    <cellStyle name="20% - Accent1 2 2 5 5 2 4 2 2" xfId="7631" xr:uid="{00000000-0005-0000-0000-0000161D0000}"/>
    <cellStyle name="20% - Accent1 2 2 5 5 2 4 2 2 2" xfId="7632" xr:uid="{00000000-0005-0000-0000-0000171D0000}"/>
    <cellStyle name="20% - Accent1 2 2 5 5 2 4 2 3" xfId="7633" xr:uid="{00000000-0005-0000-0000-0000181D0000}"/>
    <cellStyle name="20% - Accent1 2 2 5 5 2 4 3" xfId="7634" xr:uid="{00000000-0005-0000-0000-0000191D0000}"/>
    <cellStyle name="20% - Accent1 2 2 5 5 2 4 3 2" xfId="7635" xr:uid="{00000000-0005-0000-0000-00001A1D0000}"/>
    <cellStyle name="20% - Accent1 2 2 5 5 2 4 4" xfId="7636" xr:uid="{00000000-0005-0000-0000-00001B1D0000}"/>
    <cellStyle name="20% - Accent1 2 2 5 5 2 5" xfId="7637" xr:uid="{00000000-0005-0000-0000-00001C1D0000}"/>
    <cellStyle name="20% - Accent1 2 2 5 5 2 5 2" xfId="7638" xr:uid="{00000000-0005-0000-0000-00001D1D0000}"/>
    <cellStyle name="20% - Accent1 2 2 5 5 2 5 2 2" xfId="7639" xr:uid="{00000000-0005-0000-0000-00001E1D0000}"/>
    <cellStyle name="20% - Accent1 2 2 5 5 2 5 3" xfId="7640" xr:uid="{00000000-0005-0000-0000-00001F1D0000}"/>
    <cellStyle name="20% - Accent1 2 2 5 5 2 6" xfId="7641" xr:uid="{00000000-0005-0000-0000-0000201D0000}"/>
    <cellStyle name="20% - Accent1 2 2 5 5 2 6 2" xfId="7642" xr:uid="{00000000-0005-0000-0000-0000211D0000}"/>
    <cellStyle name="20% - Accent1 2 2 5 5 2 6 2 2" xfId="7643" xr:uid="{00000000-0005-0000-0000-0000221D0000}"/>
    <cellStyle name="20% - Accent1 2 2 5 5 2 6 3" xfId="7644" xr:uid="{00000000-0005-0000-0000-0000231D0000}"/>
    <cellStyle name="20% - Accent1 2 2 5 5 2 7" xfId="7645" xr:uid="{00000000-0005-0000-0000-0000241D0000}"/>
    <cellStyle name="20% - Accent1 2 2 5 5 2 7 2" xfId="7646" xr:uid="{00000000-0005-0000-0000-0000251D0000}"/>
    <cellStyle name="20% - Accent1 2 2 5 5 2 8" xfId="7647" xr:uid="{00000000-0005-0000-0000-0000261D0000}"/>
    <cellStyle name="20% - Accent1 2 2 5 5 2 8 2" xfId="7648" xr:uid="{00000000-0005-0000-0000-0000271D0000}"/>
    <cellStyle name="20% - Accent1 2 2 5 5 2 9" xfId="7649" xr:uid="{00000000-0005-0000-0000-0000281D0000}"/>
    <cellStyle name="20% - Accent1 2 2 5 5 3" xfId="7650" xr:uid="{00000000-0005-0000-0000-0000291D0000}"/>
    <cellStyle name="20% - Accent1 2 2 5 5 3 2" xfId="7651" xr:uid="{00000000-0005-0000-0000-00002A1D0000}"/>
    <cellStyle name="20% - Accent1 2 2 5 5 3 2 2" xfId="7652" xr:uid="{00000000-0005-0000-0000-00002B1D0000}"/>
    <cellStyle name="20% - Accent1 2 2 5 5 3 2 2 2" xfId="7653" xr:uid="{00000000-0005-0000-0000-00002C1D0000}"/>
    <cellStyle name="20% - Accent1 2 2 5 5 3 2 2 2 2" xfId="7654" xr:uid="{00000000-0005-0000-0000-00002D1D0000}"/>
    <cellStyle name="20% - Accent1 2 2 5 5 3 2 2 3" xfId="7655" xr:uid="{00000000-0005-0000-0000-00002E1D0000}"/>
    <cellStyle name="20% - Accent1 2 2 5 5 3 2 3" xfId="7656" xr:uid="{00000000-0005-0000-0000-00002F1D0000}"/>
    <cellStyle name="20% - Accent1 2 2 5 5 3 2 3 2" xfId="7657" xr:uid="{00000000-0005-0000-0000-0000301D0000}"/>
    <cellStyle name="20% - Accent1 2 2 5 5 3 2 4" xfId="7658" xr:uid="{00000000-0005-0000-0000-0000311D0000}"/>
    <cellStyle name="20% - Accent1 2 2 5 5 3 3" xfId="7659" xr:uid="{00000000-0005-0000-0000-0000321D0000}"/>
    <cellStyle name="20% - Accent1 2 2 5 5 3 3 2" xfId="7660" xr:uid="{00000000-0005-0000-0000-0000331D0000}"/>
    <cellStyle name="20% - Accent1 2 2 5 5 3 3 2 2" xfId="7661" xr:uid="{00000000-0005-0000-0000-0000341D0000}"/>
    <cellStyle name="20% - Accent1 2 2 5 5 3 3 2 2 2" xfId="7662" xr:uid="{00000000-0005-0000-0000-0000351D0000}"/>
    <cellStyle name="20% - Accent1 2 2 5 5 3 3 2 3" xfId="7663" xr:uid="{00000000-0005-0000-0000-0000361D0000}"/>
    <cellStyle name="20% - Accent1 2 2 5 5 3 3 3" xfId="7664" xr:uid="{00000000-0005-0000-0000-0000371D0000}"/>
    <cellStyle name="20% - Accent1 2 2 5 5 3 3 3 2" xfId="7665" xr:uid="{00000000-0005-0000-0000-0000381D0000}"/>
    <cellStyle name="20% - Accent1 2 2 5 5 3 3 4" xfId="7666" xr:uid="{00000000-0005-0000-0000-0000391D0000}"/>
    <cellStyle name="20% - Accent1 2 2 5 5 3 4" xfId="7667" xr:uid="{00000000-0005-0000-0000-00003A1D0000}"/>
    <cellStyle name="20% - Accent1 2 2 5 5 3 4 2" xfId="7668" xr:uid="{00000000-0005-0000-0000-00003B1D0000}"/>
    <cellStyle name="20% - Accent1 2 2 5 5 3 4 2 2" xfId="7669" xr:uid="{00000000-0005-0000-0000-00003C1D0000}"/>
    <cellStyle name="20% - Accent1 2 2 5 5 3 4 2 2 2" xfId="7670" xr:uid="{00000000-0005-0000-0000-00003D1D0000}"/>
    <cellStyle name="20% - Accent1 2 2 5 5 3 4 2 3" xfId="7671" xr:uid="{00000000-0005-0000-0000-00003E1D0000}"/>
    <cellStyle name="20% - Accent1 2 2 5 5 3 4 3" xfId="7672" xr:uid="{00000000-0005-0000-0000-00003F1D0000}"/>
    <cellStyle name="20% - Accent1 2 2 5 5 3 4 3 2" xfId="7673" xr:uid="{00000000-0005-0000-0000-0000401D0000}"/>
    <cellStyle name="20% - Accent1 2 2 5 5 3 4 4" xfId="7674" xr:uid="{00000000-0005-0000-0000-0000411D0000}"/>
    <cellStyle name="20% - Accent1 2 2 5 5 3 5" xfId="7675" xr:uid="{00000000-0005-0000-0000-0000421D0000}"/>
    <cellStyle name="20% - Accent1 2 2 5 5 3 5 2" xfId="7676" xr:uid="{00000000-0005-0000-0000-0000431D0000}"/>
    <cellStyle name="20% - Accent1 2 2 5 5 3 5 2 2" xfId="7677" xr:uid="{00000000-0005-0000-0000-0000441D0000}"/>
    <cellStyle name="20% - Accent1 2 2 5 5 3 5 3" xfId="7678" xr:uid="{00000000-0005-0000-0000-0000451D0000}"/>
    <cellStyle name="20% - Accent1 2 2 5 5 3 6" xfId="7679" xr:uid="{00000000-0005-0000-0000-0000461D0000}"/>
    <cellStyle name="20% - Accent1 2 2 5 5 3 6 2" xfId="7680" xr:uid="{00000000-0005-0000-0000-0000471D0000}"/>
    <cellStyle name="20% - Accent1 2 2 5 5 3 6 2 2" xfId="7681" xr:uid="{00000000-0005-0000-0000-0000481D0000}"/>
    <cellStyle name="20% - Accent1 2 2 5 5 3 6 3" xfId="7682" xr:uid="{00000000-0005-0000-0000-0000491D0000}"/>
    <cellStyle name="20% - Accent1 2 2 5 5 3 7" xfId="7683" xr:uid="{00000000-0005-0000-0000-00004A1D0000}"/>
    <cellStyle name="20% - Accent1 2 2 5 5 3 7 2" xfId="7684" xr:uid="{00000000-0005-0000-0000-00004B1D0000}"/>
    <cellStyle name="20% - Accent1 2 2 5 5 3 8" xfId="7685" xr:uid="{00000000-0005-0000-0000-00004C1D0000}"/>
    <cellStyle name="20% - Accent1 2 2 5 5 3 8 2" xfId="7686" xr:uid="{00000000-0005-0000-0000-00004D1D0000}"/>
    <cellStyle name="20% - Accent1 2 2 5 5 3 9" xfId="7687" xr:uid="{00000000-0005-0000-0000-00004E1D0000}"/>
    <cellStyle name="20% - Accent1 2 2 5 5 4" xfId="7688" xr:uid="{00000000-0005-0000-0000-00004F1D0000}"/>
    <cellStyle name="20% - Accent1 2 2 5 5 4 2" xfId="7689" xr:uid="{00000000-0005-0000-0000-0000501D0000}"/>
    <cellStyle name="20% - Accent1 2 2 5 5 4 2 2" xfId="7690" xr:uid="{00000000-0005-0000-0000-0000511D0000}"/>
    <cellStyle name="20% - Accent1 2 2 5 5 4 2 2 2" xfId="7691" xr:uid="{00000000-0005-0000-0000-0000521D0000}"/>
    <cellStyle name="20% - Accent1 2 2 5 5 4 2 3" xfId="7692" xr:uid="{00000000-0005-0000-0000-0000531D0000}"/>
    <cellStyle name="20% - Accent1 2 2 5 5 4 3" xfId="7693" xr:uid="{00000000-0005-0000-0000-0000541D0000}"/>
    <cellStyle name="20% - Accent1 2 2 5 5 4 3 2" xfId="7694" xr:uid="{00000000-0005-0000-0000-0000551D0000}"/>
    <cellStyle name="20% - Accent1 2 2 5 5 4 4" xfId="7695" xr:uid="{00000000-0005-0000-0000-0000561D0000}"/>
    <cellStyle name="20% - Accent1 2 2 5 5 5" xfId="7696" xr:uid="{00000000-0005-0000-0000-0000571D0000}"/>
    <cellStyle name="20% - Accent1 2 2 5 5 5 2" xfId="7697" xr:uid="{00000000-0005-0000-0000-0000581D0000}"/>
    <cellStyle name="20% - Accent1 2 2 5 5 5 2 2" xfId="7698" xr:uid="{00000000-0005-0000-0000-0000591D0000}"/>
    <cellStyle name="20% - Accent1 2 2 5 5 5 2 2 2" xfId="7699" xr:uid="{00000000-0005-0000-0000-00005A1D0000}"/>
    <cellStyle name="20% - Accent1 2 2 5 5 5 2 3" xfId="7700" xr:uid="{00000000-0005-0000-0000-00005B1D0000}"/>
    <cellStyle name="20% - Accent1 2 2 5 5 5 3" xfId="7701" xr:uid="{00000000-0005-0000-0000-00005C1D0000}"/>
    <cellStyle name="20% - Accent1 2 2 5 5 5 3 2" xfId="7702" xr:uid="{00000000-0005-0000-0000-00005D1D0000}"/>
    <cellStyle name="20% - Accent1 2 2 5 5 5 4" xfId="7703" xr:uid="{00000000-0005-0000-0000-00005E1D0000}"/>
    <cellStyle name="20% - Accent1 2 2 5 5 6" xfId="7704" xr:uid="{00000000-0005-0000-0000-00005F1D0000}"/>
    <cellStyle name="20% - Accent1 2 2 5 5 6 2" xfId="7705" xr:uid="{00000000-0005-0000-0000-0000601D0000}"/>
    <cellStyle name="20% - Accent1 2 2 5 5 6 2 2" xfId="7706" xr:uid="{00000000-0005-0000-0000-0000611D0000}"/>
    <cellStyle name="20% - Accent1 2 2 5 5 6 2 2 2" xfId="7707" xr:uid="{00000000-0005-0000-0000-0000621D0000}"/>
    <cellStyle name="20% - Accent1 2 2 5 5 6 2 3" xfId="7708" xr:uid="{00000000-0005-0000-0000-0000631D0000}"/>
    <cellStyle name="20% - Accent1 2 2 5 5 6 3" xfId="7709" xr:uid="{00000000-0005-0000-0000-0000641D0000}"/>
    <cellStyle name="20% - Accent1 2 2 5 5 6 3 2" xfId="7710" xr:uid="{00000000-0005-0000-0000-0000651D0000}"/>
    <cellStyle name="20% - Accent1 2 2 5 5 6 4" xfId="7711" xr:uid="{00000000-0005-0000-0000-0000661D0000}"/>
    <cellStyle name="20% - Accent1 2 2 5 5 7" xfId="7712" xr:uid="{00000000-0005-0000-0000-0000671D0000}"/>
    <cellStyle name="20% - Accent1 2 2 5 5 7 2" xfId="7713" xr:uid="{00000000-0005-0000-0000-0000681D0000}"/>
    <cellStyle name="20% - Accent1 2 2 5 5 7 2 2" xfId="7714" xr:uid="{00000000-0005-0000-0000-0000691D0000}"/>
    <cellStyle name="20% - Accent1 2 2 5 5 7 3" xfId="7715" xr:uid="{00000000-0005-0000-0000-00006A1D0000}"/>
    <cellStyle name="20% - Accent1 2 2 5 5 8" xfId="7716" xr:uid="{00000000-0005-0000-0000-00006B1D0000}"/>
    <cellStyle name="20% - Accent1 2 2 5 5 8 2" xfId="7717" xr:uid="{00000000-0005-0000-0000-00006C1D0000}"/>
    <cellStyle name="20% - Accent1 2 2 5 5 8 2 2" xfId="7718" xr:uid="{00000000-0005-0000-0000-00006D1D0000}"/>
    <cellStyle name="20% - Accent1 2 2 5 5 8 3" xfId="7719" xr:uid="{00000000-0005-0000-0000-00006E1D0000}"/>
    <cellStyle name="20% - Accent1 2 2 5 5 9" xfId="7720" xr:uid="{00000000-0005-0000-0000-00006F1D0000}"/>
    <cellStyle name="20% - Accent1 2 2 5 5 9 2" xfId="7721" xr:uid="{00000000-0005-0000-0000-0000701D0000}"/>
    <cellStyle name="20% - Accent1 2 2 5 6" xfId="7722" xr:uid="{00000000-0005-0000-0000-0000711D0000}"/>
    <cellStyle name="20% - Accent1 2 2 5 6 2" xfId="7723" xr:uid="{00000000-0005-0000-0000-0000721D0000}"/>
    <cellStyle name="20% - Accent1 2 2 5 6 2 2" xfId="7724" xr:uid="{00000000-0005-0000-0000-0000731D0000}"/>
    <cellStyle name="20% - Accent1 2 2 5 6 2 2 2" xfId="7725" xr:uid="{00000000-0005-0000-0000-0000741D0000}"/>
    <cellStyle name="20% - Accent1 2 2 5 6 2 2 2 2" xfId="7726" xr:uid="{00000000-0005-0000-0000-0000751D0000}"/>
    <cellStyle name="20% - Accent1 2 2 5 6 2 2 3" xfId="7727" xr:uid="{00000000-0005-0000-0000-0000761D0000}"/>
    <cellStyle name="20% - Accent1 2 2 5 6 2 3" xfId="7728" xr:uid="{00000000-0005-0000-0000-0000771D0000}"/>
    <cellStyle name="20% - Accent1 2 2 5 6 2 3 2" xfId="7729" xr:uid="{00000000-0005-0000-0000-0000781D0000}"/>
    <cellStyle name="20% - Accent1 2 2 5 6 2 4" xfId="7730" xr:uid="{00000000-0005-0000-0000-0000791D0000}"/>
    <cellStyle name="20% - Accent1 2 2 5 6 3" xfId="7731" xr:uid="{00000000-0005-0000-0000-00007A1D0000}"/>
    <cellStyle name="20% - Accent1 2 2 5 6 3 2" xfId="7732" xr:uid="{00000000-0005-0000-0000-00007B1D0000}"/>
    <cellStyle name="20% - Accent1 2 2 5 6 3 2 2" xfId="7733" xr:uid="{00000000-0005-0000-0000-00007C1D0000}"/>
    <cellStyle name="20% - Accent1 2 2 5 6 3 2 2 2" xfId="7734" xr:uid="{00000000-0005-0000-0000-00007D1D0000}"/>
    <cellStyle name="20% - Accent1 2 2 5 6 3 2 3" xfId="7735" xr:uid="{00000000-0005-0000-0000-00007E1D0000}"/>
    <cellStyle name="20% - Accent1 2 2 5 6 3 3" xfId="7736" xr:uid="{00000000-0005-0000-0000-00007F1D0000}"/>
    <cellStyle name="20% - Accent1 2 2 5 6 3 3 2" xfId="7737" xr:uid="{00000000-0005-0000-0000-0000801D0000}"/>
    <cellStyle name="20% - Accent1 2 2 5 6 3 4" xfId="7738" xr:uid="{00000000-0005-0000-0000-0000811D0000}"/>
    <cellStyle name="20% - Accent1 2 2 5 6 4" xfId="7739" xr:uid="{00000000-0005-0000-0000-0000821D0000}"/>
    <cellStyle name="20% - Accent1 2 2 5 6 4 2" xfId="7740" xr:uid="{00000000-0005-0000-0000-0000831D0000}"/>
    <cellStyle name="20% - Accent1 2 2 5 6 4 2 2" xfId="7741" xr:uid="{00000000-0005-0000-0000-0000841D0000}"/>
    <cellStyle name="20% - Accent1 2 2 5 6 4 2 2 2" xfId="7742" xr:uid="{00000000-0005-0000-0000-0000851D0000}"/>
    <cellStyle name="20% - Accent1 2 2 5 6 4 2 3" xfId="7743" xr:uid="{00000000-0005-0000-0000-0000861D0000}"/>
    <cellStyle name="20% - Accent1 2 2 5 6 4 3" xfId="7744" xr:uid="{00000000-0005-0000-0000-0000871D0000}"/>
    <cellStyle name="20% - Accent1 2 2 5 6 4 3 2" xfId="7745" xr:uid="{00000000-0005-0000-0000-0000881D0000}"/>
    <cellStyle name="20% - Accent1 2 2 5 6 4 4" xfId="7746" xr:uid="{00000000-0005-0000-0000-0000891D0000}"/>
    <cellStyle name="20% - Accent1 2 2 5 6 5" xfId="7747" xr:uid="{00000000-0005-0000-0000-00008A1D0000}"/>
    <cellStyle name="20% - Accent1 2 2 5 6 5 2" xfId="7748" xr:uid="{00000000-0005-0000-0000-00008B1D0000}"/>
    <cellStyle name="20% - Accent1 2 2 5 6 5 2 2" xfId="7749" xr:uid="{00000000-0005-0000-0000-00008C1D0000}"/>
    <cellStyle name="20% - Accent1 2 2 5 6 5 3" xfId="7750" xr:uid="{00000000-0005-0000-0000-00008D1D0000}"/>
    <cellStyle name="20% - Accent1 2 2 5 6 6" xfId="7751" xr:uid="{00000000-0005-0000-0000-00008E1D0000}"/>
    <cellStyle name="20% - Accent1 2 2 5 6 6 2" xfId="7752" xr:uid="{00000000-0005-0000-0000-00008F1D0000}"/>
    <cellStyle name="20% - Accent1 2 2 5 6 6 2 2" xfId="7753" xr:uid="{00000000-0005-0000-0000-0000901D0000}"/>
    <cellStyle name="20% - Accent1 2 2 5 6 6 3" xfId="7754" xr:uid="{00000000-0005-0000-0000-0000911D0000}"/>
    <cellStyle name="20% - Accent1 2 2 5 6 7" xfId="7755" xr:uid="{00000000-0005-0000-0000-0000921D0000}"/>
    <cellStyle name="20% - Accent1 2 2 5 6 7 2" xfId="7756" xr:uid="{00000000-0005-0000-0000-0000931D0000}"/>
    <cellStyle name="20% - Accent1 2 2 5 6 8" xfId="7757" xr:uid="{00000000-0005-0000-0000-0000941D0000}"/>
    <cellStyle name="20% - Accent1 2 2 5 6 8 2" xfId="7758" xr:uid="{00000000-0005-0000-0000-0000951D0000}"/>
    <cellStyle name="20% - Accent1 2 2 5 6 9" xfId="7759" xr:uid="{00000000-0005-0000-0000-0000961D0000}"/>
    <cellStyle name="20% - Accent1 2 2 5 7" xfId="7760" xr:uid="{00000000-0005-0000-0000-0000971D0000}"/>
    <cellStyle name="20% - Accent1 2 2 5 7 2" xfId="7761" xr:uid="{00000000-0005-0000-0000-0000981D0000}"/>
    <cellStyle name="20% - Accent1 2 2 5 7 2 2" xfId="7762" xr:uid="{00000000-0005-0000-0000-0000991D0000}"/>
    <cellStyle name="20% - Accent1 2 2 5 7 2 2 2" xfId="7763" xr:uid="{00000000-0005-0000-0000-00009A1D0000}"/>
    <cellStyle name="20% - Accent1 2 2 5 7 2 2 2 2" xfId="7764" xr:uid="{00000000-0005-0000-0000-00009B1D0000}"/>
    <cellStyle name="20% - Accent1 2 2 5 7 2 2 3" xfId="7765" xr:uid="{00000000-0005-0000-0000-00009C1D0000}"/>
    <cellStyle name="20% - Accent1 2 2 5 7 2 3" xfId="7766" xr:uid="{00000000-0005-0000-0000-00009D1D0000}"/>
    <cellStyle name="20% - Accent1 2 2 5 7 2 3 2" xfId="7767" xr:uid="{00000000-0005-0000-0000-00009E1D0000}"/>
    <cellStyle name="20% - Accent1 2 2 5 7 2 4" xfId="7768" xr:uid="{00000000-0005-0000-0000-00009F1D0000}"/>
    <cellStyle name="20% - Accent1 2 2 5 7 3" xfId="7769" xr:uid="{00000000-0005-0000-0000-0000A01D0000}"/>
    <cellStyle name="20% - Accent1 2 2 5 7 3 2" xfId="7770" xr:uid="{00000000-0005-0000-0000-0000A11D0000}"/>
    <cellStyle name="20% - Accent1 2 2 5 7 3 2 2" xfId="7771" xr:uid="{00000000-0005-0000-0000-0000A21D0000}"/>
    <cellStyle name="20% - Accent1 2 2 5 7 3 2 2 2" xfId="7772" xr:uid="{00000000-0005-0000-0000-0000A31D0000}"/>
    <cellStyle name="20% - Accent1 2 2 5 7 3 2 3" xfId="7773" xr:uid="{00000000-0005-0000-0000-0000A41D0000}"/>
    <cellStyle name="20% - Accent1 2 2 5 7 3 3" xfId="7774" xr:uid="{00000000-0005-0000-0000-0000A51D0000}"/>
    <cellStyle name="20% - Accent1 2 2 5 7 3 3 2" xfId="7775" xr:uid="{00000000-0005-0000-0000-0000A61D0000}"/>
    <cellStyle name="20% - Accent1 2 2 5 7 3 4" xfId="7776" xr:uid="{00000000-0005-0000-0000-0000A71D0000}"/>
    <cellStyle name="20% - Accent1 2 2 5 7 4" xfId="7777" xr:uid="{00000000-0005-0000-0000-0000A81D0000}"/>
    <cellStyle name="20% - Accent1 2 2 5 7 4 2" xfId="7778" xr:uid="{00000000-0005-0000-0000-0000A91D0000}"/>
    <cellStyle name="20% - Accent1 2 2 5 7 4 2 2" xfId="7779" xr:uid="{00000000-0005-0000-0000-0000AA1D0000}"/>
    <cellStyle name="20% - Accent1 2 2 5 7 4 2 2 2" xfId="7780" xr:uid="{00000000-0005-0000-0000-0000AB1D0000}"/>
    <cellStyle name="20% - Accent1 2 2 5 7 4 2 3" xfId="7781" xr:uid="{00000000-0005-0000-0000-0000AC1D0000}"/>
    <cellStyle name="20% - Accent1 2 2 5 7 4 3" xfId="7782" xr:uid="{00000000-0005-0000-0000-0000AD1D0000}"/>
    <cellStyle name="20% - Accent1 2 2 5 7 4 3 2" xfId="7783" xr:uid="{00000000-0005-0000-0000-0000AE1D0000}"/>
    <cellStyle name="20% - Accent1 2 2 5 7 4 4" xfId="7784" xr:uid="{00000000-0005-0000-0000-0000AF1D0000}"/>
    <cellStyle name="20% - Accent1 2 2 5 7 5" xfId="7785" xr:uid="{00000000-0005-0000-0000-0000B01D0000}"/>
    <cellStyle name="20% - Accent1 2 2 5 7 5 2" xfId="7786" xr:uid="{00000000-0005-0000-0000-0000B11D0000}"/>
    <cellStyle name="20% - Accent1 2 2 5 7 5 2 2" xfId="7787" xr:uid="{00000000-0005-0000-0000-0000B21D0000}"/>
    <cellStyle name="20% - Accent1 2 2 5 7 5 3" xfId="7788" xr:uid="{00000000-0005-0000-0000-0000B31D0000}"/>
    <cellStyle name="20% - Accent1 2 2 5 7 6" xfId="7789" xr:uid="{00000000-0005-0000-0000-0000B41D0000}"/>
    <cellStyle name="20% - Accent1 2 2 5 7 6 2" xfId="7790" xr:uid="{00000000-0005-0000-0000-0000B51D0000}"/>
    <cellStyle name="20% - Accent1 2 2 5 7 6 2 2" xfId="7791" xr:uid="{00000000-0005-0000-0000-0000B61D0000}"/>
    <cellStyle name="20% - Accent1 2 2 5 7 6 3" xfId="7792" xr:uid="{00000000-0005-0000-0000-0000B71D0000}"/>
    <cellStyle name="20% - Accent1 2 2 5 7 7" xfId="7793" xr:uid="{00000000-0005-0000-0000-0000B81D0000}"/>
    <cellStyle name="20% - Accent1 2 2 5 7 7 2" xfId="7794" xr:uid="{00000000-0005-0000-0000-0000B91D0000}"/>
    <cellStyle name="20% - Accent1 2 2 5 7 8" xfId="7795" xr:uid="{00000000-0005-0000-0000-0000BA1D0000}"/>
    <cellStyle name="20% - Accent1 2 2 5 7 8 2" xfId="7796" xr:uid="{00000000-0005-0000-0000-0000BB1D0000}"/>
    <cellStyle name="20% - Accent1 2 2 5 7 9" xfId="7797" xr:uid="{00000000-0005-0000-0000-0000BC1D0000}"/>
    <cellStyle name="20% - Accent1 2 2 5 8" xfId="7798" xr:uid="{00000000-0005-0000-0000-0000BD1D0000}"/>
    <cellStyle name="20% - Accent1 2 2 5 8 2" xfId="7799" xr:uid="{00000000-0005-0000-0000-0000BE1D0000}"/>
    <cellStyle name="20% - Accent1 2 2 5 8 2 2" xfId="7800" xr:uid="{00000000-0005-0000-0000-0000BF1D0000}"/>
    <cellStyle name="20% - Accent1 2 2 5 8 2 2 2" xfId="7801" xr:uid="{00000000-0005-0000-0000-0000C01D0000}"/>
    <cellStyle name="20% - Accent1 2 2 5 8 2 3" xfId="7802" xr:uid="{00000000-0005-0000-0000-0000C11D0000}"/>
    <cellStyle name="20% - Accent1 2 2 5 8 3" xfId="7803" xr:uid="{00000000-0005-0000-0000-0000C21D0000}"/>
    <cellStyle name="20% - Accent1 2 2 5 8 3 2" xfId="7804" xr:uid="{00000000-0005-0000-0000-0000C31D0000}"/>
    <cellStyle name="20% - Accent1 2 2 5 8 4" xfId="7805" xr:uid="{00000000-0005-0000-0000-0000C41D0000}"/>
    <cellStyle name="20% - Accent1 2 2 5 9" xfId="7806" xr:uid="{00000000-0005-0000-0000-0000C51D0000}"/>
    <cellStyle name="20% - Accent1 2 2 5 9 2" xfId="7807" xr:uid="{00000000-0005-0000-0000-0000C61D0000}"/>
    <cellStyle name="20% - Accent1 2 2 5 9 2 2" xfId="7808" xr:uid="{00000000-0005-0000-0000-0000C71D0000}"/>
    <cellStyle name="20% - Accent1 2 2 5 9 2 2 2" xfId="7809" xr:uid="{00000000-0005-0000-0000-0000C81D0000}"/>
    <cellStyle name="20% - Accent1 2 2 5 9 2 3" xfId="7810" xr:uid="{00000000-0005-0000-0000-0000C91D0000}"/>
    <cellStyle name="20% - Accent1 2 2 5 9 3" xfId="7811" xr:uid="{00000000-0005-0000-0000-0000CA1D0000}"/>
    <cellStyle name="20% - Accent1 2 2 5 9 3 2" xfId="7812" xr:uid="{00000000-0005-0000-0000-0000CB1D0000}"/>
    <cellStyle name="20% - Accent1 2 2 5 9 4" xfId="7813" xr:uid="{00000000-0005-0000-0000-0000CC1D0000}"/>
    <cellStyle name="20% - Accent1 2 2 6" xfId="7814" xr:uid="{00000000-0005-0000-0000-0000CD1D0000}"/>
    <cellStyle name="20% - Accent1 2 2 6 10" xfId="7815" xr:uid="{00000000-0005-0000-0000-0000CE1D0000}"/>
    <cellStyle name="20% - Accent1 2 2 6 10 2" xfId="7816" xr:uid="{00000000-0005-0000-0000-0000CF1D0000}"/>
    <cellStyle name="20% - Accent1 2 2 6 10 2 2" xfId="7817" xr:uid="{00000000-0005-0000-0000-0000D01D0000}"/>
    <cellStyle name="20% - Accent1 2 2 6 10 3" xfId="7818" xr:uid="{00000000-0005-0000-0000-0000D11D0000}"/>
    <cellStyle name="20% - Accent1 2 2 6 11" xfId="7819" xr:uid="{00000000-0005-0000-0000-0000D21D0000}"/>
    <cellStyle name="20% - Accent1 2 2 6 11 2" xfId="7820" xr:uid="{00000000-0005-0000-0000-0000D31D0000}"/>
    <cellStyle name="20% - Accent1 2 2 6 11 2 2" xfId="7821" xr:uid="{00000000-0005-0000-0000-0000D41D0000}"/>
    <cellStyle name="20% - Accent1 2 2 6 11 3" xfId="7822" xr:uid="{00000000-0005-0000-0000-0000D51D0000}"/>
    <cellStyle name="20% - Accent1 2 2 6 12" xfId="7823" xr:uid="{00000000-0005-0000-0000-0000D61D0000}"/>
    <cellStyle name="20% - Accent1 2 2 6 12 2" xfId="7824" xr:uid="{00000000-0005-0000-0000-0000D71D0000}"/>
    <cellStyle name="20% - Accent1 2 2 6 13" xfId="7825" xr:uid="{00000000-0005-0000-0000-0000D81D0000}"/>
    <cellStyle name="20% - Accent1 2 2 6 13 2" xfId="7826" xr:uid="{00000000-0005-0000-0000-0000D91D0000}"/>
    <cellStyle name="20% - Accent1 2 2 6 14" xfId="7827" xr:uid="{00000000-0005-0000-0000-0000DA1D0000}"/>
    <cellStyle name="20% - Accent1 2 2 6 2" xfId="7828" xr:uid="{00000000-0005-0000-0000-0000DB1D0000}"/>
    <cellStyle name="20% - Accent1 2 2 6 2 10" xfId="7829" xr:uid="{00000000-0005-0000-0000-0000DC1D0000}"/>
    <cellStyle name="20% - Accent1 2 2 6 2 10 2" xfId="7830" xr:uid="{00000000-0005-0000-0000-0000DD1D0000}"/>
    <cellStyle name="20% - Accent1 2 2 6 2 11" xfId="7831" xr:uid="{00000000-0005-0000-0000-0000DE1D0000}"/>
    <cellStyle name="20% - Accent1 2 2 6 2 2" xfId="7832" xr:uid="{00000000-0005-0000-0000-0000DF1D0000}"/>
    <cellStyle name="20% - Accent1 2 2 6 2 2 2" xfId="7833" xr:uid="{00000000-0005-0000-0000-0000E01D0000}"/>
    <cellStyle name="20% - Accent1 2 2 6 2 2 2 2" xfId="7834" xr:uid="{00000000-0005-0000-0000-0000E11D0000}"/>
    <cellStyle name="20% - Accent1 2 2 6 2 2 2 2 2" xfId="7835" xr:uid="{00000000-0005-0000-0000-0000E21D0000}"/>
    <cellStyle name="20% - Accent1 2 2 6 2 2 2 2 2 2" xfId="7836" xr:uid="{00000000-0005-0000-0000-0000E31D0000}"/>
    <cellStyle name="20% - Accent1 2 2 6 2 2 2 2 3" xfId="7837" xr:uid="{00000000-0005-0000-0000-0000E41D0000}"/>
    <cellStyle name="20% - Accent1 2 2 6 2 2 2 3" xfId="7838" xr:uid="{00000000-0005-0000-0000-0000E51D0000}"/>
    <cellStyle name="20% - Accent1 2 2 6 2 2 2 3 2" xfId="7839" xr:uid="{00000000-0005-0000-0000-0000E61D0000}"/>
    <cellStyle name="20% - Accent1 2 2 6 2 2 2 4" xfId="7840" xr:uid="{00000000-0005-0000-0000-0000E71D0000}"/>
    <cellStyle name="20% - Accent1 2 2 6 2 2 3" xfId="7841" xr:uid="{00000000-0005-0000-0000-0000E81D0000}"/>
    <cellStyle name="20% - Accent1 2 2 6 2 2 3 2" xfId="7842" xr:uid="{00000000-0005-0000-0000-0000E91D0000}"/>
    <cellStyle name="20% - Accent1 2 2 6 2 2 3 2 2" xfId="7843" xr:uid="{00000000-0005-0000-0000-0000EA1D0000}"/>
    <cellStyle name="20% - Accent1 2 2 6 2 2 3 2 2 2" xfId="7844" xr:uid="{00000000-0005-0000-0000-0000EB1D0000}"/>
    <cellStyle name="20% - Accent1 2 2 6 2 2 3 2 3" xfId="7845" xr:uid="{00000000-0005-0000-0000-0000EC1D0000}"/>
    <cellStyle name="20% - Accent1 2 2 6 2 2 3 3" xfId="7846" xr:uid="{00000000-0005-0000-0000-0000ED1D0000}"/>
    <cellStyle name="20% - Accent1 2 2 6 2 2 3 3 2" xfId="7847" xr:uid="{00000000-0005-0000-0000-0000EE1D0000}"/>
    <cellStyle name="20% - Accent1 2 2 6 2 2 3 4" xfId="7848" xr:uid="{00000000-0005-0000-0000-0000EF1D0000}"/>
    <cellStyle name="20% - Accent1 2 2 6 2 2 4" xfId="7849" xr:uid="{00000000-0005-0000-0000-0000F01D0000}"/>
    <cellStyle name="20% - Accent1 2 2 6 2 2 4 2" xfId="7850" xr:uid="{00000000-0005-0000-0000-0000F11D0000}"/>
    <cellStyle name="20% - Accent1 2 2 6 2 2 4 2 2" xfId="7851" xr:uid="{00000000-0005-0000-0000-0000F21D0000}"/>
    <cellStyle name="20% - Accent1 2 2 6 2 2 4 2 2 2" xfId="7852" xr:uid="{00000000-0005-0000-0000-0000F31D0000}"/>
    <cellStyle name="20% - Accent1 2 2 6 2 2 4 2 3" xfId="7853" xr:uid="{00000000-0005-0000-0000-0000F41D0000}"/>
    <cellStyle name="20% - Accent1 2 2 6 2 2 4 3" xfId="7854" xr:uid="{00000000-0005-0000-0000-0000F51D0000}"/>
    <cellStyle name="20% - Accent1 2 2 6 2 2 4 3 2" xfId="7855" xr:uid="{00000000-0005-0000-0000-0000F61D0000}"/>
    <cellStyle name="20% - Accent1 2 2 6 2 2 4 4" xfId="7856" xr:uid="{00000000-0005-0000-0000-0000F71D0000}"/>
    <cellStyle name="20% - Accent1 2 2 6 2 2 5" xfId="7857" xr:uid="{00000000-0005-0000-0000-0000F81D0000}"/>
    <cellStyle name="20% - Accent1 2 2 6 2 2 5 2" xfId="7858" xr:uid="{00000000-0005-0000-0000-0000F91D0000}"/>
    <cellStyle name="20% - Accent1 2 2 6 2 2 5 2 2" xfId="7859" xr:uid="{00000000-0005-0000-0000-0000FA1D0000}"/>
    <cellStyle name="20% - Accent1 2 2 6 2 2 5 3" xfId="7860" xr:uid="{00000000-0005-0000-0000-0000FB1D0000}"/>
    <cellStyle name="20% - Accent1 2 2 6 2 2 6" xfId="7861" xr:uid="{00000000-0005-0000-0000-0000FC1D0000}"/>
    <cellStyle name="20% - Accent1 2 2 6 2 2 6 2" xfId="7862" xr:uid="{00000000-0005-0000-0000-0000FD1D0000}"/>
    <cellStyle name="20% - Accent1 2 2 6 2 2 6 2 2" xfId="7863" xr:uid="{00000000-0005-0000-0000-0000FE1D0000}"/>
    <cellStyle name="20% - Accent1 2 2 6 2 2 6 3" xfId="7864" xr:uid="{00000000-0005-0000-0000-0000FF1D0000}"/>
    <cellStyle name="20% - Accent1 2 2 6 2 2 7" xfId="7865" xr:uid="{00000000-0005-0000-0000-0000001E0000}"/>
    <cellStyle name="20% - Accent1 2 2 6 2 2 7 2" xfId="7866" xr:uid="{00000000-0005-0000-0000-0000011E0000}"/>
    <cellStyle name="20% - Accent1 2 2 6 2 2 8" xfId="7867" xr:uid="{00000000-0005-0000-0000-0000021E0000}"/>
    <cellStyle name="20% - Accent1 2 2 6 2 2 8 2" xfId="7868" xr:uid="{00000000-0005-0000-0000-0000031E0000}"/>
    <cellStyle name="20% - Accent1 2 2 6 2 2 9" xfId="7869" xr:uid="{00000000-0005-0000-0000-0000041E0000}"/>
    <cellStyle name="20% - Accent1 2 2 6 2 3" xfId="7870" xr:uid="{00000000-0005-0000-0000-0000051E0000}"/>
    <cellStyle name="20% - Accent1 2 2 6 2 3 2" xfId="7871" xr:uid="{00000000-0005-0000-0000-0000061E0000}"/>
    <cellStyle name="20% - Accent1 2 2 6 2 3 2 2" xfId="7872" xr:uid="{00000000-0005-0000-0000-0000071E0000}"/>
    <cellStyle name="20% - Accent1 2 2 6 2 3 2 2 2" xfId="7873" xr:uid="{00000000-0005-0000-0000-0000081E0000}"/>
    <cellStyle name="20% - Accent1 2 2 6 2 3 2 2 2 2" xfId="7874" xr:uid="{00000000-0005-0000-0000-0000091E0000}"/>
    <cellStyle name="20% - Accent1 2 2 6 2 3 2 2 3" xfId="7875" xr:uid="{00000000-0005-0000-0000-00000A1E0000}"/>
    <cellStyle name="20% - Accent1 2 2 6 2 3 2 3" xfId="7876" xr:uid="{00000000-0005-0000-0000-00000B1E0000}"/>
    <cellStyle name="20% - Accent1 2 2 6 2 3 2 3 2" xfId="7877" xr:uid="{00000000-0005-0000-0000-00000C1E0000}"/>
    <cellStyle name="20% - Accent1 2 2 6 2 3 2 4" xfId="7878" xr:uid="{00000000-0005-0000-0000-00000D1E0000}"/>
    <cellStyle name="20% - Accent1 2 2 6 2 3 3" xfId="7879" xr:uid="{00000000-0005-0000-0000-00000E1E0000}"/>
    <cellStyle name="20% - Accent1 2 2 6 2 3 3 2" xfId="7880" xr:uid="{00000000-0005-0000-0000-00000F1E0000}"/>
    <cellStyle name="20% - Accent1 2 2 6 2 3 3 2 2" xfId="7881" xr:uid="{00000000-0005-0000-0000-0000101E0000}"/>
    <cellStyle name="20% - Accent1 2 2 6 2 3 3 2 2 2" xfId="7882" xr:uid="{00000000-0005-0000-0000-0000111E0000}"/>
    <cellStyle name="20% - Accent1 2 2 6 2 3 3 2 3" xfId="7883" xr:uid="{00000000-0005-0000-0000-0000121E0000}"/>
    <cellStyle name="20% - Accent1 2 2 6 2 3 3 3" xfId="7884" xr:uid="{00000000-0005-0000-0000-0000131E0000}"/>
    <cellStyle name="20% - Accent1 2 2 6 2 3 3 3 2" xfId="7885" xr:uid="{00000000-0005-0000-0000-0000141E0000}"/>
    <cellStyle name="20% - Accent1 2 2 6 2 3 3 4" xfId="7886" xr:uid="{00000000-0005-0000-0000-0000151E0000}"/>
    <cellStyle name="20% - Accent1 2 2 6 2 3 4" xfId="7887" xr:uid="{00000000-0005-0000-0000-0000161E0000}"/>
    <cellStyle name="20% - Accent1 2 2 6 2 3 4 2" xfId="7888" xr:uid="{00000000-0005-0000-0000-0000171E0000}"/>
    <cellStyle name="20% - Accent1 2 2 6 2 3 4 2 2" xfId="7889" xr:uid="{00000000-0005-0000-0000-0000181E0000}"/>
    <cellStyle name="20% - Accent1 2 2 6 2 3 4 2 2 2" xfId="7890" xr:uid="{00000000-0005-0000-0000-0000191E0000}"/>
    <cellStyle name="20% - Accent1 2 2 6 2 3 4 2 3" xfId="7891" xr:uid="{00000000-0005-0000-0000-00001A1E0000}"/>
    <cellStyle name="20% - Accent1 2 2 6 2 3 4 3" xfId="7892" xr:uid="{00000000-0005-0000-0000-00001B1E0000}"/>
    <cellStyle name="20% - Accent1 2 2 6 2 3 4 3 2" xfId="7893" xr:uid="{00000000-0005-0000-0000-00001C1E0000}"/>
    <cellStyle name="20% - Accent1 2 2 6 2 3 4 4" xfId="7894" xr:uid="{00000000-0005-0000-0000-00001D1E0000}"/>
    <cellStyle name="20% - Accent1 2 2 6 2 3 5" xfId="7895" xr:uid="{00000000-0005-0000-0000-00001E1E0000}"/>
    <cellStyle name="20% - Accent1 2 2 6 2 3 5 2" xfId="7896" xr:uid="{00000000-0005-0000-0000-00001F1E0000}"/>
    <cellStyle name="20% - Accent1 2 2 6 2 3 5 2 2" xfId="7897" xr:uid="{00000000-0005-0000-0000-0000201E0000}"/>
    <cellStyle name="20% - Accent1 2 2 6 2 3 5 3" xfId="7898" xr:uid="{00000000-0005-0000-0000-0000211E0000}"/>
    <cellStyle name="20% - Accent1 2 2 6 2 3 6" xfId="7899" xr:uid="{00000000-0005-0000-0000-0000221E0000}"/>
    <cellStyle name="20% - Accent1 2 2 6 2 3 6 2" xfId="7900" xr:uid="{00000000-0005-0000-0000-0000231E0000}"/>
    <cellStyle name="20% - Accent1 2 2 6 2 3 6 2 2" xfId="7901" xr:uid="{00000000-0005-0000-0000-0000241E0000}"/>
    <cellStyle name="20% - Accent1 2 2 6 2 3 6 3" xfId="7902" xr:uid="{00000000-0005-0000-0000-0000251E0000}"/>
    <cellStyle name="20% - Accent1 2 2 6 2 3 7" xfId="7903" xr:uid="{00000000-0005-0000-0000-0000261E0000}"/>
    <cellStyle name="20% - Accent1 2 2 6 2 3 7 2" xfId="7904" xr:uid="{00000000-0005-0000-0000-0000271E0000}"/>
    <cellStyle name="20% - Accent1 2 2 6 2 3 8" xfId="7905" xr:uid="{00000000-0005-0000-0000-0000281E0000}"/>
    <cellStyle name="20% - Accent1 2 2 6 2 3 8 2" xfId="7906" xr:uid="{00000000-0005-0000-0000-0000291E0000}"/>
    <cellStyle name="20% - Accent1 2 2 6 2 3 9" xfId="7907" xr:uid="{00000000-0005-0000-0000-00002A1E0000}"/>
    <cellStyle name="20% - Accent1 2 2 6 2 4" xfId="7908" xr:uid="{00000000-0005-0000-0000-00002B1E0000}"/>
    <cellStyle name="20% - Accent1 2 2 6 2 4 2" xfId="7909" xr:uid="{00000000-0005-0000-0000-00002C1E0000}"/>
    <cellStyle name="20% - Accent1 2 2 6 2 4 2 2" xfId="7910" xr:uid="{00000000-0005-0000-0000-00002D1E0000}"/>
    <cellStyle name="20% - Accent1 2 2 6 2 4 2 2 2" xfId="7911" xr:uid="{00000000-0005-0000-0000-00002E1E0000}"/>
    <cellStyle name="20% - Accent1 2 2 6 2 4 2 3" xfId="7912" xr:uid="{00000000-0005-0000-0000-00002F1E0000}"/>
    <cellStyle name="20% - Accent1 2 2 6 2 4 3" xfId="7913" xr:uid="{00000000-0005-0000-0000-0000301E0000}"/>
    <cellStyle name="20% - Accent1 2 2 6 2 4 3 2" xfId="7914" xr:uid="{00000000-0005-0000-0000-0000311E0000}"/>
    <cellStyle name="20% - Accent1 2 2 6 2 4 4" xfId="7915" xr:uid="{00000000-0005-0000-0000-0000321E0000}"/>
    <cellStyle name="20% - Accent1 2 2 6 2 5" xfId="7916" xr:uid="{00000000-0005-0000-0000-0000331E0000}"/>
    <cellStyle name="20% - Accent1 2 2 6 2 5 2" xfId="7917" xr:uid="{00000000-0005-0000-0000-0000341E0000}"/>
    <cellStyle name="20% - Accent1 2 2 6 2 5 2 2" xfId="7918" xr:uid="{00000000-0005-0000-0000-0000351E0000}"/>
    <cellStyle name="20% - Accent1 2 2 6 2 5 2 2 2" xfId="7919" xr:uid="{00000000-0005-0000-0000-0000361E0000}"/>
    <cellStyle name="20% - Accent1 2 2 6 2 5 2 3" xfId="7920" xr:uid="{00000000-0005-0000-0000-0000371E0000}"/>
    <cellStyle name="20% - Accent1 2 2 6 2 5 3" xfId="7921" xr:uid="{00000000-0005-0000-0000-0000381E0000}"/>
    <cellStyle name="20% - Accent1 2 2 6 2 5 3 2" xfId="7922" xr:uid="{00000000-0005-0000-0000-0000391E0000}"/>
    <cellStyle name="20% - Accent1 2 2 6 2 5 4" xfId="7923" xr:uid="{00000000-0005-0000-0000-00003A1E0000}"/>
    <cellStyle name="20% - Accent1 2 2 6 2 6" xfId="7924" xr:uid="{00000000-0005-0000-0000-00003B1E0000}"/>
    <cellStyle name="20% - Accent1 2 2 6 2 6 2" xfId="7925" xr:uid="{00000000-0005-0000-0000-00003C1E0000}"/>
    <cellStyle name="20% - Accent1 2 2 6 2 6 2 2" xfId="7926" xr:uid="{00000000-0005-0000-0000-00003D1E0000}"/>
    <cellStyle name="20% - Accent1 2 2 6 2 6 2 2 2" xfId="7927" xr:uid="{00000000-0005-0000-0000-00003E1E0000}"/>
    <cellStyle name="20% - Accent1 2 2 6 2 6 2 3" xfId="7928" xr:uid="{00000000-0005-0000-0000-00003F1E0000}"/>
    <cellStyle name="20% - Accent1 2 2 6 2 6 3" xfId="7929" xr:uid="{00000000-0005-0000-0000-0000401E0000}"/>
    <cellStyle name="20% - Accent1 2 2 6 2 6 3 2" xfId="7930" xr:uid="{00000000-0005-0000-0000-0000411E0000}"/>
    <cellStyle name="20% - Accent1 2 2 6 2 6 4" xfId="7931" xr:uid="{00000000-0005-0000-0000-0000421E0000}"/>
    <cellStyle name="20% - Accent1 2 2 6 2 7" xfId="7932" xr:uid="{00000000-0005-0000-0000-0000431E0000}"/>
    <cellStyle name="20% - Accent1 2 2 6 2 7 2" xfId="7933" xr:uid="{00000000-0005-0000-0000-0000441E0000}"/>
    <cellStyle name="20% - Accent1 2 2 6 2 7 2 2" xfId="7934" xr:uid="{00000000-0005-0000-0000-0000451E0000}"/>
    <cellStyle name="20% - Accent1 2 2 6 2 7 3" xfId="7935" xr:uid="{00000000-0005-0000-0000-0000461E0000}"/>
    <cellStyle name="20% - Accent1 2 2 6 2 8" xfId="7936" xr:uid="{00000000-0005-0000-0000-0000471E0000}"/>
    <cellStyle name="20% - Accent1 2 2 6 2 8 2" xfId="7937" xr:uid="{00000000-0005-0000-0000-0000481E0000}"/>
    <cellStyle name="20% - Accent1 2 2 6 2 8 2 2" xfId="7938" xr:uid="{00000000-0005-0000-0000-0000491E0000}"/>
    <cellStyle name="20% - Accent1 2 2 6 2 8 3" xfId="7939" xr:uid="{00000000-0005-0000-0000-00004A1E0000}"/>
    <cellStyle name="20% - Accent1 2 2 6 2 9" xfId="7940" xr:uid="{00000000-0005-0000-0000-00004B1E0000}"/>
    <cellStyle name="20% - Accent1 2 2 6 2 9 2" xfId="7941" xr:uid="{00000000-0005-0000-0000-00004C1E0000}"/>
    <cellStyle name="20% - Accent1 2 2 6 3" xfId="7942" xr:uid="{00000000-0005-0000-0000-00004D1E0000}"/>
    <cellStyle name="20% - Accent1 2 2 6 3 10" xfId="7943" xr:uid="{00000000-0005-0000-0000-00004E1E0000}"/>
    <cellStyle name="20% - Accent1 2 2 6 3 10 2" xfId="7944" xr:uid="{00000000-0005-0000-0000-00004F1E0000}"/>
    <cellStyle name="20% - Accent1 2 2 6 3 11" xfId="7945" xr:uid="{00000000-0005-0000-0000-0000501E0000}"/>
    <cellStyle name="20% - Accent1 2 2 6 3 2" xfId="7946" xr:uid="{00000000-0005-0000-0000-0000511E0000}"/>
    <cellStyle name="20% - Accent1 2 2 6 3 2 2" xfId="7947" xr:uid="{00000000-0005-0000-0000-0000521E0000}"/>
    <cellStyle name="20% - Accent1 2 2 6 3 2 2 2" xfId="7948" xr:uid="{00000000-0005-0000-0000-0000531E0000}"/>
    <cellStyle name="20% - Accent1 2 2 6 3 2 2 2 2" xfId="7949" xr:uid="{00000000-0005-0000-0000-0000541E0000}"/>
    <cellStyle name="20% - Accent1 2 2 6 3 2 2 2 2 2" xfId="7950" xr:uid="{00000000-0005-0000-0000-0000551E0000}"/>
    <cellStyle name="20% - Accent1 2 2 6 3 2 2 2 3" xfId="7951" xr:uid="{00000000-0005-0000-0000-0000561E0000}"/>
    <cellStyle name="20% - Accent1 2 2 6 3 2 2 3" xfId="7952" xr:uid="{00000000-0005-0000-0000-0000571E0000}"/>
    <cellStyle name="20% - Accent1 2 2 6 3 2 2 3 2" xfId="7953" xr:uid="{00000000-0005-0000-0000-0000581E0000}"/>
    <cellStyle name="20% - Accent1 2 2 6 3 2 2 4" xfId="7954" xr:uid="{00000000-0005-0000-0000-0000591E0000}"/>
    <cellStyle name="20% - Accent1 2 2 6 3 2 3" xfId="7955" xr:uid="{00000000-0005-0000-0000-00005A1E0000}"/>
    <cellStyle name="20% - Accent1 2 2 6 3 2 3 2" xfId="7956" xr:uid="{00000000-0005-0000-0000-00005B1E0000}"/>
    <cellStyle name="20% - Accent1 2 2 6 3 2 3 2 2" xfId="7957" xr:uid="{00000000-0005-0000-0000-00005C1E0000}"/>
    <cellStyle name="20% - Accent1 2 2 6 3 2 3 2 2 2" xfId="7958" xr:uid="{00000000-0005-0000-0000-00005D1E0000}"/>
    <cellStyle name="20% - Accent1 2 2 6 3 2 3 2 3" xfId="7959" xr:uid="{00000000-0005-0000-0000-00005E1E0000}"/>
    <cellStyle name="20% - Accent1 2 2 6 3 2 3 3" xfId="7960" xr:uid="{00000000-0005-0000-0000-00005F1E0000}"/>
    <cellStyle name="20% - Accent1 2 2 6 3 2 3 3 2" xfId="7961" xr:uid="{00000000-0005-0000-0000-0000601E0000}"/>
    <cellStyle name="20% - Accent1 2 2 6 3 2 3 4" xfId="7962" xr:uid="{00000000-0005-0000-0000-0000611E0000}"/>
    <cellStyle name="20% - Accent1 2 2 6 3 2 4" xfId="7963" xr:uid="{00000000-0005-0000-0000-0000621E0000}"/>
    <cellStyle name="20% - Accent1 2 2 6 3 2 4 2" xfId="7964" xr:uid="{00000000-0005-0000-0000-0000631E0000}"/>
    <cellStyle name="20% - Accent1 2 2 6 3 2 4 2 2" xfId="7965" xr:uid="{00000000-0005-0000-0000-0000641E0000}"/>
    <cellStyle name="20% - Accent1 2 2 6 3 2 4 2 2 2" xfId="7966" xr:uid="{00000000-0005-0000-0000-0000651E0000}"/>
    <cellStyle name="20% - Accent1 2 2 6 3 2 4 2 3" xfId="7967" xr:uid="{00000000-0005-0000-0000-0000661E0000}"/>
    <cellStyle name="20% - Accent1 2 2 6 3 2 4 3" xfId="7968" xr:uid="{00000000-0005-0000-0000-0000671E0000}"/>
    <cellStyle name="20% - Accent1 2 2 6 3 2 4 3 2" xfId="7969" xr:uid="{00000000-0005-0000-0000-0000681E0000}"/>
    <cellStyle name="20% - Accent1 2 2 6 3 2 4 4" xfId="7970" xr:uid="{00000000-0005-0000-0000-0000691E0000}"/>
    <cellStyle name="20% - Accent1 2 2 6 3 2 5" xfId="7971" xr:uid="{00000000-0005-0000-0000-00006A1E0000}"/>
    <cellStyle name="20% - Accent1 2 2 6 3 2 5 2" xfId="7972" xr:uid="{00000000-0005-0000-0000-00006B1E0000}"/>
    <cellStyle name="20% - Accent1 2 2 6 3 2 5 2 2" xfId="7973" xr:uid="{00000000-0005-0000-0000-00006C1E0000}"/>
    <cellStyle name="20% - Accent1 2 2 6 3 2 5 3" xfId="7974" xr:uid="{00000000-0005-0000-0000-00006D1E0000}"/>
    <cellStyle name="20% - Accent1 2 2 6 3 2 6" xfId="7975" xr:uid="{00000000-0005-0000-0000-00006E1E0000}"/>
    <cellStyle name="20% - Accent1 2 2 6 3 2 6 2" xfId="7976" xr:uid="{00000000-0005-0000-0000-00006F1E0000}"/>
    <cellStyle name="20% - Accent1 2 2 6 3 2 6 2 2" xfId="7977" xr:uid="{00000000-0005-0000-0000-0000701E0000}"/>
    <cellStyle name="20% - Accent1 2 2 6 3 2 6 3" xfId="7978" xr:uid="{00000000-0005-0000-0000-0000711E0000}"/>
    <cellStyle name="20% - Accent1 2 2 6 3 2 7" xfId="7979" xr:uid="{00000000-0005-0000-0000-0000721E0000}"/>
    <cellStyle name="20% - Accent1 2 2 6 3 2 7 2" xfId="7980" xr:uid="{00000000-0005-0000-0000-0000731E0000}"/>
    <cellStyle name="20% - Accent1 2 2 6 3 2 8" xfId="7981" xr:uid="{00000000-0005-0000-0000-0000741E0000}"/>
    <cellStyle name="20% - Accent1 2 2 6 3 2 8 2" xfId="7982" xr:uid="{00000000-0005-0000-0000-0000751E0000}"/>
    <cellStyle name="20% - Accent1 2 2 6 3 2 9" xfId="7983" xr:uid="{00000000-0005-0000-0000-0000761E0000}"/>
    <cellStyle name="20% - Accent1 2 2 6 3 3" xfId="7984" xr:uid="{00000000-0005-0000-0000-0000771E0000}"/>
    <cellStyle name="20% - Accent1 2 2 6 3 3 2" xfId="7985" xr:uid="{00000000-0005-0000-0000-0000781E0000}"/>
    <cellStyle name="20% - Accent1 2 2 6 3 3 2 2" xfId="7986" xr:uid="{00000000-0005-0000-0000-0000791E0000}"/>
    <cellStyle name="20% - Accent1 2 2 6 3 3 2 2 2" xfId="7987" xr:uid="{00000000-0005-0000-0000-00007A1E0000}"/>
    <cellStyle name="20% - Accent1 2 2 6 3 3 2 2 2 2" xfId="7988" xr:uid="{00000000-0005-0000-0000-00007B1E0000}"/>
    <cellStyle name="20% - Accent1 2 2 6 3 3 2 2 3" xfId="7989" xr:uid="{00000000-0005-0000-0000-00007C1E0000}"/>
    <cellStyle name="20% - Accent1 2 2 6 3 3 2 3" xfId="7990" xr:uid="{00000000-0005-0000-0000-00007D1E0000}"/>
    <cellStyle name="20% - Accent1 2 2 6 3 3 2 3 2" xfId="7991" xr:uid="{00000000-0005-0000-0000-00007E1E0000}"/>
    <cellStyle name="20% - Accent1 2 2 6 3 3 2 4" xfId="7992" xr:uid="{00000000-0005-0000-0000-00007F1E0000}"/>
    <cellStyle name="20% - Accent1 2 2 6 3 3 3" xfId="7993" xr:uid="{00000000-0005-0000-0000-0000801E0000}"/>
    <cellStyle name="20% - Accent1 2 2 6 3 3 3 2" xfId="7994" xr:uid="{00000000-0005-0000-0000-0000811E0000}"/>
    <cellStyle name="20% - Accent1 2 2 6 3 3 3 2 2" xfId="7995" xr:uid="{00000000-0005-0000-0000-0000821E0000}"/>
    <cellStyle name="20% - Accent1 2 2 6 3 3 3 2 2 2" xfId="7996" xr:uid="{00000000-0005-0000-0000-0000831E0000}"/>
    <cellStyle name="20% - Accent1 2 2 6 3 3 3 2 3" xfId="7997" xr:uid="{00000000-0005-0000-0000-0000841E0000}"/>
    <cellStyle name="20% - Accent1 2 2 6 3 3 3 3" xfId="7998" xr:uid="{00000000-0005-0000-0000-0000851E0000}"/>
    <cellStyle name="20% - Accent1 2 2 6 3 3 3 3 2" xfId="7999" xr:uid="{00000000-0005-0000-0000-0000861E0000}"/>
    <cellStyle name="20% - Accent1 2 2 6 3 3 3 4" xfId="8000" xr:uid="{00000000-0005-0000-0000-0000871E0000}"/>
    <cellStyle name="20% - Accent1 2 2 6 3 3 4" xfId="8001" xr:uid="{00000000-0005-0000-0000-0000881E0000}"/>
    <cellStyle name="20% - Accent1 2 2 6 3 3 4 2" xfId="8002" xr:uid="{00000000-0005-0000-0000-0000891E0000}"/>
    <cellStyle name="20% - Accent1 2 2 6 3 3 4 2 2" xfId="8003" xr:uid="{00000000-0005-0000-0000-00008A1E0000}"/>
    <cellStyle name="20% - Accent1 2 2 6 3 3 4 2 2 2" xfId="8004" xr:uid="{00000000-0005-0000-0000-00008B1E0000}"/>
    <cellStyle name="20% - Accent1 2 2 6 3 3 4 2 3" xfId="8005" xr:uid="{00000000-0005-0000-0000-00008C1E0000}"/>
    <cellStyle name="20% - Accent1 2 2 6 3 3 4 3" xfId="8006" xr:uid="{00000000-0005-0000-0000-00008D1E0000}"/>
    <cellStyle name="20% - Accent1 2 2 6 3 3 4 3 2" xfId="8007" xr:uid="{00000000-0005-0000-0000-00008E1E0000}"/>
    <cellStyle name="20% - Accent1 2 2 6 3 3 4 4" xfId="8008" xr:uid="{00000000-0005-0000-0000-00008F1E0000}"/>
    <cellStyle name="20% - Accent1 2 2 6 3 3 5" xfId="8009" xr:uid="{00000000-0005-0000-0000-0000901E0000}"/>
    <cellStyle name="20% - Accent1 2 2 6 3 3 5 2" xfId="8010" xr:uid="{00000000-0005-0000-0000-0000911E0000}"/>
    <cellStyle name="20% - Accent1 2 2 6 3 3 5 2 2" xfId="8011" xr:uid="{00000000-0005-0000-0000-0000921E0000}"/>
    <cellStyle name="20% - Accent1 2 2 6 3 3 5 3" xfId="8012" xr:uid="{00000000-0005-0000-0000-0000931E0000}"/>
    <cellStyle name="20% - Accent1 2 2 6 3 3 6" xfId="8013" xr:uid="{00000000-0005-0000-0000-0000941E0000}"/>
    <cellStyle name="20% - Accent1 2 2 6 3 3 6 2" xfId="8014" xr:uid="{00000000-0005-0000-0000-0000951E0000}"/>
    <cellStyle name="20% - Accent1 2 2 6 3 3 6 2 2" xfId="8015" xr:uid="{00000000-0005-0000-0000-0000961E0000}"/>
    <cellStyle name="20% - Accent1 2 2 6 3 3 6 3" xfId="8016" xr:uid="{00000000-0005-0000-0000-0000971E0000}"/>
    <cellStyle name="20% - Accent1 2 2 6 3 3 7" xfId="8017" xr:uid="{00000000-0005-0000-0000-0000981E0000}"/>
    <cellStyle name="20% - Accent1 2 2 6 3 3 7 2" xfId="8018" xr:uid="{00000000-0005-0000-0000-0000991E0000}"/>
    <cellStyle name="20% - Accent1 2 2 6 3 3 8" xfId="8019" xr:uid="{00000000-0005-0000-0000-00009A1E0000}"/>
    <cellStyle name="20% - Accent1 2 2 6 3 3 8 2" xfId="8020" xr:uid="{00000000-0005-0000-0000-00009B1E0000}"/>
    <cellStyle name="20% - Accent1 2 2 6 3 3 9" xfId="8021" xr:uid="{00000000-0005-0000-0000-00009C1E0000}"/>
    <cellStyle name="20% - Accent1 2 2 6 3 4" xfId="8022" xr:uid="{00000000-0005-0000-0000-00009D1E0000}"/>
    <cellStyle name="20% - Accent1 2 2 6 3 4 2" xfId="8023" xr:uid="{00000000-0005-0000-0000-00009E1E0000}"/>
    <cellStyle name="20% - Accent1 2 2 6 3 4 2 2" xfId="8024" xr:uid="{00000000-0005-0000-0000-00009F1E0000}"/>
    <cellStyle name="20% - Accent1 2 2 6 3 4 2 2 2" xfId="8025" xr:uid="{00000000-0005-0000-0000-0000A01E0000}"/>
    <cellStyle name="20% - Accent1 2 2 6 3 4 2 3" xfId="8026" xr:uid="{00000000-0005-0000-0000-0000A11E0000}"/>
    <cellStyle name="20% - Accent1 2 2 6 3 4 3" xfId="8027" xr:uid="{00000000-0005-0000-0000-0000A21E0000}"/>
    <cellStyle name="20% - Accent1 2 2 6 3 4 3 2" xfId="8028" xr:uid="{00000000-0005-0000-0000-0000A31E0000}"/>
    <cellStyle name="20% - Accent1 2 2 6 3 4 4" xfId="8029" xr:uid="{00000000-0005-0000-0000-0000A41E0000}"/>
    <cellStyle name="20% - Accent1 2 2 6 3 5" xfId="8030" xr:uid="{00000000-0005-0000-0000-0000A51E0000}"/>
    <cellStyle name="20% - Accent1 2 2 6 3 5 2" xfId="8031" xr:uid="{00000000-0005-0000-0000-0000A61E0000}"/>
    <cellStyle name="20% - Accent1 2 2 6 3 5 2 2" xfId="8032" xr:uid="{00000000-0005-0000-0000-0000A71E0000}"/>
    <cellStyle name="20% - Accent1 2 2 6 3 5 2 2 2" xfId="8033" xr:uid="{00000000-0005-0000-0000-0000A81E0000}"/>
    <cellStyle name="20% - Accent1 2 2 6 3 5 2 3" xfId="8034" xr:uid="{00000000-0005-0000-0000-0000A91E0000}"/>
    <cellStyle name="20% - Accent1 2 2 6 3 5 3" xfId="8035" xr:uid="{00000000-0005-0000-0000-0000AA1E0000}"/>
    <cellStyle name="20% - Accent1 2 2 6 3 5 3 2" xfId="8036" xr:uid="{00000000-0005-0000-0000-0000AB1E0000}"/>
    <cellStyle name="20% - Accent1 2 2 6 3 5 4" xfId="8037" xr:uid="{00000000-0005-0000-0000-0000AC1E0000}"/>
    <cellStyle name="20% - Accent1 2 2 6 3 6" xfId="8038" xr:uid="{00000000-0005-0000-0000-0000AD1E0000}"/>
    <cellStyle name="20% - Accent1 2 2 6 3 6 2" xfId="8039" xr:uid="{00000000-0005-0000-0000-0000AE1E0000}"/>
    <cellStyle name="20% - Accent1 2 2 6 3 6 2 2" xfId="8040" xr:uid="{00000000-0005-0000-0000-0000AF1E0000}"/>
    <cellStyle name="20% - Accent1 2 2 6 3 6 2 2 2" xfId="8041" xr:uid="{00000000-0005-0000-0000-0000B01E0000}"/>
    <cellStyle name="20% - Accent1 2 2 6 3 6 2 3" xfId="8042" xr:uid="{00000000-0005-0000-0000-0000B11E0000}"/>
    <cellStyle name="20% - Accent1 2 2 6 3 6 3" xfId="8043" xr:uid="{00000000-0005-0000-0000-0000B21E0000}"/>
    <cellStyle name="20% - Accent1 2 2 6 3 6 3 2" xfId="8044" xr:uid="{00000000-0005-0000-0000-0000B31E0000}"/>
    <cellStyle name="20% - Accent1 2 2 6 3 6 4" xfId="8045" xr:uid="{00000000-0005-0000-0000-0000B41E0000}"/>
    <cellStyle name="20% - Accent1 2 2 6 3 7" xfId="8046" xr:uid="{00000000-0005-0000-0000-0000B51E0000}"/>
    <cellStyle name="20% - Accent1 2 2 6 3 7 2" xfId="8047" xr:uid="{00000000-0005-0000-0000-0000B61E0000}"/>
    <cellStyle name="20% - Accent1 2 2 6 3 7 2 2" xfId="8048" xr:uid="{00000000-0005-0000-0000-0000B71E0000}"/>
    <cellStyle name="20% - Accent1 2 2 6 3 7 3" xfId="8049" xr:uid="{00000000-0005-0000-0000-0000B81E0000}"/>
    <cellStyle name="20% - Accent1 2 2 6 3 8" xfId="8050" xr:uid="{00000000-0005-0000-0000-0000B91E0000}"/>
    <cellStyle name="20% - Accent1 2 2 6 3 8 2" xfId="8051" xr:uid="{00000000-0005-0000-0000-0000BA1E0000}"/>
    <cellStyle name="20% - Accent1 2 2 6 3 8 2 2" xfId="8052" xr:uid="{00000000-0005-0000-0000-0000BB1E0000}"/>
    <cellStyle name="20% - Accent1 2 2 6 3 8 3" xfId="8053" xr:uid="{00000000-0005-0000-0000-0000BC1E0000}"/>
    <cellStyle name="20% - Accent1 2 2 6 3 9" xfId="8054" xr:uid="{00000000-0005-0000-0000-0000BD1E0000}"/>
    <cellStyle name="20% - Accent1 2 2 6 3 9 2" xfId="8055" xr:uid="{00000000-0005-0000-0000-0000BE1E0000}"/>
    <cellStyle name="20% - Accent1 2 2 6 4" xfId="8056" xr:uid="{00000000-0005-0000-0000-0000BF1E0000}"/>
    <cellStyle name="20% - Accent1 2 2 6 4 10" xfId="8057" xr:uid="{00000000-0005-0000-0000-0000C01E0000}"/>
    <cellStyle name="20% - Accent1 2 2 6 4 10 2" xfId="8058" xr:uid="{00000000-0005-0000-0000-0000C11E0000}"/>
    <cellStyle name="20% - Accent1 2 2 6 4 11" xfId="8059" xr:uid="{00000000-0005-0000-0000-0000C21E0000}"/>
    <cellStyle name="20% - Accent1 2 2 6 4 2" xfId="8060" xr:uid="{00000000-0005-0000-0000-0000C31E0000}"/>
    <cellStyle name="20% - Accent1 2 2 6 4 2 2" xfId="8061" xr:uid="{00000000-0005-0000-0000-0000C41E0000}"/>
    <cellStyle name="20% - Accent1 2 2 6 4 2 2 2" xfId="8062" xr:uid="{00000000-0005-0000-0000-0000C51E0000}"/>
    <cellStyle name="20% - Accent1 2 2 6 4 2 2 2 2" xfId="8063" xr:uid="{00000000-0005-0000-0000-0000C61E0000}"/>
    <cellStyle name="20% - Accent1 2 2 6 4 2 2 2 2 2" xfId="8064" xr:uid="{00000000-0005-0000-0000-0000C71E0000}"/>
    <cellStyle name="20% - Accent1 2 2 6 4 2 2 2 3" xfId="8065" xr:uid="{00000000-0005-0000-0000-0000C81E0000}"/>
    <cellStyle name="20% - Accent1 2 2 6 4 2 2 3" xfId="8066" xr:uid="{00000000-0005-0000-0000-0000C91E0000}"/>
    <cellStyle name="20% - Accent1 2 2 6 4 2 2 3 2" xfId="8067" xr:uid="{00000000-0005-0000-0000-0000CA1E0000}"/>
    <cellStyle name="20% - Accent1 2 2 6 4 2 2 4" xfId="8068" xr:uid="{00000000-0005-0000-0000-0000CB1E0000}"/>
    <cellStyle name="20% - Accent1 2 2 6 4 2 3" xfId="8069" xr:uid="{00000000-0005-0000-0000-0000CC1E0000}"/>
    <cellStyle name="20% - Accent1 2 2 6 4 2 3 2" xfId="8070" xr:uid="{00000000-0005-0000-0000-0000CD1E0000}"/>
    <cellStyle name="20% - Accent1 2 2 6 4 2 3 2 2" xfId="8071" xr:uid="{00000000-0005-0000-0000-0000CE1E0000}"/>
    <cellStyle name="20% - Accent1 2 2 6 4 2 3 2 2 2" xfId="8072" xr:uid="{00000000-0005-0000-0000-0000CF1E0000}"/>
    <cellStyle name="20% - Accent1 2 2 6 4 2 3 2 3" xfId="8073" xr:uid="{00000000-0005-0000-0000-0000D01E0000}"/>
    <cellStyle name="20% - Accent1 2 2 6 4 2 3 3" xfId="8074" xr:uid="{00000000-0005-0000-0000-0000D11E0000}"/>
    <cellStyle name="20% - Accent1 2 2 6 4 2 3 3 2" xfId="8075" xr:uid="{00000000-0005-0000-0000-0000D21E0000}"/>
    <cellStyle name="20% - Accent1 2 2 6 4 2 3 4" xfId="8076" xr:uid="{00000000-0005-0000-0000-0000D31E0000}"/>
    <cellStyle name="20% - Accent1 2 2 6 4 2 4" xfId="8077" xr:uid="{00000000-0005-0000-0000-0000D41E0000}"/>
    <cellStyle name="20% - Accent1 2 2 6 4 2 4 2" xfId="8078" xr:uid="{00000000-0005-0000-0000-0000D51E0000}"/>
    <cellStyle name="20% - Accent1 2 2 6 4 2 4 2 2" xfId="8079" xr:uid="{00000000-0005-0000-0000-0000D61E0000}"/>
    <cellStyle name="20% - Accent1 2 2 6 4 2 4 2 2 2" xfId="8080" xr:uid="{00000000-0005-0000-0000-0000D71E0000}"/>
    <cellStyle name="20% - Accent1 2 2 6 4 2 4 2 3" xfId="8081" xr:uid="{00000000-0005-0000-0000-0000D81E0000}"/>
    <cellStyle name="20% - Accent1 2 2 6 4 2 4 3" xfId="8082" xr:uid="{00000000-0005-0000-0000-0000D91E0000}"/>
    <cellStyle name="20% - Accent1 2 2 6 4 2 4 3 2" xfId="8083" xr:uid="{00000000-0005-0000-0000-0000DA1E0000}"/>
    <cellStyle name="20% - Accent1 2 2 6 4 2 4 4" xfId="8084" xr:uid="{00000000-0005-0000-0000-0000DB1E0000}"/>
    <cellStyle name="20% - Accent1 2 2 6 4 2 5" xfId="8085" xr:uid="{00000000-0005-0000-0000-0000DC1E0000}"/>
    <cellStyle name="20% - Accent1 2 2 6 4 2 5 2" xfId="8086" xr:uid="{00000000-0005-0000-0000-0000DD1E0000}"/>
    <cellStyle name="20% - Accent1 2 2 6 4 2 5 2 2" xfId="8087" xr:uid="{00000000-0005-0000-0000-0000DE1E0000}"/>
    <cellStyle name="20% - Accent1 2 2 6 4 2 5 3" xfId="8088" xr:uid="{00000000-0005-0000-0000-0000DF1E0000}"/>
    <cellStyle name="20% - Accent1 2 2 6 4 2 6" xfId="8089" xr:uid="{00000000-0005-0000-0000-0000E01E0000}"/>
    <cellStyle name="20% - Accent1 2 2 6 4 2 6 2" xfId="8090" xr:uid="{00000000-0005-0000-0000-0000E11E0000}"/>
    <cellStyle name="20% - Accent1 2 2 6 4 2 6 2 2" xfId="8091" xr:uid="{00000000-0005-0000-0000-0000E21E0000}"/>
    <cellStyle name="20% - Accent1 2 2 6 4 2 6 3" xfId="8092" xr:uid="{00000000-0005-0000-0000-0000E31E0000}"/>
    <cellStyle name="20% - Accent1 2 2 6 4 2 7" xfId="8093" xr:uid="{00000000-0005-0000-0000-0000E41E0000}"/>
    <cellStyle name="20% - Accent1 2 2 6 4 2 7 2" xfId="8094" xr:uid="{00000000-0005-0000-0000-0000E51E0000}"/>
    <cellStyle name="20% - Accent1 2 2 6 4 2 8" xfId="8095" xr:uid="{00000000-0005-0000-0000-0000E61E0000}"/>
    <cellStyle name="20% - Accent1 2 2 6 4 2 8 2" xfId="8096" xr:uid="{00000000-0005-0000-0000-0000E71E0000}"/>
    <cellStyle name="20% - Accent1 2 2 6 4 2 9" xfId="8097" xr:uid="{00000000-0005-0000-0000-0000E81E0000}"/>
    <cellStyle name="20% - Accent1 2 2 6 4 3" xfId="8098" xr:uid="{00000000-0005-0000-0000-0000E91E0000}"/>
    <cellStyle name="20% - Accent1 2 2 6 4 3 2" xfId="8099" xr:uid="{00000000-0005-0000-0000-0000EA1E0000}"/>
    <cellStyle name="20% - Accent1 2 2 6 4 3 2 2" xfId="8100" xr:uid="{00000000-0005-0000-0000-0000EB1E0000}"/>
    <cellStyle name="20% - Accent1 2 2 6 4 3 2 2 2" xfId="8101" xr:uid="{00000000-0005-0000-0000-0000EC1E0000}"/>
    <cellStyle name="20% - Accent1 2 2 6 4 3 2 2 2 2" xfId="8102" xr:uid="{00000000-0005-0000-0000-0000ED1E0000}"/>
    <cellStyle name="20% - Accent1 2 2 6 4 3 2 2 3" xfId="8103" xr:uid="{00000000-0005-0000-0000-0000EE1E0000}"/>
    <cellStyle name="20% - Accent1 2 2 6 4 3 2 3" xfId="8104" xr:uid="{00000000-0005-0000-0000-0000EF1E0000}"/>
    <cellStyle name="20% - Accent1 2 2 6 4 3 2 3 2" xfId="8105" xr:uid="{00000000-0005-0000-0000-0000F01E0000}"/>
    <cellStyle name="20% - Accent1 2 2 6 4 3 2 4" xfId="8106" xr:uid="{00000000-0005-0000-0000-0000F11E0000}"/>
    <cellStyle name="20% - Accent1 2 2 6 4 3 3" xfId="8107" xr:uid="{00000000-0005-0000-0000-0000F21E0000}"/>
    <cellStyle name="20% - Accent1 2 2 6 4 3 3 2" xfId="8108" xr:uid="{00000000-0005-0000-0000-0000F31E0000}"/>
    <cellStyle name="20% - Accent1 2 2 6 4 3 3 2 2" xfId="8109" xr:uid="{00000000-0005-0000-0000-0000F41E0000}"/>
    <cellStyle name="20% - Accent1 2 2 6 4 3 3 2 2 2" xfId="8110" xr:uid="{00000000-0005-0000-0000-0000F51E0000}"/>
    <cellStyle name="20% - Accent1 2 2 6 4 3 3 2 3" xfId="8111" xr:uid="{00000000-0005-0000-0000-0000F61E0000}"/>
    <cellStyle name="20% - Accent1 2 2 6 4 3 3 3" xfId="8112" xr:uid="{00000000-0005-0000-0000-0000F71E0000}"/>
    <cellStyle name="20% - Accent1 2 2 6 4 3 3 3 2" xfId="8113" xr:uid="{00000000-0005-0000-0000-0000F81E0000}"/>
    <cellStyle name="20% - Accent1 2 2 6 4 3 3 4" xfId="8114" xr:uid="{00000000-0005-0000-0000-0000F91E0000}"/>
    <cellStyle name="20% - Accent1 2 2 6 4 3 4" xfId="8115" xr:uid="{00000000-0005-0000-0000-0000FA1E0000}"/>
    <cellStyle name="20% - Accent1 2 2 6 4 3 4 2" xfId="8116" xr:uid="{00000000-0005-0000-0000-0000FB1E0000}"/>
    <cellStyle name="20% - Accent1 2 2 6 4 3 4 2 2" xfId="8117" xr:uid="{00000000-0005-0000-0000-0000FC1E0000}"/>
    <cellStyle name="20% - Accent1 2 2 6 4 3 4 2 2 2" xfId="8118" xr:uid="{00000000-0005-0000-0000-0000FD1E0000}"/>
    <cellStyle name="20% - Accent1 2 2 6 4 3 4 2 3" xfId="8119" xr:uid="{00000000-0005-0000-0000-0000FE1E0000}"/>
    <cellStyle name="20% - Accent1 2 2 6 4 3 4 3" xfId="8120" xr:uid="{00000000-0005-0000-0000-0000FF1E0000}"/>
    <cellStyle name="20% - Accent1 2 2 6 4 3 4 3 2" xfId="8121" xr:uid="{00000000-0005-0000-0000-0000001F0000}"/>
    <cellStyle name="20% - Accent1 2 2 6 4 3 4 4" xfId="8122" xr:uid="{00000000-0005-0000-0000-0000011F0000}"/>
    <cellStyle name="20% - Accent1 2 2 6 4 3 5" xfId="8123" xr:uid="{00000000-0005-0000-0000-0000021F0000}"/>
    <cellStyle name="20% - Accent1 2 2 6 4 3 5 2" xfId="8124" xr:uid="{00000000-0005-0000-0000-0000031F0000}"/>
    <cellStyle name="20% - Accent1 2 2 6 4 3 5 2 2" xfId="8125" xr:uid="{00000000-0005-0000-0000-0000041F0000}"/>
    <cellStyle name="20% - Accent1 2 2 6 4 3 5 3" xfId="8126" xr:uid="{00000000-0005-0000-0000-0000051F0000}"/>
    <cellStyle name="20% - Accent1 2 2 6 4 3 6" xfId="8127" xr:uid="{00000000-0005-0000-0000-0000061F0000}"/>
    <cellStyle name="20% - Accent1 2 2 6 4 3 6 2" xfId="8128" xr:uid="{00000000-0005-0000-0000-0000071F0000}"/>
    <cellStyle name="20% - Accent1 2 2 6 4 3 6 2 2" xfId="8129" xr:uid="{00000000-0005-0000-0000-0000081F0000}"/>
    <cellStyle name="20% - Accent1 2 2 6 4 3 6 3" xfId="8130" xr:uid="{00000000-0005-0000-0000-0000091F0000}"/>
    <cellStyle name="20% - Accent1 2 2 6 4 3 7" xfId="8131" xr:uid="{00000000-0005-0000-0000-00000A1F0000}"/>
    <cellStyle name="20% - Accent1 2 2 6 4 3 7 2" xfId="8132" xr:uid="{00000000-0005-0000-0000-00000B1F0000}"/>
    <cellStyle name="20% - Accent1 2 2 6 4 3 8" xfId="8133" xr:uid="{00000000-0005-0000-0000-00000C1F0000}"/>
    <cellStyle name="20% - Accent1 2 2 6 4 3 8 2" xfId="8134" xr:uid="{00000000-0005-0000-0000-00000D1F0000}"/>
    <cellStyle name="20% - Accent1 2 2 6 4 3 9" xfId="8135" xr:uid="{00000000-0005-0000-0000-00000E1F0000}"/>
    <cellStyle name="20% - Accent1 2 2 6 4 4" xfId="8136" xr:uid="{00000000-0005-0000-0000-00000F1F0000}"/>
    <cellStyle name="20% - Accent1 2 2 6 4 4 2" xfId="8137" xr:uid="{00000000-0005-0000-0000-0000101F0000}"/>
    <cellStyle name="20% - Accent1 2 2 6 4 4 2 2" xfId="8138" xr:uid="{00000000-0005-0000-0000-0000111F0000}"/>
    <cellStyle name="20% - Accent1 2 2 6 4 4 2 2 2" xfId="8139" xr:uid="{00000000-0005-0000-0000-0000121F0000}"/>
    <cellStyle name="20% - Accent1 2 2 6 4 4 2 3" xfId="8140" xr:uid="{00000000-0005-0000-0000-0000131F0000}"/>
    <cellStyle name="20% - Accent1 2 2 6 4 4 3" xfId="8141" xr:uid="{00000000-0005-0000-0000-0000141F0000}"/>
    <cellStyle name="20% - Accent1 2 2 6 4 4 3 2" xfId="8142" xr:uid="{00000000-0005-0000-0000-0000151F0000}"/>
    <cellStyle name="20% - Accent1 2 2 6 4 4 4" xfId="8143" xr:uid="{00000000-0005-0000-0000-0000161F0000}"/>
    <cellStyle name="20% - Accent1 2 2 6 4 5" xfId="8144" xr:uid="{00000000-0005-0000-0000-0000171F0000}"/>
    <cellStyle name="20% - Accent1 2 2 6 4 5 2" xfId="8145" xr:uid="{00000000-0005-0000-0000-0000181F0000}"/>
    <cellStyle name="20% - Accent1 2 2 6 4 5 2 2" xfId="8146" xr:uid="{00000000-0005-0000-0000-0000191F0000}"/>
    <cellStyle name="20% - Accent1 2 2 6 4 5 2 2 2" xfId="8147" xr:uid="{00000000-0005-0000-0000-00001A1F0000}"/>
    <cellStyle name="20% - Accent1 2 2 6 4 5 2 3" xfId="8148" xr:uid="{00000000-0005-0000-0000-00001B1F0000}"/>
    <cellStyle name="20% - Accent1 2 2 6 4 5 3" xfId="8149" xr:uid="{00000000-0005-0000-0000-00001C1F0000}"/>
    <cellStyle name="20% - Accent1 2 2 6 4 5 3 2" xfId="8150" xr:uid="{00000000-0005-0000-0000-00001D1F0000}"/>
    <cellStyle name="20% - Accent1 2 2 6 4 5 4" xfId="8151" xr:uid="{00000000-0005-0000-0000-00001E1F0000}"/>
    <cellStyle name="20% - Accent1 2 2 6 4 6" xfId="8152" xr:uid="{00000000-0005-0000-0000-00001F1F0000}"/>
    <cellStyle name="20% - Accent1 2 2 6 4 6 2" xfId="8153" xr:uid="{00000000-0005-0000-0000-0000201F0000}"/>
    <cellStyle name="20% - Accent1 2 2 6 4 6 2 2" xfId="8154" xr:uid="{00000000-0005-0000-0000-0000211F0000}"/>
    <cellStyle name="20% - Accent1 2 2 6 4 6 2 2 2" xfId="8155" xr:uid="{00000000-0005-0000-0000-0000221F0000}"/>
    <cellStyle name="20% - Accent1 2 2 6 4 6 2 3" xfId="8156" xr:uid="{00000000-0005-0000-0000-0000231F0000}"/>
    <cellStyle name="20% - Accent1 2 2 6 4 6 3" xfId="8157" xr:uid="{00000000-0005-0000-0000-0000241F0000}"/>
    <cellStyle name="20% - Accent1 2 2 6 4 6 3 2" xfId="8158" xr:uid="{00000000-0005-0000-0000-0000251F0000}"/>
    <cellStyle name="20% - Accent1 2 2 6 4 6 4" xfId="8159" xr:uid="{00000000-0005-0000-0000-0000261F0000}"/>
    <cellStyle name="20% - Accent1 2 2 6 4 7" xfId="8160" xr:uid="{00000000-0005-0000-0000-0000271F0000}"/>
    <cellStyle name="20% - Accent1 2 2 6 4 7 2" xfId="8161" xr:uid="{00000000-0005-0000-0000-0000281F0000}"/>
    <cellStyle name="20% - Accent1 2 2 6 4 7 2 2" xfId="8162" xr:uid="{00000000-0005-0000-0000-0000291F0000}"/>
    <cellStyle name="20% - Accent1 2 2 6 4 7 3" xfId="8163" xr:uid="{00000000-0005-0000-0000-00002A1F0000}"/>
    <cellStyle name="20% - Accent1 2 2 6 4 8" xfId="8164" xr:uid="{00000000-0005-0000-0000-00002B1F0000}"/>
    <cellStyle name="20% - Accent1 2 2 6 4 8 2" xfId="8165" xr:uid="{00000000-0005-0000-0000-00002C1F0000}"/>
    <cellStyle name="20% - Accent1 2 2 6 4 8 2 2" xfId="8166" xr:uid="{00000000-0005-0000-0000-00002D1F0000}"/>
    <cellStyle name="20% - Accent1 2 2 6 4 8 3" xfId="8167" xr:uid="{00000000-0005-0000-0000-00002E1F0000}"/>
    <cellStyle name="20% - Accent1 2 2 6 4 9" xfId="8168" xr:uid="{00000000-0005-0000-0000-00002F1F0000}"/>
    <cellStyle name="20% - Accent1 2 2 6 4 9 2" xfId="8169" xr:uid="{00000000-0005-0000-0000-0000301F0000}"/>
    <cellStyle name="20% - Accent1 2 2 6 5" xfId="8170" xr:uid="{00000000-0005-0000-0000-0000311F0000}"/>
    <cellStyle name="20% - Accent1 2 2 6 5 2" xfId="8171" xr:uid="{00000000-0005-0000-0000-0000321F0000}"/>
    <cellStyle name="20% - Accent1 2 2 6 5 2 2" xfId="8172" xr:uid="{00000000-0005-0000-0000-0000331F0000}"/>
    <cellStyle name="20% - Accent1 2 2 6 5 2 2 2" xfId="8173" xr:uid="{00000000-0005-0000-0000-0000341F0000}"/>
    <cellStyle name="20% - Accent1 2 2 6 5 2 2 2 2" xfId="8174" xr:uid="{00000000-0005-0000-0000-0000351F0000}"/>
    <cellStyle name="20% - Accent1 2 2 6 5 2 2 3" xfId="8175" xr:uid="{00000000-0005-0000-0000-0000361F0000}"/>
    <cellStyle name="20% - Accent1 2 2 6 5 2 3" xfId="8176" xr:uid="{00000000-0005-0000-0000-0000371F0000}"/>
    <cellStyle name="20% - Accent1 2 2 6 5 2 3 2" xfId="8177" xr:uid="{00000000-0005-0000-0000-0000381F0000}"/>
    <cellStyle name="20% - Accent1 2 2 6 5 2 4" xfId="8178" xr:uid="{00000000-0005-0000-0000-0000391F0000}"/>
    <cellStyle name="20% - Accent1 2 2 6 5 3" xfId="8179" xr:uid="{00000000-0005-0000-0000-00003A1F0000}"/>
    <cellStyle name="20% - Accent1 2 2 6 5 3 2" xfId="8180" xr:uid="{00000000-0005-0000-0000-00003B1F0000}"/>
    <cellStyle name="20% - Accent1 2 2 6 5 3 2 2" xfId="8181" xr:uid="{00000000-0005-0000-0000-00003C1F0000}"/>
    <cellStyle name="20% - Accent1 2 2 6 5 3 2 2 2" xfId="8182" xr:uid="{00000000-0005-0000-0000-00003D1F0000}"/>
    <cellStyle name="20% - Accent1 2 2 6 5 3 2 3" xfId="8183" xr:uid="{00000000-0005-0000-0000-00003E1F0000}"/>
    <cellStyle name="20% - Accent1 2 2 6 5 3 3" xfId="8184" xr:uid="{00000000-0005-0000-0000-00003F1F0000}"/>
    <cellStyle name="20% - Accent1 2 2 6 5 3 3 2" xfId="8185" xr:uid="{00000000-0005-0000-0000-0000401F0000}"/>
    <cellStyle name="20% - Accent1 2 2 6 5 3 4" xfId="8186" xr:uid="{00000000-0005-0000-0000-0000411F0000}"/>
    <cellStyle name="20% - Accent1 2 2 6 5 4" xfId="8187" xr:uid="{00000000-0005-0000-0000-0000421F0000}"/>
    <cellStyle name="20% - Accent1 2 2 6 5 4 2" xfId="8188" xr:uid="{00000000-0005-0000-0000-0000431F0000}"/>
    <cellStyle name="20% - Accent1 2 2 6 5 4 2 2" xfId="8189" xr:uid="{00000000-0005-0000-0000-0000441F0000}"/>
    <cellStyle name="20% - Accent1 2 2 6 5 4 2 2 2" xfId="8190" xr:uid="{00000000-0005-0000-0000-0000451F0000}"/>
    <cellStyle name="20% - Accent1 2 2 6 5 4 2 3" xfId="8191" xr:uid="{00000000-0005-0000-0000-0000461F0000}"/>
    <cellStyle name="20% - Accent1 2 2 6 5 4 3" xfId="8192" xr:uid="{00000000-0005-0000-0000-0000471F0000}"/>
    <cellStyle name="20% - Accent1 2 2 6 5 4 3 2" xfId="8193" xr:uid="{00000000-0005-0000-0000-0000481F0000}"/>
    <cellStyle name="20% - Accent1 2 2 6 5 4 4" xfId="8194" xr:uid="{00000000-0005-0000-0000-0000491F0000}"/>
    <cellStyle name="20% - Accent1 2 2 6 5 5" xfId="8195" xr:uid="{00000000-0005-0000-0000-00004A1F0000}"/>
    <cellStyle name="20% - Accent1 2 2 6 5 5 2" xfId="8196" xr:uid="{00000000-0005-0000-0000-00004B1F0000}"/>
    <cellStyle name="20% - Accent1 2 2 6 5 5 2 2" xfId="8197" xr:uid="{00000000-0005-0000-0000-00004C1F0000}"/>
    <cellStyle name="20% - Accent1 2 2 6 5 5 3" xfId="8198" xr:uid="{00000000-0005-0000-0000-00004D1F0000}"/>
    <cellStyle name="20% - Accent1 2 2 6 5 6" xfId="8199" xr:uid="{00000000-0005-0000-0000-00004E1F0000}"/>
    <cellStyle name="20% - Accent1 2 2 6 5 6 2" xfId="8200" xr:uid="{00000000-0005-0000-0000-00004F1F0000}"/>
    <cellStyle name="20% - Accent1 2 2 6 5 6 2 2" xfId="8201" xr:uid="{00000000-0005-0000-0000-0000501F0000}"/>
    <cellStyle name="20% - Accent1 2 2 6 5 6 3" xfId="8202" xr:uid="{00000000-0005-0000-0000-0000511F0000}"/>
    <cellStyle name="20% - Accent1 2 2 6 5 7" xfId="8203" xr:uid="{00000000-0005-0000-0000-0000521F0000}"/>
    <cellStyle name="20% - Accent1 2 2 6 5 7 2" xfId="8204" xr:uid="{00000000-0005-0000-0000-0000531F0000}"/>
    <cellStyle name="20% - Accent1 2 2 6 5 8" xfId="8205" xr:uid="{00000000-0005-0000-0000-0000541F0000}"/>
    <cellStyle name="20% - Accent1 2 2 6 5 8 2" xfId="8206" xr:uid="{00000000-0005-0000-0000-0000551F0000}"/>
    <cellStyle name="20% - Accent1 2 2 6 5 9" xfId="8207" xr:uid="{00000000-0005-0000-0000-0000561F0000}"/>
    <cellStyle name="20% - Accent1 2 2 6 6" xfId="8208" xr:uid="{00000000-0005-0000-0000-0000571F0000}"/>
    <cellStyle name="20% - Accent1 2 2 6 6 2" xfId="8209" xr:uid="{00000000-0005-0000-0000-0000581F0000}"/>
    <cellStyle name="20% - Accent1 2 2 6 6 2 2" xfId="8210" xr:uid="{00000000-0005-0000-0000-0000591F0000}"/>
    <cellStyle name="20% - Accent1 2 2 6 6 2 2 2" xfId="8211" xr:uid="{00000000-0005-0000-0000-00005A1F0000}"/>
    <cellStyle name="20% - Accent1 2 2 6 6 2 2 2 2" xfId="8212" xr:uid="{00000000-0005-0000-0000-00005B1F0000}"/>
    <cellStyle name="20% - Accent1 2 2 6 6 2 2 3" xfId="8213" xr:uid="{00000000-0005-0000-0000-00005C1F0000}"/>
    <cellStyle name="20% - Accent1 2 2 6 6 2 3" xfId="8214" xr:uid="{00000000-0005-0000-0000-00005D1F0000}"/>
    <cellStyle name="20% - Accent1 2 2 6 6 2 3 2" xfId="8215" xr:uid="{00000000-0005-0000-0000-00005E1F0000}"/>
    <cellStyle name="20% - Accent1 2 2 6 6 2 4" xfId="8216" xr:uid="{00000000-0005-0000-0000-00005F1F0000}"/>
    <cellStyle name="20% - Accent1 2 2 6 6 3" xfId="8217" xr:uid="{00000000-0005-0000-0000-0000601F0000}"/>
    <cellStyle name="20% - Accent1 2 2 6 6 3 2" xfId="8218" xr:uid="{00000000-0005-0000-0000-0000611F0000}"/>
    <cellStyle name="20% - Accent1 2 2 6 6 3 2 2" xfId="8219" xr:uid="{00000000-0005-0000-0000-0000621F0000}"/>
    <cellStyle name="20% - Accent1 2 2 6 6 3 2 2 2" xfId="8220" xr:uid="{00000000-0005-0000-0000-0000631F0000}"/>
    <cellStyle name="20% - Accent1 2 2 6 6 3 2 3" xfId="8221" xr:uid="{00000000-0005-0000-0000-0000641F0000}"/>
    <cellStyle name="20% - Accent1 2 2 6 6 3 3" xfId="8222" xr:uid="{00000000-0005-0000-0000-0000651F0000}"/>
    <cellStyle name="20% - Accent1 2 2 6 6 3 3 2" xfId="8223" xr:uid="{00000000-0005-0000-0000-0000661F0000}"/>
    <cellStyle name="20% - Accent1 2 2 6 6 3 4" xfId="8224" xr:uid="{00000000-0005-0000-0000-0000671F0000}"/>
    <cellStyle name="20% - Accent1 2 2 6 6 4" xfId="8225" xr:uid="{00000000-0005-0000-0000-0000681F0000}"/>
    <cellStyle name="20% - Accent1 2 2 6 6 4 2" xfId="8226" xr:uid="{00000000-0005-0000-0000-0000691F0000}"/>
    <cellStyle name="20% - Accent1 2 2 6 6 4 2 2" xfId="8227" xr:uid="{00000000-0005-0000-0000-00006A1F0000}"/>
    <cellStyle name="20% - Accent1 2 2 6 6 4 2 2 2" xfId="8228" xr:uid="{00000000-0005-0000-0000-00006B1F0000}"/>
    <cellStyle name="20% - Accent1 2 2 6 6 4 2 3" xfId="8229" xr:uid="{00000000-0005-0000-0000-00006C1F0000}"/>
    <cellStyle name="20% - Accent1 2 2 6 6 4 3" xfId="8230" xr:uid="{00000000-0005-0000-0000-00006D1F0000}"/>
    <cellStyle name="20% - Accent1 2 2 6 6 4 3 2" xfId="8231" xr:uid="{00000000-0005-0000-0000-00006E1F0000}"/>
    <cellStyle name="20% - Accent1 2 2 6 6 4 4" xfId="8232" xr:uid="{00000000-0005-0000-0000-00006F1F0000}"/>
    <cellStyle name="20% - Accent1 2 2 6 6 5" xfId="8233" xr:uid="{00000000-0005-0000-0000-0000701F0000}"/>
    <cellStyle name="20% - Accent1 2 2 6 6 5 2" xfId="8234" xr:uid="{00000000-0005-0000-0000-0000711F0000}"/>
    <cellStyle name="20% - Accent1 2 2 6 6 5 2 2" xfId="8235" xr:uid="{00000000-0005-0000-0000-0000721F0000}"/>
    <cellStyle name="20% - Accent1 2 2 6 6 5 3" xfId="8236" xr:uid="{00000000-0005-0000-0000-0000731F0000}"/>
    <cellStyle name="20% - Accent1 2 2 6 6 6" xfId="8237" xr:uid="{00000000-0005-0000-0000-0000741F0000}"/>
    <cellStyle name="20% - Accent1 2 2 6 6 6 2" xfId="8238" xr:uid="{00000000-0005-0000-0000-0000751F0000}"/>
    <cellStyle name="20% - Accent1 2 2 6 6 6 2 2" xfId="8239" xr:uid="{00000000-0005-0000-0000-0000761F0000}"/>
    <cellStyle name="20% - Accent1 2 2 6 6 6 3" xfId="8240" xr:uid="{00000000-0005-0000-0000-0000771F0000}"/>
    <cellStyle name="20% - Accent1 2 2 6 6 7" xfId="8241" xr:uid="{00000000-0005-0000-0000-0000781F0000}"/>
    <cellStyle name="20% - Accent1 2 2 6 6 7 2" xfId="8242" xr:uid="{00000000-0005-0000-0000-0000791F0000}"/>
    <cellStyle name="20% - Accent1 2 2 6 6 8" xfId="8243" xr:uid="{00000000-0005-0000-0000-00007A1F0000}"/>
    <cellStyle name="20% - Accent1 2 2 6 6 8 2" xfId="8244" xr:uid="{00000000-0005-0000-0000-00007B1F0000}"/>
    <cellStyle name="20% - Accent1 2 2 6 6 9" xfId="8245" xr:uid="{00000000-0005-0000-0000-00007C1F0000}"/>
    <cellStyle name="20% - Accent1 2 2 6 7" xfId="8246" xr:uid="{00000000-0005-0000-0000-00007D1F0000}"/>
    <cellStyle name="20% - Accent1 2 2 6 7 2" xfId="8247" xr:uid="{00000000-0005-0000-0000-00007E1F0000}"/>
    <cellStyle name="20% - Accent1 2 2 6 7 2 2" xfId="8248" xr:uid="{00000000-0005-0000-0000-00007F1F0000}"/>
    <cellStyle name="20% - Accent1 2 2 6 7 2 2 2" xfId="8249" xr:uid="{00000000-0005-0000-0000-0000801F0000}"/>
    <cellStyle name="20% - Accent1 2 2 6 7 2 3" xfId="8250" xr:uid="{00000000-0005-0000-0000-0000811F0000}"/>
    <cellStyle name="20% - Accent1 2 2 6 7 3" xfId="8251" xr:uid="{00000000-0005-0000-0000-0000821F0000}"/>
    <cellStyle name="20% - Accent1 2 2 6 7 3 2" xfId="8252" xr:uid="{00000000-0005-0000-0000-0000831F0000}"/>
    <cellStyle name="20% - Accent1 2 2 6 7 4" xfId="8253" xr:uid="{00000000-0005-0000-0000-0000841F0000}"/>
    <cellStyle name="20% - Accent1 2 2 6 8" xfId="8254" xr:uid="{00000000-0005-0000-0000-0000851F0000}"/>
    <cellStyle name="20% - Accent1 2 2 6 8 2" xfId="8255" xr:uid="{00000000-0005-0000-0000-0000861F0000}"/>
    <cellStyle name="20% - Accent1 2 2 6 8 2 2" xfId="8256" xr:uid="{00000000-0005-0000-0000-0000871F0000}"/>
    <cellStyle name="20% - Accent1 2 2 6 8 2 2 2" xfId="8257" xr:uid="{00000000-0005-0000-0000-0000881F0000}"/>
    <cellStyle name="20% - Accent1 2 2 6 8 2 3" xfId="8258" xr:uid="{00000000-0005-0000-0000-0000891F0000}"/>
    <cellStyle name="20% - Accent1 2 2 6 8 3" xfId="8259" xr:uid="{00000000-0005-0000-0000-00008A1F0000}"/>
    <cellStyle name="20% - Accent1 2 2 6 8 3 2" xfId="8260" xr:uid="{00000000-0005-0000-0000-00008B1F0000}"/>
    <cellStyle name="20% - Accent1 2 2 6 8 4" xfId="8261" xr:uid="{00000000-0005-0000-0000-00008C1F0000}"/>
    <cellStyle name="20% - Accent1 2 2 6 9" xfId="8262" xr:uid="{00000000-0005-0000-0000-00008D1F0000}"/>
    <cellStyle name="20% - Accent1 2 2 6 9 2" xfId="8263" xr:uid="{00000000-0005-0000-0000-00008E1F0000}"/>
    <cellStyle name="20% - Accent1 2 2 6 9 2 2" xfId="8264" xr:uid="{00000000-0005-0000-0000-00008F1F0000}"/>
    <cellStyle name="20% - Accent1 2 2 6 9 2 2 2" xfId="8265" xr:uid="{00000000-0005-0000-0000-0000901F0000}"/>
    <cellStyle name="20% - Accent1 2 2 6 9 2 3" xfId="8266" xr:uid="{00000000-0005-0000-0000-0000911F0000}"/>
    <cellStyle name="20% - Accent1 2 2 6 9 3" xfId="8267" xr:uid="{00000000-0005-0000-0000-0000921F0000}"/>
    <cellStyle name="20% - Accent1 2 2 6 9 3 2" xfId="8268" xr:uid="{00000000-0005-0000-0000-0000931F0000}"/>
    <cellStyle name="20% - Accent1 2 2 6 9 4" xfId="8269" xr:uid="{00000000-0005-0000-0000-0000941F0000}"/>
    <cellStyle name="20% - Accent1 2 2 7" xfId="8270" xr:uid="{00000000-0005-0000-0000-0000951F0000}"/>
    <cellStyle name="20% - Accent1 2 2 7 10" xfId="8271" xr:uid="{00000000-0005-0000-0000-0000961F0000}"/>
    <cellStyle name="20% - Accent1 2 2 7 10 2" xfId="8272" xr:uid="{00000000-0005-0000-0000-0000971F0000}"/>
    <cellStyle name="20% - Accent1 2 2 7 11" xfId="8273" xr:uid="{00000000-0005-0000-0000-0000981F0000}"/>
    <cellStyle name="20% - Accent1 2 2 7 11 2" xfId="8274" xr:uid="{00000000-0005-0000-0000-0000991F0000}"/>
    <cellStyle name="20% - Accent1 2 2 7 12" xfId="8275" xr:uid="{00000000-0005-0000-0000-00009A1F0000}"/>
    <cellStyle name="20% - Accent1 2 2 7 2" xfId="8276" xr:uid="{00000000-0005-0000-0000-00009B1F0000}"/>
    <cellStyle name="20% - Accent1 2 2 7 2 10" xfId="8277" xr:uid="{00000000-0005-0000-0000-00009C1F0000}"/>
    <cellStyle name="20% - Accent1 2 2 7 2 10 2" xfId="8278" xr:uid="{00000000-0005-0000-0000-00009D1F0000}"/>
    <cellStyle name="20% - Accent1 2 2 7 2 11" xfId="8279" xr:uid="{00000000-0005-0000-0000-00009E1F0000}"/>
    <cellStyle name="20% - Accent1 2 2 7 2 2" xfId="8280" xr:uid="{00000000-0005-0000-0000-00009F1F0000}"/>
    <cellStyle name="20% - Accent1 2 2 7 2 2 2" xfId="8281" xr:uid="{00000000-0005-0000-0000-0000A01F0000}"/>
    <cellStyle name="20% - Accent1 2 2 7 2 2 2 2" xfId="8282" xr:uid="{00000000-0005-0000-0000-0000A11F0000}"/>
    <cellStyle name="20% - Accent1 2 2 7 2 2 2 2 2" xfId="8283" xr:uid="{00000000-0005-0000-0000-0000A21F0000}"/>
    <cellStyle name="20% - Accent1 2 2 7 2 2 2 2 2 2" xfId="8284" xr:uid="{00000000-0005-0000-0000-0000A31F0000}"/>
    <cellStyle name="20% - Accent1 2 2 7 2 2 2 2 3" xfId="8285" xr:uid="{00000000-0005-0000-0000-0000A41F0000}"/>
    <cellStyle name="20% - Accent1 2 2 7 2 2 2 3" xfId="8286" xr:uid="{00000000-0005-0000-0000-0000A51F0000}"/>
    <cellStyle name="20% - Accent1 2 2 7 2 2 2 3 2" xfId="8287" xr:uid="{00000000-0005-0000-0000-0000A61F0000}"/>
    <cellStyle name="20% - Accent1 2 2 7 2 2 2 4" xfId="8288" xr:uid="{00000000-0005-0000-0000-0000A71F0000}"/>
    <cellStyle name="20% - Accent1 2 2 7 2 2 3" xfId="8289" xr:uid="{00000000-0005-0000-0000-0000A81F0000}"/>
    <cellStyle name="20% - Accent1 2 2 7 2 2 3 2" xfId="8290" xr:uid="{00000000-0005-0000-0000-0000A91F0000}"/>
    <cellStyle name="20% - Accent1 2 2 7 2 2 3 2 2" xfId="8291" xr:uid="{00000000-0005-0000-0000-0000AA1F0000}"/>
    <cellStyle name="20% - Accent1 2 2 7 2 2 3 2 2 2" xfId="8292" xr:uid="{00000000-0005-0000-0000-0000AB1F0000}"/>
    <cellStyle name="20% - Accent1 2 2 7 2 2 3 2 3" xfId="8293" xr:uid="{00000000-0005-0000-0000-0000AC1F0000}"/>
    <cellStyle name="20% - Accent1 2 2 7 2 2 3 3" xfId="8294" xr:uid="{00000000-0005-0000-0000-0000AD1F0000}"/>
    <cellStyle name="20% - Accent1 2 2 7 2 2 3 3 2" xfId="8295" xr:uid="{00000000-0005-0000-0000-0000AE1F0000}"/>
    <cellStyle name="20% - Accent1 2 2 7 2 2 3 4" xfId="8296" xr:uid="{00000000-0005-0000-0000-0000AF1F0000}"/>
    <cellStyle name="20% - Accent1 2 2 7 2 2 4" xfId="8297" xr:uid="{00000000-0005-0000-0000-0000B01F0000}"/>
    <cellStyle name="20% - Accent1 2 2 7 2 2 4 2" xfId="8298" xr:uid="{00000000-0005-0000-0000-0000B11F0000}"/>
    <cellStyle name="20% - Accent1 2 2 7 2 2 4 2 2" xfId="8299" xr:uid="{00000000-0005-0000-0000-0000B21F0000}"/>
    <cellStyle name="20% - Accent1 2 2 7 2 2 4 2 2 2" xfId="8300" xr:uid="{00000000-0005-0000-0000-0000B31F0000}"/>
    <cellStyle name="20% - Accent1 2 2 7 2 2 4 2 3" xfId="8301" xr:uid="{00000000-0005-0000-0000-0000B41F0000}"/>
    <cellStyle name="20% - Accent1 2 2 7 2 2 4 3" xfId="8302" xr:uid="{00000000-0005-0000-0000-0000B51F0000}"/>
    <cellStyle name="20% - Accent1 2 2 7 2 2 4 3 2" xfId="8303" xr:uid="{00000000-0005-0000-0000-0000B61F0000}"/>
    <cellStyle name="20% - Accent1 2 2 7 2 2 4 4" xfId="8304" xr:uid="{00000000-0005-0000-0000-0000B71F0000}"/>
    <cellStyle name="20% - Accent1 2 2 7 2 2 5" xfId="8305" xr:uid="{00000000-0005-0000-0000-0000B81F0000}"/>
    <cellStyle name="20% - Accent1 2 2 7 2 2 5 2" xfId="8306" xr:uid="{00000000-0005-0000-0000-0000B91F0000}"/>
    <cellStyle name="20% - Accent1 2 2 7 2 2 5 2 2" xfId="8307" xr:uid="{00000000-0005-0000-0000-0000BA1F0000}"/>
    <cellStyle name="20% - Accent1 2 2 7 2 2 5 3" xfId="8308" xr:uid="{00000000-0005-0000-0000-0000BB1F0000}"/>
    <cellStyle name="20% - Accent1 2 2 7 2 2 6" xfId="8309" xr:uid="{00000000-0005-0000-0000-0000BC1F0000}"/>
    <cellStyle name="20% - Accent1 2 2 7 2 2 6 2" xfId="8310" xr:uid="{00000000-0005-0000-0000-0000BD1F0000}"/>
    <cellStyle name="20% - Accent1 2 2 7 2 2 6 2 2" xfId="8311" xr:uid="{00000000-0005-0000-0000-0000BE1F0000}"/>
    <cellStyle name="20% - Accent1 2 2 7 2 2 6 3" xfId="8312" xr:uid="{00000000-0005-0000-0000-0000BF1F0000}"/>
    <cellStyle name="20% - Accent1 2 2 7 2 2 7" xfId="8313" xr:uid="{00000000-0005-0000-0000-0000C01F0000}"/>
    <cellStyle name="20% - Accent1 2 2 7 2 2 7 2" xfId="8314" xr:uid="{00000000-0005-0000-0000-0000C11F0000}"/>
    <cellStyle name="20% - Accent1 2 2 7 2 2 8" xfId="8315" xr:uid="{00000000-0005-0000-0000-0000C21F0000}"/>
    <cellStyle name="20% - Accent1 2 2 7 2 2 8 2" xfId="8316" xr:uid="{00000000-0005-0000-0000-0000C31F0000}"/>
    <cellStyle name="20% - Accent1 2 2 7 2 2 9" xfId="8317" xr:uid="{00000000-0005-0000-0000-0000C41F0000}"/>
    <cellStyle name="20% - Accent1 2 2 7 2 3" xfId="8318" xr:uid="{00000000-0005-0000-0000-0000C51F0000}"/>
    <cellStyle name="20% - Accent1 2 2 7 2 3 2" xfId="8319" xr:uid="{00000000-0005-0000-0000-0000C61F0000}"/>
    <cellStyle name="20% - Accent1 2 2 7 2 3 2 2" xfId="8320" xr:uid="{00000000-0005-0000-0000-0000C71F0000}"/>
    <cellStyle name="20% - Accent1 2 2 7 2 3 2 2 2" xfId="8321" xr:uid="{00000000-0005-0000-0000-0000C81F0000}"/>
    <cellStyle name="20% - Accent1 2 2 7 2 3 2 2 2 2" xfId="8322" xr:uid="{00000000-0005-0000-0000-0000C91F0000}"/>
    <cellStyle name="20% - Accent1 2 2 7 2 3 2 2 3" xfId="8323" xr:uid="{00000000-0005-0000-0000-0000CA1F0000}"/>
    <cellStyle name="20% - Accent1 2 2 7 2 3 2 3" xfId="8324" xr:uid="{00000000-0005-0000-0000-0000CB1F0000}"/>
    <cellStyle name="20% - Accent1 2 2 7 2 3 2 3 2" xfId="8325" xr:uid="{00000000-0005-0000-0000-0000CC1F0000}"/>
    <cellStyle name="20% - Accent1 2 2 7 2 3 2 4" xfId="8326" xr:uid="{00000000-0005-0000-0000-0000CD1F0000}"/>
    <cellStyle name="20% - Accent1 2 2 7 2 3 3" xfId="8327" xr:uid="{00000000-0005-0000-0000-0000CE1F0000}"/>
    <cellStyle name="20% - Accent1 2 2 7 2 3 3 2" xfId="8328" xr:uid="{00000000-0005-0000-0000-0000CF1F0000}"/>
    <cellStyle name="20% - Accent1 2 2 7 2 3 3 2 2" xfId="8329" xr:uid="{00000000-0005-0000-0000-0000D01F0000}"/>
    <cellStyle name="20% - Accent1 2 2 7 2 3 3 2 2 2" xfId="8330" xr:uid="{00000000-0005-0000-0000-0000D11F0000}"/>
    <cellStyle name="20% - Accent1 2 2 7 2 3 3 2 3" xfId="8331" xr:uid="{00000000-0005-0000-0000-0000D21F0000}"/>
    <cellStyle name="20% - Accent1 2 2 7 2 3 3 3" xfId="8332" xr:uid="{00000000-0005-0000-0000-0000D31F0000}"/>
    <cellStyle name="20% - Accent1 2 2 7 2 3 3 3 2" xfId="8333" xr:uid="{00000000-0005-0000-0000-0000D41F0000}"/>
    <cellStyle name="20% - Accent1 2 2 7 2 3 3 4" xfId="8334" xr:uid="{00000000-0005-0000-0000-0000D51F0000}"/>
    <cellStyle name="20% - Accent1 2 2 7 2 3 4" xfId="8335" xr:uid="{00000000-0005-0000-0000-0000D61F0000}"/>
    <cellStyle name="20% - Accent1 2 2 7 2 3 4 2" xfId="8336" xr:uid="{00000000-0005-0000-0000-0000D71F0000}"/>
    <cellStyle name="20% - Accent1 2 2 7 2 3 4 2 2" xfId="8337" xr:uid="{00000000-0005-0000-0000-0000D81F0000}"/>
    <cellStyle name="20% - Accent1 2 2 7 2 3 4 2 2 2" xfId="8338" xr:uid="{00000000-0005-0000-0000-0000D91F0000}"/>
    <cellStyle name="20% - Accent1 2 2 7 2 3 4 2 3" xfId="8339" xr:uid="{00000000-0005-0000-0000-0000DA1F0000}"/>
    <cellStyle name="20% - Accent1 2 2 7 2 3 4 3" xfId="8340" xr:uid="{00000000-0005-0000-0000-0000DB1F0000}"/>
    <cellStyle name="20% - Accent1 2 2 7 2 3 4 3 2" xfId="8341" xr:uid="{00000000-0005-0000-0000-0000DC1F0000}"/>
    <cellStyle name="20% - Accent1 2 2 7 2 3 4 4" xfId="8342" xr:uid="{00000000-0005-0000-0000-0000DD1F0000}"/>
    <cellStyle name="20% - Accent1 2 2 7 2 3 5" xfId="8343" xr:uid="{00000000-0005-0000-0000-0000DE1F0000}"/>
    <cellStyle name="20% - Accent1 2 2 7 2 3 5 2" xfId="8344" xr:uid="{00000000-0005-0000-0000-0000DF1F0000}"/>
    <cellStyle name="20% - Accent1 2 2 7 2 3 5 2 2" xfId="8345" xr:uid="{00000000-0005-0000-0000-0000E01F0000}"/>
    <cellStyle name="20% - Accent1 2 2 7 2 3 5 3" xfId="8346" xr:uid="{00000000-0005-0000-0000-0000E11F0000}"/>
    <cellStyle name="20% - Accent1 2 2 7 2 3 6" xfId="8347" xr:uid="{00000000-0005-0000-0000-0000E21F0000}"/>
    <cellStyle name="20% - Accent1 2 2 7 2 3 6 2" xfId="8348" xr:uid="{00000000-0005-0000-0000-0000E31F0000}"/>
    <cellStyle name="20% - Accent1 2 2 7 2 3 6 2 2" xfId="8349" xr:uid="{00000000-0005-0000-0000-0000E41F0000}"/>
    <cellStyle name="20% - Accent1 2 2 7 2 3 6 3" xfId="8350" xr:uid="{00000000-0005-0000-0000-0000E51F0000}"/>
    <cellStyle name="20% - Accent1 2 2 7 2 3 7" xfId="8351" xr:uid="{00000000-0005-0000-0000-0000E61F0000}"/>
    <cellStyle name="20% - Accent1 2 2 7 2 3 7 2" xfId="8352" xr:uid="{00000000-0005-0000-0000-0000E71F0000}"/>
    <cellStyle name="20% - Accent1 2 2 7 2 3 8" xfId="8353" xr:uid="{00000000-0005-0000-0000-0000E81F0000}"/>
    <cellStyle name="20% - Accent1 2 2 7 2 3 8 2" xfId="8354" xr:uid="{00000000-0005-0000-0000-0000E91F0000}"/>
    <cellStyle name="20% - Accent1 2 2 7 2 3 9" xfId="8355" xr:uid="{00000000-0005-0000-0000-0000EA1F0000}"/>
    <cellStyle name="20% - Accent1 2 2 7 2 4" xfId="8356" xr:uid="{00000000-0005-0000-0000-0000EB1F0000}"/>
    <cellStyle name="20% - Accent1 2 2 7 2 4 2" xfId="8357" xr:uid="{00000000-0005-0000-0000-0000EC1F0000}"/>
    <cellStyle name="20% - Accent1 2 2 7 2 4 2 2" xfId="8358" xr:uid="{00000000-0005-0000-0000-0000ED1F0000}"/>
    <cellStyle name="20% - Accent1 2 2 7 2 4 2 2 2" xfId="8359" xr:uid="{00000000-0005-0000-0000-0000EE1F0000}"/>
    <cellStyle name="20% - Accent1 2 2 7 2 4 2 3" xfId="8360" xr:uid="{00000000-0005-0000-0000-0000EF1F0000}"/>
    <cellStyle name="20% - Accent1 2 2 7 2 4 3" xfId="8361" xr:uid="{00000000-0005-0000-0000-0000F01F0000}"/>
    <cellStyle name="20% - Accent1 2 2 7 2 4 3 2" xfId="8362" xr:uid="{00000000-0005-0000-0000-0000F11F0000}"/>
    <cellStyle name="20% - Accent1 2 2 7 2 4 4" xfId="8363" xr:uid="{00000000-0005-0000-0000-0000F21F0000}"/>
    <cellStyle name="20% - Accent1 2 2 7 2 5" xfId="8364" xr:uid="{00000000-0005-0000-0000-0000F31F0000}"/>
    <cellStyle name="20% - Accent1 2 2 7 2 5 2" xfId="8365" xr:uid="{00000000-0005-0000-0000-0000F41F0000}"/>
    <cellStyle name="20% - Accent1 2 2 7 2 5 2 2" xfId="8366" xr:uid="{00000000-0005-0000-0000-0000F51F0000}"/>
    <cellStyle name="20% - Accent1 2 2 7 2 5 2 2 2" xfId="8367" xr:uid="{00000000-0005-0000-0000-0000F61F0000}"/>
    <cellStyle name="20% - Accent1 2 2 7 2 5 2 3" xfId="8368" xr:uid="{00000000-0005-0000-0000-0000F71F0000}"/>
    <cellStyle name="20% - Accent1 2 2 7 2 5 3" xfId="8369" xr:uid="{00000000-0005-0000-0000-0000F81F0000}"/>
    <cellStyle name="20% - Accent1 2 2 7 2 5 3 2" xfId="8370" xr:uid="{00000000-0005-0000-0000-0000F91F0000}"/>
    <cellStyle name="20% - Accent1 2 2 7 2 5 4" xfId="8371" xr:uid="{00000000-0005-0000-0000-0000FA1F0000}"/>
    <cellStyle name="20% - Accent1 2 2 7 2 6" xfId="8372" xr:uid="{00000000-0005-0000-0000-0000FB1F0000}"/>
    <cellStyle name="20% - Accent1 2 2 7 2 6 2" xfId="8373" xr:uid="{00000000-0005-0000-0000-0000FC1F0000}"/>
    <cellStyle name="20% - Accent1 2 2 7 2 6 2 2" xfId="8374" xr:uid="{00000000-0005-0000-0000-0000FD1F0000}"/>
    <cellStyle name="20% - Accent1 2 2 7 2 6 2 2 2" xfId="8375" xr:uid="{00000000-0005-0000-0000-0000FE1F0000}"/>
    <cellStyle name="20% - Accent1 2 2 7 2 6 2 3" xfId="8376" xr:uid="{00000000-0005-0000-0000-0000FF1F0000}"/>
    <cellStyle name="20% - Accent1 2 2 7 2 6 3" xfId="8377" xr:uid="{00000000-0005-0000-0000-000000200000}"/>
    <cellStyle name="20% - Accent1 2 2 7 2 6 3 2" xfId="8378" xr:uid="{00000000-0005-0000-0000-000001200000}"/>
    <cellStyle name="20% - Accent1 2 2 7 2 6 4" xfId="8379" xr:uid="{00000000-0005-0000-0000-000002200000}"/>
    <cellStyle name="20% - Accent1 2 2 7 2 7" xfId="8380" xr:uid="{00000000-0005-0000-0000-000003200000}"/>
    <cellStyle name="20% - Accent1 2 2 7 2 7 2" xfId="8381" xr:uid="{00000000-0005-0000-0000-000004200000}"/>
    <cellStyle name="20% - Accent1 2 2 7 2 7 2 2" xfId="8382" xr:uid="{00000000-0005-0000-0000-000005200000}"/>
    <cellStyle name="20% - Accent1 2 2 7 2 7 3" xfId="8383" xr:uid="{00000000-0005-0000-0000-000006200000}"/>
    <cellStyle name="20% - Accent1 2 2 7 2 8" xfId="8384" xr:uid="{00000000-0005-0000-0000-000007200000}"/>
    <cellStyle name="20% - Accent1 2 2 7 2 8 2" xfId="8385" xr:uid="{00000000-0005-0000-0000-000008200000}"/>
    <cellStyle name="20% - Accent1 2 2 7 2 8 2 2" xfId="8386" xr:uid="{00000000-0005-0000-0000-000009200000}"/>
    <cellStyle name="20% - Accent1 2 2 7 2 8 3" xfId="8387" xr:uid="{00000000-0005-0000-0000-00000A200000}"/>
    <cellStyle name="20% - Accent1 2 2 7 2 9" xfId="8388" xr:uid="{00000000-0005-0000-0000-00000B200000}"/>
    <cellStyle name="20% - Accent1 2 2 7 2 9 2" xfId="8389" xr:uid="{00000000-0005-0000-0000-00000C200000}"/>
    <cellStyle name="20% - Accent1 2 2 7 3" xfId="8390" xr:uid="{00000000-0005-0000-0000-00000D200000}"/>
    <cellStyle name="20% - Accent1 2 2 7 3 2" xfId="8391" xr:uid="{00000000-0005-0000-0000-00000E200000}"/>
    <cellStyle name="20% - Accent1 2 2 7 3 2 2" xfId="8392" xr:uid="{00000000-0005-0000-0000-00000F200000}"/>
    <cellStyle name="20% - Accent1 2 2 7 3 2 2 2" xfId="8393" xr:uid="{00000000-0005-0000-0000-000010200000}"/>
    <cellStyle name="20% - Accent1 2 2 7 3 2 2 2 2" xfId="8394" xr:uid="{00000000-0005-0000-0000-000011200000}"/>
    <cellStyle name="20% - Accent1 2 2 7 3 2 2 3" xfId="8395" xr:uid="{00000000-0005-0000-0000-000012200000}"/>
    <cellStyle name="20% - Accent1 2 2 7 3 2 3" xfId="8396" xr:uid="{00000000-0005-0000-0000-000013200000}"/>
    <cellStyle name="20% - Accent1 2 2 7 3 2 3 2" xfId="8397" xr:uid="{00000000-0005-0000-0000-000014200000}"/>
    <cellStyle name="20% - Accent1 2 2 7 3 2 4" xfId="8398" xr:uid="{00000000-0005-0000-0000-000015200000}"/>
    <cellStyle name="20% - Accent1 2 2 7 3 3" xfId="8399" xr:uid="{00000000-0005-0000-0000-000016200000}"/>
    <cellStyle name="20% - Accent1 2 2 7 3 3 2" xfId="8400" xr:uid="{00000000-0005-0000-0000-000017200000}"/>
    <cellStyle name="20% - Accent1 2 2 7 3 3 2 2" xfId="8401" xr:uid="{00000000-0005-0000-0000-000018200000}"/>
    <cellStyle name="20% - Accent1 2 2 7 3 3 2 2 2" xfId="8402" xr:uid="{00000000-0005-0000-0000-000019200000}"/>
    <cellStyle name="20% - Accent1 2 2 7 3 3 2 3" xfId="8403" xr:uid="{00000000-0005-0000-0000-00001A200000}"/>
    <cellStyle name="20% - Accent1 2 2 7 3 3 3" xfId="8404" xr:uid="{00000000-0005-0000-0000-00001B200000}"/>
    <cellStyle name="20% - Accent1 2 2 7 3 3 3 2" xfId="8405" xr:uid="{00000000-0005-0000-0000-00001C200000}"/>
    <cellStyle name="20% - Accent1 2 2 7 3 3 4" xfId="8406" xr:uid="{00000000-0005-0000-0000-00001D200000}"/>
    <cellStyle name="20% - Accent1 2 2 7 3 4" xfId="8407" xr:uid="{00000000-0005-0000-0000-00001E200000}"/>
    <cellStyle name="20% - Accent1 2 2 7 3 4 2" xfId="8408" xr:uid="{00000000-0005-0000-0000-00001F200000}"/>
    <cellStyle name="20% - Accent1 2 2 7 3 4 2 2" xfId="8409" xr:uid="{00000000-0005-0000-0000-000020200000}"/>
    <cellStyle name="20% - Accent1 2 2 7 3 4 2 2 2" xfId="8410" xr:uid="{00000000-0005-0000-0000-000021200000}"/>
    <cellStyle name="20% - Accent1 2 2 7 3 4 2 3" xfId="8411" xr:uid="{00000000-0005-0000-0000-000022200000}"/>
    <cellStyle name="20% - Accent1 2 2 7 3 4 3" xfId="8412" xr:uid="{00000000-0005-0000-0000-000023200000}"/>
    <cellStyle name="20% - Accent1 2 2 7 3 4 3 2" xfId="8413" xr:uid="{00000000-0005-0000-0000-000024200000}"/>
    <cellStyle name="20% - Accent1 2 2 7 3 4 4" xfId="8414" xr:uid="{00000000-0005-0000-0000-000025200000}"/>
    <cellStyle name="20% - Accent1 2 2 7 3 5" xfId="8415" xr:uid="{00000000-0005-0000-0000-000026200000}"/>
    <cellStyle name="20% - Accent1 2 2 7 3 5 2" xfId="8416" xr:uid="{00000000-0005-0000-0000-000027200000}"/>
    <cellStyle name="20% - Accent1 2 2 7 3 5 2 2" xfId="8417" xr:uid="{00000000-0005-0000-0000-000028200000}"/>
    <cellStyle name="20% - Accent1 2 2 7 3 5 3" xfId="8418" xr:uid="{00000000-0005-0000-0000-000029200000}"/>
    <cellStyle name="20% - Accent1 2 2 7 3 6" xfId="8419" xr:uid="{00000000-0005-0000-0000-00002A200000}"/>
    <cellStyle name="20% - Accent1 2 2 7 3 6 2" xfId="8420" xr:uid="{00000000-0005-0000-0000-00002B200000}"/>
    <cellStyle name="20% - Accent1 2 2 7 3 6 2 2" xfId="8421" xr:uid="{00000000-0005-0000-0000-00002C200000}"/>
    <cellStyle name="20% - Accent1 2 2 7 3 6 3" xfId="8422" xr:uid="{00000000-0005-0000-0000-00002D200000}"/>
    <cellStyle name="20% - Accent1 2 2 7 3 7" xfId="8423" xr:uid="{00000000-0005-0000-0000-00002E200000}"/>
    <cellStyle name="20% - Accent1 2 2 7 3 7 2" xfId="8424" xr:uid="{00000000-0005-0000-0000-00002F200000}"/>
    <cellStyle name="20% - Accent1 2 2 7 3 8" xfId="8425" xr:uid="{00000000-0005-0000-0000-000030200000}"/>
    <cellStyle name="20% - Accent1 2 2 7 3 8 2" xfId="8426" xr:uid="{00000000-0005-0000-0000-000031200000}"/>
    <cellStyle name="20% - Accent1 2 2 7 3 9" xfId="8427" xr:uid="{00000000-0005-0000-0000-000032200000}"/>
    <cellStyle name="20% - Accent1 2 2 7 4" xfId="8428" xr:uid="{00000000-0005-0000-0000-000033200000}"/>
    <cellStyle name="20% - Accent1 2 2 7 4 2" xfId="8429" xr:uid="{00000000-0005-0000-0000-000034200000}"/>
    <cellStyle name="20% - Accent1 2 2 7 4 2 2" xfId="8430" xr:uid="{00000000-0005-0000-0000-000035200000}"/>
    <cellStyle name="20% - Accent1 2 2 7 4 2 2 2" xfId="8431" xr:uid="{00000000-0005-0000-0000-000036200000}"/>
    <cellStyle name="20% - Accent1 2 2 7 4 2 2 2 2" xfId="8432" xr:uid="{00000000-0005-0000-0000-000037200000}"/>
    <cellStyle name="20% - Accent1 2 2 7 4 2 2 3" xfId="8433" xr:uid="{00000000-0005-0000-0000-000038200000}"/>
    <cellStyle name="20% - Accent1 2 2 7 4 2 3" xfId="8434" xr:uid="{00000000-0005-0000-0000-000039200000}"/>
    <cellStyle name="20% - Accent1 2 2 7 4 2 3 2" xfId="8435" xr:uid="{00000000-0005-0000-0000-00003A200000}"/>
    <cellStyle name="20% - Accent1 2 2 7 4 2 4" xfId="8436" xr:uid="{00000000-0005-0000-0000-00003B200000}"/>
    <cellStyle name="20% - Accent1 2 2 7 4 3" xfId="8437" xr:uid="{00000000-0005-0000-0000-00003C200000}"/>
    <cellStyle name="20% - Accent1 2 2 7 4 3 2" xfId="8438" xr:uid="{00000000-0005-0000-0000-00003D200000}"/>
    <cellStyle name="20% - Accent1 2 2 7 4 3 2 2" xfId="8439" xr:uid="{00000000-0005-0000-0000-00003E200000}"/>
    <cellStyle name="20% - Accent1 2 2 7 4 3 2 2 2" xfId="8440" xr:uid="{00000000-0005-0000-0000-00003F200000}"/>
    <cellStyle name="20% - Accent1 2 2 7 4 3 2 3" xfId="8441" xr:uid="{00000000-0005-0000-0000-000040200000}"/>
    <cellStyle name="20% - Accent1 2 2 7 4 3 3" xfId="8442" xr:uid="{00000000-0005-0000-0000-000041200000}"/>
    <cellStyle name="20% - Accent1 2 2 7 4 3 3 2" xfId="8443" xr:uid="{00000000-0005-0000-0000-000042200000}"/>
    <cellStyle name="20% - Accent1 2 2 7 4 3 4" xfId="8444" xr:uid="{00000000-0005-0000-0000-000043200000}"/>
    <cellStyle name="20% - Accent1 2 2 7 4 4" xfId="8445" xr:uid="{00000000-0005-0000-0000-000044200000}"/>
    <cellStyle name="20% - Accent1 2 2 7 4 4 2" xfId="8446" xr:uid="{00000000-0005-0000-0000-000045200000}"/>
    <cellStyle name="20% - Accent1 2 2 7 4 4 2 2" xfId="8447" xr:uid="{00000000-0005-0000-0000-000046200000}"/>
    <cellStyle name="20% - Accent1 2 2 7 4 4 2 2 2" xfId="8448" xr:uid="{00000000-0005-0000-0000-000047200000}"/>
    <cellStyle name="20% - Accent1 2 2 7 4 4 2 3" xfId="8449" xr:uid="{00000000-0005-0000-0000-000048200000}"/>
    <cellStyle name="20% - Accent1 2 2 7 4 4 3" xfId="8450" xr:uid="{00000000-0005-0000-0000-000049200000}"/>
    <cellStyle name="20% - Accent1 2 2 7 4 4 3 2" xfId="8451" xr:uid="{00000000-0005-0000-0000-00004A200000}"/>
    <cellStyle name="20% - Accent1 2 2 7 4 4 4" xfId="8452" xr:uid="{00000000-0005-0000-0000-00004B200000}"/>
    <cellStyle name="20% - Accent1 2 2 7 4 5" xfId="8453" xr:uid="{00000000-0005-0000-0000-00004C200000}"/>
    <cellStyle name="20% - Accent1 2 2 7 4 5 2" xfId="8454" xr:uid="{00000000-0005-0000-0000-00004D200000}"/>
    <cellStyle name="20% - Accent1 2 2 7 4 5 2 2" xfId="8455" xr:uid="{00000000-0005-0000-0000-00004E200000}"/>
    <cellStyle name="20% - Accent1 2 2 7 4 5 3" xfId="8456" xr:uid="{00000000-0005-0000-0000-00004F200000}"/>
    <cellStyle name="20% - Accent1 2 2 7 4 6" xfId="8457" xr:uid="{00000000-0005-0000-0000-000050200000}"/>
    <cellStyle name="20% - Accent1 2 2 7 4 6 2" xfId="8458" xr:uid="{00000000-0005-0000-0000-000051200000}"/>
    <cellStyle name="20% - Accent1 2 2 7 4 6 2 2" xfId="8459" xr:uid="{00000000-0005-0000-0000-000052200000}"/>
    <cellStyle name="20% - Accent1 2 2 7 4 6 3" xfId="8460" xr:uid="{00000000-0005-0000-0000-000053200000}"/>
    <cellStyle name="20% - Accent1 2 2 7 4 7" xfId="8461" xr:uid="{00000000-0005-0000-0000-000054200000}"/>
    <cellStyle name="20% - Accent1 2 2 7 4 7 2" xfId="8462" xr:uid="{00000000-0005-0000-0000-000055200000}"/>
    <cellStyle name="20% - Accent1 2 2 7 4 8" xfId="8463" xr:uid="{00000000-0005-0000-0000-000056200000}"/>
    <cellStyle name="20% - Accent1 2 2 7 4 8 2" xfId="8464" xr:uid="{00000000-0005-0000-0000-000057200000}"/>
    <cellStyle name="20% - Accent1 2 2 7 4 9" xfId="8465" xr:uid="{00000000-0005-0000-0000-000058200000}"/>
    <cellStyle name="20% - Accent1 2 2 7 5" xfId="8466" xr:uid="{00000000-0005-0000-0000-000059200000}"/>
    <cellStyle name="20% - Accent1 2 2 7 5 2" xfId="8467" xr:uid="{00000000-0005-0000-0000-00005A200000}"/>
    <cellStyle name="20% - Accent1 2 2 7 5 2 2" xfId="8468" xr:uid="{00000000-0005-0000-0000-00005B200000}"/>
    <cellStyle name="20% - Accent1 2 2 7 5 2 2 2" xfId="8469" xr:uid="{00000000-0005-0000-0000-00005C200000}"/>
    <cellStyle name="20% - Accent1 2 2 7 5 2 3" xfId="8470" xr:uid="{00000000-0005-0000-0000-00005D200000}"/>
    <cellStyle name="20% - Accent1 2 2 7 5 3" xfId="8471" xr:uid="{00000000-0005-0000-0000-00005E200000}"/>
    <cellStyle name="20% - Accent1 2 2 7 5 3 2" xfId="8472" xr:uid="{00000000-0005-0000-0000-00005F200000}"/>
    <cellStyle name="20% - Accent1 2 2 7 5 4" xfId="8473" xr:uid="{00000000-0005-0000-0000-000060200000}"/>
    <cellStyle name="20% - Accent1 2 2 7 6" xfId="8474" xr:uid="{00000000-0005-0000-0000-000061200000}"/>
    <cellStyle name="20% - Accent1 2 2 7 6 2" xfId="8475" xr:uid="{00000000-0005-0000-0000-000062200000}"/>
    <cellStyle name="20% - Accent1 2 2 7 6 2 2" xfId="8476" xr:uid="{00000000-0005-0000-0000-000063200000}"/>
    <cellStyle name="20% - Accent1 2 2 7 6 2 2 2" xfId="8477" xr:uid="{00000000-0005-0000-0000-000064200000}"/>
    <cellStyle name="20% - Accent1 2 2 7 6 2 3" xfId="8478" xr:uid="{00000000-0005-0000-0000-000065200000}"/>
    <cellStyle name="20% - Accent1 2 2 7 6 3" xfId="8479" xr:uid="{00000000-0005-0000-0000-000066200000}"/>
    <cellStyle name="20% - Accent1 2 2 7 6 3 2" xfId="8480" xr:uid="{00000000-0005-0000-0000-000067200000}"/>
    <cellStyle name="20% - Accent1 2 2 7 6 4" xfId="8481" xr:uid="{00000000-0005-0000-0000-000068200000}"/>
    <cellStyle name="20% - Accent1 2 2 7 7" xfId="8482" xr:uid="{00000000-0005-0000-0000-000069200000}"/>
    <cellStyle name="20% - Accent1 2 2 7 7 2" xfId="8483" xr:uid="{00000000-0005-0000-0000-00006A200000}"/>
    <cellStyle name="20% - Accent1 2 2 7 7 2 2" xfId="8484" xr:uid="{00000000-0005-0000-0000-00006B200000}"/>
    <cellStyle name="20% - Accent1 2 2 7 7 2 2 2" xfId="8485" xr:uid="{00000000-0005-0000-0000-00006C200000}"/>
    <cellStyle name="20% - Accent1 2 2 7 7 2 3" xfId="8486" xr:uid="{00000000-0005-0000-0000-00006D200000}"/>
    <cellStyle name="20% - Accent1 2 2 7 7 3" xfId="8487" xr:uid="{00000000-0005-0000-0000-00006E200000}"/>
    <cellStyle name="20% - Accent1 2 2 7 7 3 2" xfId="8488" xr:uid="{00000000-0005-0000-0000-00006F200000}"/>
    <cellStyle name="20% - Accent1 2 2 7 7 4" xfId="8489" xr:uid="{00000000-0005-0000-0000-000070200000}"/>
    <cellStyle name="20% - Accent1 2 2 7 8" xfId="8490" xr:uid="{00000000-0005-0000-0000-000071200000}"/>
    <cellStyle name="20% - Accent1 2 2 7 8 2" xfId="8491" xr:uid="{00000000-0005-0000-0000-000072200000}"/>
    <cellStyle name="20% - Accent1 2 2 7 8 2 2" xfId="8492" xr:uid="{00000000-0005-0000-0000-000073200000}"/>
    <cellStyle name="20% - Accent1 2 2 7 8 3" xfId="8493" xr:uid="{00000000-0005-0000-0000-000074200000}"/>
    <cellStyle name="20% - Accent1 2 2 7 9" xfId="8494" xr:uid="{00000000-0005-0000-0000-000075200000}"/>
    <cellStyle name="20% - Accent1 2 2 7 9 2" xfId="8495" xr:uid="{00000000-0005-0000-0000-000076200000}"/>
    <cellStyle name="20% - Accent1 2 2 7 9 2 2" xfId="8496" xr:uid="{00000000-0005-0000-0000-000077200000}"/>
    <cellStyle name="20% - Accent1 2 2 7 9 3" xfId="8497" xr:uid="{00000000-0005-0000-0000-000078200000}"/>
    <cellStyle name="20% - Accent1 2 2 8" xfId="8498" xr:uid="{00000000-0005-0000-0000-000079200000}"/>
    <cellStyle name="20% - Accent1 2 2 8 10" xfId="8499" xr:uid="{00000000-0005-0000-0000-00007A200000}"/>
    <cellStyle name="20% - Accent1 2 2 8 10 2" xfId="8500" xr:uid="{00000000-0005-0000-0000-00007B200000}"/>
    <cellStyle name="20% - Accent1 2 2 8 11" xfId="8501" xr:uid="{00000000-0005-0000-0000-00007C200000}"/>
    <cellStyle name="20% - Accent1 2 2 8 2" xfId="8502" xr:uid="{00000000-0005-0000-0000-00007D200000}"/>
    <cellStyle name="20% - Accent1 2 2 8 2 2" xfId="8503" xr:uid="{00000000-0005-0000-0000-00007E200000}"/>
    <cellStyle name="20% - Accent1 2 2 8 2 2 2" xfId="8504" xr:uid="{00000000-0005-0000-0000-00007F200000}"/>
    <cellStyle name="20% - Accent1 2 2 8 2 2 2 2" xfId="8505" xr:uid="{00000000-0005-0000-0000-000080200000}"/>
    <cellStyle name="20% - Accent1 2 2 8 2 2 2 2 2" xfId="8506" xr:uid="{00000000-0005-0000-0000-000081200000}"/>
    <cellStyle name="20% - Accent1 2 2 8 2 2 2 3" xfId="8507" xr:uid="{00000000-0005-0000-0000-000082200000}"/>
    <cellStyle name="20% - Accent1 2 2 8 2 2 3" xfId="8508" xr:uid="{00000000-0005-0000-0000-000083200000}"/>
    <cellStyle name="20% - Accent1 2 2 8 2 2 3 2" xfId="8509" xr:uid="{00000000-0005-0000-0000-000084200000}"/>
    <cellStyle name="20% - Accent1 2 2 8 2 2 4" xfId="8510" xr:uid="{00000000-0005-0000-0000-000085200000}"/>
    <cellStyle name="20% - Accent1 2 2 8 2 3" xfId="8511" xr:uid="{00000000-0005-0000-0000-000086200000}"/>
    <cellStyle name="20% - Accent1 2 2 8 2 3 2" xfId="8512" xr:uid="{00000000-0005-0000-0000-000087200000}"/>
    <cellStyle name="20% - Accent1 2 2 8 2 3 2 2" xfId="8513" xr:uid="{00000000-0005-0000-0000-000088200000}"/>
    <cellStyle name="20% - Accent1 2 2 8 2 3 2 2 2" xfId="8514" xr:uid="{00000000-0005-0000-0000-000089200000}"/>
    <cellStyle name="20% - Accent1 2 2 8 2 3 2 3" xfId="8515" xr:uid="{00000000-0005-0000-0000-00008A200000}"/>
    <cellStyle name="20% - Accent1 2 2 8 2 3 3" xfId="8516" xr:uid="{00000000-0005-0000-0000-00008B200000}"/>
    <cellStyle name="20% - Accent1 2 2 8 2 3 3 2" xfId="8517" xr:uid="{00000000-0005-0000-0000-00008C200000}"/>
    <cellStyle name="20% - Accent1 2 2 8 2 3 4" xfId="8518" xr:uid="{00000000-0005-0000-0000-00008D200000}"/>
    <cellStyle name="20% - Accent1 2 2 8 2 4" xfId="8519" xr:uid="{00000000-0005-0000-0000-00008E200000}"/>
    <cellStyle name="20% - Accent1 2 2 8 2 4 2" xfId="8520" xr:uid="{00000000-0005-0000-0000-00008F200000}"/>
    <cellStyle name="20% - Accent1 2 2 8 2 4 2 2" xfId="8521" xr:uid="{00000000-0005-0000-0000-000090200000}"/>
    <cellStyle name="20% - Accent1 2 2 8 2 4 2 2 2" xfId="8522" xr:uid="{00000000-0005-0000-0000-000091200000}"/>
    <cellStyle name="20% - Accent1 2 2 8 2 4 2 3" xfId="8523" xr:uid="{00000000-0005-0000-0000-000092200000}"/>
    <cellStyle name="20% - Accent1 2 2 8 2 4 3" xfId="8524" xr:uid="{00000000-0005-0000-0000-000093200000}"/>
    <cellStyle name="20% - Accent1 2 2 8 2 4 3 2" xfId="8525" xr:uid="{00000000-0005-0000-0000-000094200000}"/>
    <cellStyle name="20% - Accent1 2 2 8 2 4 4" xfId="8526" xr:uid="{00000000-0005-0000-0000-000095200000}"/>
    <cellStyle name="20% - Accent1 2 2 8 2 5" xfId="8527" xr:uid="{00000000-0005-0000-0000-000096200000}"/>
    <cellStyle name="20% - Accent1 2 2 8 2 5 2" xfId="8528" xr:uid="{00000000-0005-0000-0000-000097200000}"/>
    <cellStyle name="20% - Accent1 2 2 8 2 5 2 2" xfId="8529" xr:uid="{00000000-0005-0000-0000-000098200000}"/>
    <cellStyle name="20% - Accent1 2 2 8 2 5 3" xfId="8530" xr:uid="{00000000-0005-0000-0000-000099200000}"/>
    <cellStyle name="20% - Accent1 2 2 8 2 6" xfId="8531" xr:uid="{00000000-0005-0000-0000-00009A200000}"/>
    <cellStyle name="20% - Accent1 2 2 8 2 6 2" xfId="8532" xr:uid="{00000000-0005-0000-0000-00009B200000}"/>
    <cellStyle name="20% - Accent1 2 2 8 2 6 2 2" xfId="8533" xr:uid="{00000000-0005-0000-0000-00009C200000}"/>
    <cellStyle name="20% - Accent1 2 2 8 2 6 3" xfId="8534" xr:uid="{00000000-0005-0000-0000-00009D200000}"/>
    <cellStyle name="20% - Accent1 2 2 8 2 7" xfId="8535" xr:uid="{00000000-0005-0000-0000-00009E200000}"/>
    <cellStyle name="20% - Accent1 2 2 8 2 7 2" xfId="8536" xr:uid="{00000000-0005-0000-0000-00009F200000}"/>
    <cellStyle name="20% - Accent1 2 2 8 2 8" xfId="8537" xr:uid="{00000000-0005-0000-0000-0000A0200000}"/>
    <cellStyle name="20% - Accent1 2 2 8 2 8 2" xfId="8538" xr:uid="{00000000-0005-0000-0000-0000A1200000}"/>
    <cellStyle name="20% - Accent1 2 2 8 2 9" xfId="8539" xr:uid="{00000000-0005-0000-0000-0000A2200000}"/>
    <cellStyle name="20% - Accent1 2 2 8 3" xfId="8540" xr:uid="{00000000-0005-0000-0000-0000A3200000}"/>
    <cellStyle name="20% - Accent1 2 2 8 3 2" xfId="8541" xr:uid="{00000000-0005-0000-0000-0000A4200000}"/>
    <cellStyle name="20% - Accent1 2 2 8 3 2 2" xfId="8542" xr:uid="{00000000-0005-0000-0000-0000A5200000}"/>
    <cellStyle name="20% - Accent1 2 2 8 3 2 2 2" xfId="8543" xr:uid="{00000000-0005-0000-0000-0000A6200000}"/>
    <cellStyle name="20% - Accent1 2 2 8 3 2 2 2 2" xfId="8544" xr:uid="{00000000-0005-0000-0000-0000A7200000}"/>
    <cellStyle name="20% - Accent1 2 2 8 3 2 2 3" xfId="8545" xr:uid="{00000000-0005-0000-0000-0000A8200000}"/>
    <cellStyle name="20% - Accent1 2 2 8 3 2 3" xfId="8546" xr:uid="{00000000-0005-0000-0000-0000A9200000}"/>
    <cellStyle name="20% - Accent1 2 2 8 3 2 3 2" xfId="8547" xr:uid="{00000000-0005-0000-0000-0000AA200000}"/>
    <cellStyle name="20% - Accent1 2 2 8 3 2 4" xfId="8548" xr:uid="{00000000-0005-0000-0000-0000AB200000}"/>
    <cellStyle name="20% - Accent1 2 2 8 3 3" xfId="8549" xr:uid="{00000000-0005-0000-0000-0000AC200000}"/>
    <cellStyle name="20% - Accent1 2 2 8 3 3 2" xfId="8550" xr:uid="{00000000-0005-0000-0000-0000AD200000}"/>
    <cellStyle name="20% - Accent1 2 2 8 3 3 2 2" xfId="8551" xr:uid="{00000000-0005-0000-0000-0000AE200000}"/>
    <cellStyle name="20% - Accent1 2 2 8 3 3 2 2 2" xfId="8552" xr:uid="{00000000-0005-0000-0000-0000AF200000}"/>
    <cellStyle name="20% - Accent1 2 2 8 3 3 2 3" xfId="8553" xr:uid="{00000000-0005-0000-0000-0000B0200000}"/>
    <cellStyle name="20% - Accent1 2 2 8 3 3 3" xfId="8554" xr:uid="{00000000-0005-0000-0000-0000B1200000}"/>
    <cellStyle name="20% - Accent1 2 2 8 3 3 3 2" xfId="8555" xr:uid="{00000000-0005-0000-0000-0000B2200000}"/>
    <cellStyle name="20% - Accent1 2 2 8 3 3 4" xfId="8556" xr:uid="{00000000-0005-0000-0000-0000B3200000}"/>
    <cellStyle name="20% - Accent1 2 2 8 3 4" xfId="8557" xr:uid="{00000000-0005-0000-0000-0000B4200000}"/>
    <cellStyle name="20% - Accent1 2 2 8 3 4 2" xfId="8558" xr:uid="{00000000-0005-0000-0000-0000B5200000}"/>
    <cellStyle name="20% - Accent1 2 2 8 3 4 2 2" xfId="8559" xr:uid="{00000000-0005-0000-0000-0000B6200000}"/>
    <cellStyle name="20% - Accent1 2 2 8 3 4 2 2 2" xfId="8560" xr:uid="{00000000-0005-0000-0000-0000B7200000}"/>
    <cellStyle name="20% - Accent1 2 2 8 3 4 2 3" xfId="8561" xr:uid="{00000000-0005-0000-0000-0000B8200000}"/>
    <cellStyle name="20% - Accent1 2 2 8 3 4 3" xfId="8562" xr:uid="{00000000-0005-0000-0000-0000B9200000}"/>
    <cellStyle name="20% - Accent1 2 2 8 3 4 3 2" xfId="8563" xr:uid="{00000000-0005-0000-0000-0000BA200000}"/>
    <cellStyle name="20% - Accent1 2 2 8 3 4 4" xfId="8564" xr:uid="{00000000-0005-0000-0000-0000BB200000}"/>
    <cellStyle name="20% - Accent1 2 2 8 3 5" xfId="8565" xr:uid="{00000000-0005-0000-0000-0000BC200000}"/>
    <cellStyle name="20% - Accent1 2 2 8 3 5 2" xfId="8566" xr:uid="{00000000-0005-0000-0000-0000BD200000}"/>
    <cellStyle name="20% - Accent1 2 2 8 3 5 2 2" xfId="8567" xr:uid="{00000000-0005-0000-0000-0000BE200000}"/>
    <cellStyle name="20% - Accent1 2 2 8 3 5 3" xfId="8568" xr:uid="{00000000-0005-0000-0000-0000BF200000}"/>
    <cellStyle name="20% - Accent1 2 2 8 3 6" xfId="8569" xr:uid="{00000000-0005-0000-0000-0000C0200000}"/>
    <cellStyle name="20% - Accent1 2 2 8 3 6 2" xfId="8570" xr:uid="{00000000-0005-0000-0000-0000C1200000}"/>
    <cellStyle name="20% - Accent1 2 2 8 3 6 2 2" xfId="8571" xr:uid="{00000000-0005-0000-0000-0000C2200000}"/>
    <cellStyle name="20% - Accent1 2 2 8 3 6 3" xfId="8572" xr:uid="{00000000-0005-0000-0000-0000C3200000}"/>
    <cellStyle name="20% - Accent1 2 2 8 3 7" xfId="8573" xr:uid="{00000000-0005-0000-0000-0000C4200000}"/>
    <cellStyle name="20% - Accent1 2 2 8 3 7 2" xfId="8574" xr:uid="{00000000-0005-0000-0000-0000C5200000}"/>
    <cellStyle name="20% - Accent1 2 2 8 3 8" xfId="8575" xr:uid="{00000000-0005-0000-0000-0000C6200000}"/>
    <cellStyle name="20% - Accent1 2 2 8 3 8 2" xfId="8576" xr:uid="{00000000-0005-0000-0000-0000C7200000}"/>
    <cellStyle name="20% - Accent1 2 2 8 3 9" xfId="8577" xr:uid="{00000000-0005-0000-0000-0000C8200000}"/>
    <cellStyle name="20% - Accent1 2 2 8 4" xfId="8578" xr:uid="{00000000-0005-0000-0000-0000C9200000}"/>
    <cellStyle name="20% - Accent1 2 2 8 4 2" xfId="8579" xr:uid="{00000000-0005-0000-0000-0000CA200000}"/>
    <cellStyle name="20% - Accent1 2 2 8 4 2 2" xfId="8580" xr:uid="{00000000-0005-0000-0000-0000CB200000}"/>
    <cellStyle name="20% - Accent1 2 2 8 4 2 2 2" xfId="8581" xr:uid="{00000000-0005-0000-0000-0000CC200000}"/>
    <cellStyle name="20% - Accent1 2 2 8 4 2 3" xfId="8582" xr:uid="{00000000-0005-0000-0000-0000CD200000}"/>
    <cellStyle name="20% - Accent1 2 2 8 4 3" xfId="8583" xr:uid="{00000000-0005-0000-0000-0000CE200000}"/>
    <cellStyle name="20% - Accent1 2 2 8 4 3 2" xfId="8584" xr:uid="{00000000-0005-0000-0000-0000CF200000}"/>
    <cellStyle name="20% - Accent1 2 2 8 4 4" xfId="8585" xr:uid="{00000000-0005-0000-0000-0000D0200000}"/>
    <cellStyle name="20% - Accent1 2 2 8 5" xfId="8586" xr:uid="{00000000-0005-0000-0000-0000D1200000}"/>
    <cellStyle name="20% - Accent1 2 2 8 5 2" xfId="8587" xr:uid="{00000000-0005-0000-0000-0000D2200000}"/>
    <cellStyle name="20% - Accent1 2 2 8 5 2 2" xfId="8588" xr:uid="{00000000-0005-0000-0000-0000D3200000}"/>
    <cellStyle name="20% - Accent1 2 2 8 5 2 2 2" xfId="8589" xr:uid="{00000000-0005-0000-0000-0000D4200000}"/>
    <cellStyle name="20% - Accent1 2 2 8 5 2 3" xfId="8590" xr:uid="{00000000-0005-0000-0000-0000D5200000}"/>
    <cellStyle name="20% - Accent1 2 2 8 5 3" xfId="8591" xr:uid="{00000000-0005-0000-0000-0000D6200000}"/>
    <cellStyle name="20% - Accent1 2 2 8 5 3 2" xfId="8592" xr:uid="{00000000-0005-0000-0000-0000D7200000}"/>
    <cellStyle name="20% - Accent1 2 2 8 5 4" xfId="8593" xr:uid="{00000000-0005-0000-0000-0000D8200000}"/>
    <cellStyle name="20% - Accent1 2 2 8 6" xfId="8594" xr:uid="{00000000-0005-0000-0000-0000D9200000}"/>
    <cellStyle name="20% - Accent1 2 2 8 6 2" xfId="8595" xr:uid="{00000000-0005-0000-0000-0000DA200000}"/>
    <cellStyle name="20% - Accent1 2 2 8 6 2 2" xfId="8596" xr:uid="{00000000-0005-0000-0000-0000DB200000}"/>
    <cellStyle name="20% - Accent1 2 2 8 6 2 2 2" xfId="8597" xr:uid="{00000000-0005-0000-0000-0000DC200000}"/>
    <cellStyle name="20% - Accent1 2 2 8 6 2 3" xfId="8598" xr:uid="{00000000-0005-0000-0000-0000DD200000}"/>
    <cellStyle name="20% - Accent1 2 2 8 6 3" xfId="8599" xr:uid="{00000000-0005-0000-0000-0000DE200000}"/>
    <cellStyle name="20% - Accent1 2 2 8 6 3 2" xfId="8600" xr:uid="{00000000-0005-0000-0000-0000DF200000}"/>
    <cellStyle name="20% - Accent1 2 2 8 6 4" xfId="8601" xr:uid="{00000000-0005-0000-0000-0000E0200000}"/>
    <cellStyle name="20% - Accent1 2 2 8 7" xfId="8602" xr:uid="{00000000-0005-0000-0000-0000E1200000}"/>
    <cellStyle name="20% - Accent1 2 2 8 7 2" xfId="8603" xr:uid="{00000000-0005-0000-0000-0000E2200000}"/>
    <cellStyle name="20% - Accent1 2 2 8 7 2 2" xfId="8604" xr:uid="{00000000-0005-0000-0000-0000E3200000}"/>
    <cellStyle name="20% - Accent1 2 2 8 7 3" xfId="8605" xr:uid="{00000000-0005-0000-0000-0000E4200000}"/>
    <cellStyle name="20% - Accent1 2 2 8 8" xfId="8606" xr:uid="{00000000-0005-0000-0000-0000E5200000}"/>
    <cellStyle name="20% - Accent1 2 2 8 8 2" xfId="8607" xr:uid="{00000000-0005-0000-0000-0000E6200000}"/>
    <cellStyle name="20% - Accent1 2 2 8 8 2 2" xfId="8608" xr:uid="{00000000-0005-0000-0000-0000E7200000}"/>
    <cellStyle name="20% - Accent1 2 2 8 8 3" xfId="8609" xr:uid="{00000000-0005-0000-0000-0000E8200000}"/>
    <cellStyle name="20% - Accent1 2 2 8 9" xfId="8610" xr:uid="{00000000-0005-0000-0000-0000E9200000}"/>
    <cellStyle name="20% - Accent1 2 2 8 9 2" xfId="8611" xr:uid="{00000000-0005-0000-0000-0000EA200000}"/>
    <cellStyle name="20% - Accent1 2 2 9" xfId="8612" xr:uid="{00000000-0005-0000-0000-0000EB200000}"/>
    <cellStyle name="20% - Accent1 2 2 9 10" xfId="8613" xr:uid="{00000000-0005-0000-0000-0000EC200000}"/>
    <cellStyle name="20% - Accent1 2 2 9 10 2" xfId="8614" xr:uid="{00000000-0005-0000-0000-0000ED200000}"/>
    <cellStyle name="20% - Accent1 2 2 9 11" xfId="8615" xr:uid="{00000000-0005-0000-0000-0000EE200000}"/>
    <cellStyle name="20% - Accent1 2 2 9 2" xfId="8616" xr:uid="{00000000-0005-0000-0000-0000EF200000}"/>
    <cellStyle name="20% - Accent1 2 2 9 2 2" xfId="8617" xr:uid="{00000000-0005-0000-0000-0000F0200000}"/>
    <cellStyle name="20% - Accent1 2 2 9 2 2 2" xfId="8618" xr:uid="{00000000-0005-0000-0000-0000F1200000}"/>
    <cellStyle name="20% - Accent1 2 2 9 2 2 2 2" xfId="8619" xr:uid="{00000000-0005-0000-0000-0000F2200000}"/>
    <cellStyle name="20% - Accent1 2 2 9 2 2 2 2 2" xfId="8620" xr:uid="{00000000-0005-0000-0000-0000F3200000}"/>
    <cellStyle name="20% - Accent1 2 2 9 2 2 2 3" xfId="8621" xr:uid="{00000000-0005-0000-0000-0000F4200000}"/>
    <cellStyle name="20% - Accent1 2 2 9 2 2 3" xfId="8622" xr:uid="{00000000-0005-0000-0000-0000F5200000}"/>
    <cellStyle name="20% - Accent1 2 2 9 2 2 3 2" xfId="8623" xr:uid="{00000000-0005-0000-0000-0000F6200000}"/>
    <cellStyle name="20% - Accent1 2 2 9 2 2 4" xfId="8624" xr:uid="{00000000-0005-0000-0000-0000F7200000}"/>
    <cellStyle name="20% - Accent1 2 2 9 2 3" xfId="8625" xr:uid="{00000000-0005-0000-0000-0000F8200000}"/>
    <cellStyle name="20% - Accent1 2 2 9 2 3 2" xfId="8626" xr:uid="{00000000-0005-0000-0000-0000F9200000}"/>
    <cellStyle name="20% - Accent1 2 2 9 2 3 2 2" xfId="8627" xr:uid="{00000000-0005-0000-0000-0000FA200000}"/>
    <cellStyle name="20% - Accent1 2 2 9 2 3 2 2 2" xfId="8628" xr:uid="{00000000-0005-0000-0000-0000FB200000}"/>
    <cellStyle name="20% - Accent1 2 2 9 2 3 2 3" xfId="8629" xr:uid="{00000000-0005-0000-0000-0000FC200000}"/>
    <cellStyle name="20% - Accent1 2 2 9 2 3 3" xfId="8630" xr:uid="{00000000-0005-0000-0000-0000FD200000}"/>
    <cellStyle name="20% - Accent1 2 2 9 2 3 3 2" xfId="8631" xr:uid="{00000000-0005-0000-0000-0000FE200000}"/>
    <cellStyle name="20% - Accent1 2 2 9 2 3 4" xfId="8632" xr:uid="{00000000-0005-0000-0000-0000FF200000}"/>
    <cellStyle name="20% - Accent1 2 2 9 2 4" xfId="8633" xr:uid="{00000000-0005-0000-0000-000000210000}"/>
    <cellStyle name="20% - Accent1 2 2 9 2 4 2" xfId="8634" xr:uid="{00000000-0005-0000-0000-000001210000}"/>
    <cellStyle name="20% - Accent1 2 2 9 2 4 2 2" xfId="8635" xr:uid="{00000000-0005-0000-0000-000002210000}"/>
    <cellStyle name="20% - Accent1 2 2 9 2 4 2 2 2" xfId="8636" xr:uid="{00000000-0005-0000-0000-000003210000}"/>
    <cellStyle name="20% - Accent1 2 2 9 2 4 2 3" xfId="8637" xr:uid="{00000000-0005-0000-0000-000004210000}"/>
    <cellStyle name="20% - Accent1 2 2 9 2 4 3" xfId="8638" xr:uid="{00000000-0005-0000-0000-000005210000}"/>
    <cellStyle name="20% - Accent1 2 2 9 2 4 3 2" xfId="8639" xr:uid="{00000000-0005-0000-0000-000006210000}"/>
    <cellStyle name="20% - Accent1 2 2 9 2 4 4" xfId="8640" xr:uid="{00000000-0005-0000-0000-000007210000}"/>
    <cellStyle name="20% - Accent1 2 2 9 2 5" xfId="8641" xr:uid="{00000000-0005-0000-0000-000008210000}"/>
    <cellStyle name="20% - Accent1 2 2 9 2 5 2" xfId="8642" xr:uid="{00000000-0005-0000-0000-000009210000}"/>
    <cellStyle name="20% - Accent1 2 2 9 2 5 2 2" xfId="8643" xr:uid="{00000000-0005-0000-0000-00000A210000}"/>
    <cellStyle name="20% - Accent1 2 2 9 2 5 3" xfId="8644" xr:uid="{00000000-0005-0000-0000-00000B210000}"/>
    <cellStyle name="20% - Accent1 2 2 9 2 6" xfId="8645" xr:uid="{00000000-0005-0000-0000-00000C210000}"/>
    <cellStyle name="20% - Accent1 2 2 9 2 6 2" xfId="8646" xr:uid="{00000000-0005-0000-0000-00000D210000}"/>
    <cellStyle name="20% - Accent1 2 2 9 2 6 2 2" xfId="8647" xr:uid="{00000000-0005-0000-0000-00000E210000}"/>
    <cellStyle name="20% - Accent1 2 2 9 2 6 3" xfId="8648" xr:uid="{00000000-0005-0000-0000-00000F210000}"/>
    <cellStyle name="20% - Accent1 2 2 9 2 7" xfId="8649" xr:uid="{00000000-0005-0000-0000-000010210000}"/>
    <cellStyle name="20% - Accent1 2 2 9 2 7 2" xfId="8650" xr:uid="{00000000-0005-0000-0000-000011210000}"/>
    <cellStyle name="20% - Accent1 2 2 9 2 8" xfId="8651" xr:uid="{00000000-0005-0000-0000-000012210000}"/>
    <cellStyle name="20% - Accent1 2 2 9 2 8 2" xfId="8652" xr:uid="{00000000-0005-0000-0000-000013210000}"/>
    <cellStyle name="20% - Accent1 2 2 9 2 9" xfId="8653" xr:uid="{00000000-0005-0000-0000-000014210000}"/>
    <cellStyle name="20% - Accent1 2 2 9 3" xfId="8654" xr:uid="{00000000-0005-0000-0000-000015210000}"/>
    <cellStyle name="20% - Accent1 2 2 9 3 2" xfId="8655" xr:uid="{00000000-0005-0000-0000-000016210000}"/>
    <cellStyle name="20% - Accent1 2 2 9 3 2 2" xfId="8656" xr:uid="{00000000-0005-0000-0000-000017210000}"/>
    <cellStyle name="20% - Accent1 2 2 9 3 2 2 2" xfId="8657" xr:uid="{00000000-0005-0000-0000-000018210000}"/>
    <cellStyle name="20% - Accent1 2 2 9 3 2 2 2 2" xfId="8658" xr:uid="{00000000-0005-0000-0000-000019210000}"/>
    <cellStyle name="20% - Accent1 2 2 9 3 2 2 3" xfId="8659" xr:uid="{00000000-0005-0000-0000-00001A210000}"/>
    <cellStyle name="20% - Accent1 2 2 9 3 2 3" xfId="8660" xr:uid="{00000000-0005-0000-0000-00001B210000}"/>
    <cellStyle name="20% - Accent1 2 2 9 3 2 3 2" xfId="8661" xr:uid="{00000000-0005-0000-0000-00001C210000}"/>
    <cellStyle name="20% - Accent1 2 2 9 3 2 4" xfId="8662" xr:uid="{00000000-0005-0000-0000-00001D210000}"/>
    <cellStyle name="20% - Accent1 2 2 9 3 3" xfId="8663" xr:uid="{00000000-0005-0000-0000-00001E210000}"/>
    <cellStyle name="20% - Accent1 2 2 9 3 3 2" xfId="8664" xr:uid="{00000000-0005-0000-0000-00001F210000}"/>
    <cellStyle name="20% - Accent1 2 2 9 3 3 2 2" xfId="8665" xr:uid="{00000000-0005-0000-0000-000020210000}"/>
    <cellStyle name="20% - Accent1 2 2 9 3 3 2 2 2" xfId="8666" xr:uid="{00000000-0005-0000-0000-000021210000}"/>
    <cellStyle name="20% - Accent1 2 2 9 3 3 2 3" xfId="8667" xr:uid="{00000000-0005-0000-0000-000022210000}"/>
    <cellStyle name="20% - Accent1 2 2 9 3 3 3" xfId="8668" xr:uid="{00000000-0005-0000-0000-000023210000}"/>
    <cellStyle name="20% - Accent1 2 2 9 3 3 3 2" xfId="8669" xr:uid="{00000000-0005-0000-0000-000024210000}"/>
    <cellStyle name="20% - Accent1 2 2 9 3 3 4" xfId="8670" xr:uid="{00000000-0005-0000-0000-000025210000}"/>
    <cellStyle name="20% - Accent1 2 2 9 3 4" xfId="8671" xr:uid="{00000000-0005-0000-0000-000026210000}"/>
    <cellStyle name="20% - Accent1 2 2 9 3 4 2" xfId="8672" xr:uid="{00000000-0005-0000-0000-000027210000}"/>
    <cellStyle name="20% - Accent1 2 2 9 3 4 2 2" xfId="8673" xr:uid="{00000000-0005-0000-0000-000028210000}"/>
    <cellStyle name="20% - Accent1 2 2 9 3 4 2 2 2" xfId="8674" xr:uid="{00000000-0005-0000-0000-000029210000}"/>
    <cellStyle name="20% - Accent1 2 2 9 3 4 2 3" xfId="8675" xr:uid="{00000000-0005-0000-0000-00002A210000}"/>
    <cellStyle name="20% - Accent1 2 2 9 3 4 3" xfId="8676" xr:uid="{00000000-0005-0000-0000-00002B210000}"/>
    <cellStyle name="20% - Accent1 2 2 9 3 4 3 2" xfId="8677" xr:uid="{00000000-0005-0000-0000-00002C210000}"/>
    <cellStyle name="20% - Accent1 2 2 9 3 4 4" xfId="8678" xr:uid="{00000000-0005-0000-0000-00002D210000}"/>
    <cellStyle name="20% - Accent1 2 2 9 3 5" xfId="8679" xr:uid="{00000000-0005-0000-0000-00002E210000}"/>
    <cellStyle name="20% - Accent1 2 2 9 3 5 2" xfId="8680" xr:uid="{00000000-0005-0000-0000-00002F210000}"/>
    <cellStyle name="20% - Accent1 2 2 9 3 5 2 2" xfId="8681" xr:uid="{00000000-0005-0000-0000-000030210000}"/>
    <cellStyle name="20% - Accent1 2 2 9 3 5 3" xfId="8682" xr:uid="{00000000-0005-0000-0000-000031210000}"/>
    <cellStyle name="20% - Accent1 2 2 9 3 6" xfId="8683" xr:uid="{00000000-0005-0000-0000-000032210000}"/>
    <cellStyle name="20% - Accent1 2 2 9 3 6 2" xfId="8684" xr:uid="{00000000-0005-0000-0000-000033210000}"/>
    <cellStyle name="20% - Accent1 2 2 9 3 6 2 2" xfId="8685" xr:uid="{00000000-0005-0000-0000-000034210000}"/>
    <cellStyle name="20% - Accent1 2 2 9 3 6 3" xfId="8686" xr:uid="{00000000-0005-0000-0000-000035210000}"/>
    <cellStyle name="20% - Accent1 2 2 9 3 7" xfId="8687" xr:uid="{00000000-0005-0000-0000-000036210000}"/>
    <cellStyle name="20% - Accent1 2 2 9 3 7 2" xfId="8688" xr:uid="{00000000-0005-0000-0000-000037210000}"/>
    <cellStyle name="20% - Accent1 2 2 9 3 8" xfId="8689" xr:uid="{00000000-0005-0000-0000-000038210000}"/>
    <cellStyle name="20% - Accent1 2 2 9 3 8 2" xfId="8690" xr:uid="{00000000-0005-0000-0000-000039210000}"/>
    <cellStyle name="20% - Accent1 2 2 9 3 9" xfId="8691" xr:uid="{00000000-0005-0000-0000-00003A210000}"/>
    <cellStyle name="20% - Accent1 2 2 9 4" xfId="8692" xr:uid="{00000000-0005-0000-0000-00003B210000}"/>
    <cellStyle name="20% - Accent1 2 2 9 4 2" xfId="8693" xr:uid="{00000000-0005-0000-0000-00003C210000}"/>
    <cellStyle name="20% - Accent1 2 2 9 4 2 2" xfId="8694" xr:uid="{00000000-0005-0000-0000-00003D210000}"/>
    <cellStyle name="20% - Accent1 2 2 9 4 2 2 2" xfId="8695" xr:uid="{00000000-0005-0000-0000-00003E210000}"/>
    <cellStyle name="20% - Accent1 2 2 9 4 2 3" xfId="8696" xr:uid="{00000000-0005-0000-0000-00003F210000}"/>
    <cellStyle name="20% - Accent1 2 2 9 4 3" xfId="8697" xr:uid="{00000000-0005-0000-0000-000040210000}"/>
    <cellStyle name="20% - Accent1 2 2 9 4 3 2" xfId="8698" xr:uid="{00000000-0005-0000-0000-000041210000}"/>
    <cellStyle name="20% - Accent1 2 2 9 4 4" xfId="8699" xr:uid="{00000000-0005-0000-0000-000042210000}"/>
    <cellStyle name="20% - Accent1 2 2 9 5" xfId="8700" xr:uid="{00000000-0005-0000-0000-000043210000}"/>
    <cellStyle name="20% - Accent1 2 2 9 5 2" xfId="8701" xr:uid="{00000000-0005-0000-0000-000044210000}"/>
    <cellStyle name="20% - Accent1 2 2 9 5 2 2" xfId="8702" xr:uid="{00000000-0005-0000-0000-000045210000}"/>
    <cellStyle name="20% - Accent1 2 2 9 5 2 2 2" xfId="8703" xr:uid="{00000000-0005-0000-0000-000046210000}"/>
    <cellStyle name="20% - Accent1 2 2 9 5 2 3" xfId="8704" xr:uid="{00000000-0005-0000-0000-000047210000}"/>
    <cellStyle name="20% - Accent1 2 2 9 5 3" xfId="8705" xr:uid="{00000000-0005-0000-0000-000048210000}"/>
    <cellStyle name="20% - Accent1 2 2 9 5 3 2" xfId="8706" xr:uid="{00000000-0005-0000-0000-000049210000}"/>
    <cellStyle name="20% - Accent1 2 2 9 5 4" xfId="8707" xr:uid="{00000000-0005-0000-0000-00004A210000}"/>
    <cellStyle name="20% - Accent1 2 2 9 6" xfId="8708" xr:uid="{00000000-0005-0000-0000-00004B210000}"/>
    <cellStyle name="20% - Accent1 2 2 9 6 2" xfId="8709" xr:uid="{00000000-0005-0000-0000-00004C210000}"/>
    <cellStyle name="20% - Accent1 2 2 9 6 2 2" xfId="8710" xr:uid="{00000000-0005-0000-0000-00004D210000}"/>
    <cellStyle name="20% - Accent1 2 2 9 6 2 2 2" xfId="8711" xr:uid="{00000000-0005-0000-0000-00004E210000}"/>
    <cellStyle name="20% - Accent1 2 2 9 6 2 3" xfId="8712" xr:uid="{00000000-0005-0000-0000-00004F210000}"/>
    <cellStyle name="20% - Accent1 2 2 9 6 3" xfId="8713" xr:uid="{00000000-0005-0000-0000-000050210000}"/>
    <cellStyle name="20% - Accent1 2 2 9 6 3 2" xfId="8714" xr:uid="{00000000-0005-0000-0000-000051210000}"/>
    <cellStyle name="20% - Accent1 2 2 9 6 4" xfId="8715" xr:uid="{00000000-0005-0000-0000-000052210000}"/>
    <cellStyle name="20% - Accent1 2 2 9 7" xfId="8716" xr:uid="{00000000-0005-0000-0000-000053210000}"/>
    <cellStyle name="20% - Accent1 2 2 9 7 2" xfId="8717" xr:uid="{00000000-0005-0000-0000-000054210000}"/>
    <cellStyle name="20% - Accent1 2 2 9 7 2 2" xfId="8718" xr:uid="{00000000-0005-0000-0000-000055210000}"/>
    <cellStyle name="20% - Accent1 2 2 9 7 3" xfId="8719" xr:uid="{00000000-0005-0000-0000-000056210000}"/>
    <cellStyle name="20% - Accent1 2 2 9 8" xfId="8720" xr:uid="{00000000-0005-0000-0000-000057210000}"/>
    <cellStyle name="20% - Accent1 2 2 9 8 2" xfId="8721" xr:uid="{00000000-0005-0000-0000-000058210000}"/>
    <cellStyle name="20% - Accent1 2 2 9 8 2 2" xfId="8722" xr:uid="{00000000-0005-0000-0000-000059210000}"/>
    <cellStyle name="20% - Accent1 2 2 9 8 3" xfId="8723" xr:uid="{00000000-0005-0000-0000-00005A210000}"/>
    <cellStyle name="20% - Accent1 2 2 9 9" xfId="8724" xr:uid="{00000000-0005-0000-0000-00005B210000}"/>
    <cellStyle name="20% - Accent1 2 2 9 9 2" xfId="8725" xr:uid="{00000000-0005-0000-0000-00005C210000}"/>
    <cellStyle name="20% - Accent1 2 20" xfId="8726" xr:uid="{00000000-0005-0000-0000-00005D210000}"/>
    <cellStyle name="20% - Accent1 2 20 2" xfId="8727" xr:uid="{00000000-0005-0000-0000-00005E210000}"/>
    <cellStyle name="20% - Accent1 2 21" xfId="8728" xr:uid="{00000000-0005-0000-0000-00005F210000}"/>
    <cellStyle name="20% - Accent1 2 22" xfId="8729" xr:uid="{00000000-0005-0000-0000-000060210000}"/>
    <cellStyle name="20% - Accent1 2 3" xfId="8730" xr:uid="{00000000-0005-0000-0000-000061210000}"/>
    <cellStyle name="20% - Accent1 2 3 10" xfId="8731" xr:uid="{00000000-0005-0000-0000-000062210000}"/>
    <cellStyle name="20% - Accent1 2 3 10 2" xfId="8732" xr:uid="{00000000-0005-0000-0000-000063210000}"/>
    <cellStyle name="20% - Accent1 2 3 10 2 2" xfId="8733" xr:uid="{00000000-0005-0000-0000-000064210000}"/>
    <cellStyle name="20% - Accent1 2 3 10 2 2 2" xfId="8734" xr:uid="{00000000-0005-0000-0000-000065210000}"/>
    <cellStyle name="20% - Accent1 2 3 10 2 3" xfId="8735" xr:uid="{00000000-0005-0000-0000-000066210000}"/>
    <cellStyle name="20% - Accent1 2 3 10 3" xfId="8736" xr:uid="{00000000-0005-0000-0000-000067210000}"/>
    <cellStyle name="20% - Accent1 2 3 10 3 2" xfId="8737" xr:uid="{00000000-0005-0000-0000-000068210000}"/>
    <cellStyle name="20% - Accent1 2 3 10 4" xfId="8738" xr:uid="{00000000-0005-0000-0000-000069210000}"/>
    <cellStyle name="20% - Accent1 2 3 11" xfId="8739" xr:uid="{00000000-0005-0000-0000-00006A210000}"/>
    <cellStyle name="20% - Accent1 2 3 11 2" xfId="8740" xr:uid="{00000000-0005-0000-0000-00006B210000}"/>
    <cellStyle name="20% - Accent1 2 3 11 2 2" xfId="8741" xr:uid="{00000000-0005-0000-0000-00006C210000}"/>
    <cellStyle name="20% - Accent1 2 3 11 2 2 2" xfId="8742" xr:uid="{00000000-0005-0000-0000-00006D210000}"/>
    <cellStyle name="20% - Accent1 2 3 11 2 3" xfId="8743" xr:uid="{00000000-0005-0000-0000-00006E210000}"/>
    <cellStyle name="20% - Accent1 2 3 11 3" xfId="8744" xr:uid="{00000000-0005-0000-0000-00006F210000}"/>
    <cellStyle name="20% - Accent1 2 3 11 3 2" xfId="8745" xr:uid="{00000000-0005-0000-0000-000070210000}"/>
    <cellStyle name="20% - Accent1 2 3 11 4" xfId="8746" xr:uid="{00000000-0005-0000-0000-000071210000}"/>
    <cellStyle name="20% - Accent1 2 3 12" xfId="8747" xr:uid="{00000000-0005-0000-0000-000072210000}"/>
    <cellStyle name="20% - Accent1 2 3 12 2" xfId="8748" xr:uid="{00000000-0005-0000-0000-000073210000}"/>
    <cellStyle name="20% - Accent1 2 3 12 2 2" xfId="8749" xr:uid="{00000000-0005-0000-0000-000074210000}"/>
    <cellStyle name="20% - Accent1 2 3 12 3" xfId="8750" xr:uid="{00000000-0005-0000-0000-000075210000}"/>
    <cellStyle name="20% - Accent1 2 3 13" xfId="8751" xr:uid="{00000000-0005-0000-0000-000076210000}"/>
    <cellStyle name="20% - Accent1 2 3 13 2" xfId="8752" xr:uid="{00000000-0005-0000-0000-000077210000}"/>
    <cellStyle name="20% - Accent1 2 3 13 2 2" xfId="8753" xr:uid="{00000000-0005-0000-0000-000078210000}"/>
    <cellStyle name="20% - Accent1 2 3 13 3" xfId="8754" xr:uid="{00000000-0005-0000-0000-000079210000}"/>
    <cellStyle name="20% - Accent1 2 3 14" xfId="8755" xr:uid="{00000000-0005-0000-0000-00007A210000}"/>
    <cellStyle name="20% - Accent1 2 3 14 2" xfId="8756" xr:uid="{00000000-0005-0000-0000-00007B210000}"/>
    <cellStyle name="20% - Accent1 2 3 15" xfId="8757" xr:uid="{00000000-0005-0000-0000-00007C210000}"/>
    <cellStyle name="20% - Accent1 2 3 15 2" xfId="8758" xr:uid="{00000000-0005-0000-0000-00007D210000}"/>
    <cellStyle name="20% - Accent1 2 3 16" xfId="8759" xr:uid="{00000000-0005-0000-0000-00007E210000}"/>
    <cellStyle name="20% - Accent1 2 3 2" xfId="8760" xr:uid="{00000000-0005-0000-0000-00007F210000}"/>
    <cellStyle name="20% - Accent1 2 3 2 10" xfId="8761" xr:uid="{00000000-0005-0000-0000-000080210000}"/>
    <cellStyle name="20% - Accent1 2 3 2 10 2" xfId="8762" xr:uid="{00000000-0005-0000-0000-000081210000}"/>
    <cellStyle name="20% - Accent1 2 3 2 10 2 2" xfId="8763" xr:uid="{00000000-0005-0000-0000-000082210000}"/>
    <cellStyle name="20% - Accent1 2 3 2 10 2 2 2" xfId="8764" xr:uid="{00000000-0005-0000-0000-000083210000}"/>
    <cellStyle name="20% - Accent1 2 3 2 10 2 3" xfId="8765" xr:uid="{00000000-0005-0000-0000-000084210000}"/>
    <cellStyle name="20% - Accent1 2 3 2 10 3" xfId="8766" xr:uid="{00000000-0005-0000-0000-000085210000}"/>
    <cellStyle name="20% - Accent1 2 3 2 10 3 2" xfId="8767" xr:uid="{00000000-0005-0000-0000-000086210000}"/>
    <cellStyle name="20% - Accent1 2 3 2 10 4" xfId="8768" xr:uid="{00000000-0005-0000-0000-000087210000}"/>
    <cellStyle name="20% - Accent1 2 3 2 11" xfId="8769" xr:uid="{00000000-0005-0000-0000-000088210000}"/>
    <cellStyle name="20% - Accent1 2 3 2 11 2" xfId="8770" xr:uid="{00000000-0005-0000-0000-000089210000}"/>
    <cellStyle name="20% - Accent1 2 3 2 11 2 2" xfId="8771" xr:uid="{00000000-0005-0000-0000-00008A210000}"/>
    <cellStyle name="20% - Accent1 2 3 2 11 3" xfId="8772" xr:uid="{00000000-0005-0000-0000-00008B210000}"/>
    <cellStyle name="20% - Accent1 2 3 2 12" xfId="8773" xr:uid="{00000000-0005-0000-0000-00008C210000}"/>
    <cellStyle name="20% - Accent1 2 3 2 12 2" xfId="8774" xr:uid="{00000000-0005-0000-0000-00008D210000}"/>
    <cellStyle name="20% - Accent1 2 3 2 12 2 2" xfId="8775" xr:uid="{00000000-0005-0000-0000-00008E210000}"/>
    <cellStyle name="20% - Accent1 2 3 2 12 3" xfId="8776" xr:uid="{00000000-0005-0000-0000-00008F210000}"/>
    <cellStyle name="20% - Accent1 2 3 2 13" xfId="8777" xr:uid="{00000000-0005-0000-0000-000090210000}"/>
    <cellStyle name="20% - Accent1 2 3 2 13 2" xfId="8778" xr:uid="{00000000-0005-0000-0000-000091210000}"/>
    <cellStyle name="20% - Accent1 2 3 2 14" xfId="8779" xr:uid="{00000000-0005-0000-0000-000092210000}"/>
    <cellStyle name="20% - Accent1 2 3 2 14 2" xfId="8780" xr:uid="{00000000-0005-0000-0000-000093210000}"/>
    <cellStyle name="20% - Accent1 2 3 2 15" xfId="8781" xr:uid="{00000000-0005-0000-0000-000094210000}"/>
    <cellStyle name="20% - Accent1 2 3 2 2" xfId="8782" xr:uid="{00000000-0005-0000-0000-000095210000}"/>
    <cellStyle name="20% - Accent1 2 3 2 2 10" xfId="8783" xr:uid="{00000000-0005-0000-0000-000096210000}"/>
    <cellStyle name="20% - Accent1 2 3 2 2 10 2" xfId="8784" xr:uid="{00000000-0005-0000-0000-000097210000}"/>
    <cellStyle name="20% - Accent1 2 3 2 2 10 2 2" xfId="8785" xr:uid="{00000000-0005-0000-0000-000098210000}"/>
    <cellStyle name="20% - Accent1 2 3 2 2 10 3" xfId="8786" xr:uid="{00000000-0005-0000-0000-000099210000}"/>
    <cellStyle name="20% - Accent1 2 3 2 2 11" xfId="8787" xr:uid="{00000000-0005-0000-0000-00009A210000}"/>
    <cellStyle name="20% - Accent1 2 3 2 2 11 2" xfId="8788" xr:uid="{00000000-0005-0000-0000-00009B210000}"/>
    <cellStyle name="20% - Accent1 2 3 2 2 11 2 2" xfId="8789" xr:uid="{00000000-0005-0000-0000-00009C210000}"/>
    <cellStyle name="20% - Accent1 2 3 2 2 11 3" xfId="8790" xr:uid="{00000000-0005-0000-0000-00009D210000}"/>
    <cellStyle name="20% - Accent1 2 3 2 2 12" xfId="8791" xr:uid="{00000000-0005-0000-0000-00009E210000}"/>
    <cellStyle name="20% - Accent1 2 3 2 2 12 2" xfId="8792" xr:uid="{00000000-0005-0000-0000-00009F210000}"/>
    <cellStyle name="20% - Accent1 2 3 2 2 13" xfId="8793" xr:uid="{00000000-0005-0000-0000-0000A0210000}"/>
    <cellStyle name="20% - Accent1 2 3 2 2 13 2" xfId="8794" xr:uid="{00000000-0005-0000-0000-0000A1210000}"/>
    <cellStyle name="20% - Accent1 2 3 2 2 14" xfId="8795" xr:uid="{00000000-0005-0000-0000-0000A2210000}"/>
    <cellStyle name="20% - Accent1 2 3 2 2 2" xfId="8796" xr:uid="{00000000-0005-0000-0000-0000A3210000}"/>
    <cellStyle name="20% - Accent1 2 3 2 2 2 10" xfId="8797" xr:uid="{00000000-0005-0000-0000-0000A4210000}"/>
    <cellStyle name="20% - Accent1 2 3 2 2 2 10 2" xfId="8798" xr:uid="{00000000-0005-0000-0000-0000A5210000}"/>
    <cellStyle name="20% - Accent1 2 3 2 2 2 11" xfId="8799" xr:uid="{00000000-0005-0000-0000-0000A6210000}"/>
    <cellStyle name="20% - Accent1 2 3 2 2 2 2" xfId="8800" xr:uid="{00000000-0005-0000-0000-0000A7210000}"/>
    <cellStyle name="20% - Accent1 2 3 2 2 2 2 2" xfId="8801" xr:uid="{00000000-0005-0000-0000-0000A8210000}"/>
    <cellStyle name="20% - Accent1 2 3 2 2 2 2 2 2" xfId="8802" xr:uid="{00000000-0005-0000-0000-0000A9210000}"/>
    <cellStyle name="20% - Accent1 2 3 2 2 2 2 2 2 2" xfId="8803" xr:uid="{00000000-0005-0000-0000-0000AA210000}"/>
    <cellStyle name="20% - Accent1 2 3 2 2 2 2 2 2 2 2" xfId="8804" xr:uid="{00000000-0005-0000-0000-0000AB210000}"/>
    <cellStyle name="20% - Accent1 2 3 2 2 2 2 2 2 3" xfId="8805" xr:uid="{00000000-0005-0000-0000-0000AC210000}"/>
    <cellStyle name="20% - Accent1 2 3 2 2 2 2 2 3" xfId="8806" xr:uid="{00000000-0005-0000-0000-0000AD210000}"/>
    <cellStyle name="20% - Accent1 2 3 2 2 2 2 2 3 2" xfId="8807" xr:uid="{00000000-0005-0000-0000-0000AE210000}"/>
    <cellStyle name="20% - Accent1 2 3 2 2 2 2 2 4" xfId="8808" xr:uid="{00000000-0005-0000-0000-0000AF210000}"/>
    <cellStyle name="20% - Accent1 2 3 2 2 2 2 3" xfId="8809" xr:uid="{00000000-0005-0000-0000-0000B0210000}"/>
    <cellStyle name="20% - Accent1 2 3 2 2 2 2 3 2" xfId="8810" xr:uid="{00000000-0005-0000-0000-0000B1210000}"/>
    <cellStyle name="20% - Accent1 2 3 2 2 2 2 3 2 2" xfId="8811" xr:uid="{00000000-0005-0000-0000-0000B2210000}"/>
    <cellStyle name="20% - Accent1 2 3 2 2 2 2 3 2 2 2" xfId="8812" xr:uid="{00000000-0005-0000-0000-0000B3210000}"/>
    <cellStyle name="20% - Accent1 2 3 2 2 2 2 3 2 3" xfId="8813" xr:uid="{00000000-0005-0000-0000-0000B4210000}"/>
    <cellStyle name="20% - Accent1 2 3 2 2 2 2 3 3" xfId="8814" xr:uid="{00000000-0005-0000-0000-0000B5210000}"/>
    <cellStyle name="20% - Accent1 2 3 2 2 2 2 3 3 2" xfId="8815" xr:uid="{00000000-0005-0000-0000-0000B6210000}"/>
    <cellStyle name="20% - Accent1 2 3 2 2 2 2 3 4" xfId="8816" xr:uid="{00000000-0005-0000-0000-0000B7210000}"/>
    <cellStyle name="20% - Accent1 2 3 2 2 2 2 4" xfId="8817" xr:uid="{00000000-0005-0000-0000-0000B8210000}"/>
    <cellStyle name="20% - Accent1 2 3 2 2 2 2 4 2" xfId="8818" xr:uid="{00000000-0005-0000-0000-0000B9210000}"/>
    <cellStyle name="20% - Accent1 2 3 2 2 2 2 4 2 2" xfId="8819" xr:uid="{00000000-0005-0000-0000-0000BA210000}"/>
    <cellStyle name="20% - Accent1 2 3 2 2 2 2 4 2 2 2" xfId="8820" xr:uid="{00000000-0005-0000-0000-0000BB210000}"/>
    <cellStyle name="20% - Accent1 2 3 2 2 2 2 4 2 3" xfId="8821" xr:uid="{00000000-0005-0000-0000-0000BC210000}"/>
    <cellStyle name="20% - Accent1 2 3 2 2 2 2 4 3" xfId="8822" xr:uid="{00000000-0005-0000-0000-0000BD210000}"/>
    <cellStyle name="20% - Accent1 2 3 2 2 2 2 4 3 2" xfId="8823" xr:uid="{00000000-0005-0000-0000-0000BE210000}"/>
    <cellStyle name="20% - Accent1 2 3 2 2 2 2 4 4" xfId="8824" xr:uid="{00000000-0005-0000-0000-0000BF210000}"/>
    <cellStyle name="20% - Accent1 2 3 2 2 2 2 5" xfId="8825" xr:uid="{00000000-0005-0000-0000-0000C0210000}"/>
    <cellStyle name="20% - Accent1 2 3 2 2 2 2 5 2" xfId="8826" xr:uid="{00000000-0005-0000-0000-0000C1210000}"/>
    <cellStyle name="20% - Accent1 2 3 2 2 2 2 5 2 2" xfId="8827" xr:uid="{00000000-0005-0000-0000-0000C2210000}"/>
    <cellStyle name="20% - Accent1 2 3 2 2 2 2 5 3" xfId="8828" xr:uid="{00000000-0005-0000-0000-0000C3210000}"/>
    <cellStyle name="20% - Accent1 2 3 2 2 2 2 6" xfId="8829" xr:uid="{00000000-0005-0000-0000-0000C4210000}"/>
    <cellStyle name="20% - Accent1 2 3 2 2 2 2 6 2" xfId="8830" xr:uid="{00000000-0005-0000-0000-0000C5210000}"/>
    <cellStyle name="20% - Accent1 2 3 2 2 2 2 6 2 2" xfId="8831" xr:uid="{00000000-0005-0000-0000-0000C6210000}"/>
    <cellStyle name="20% - Accent1 2 3 2 2 2 2 6 3" xfId="8832" xr:uid="{00000000-0005-0000-0000-0000C7210000}"/>
    <cellStyle name="20% - Accent1 2 3 2 2 2 2 7" xfId="8833" xr:uid="{00000000-0005-0000-0000-0000C8210000}"/>
    <cellStyle name="20% - Accent1 2 3 2 2 2 2 7 2" xfId="8834" xr:uid="{00000000-0005-0000-0000-0000C9210000}"/>
    <cellStyle name="20% - Accent1 2 3 2 2 2 2 8" xfId="8835" xr:uid="{00000000-0005-0000-0000-0000CA210000}"/>
    <cellStyle name="20% - Accent1 2 3 2 2 2 2 8 2" xfId="8836" xr:uid="{00000000-0005-0000-0000-0000CB210000}"/>
    <cellStyle name="20% - Accent1 2 3 2 2 2 2 9" xfId="8837" xr:uid="{00000000-0005-0000-0000-0000CC210000}"/>
    <cellStyle name="20% - Accent1 2 3 2 2 2 3" xfId="8838" xr:uid="{00000000-0005-0000-0000-0000CD210000}"/>
    <cellStyle name="20% - Accent1 2 3 2 2 2 3 2" xfId="8839" xr:uid="{00000000-0005-0000-0000-0000CE210000}"/>
    <cellStyle name="20% - Accent1 2 3 2 2 2 3 2 2" xfId="8840" xr:uid="{00000000-0005-0000-0000-0000CF210000}"/>
    <cellStyle name="20% - Accent1 2 3 2 2 2 3 2 2 2" xfId="8841" xr:uid="{00000000-0005-0000-0000-0000D0210000}"/>
    <cellStyle name="20% - Accent1 2 3 2 2 2 3 2 2 2 2" xfId="8842" xr:uid="{00000000-0005-0000-0000-0000D1210000}"/>
    <cellStyle name="20% - Accent1 2 3 2 2 2 3 2 2 3" xfId="8843" xr:uid="{00000000-0005-0000-0000-0000D2210000}"/>
    <cellStyle name="20% - Accent1 2 3 2 2 2 3 2 3" xfId="8844" xr:uid="{00000000-0005-0000-0000-0000D3210000}"/>
    <cellStyle name="20% - Accent1 2 3 2 2 2 3 2 3 2" xfId="8845" xr:uid="{00000000-0005-0000-0000-0000D4210000}"/>
    <cellStyle name="20% - Accent1 2 3 2 2 2 3 2 4" xfId="8846" xr:uid="{00000000-0005-0000-0000-0000D5210000}"/>
    <cellStyle name="20% - Accent1 2 3 2 2 2 3 3" xfId="8847" xr:uid="{00000000-0005-0000-0000-0000D6210000}"/>
    <cellStyle name="20% - Accent1 2 3 2 2 2 3 3 2" xfId="8848" xr:uid="{00000000-0005-0000-0000-0000D7210000}"/>
    <cellStyle name="20% - Accent1 2 3 2 2 2 3 3 2 2" xfId="8849" xr:uid="{00000000-0005-0000-0000-0000D8210000}"/>
    <cellStyle name="20% - Accent1 2 3 2 2 2 3 3 2 2 2" xfId="8850" xr:uid="{00000000-0005-0000-0000-0000D9210000}"/>
    <cellStyle name="20% - Accent1 2 3 2 2 2 3 3 2 3" xfId="8851" xr:uid="{00000000-0005-0000-0000-0000DA210000}"/>
    <cellStyle name="20% - Accent1 2 3 2 2 2 3 3 3" xfId="8852" xr:uid="{00000000-0005-0000-0000-0000DB210000}"/>
    <cellStyle name="20% - Accent1 2 3 2 2 2 3 3 3 2" xfId="8853" xr:uid="{00000000-0005-0000-0000-0000DC210000}"/>
    <cellStyle name="20% - Accent1 2 3 2 2 2 3 3 4" xfId="8854" xr:uid="{00000000-0005-0000-0000-0000DD210000}"/>
    <cellStyle name="20% - Accent1 2 3 2 2 2 3 4" xfId="8855" xr:uid="{00000000-0005-0000-0000-0000DE210000}"/>
    <cellStyle name="20% - Accent1 2 3 2 2 2 3 4 2" xfId="8856" xr:uid="{00000000-0005-0000-0000-0000DF210000}"/>
    <cellStyle name="20% - Accent1 2 3 2 2 2 3 4 2 2" xfId="8857" xr:uid="{00000000-0005-0000-0000-0000E0210000}"/>
    <cellStyle name="20% - Accent1 2 3 2 2 2 3 4 2 2 2" xfId="8858" xr:uid="{00000000-0005-0000-0000-0000E1210000}"/>
    <cellStyle name="20% - Accent1 2 3 2 2 2 3 4 2 3" xfId="8859" xr:uid="{00000000-0005-0000-0000-0000E2210000}"/>
    <cellStyle name="20% - Accent1 2 3 2 2 2 3 4 3" xfId="8860" xr:uid="{00000000-0005-0000-0000-0000E3210000}"/>
    <cellStyle name="20% - Accent1 2 3 2 2 2 3 4 3 2" xfId="8861" xr:uid="{00000000-0005-0000-0000-0000E4210000}"/>
    <cellStyle name="20% - Accent1 2 3 2 2 2 3 4 4" xfId="8862" xr:uid="{00000000-0005-0000-0000-0000E5210000}"/>
    <cellStyle name="20% - Accent1 2 3 2 2 2 3 5" xfId="8863" xr:uid="{00000000-0005-0000-0000-0000E6210000}"/>
    <cellStyle name="20% - Accent1 2 3 2 2 2 3 5 2" xfId="8864" xr:uid="{00000000-0005-0000-0000-0000E7210000}"/>
    <cellStyle name="20% - Accent1 2 3 2 2 2 3 5 2 2" xfId="8865" xr:uid="{00000000-0005-0000-0000-0000E8210000}"/>
    <cellStyle name="20% - Accent1 2 3 2 2 2 3 5 3" xfId="8866" xr:uid="{00000000-0005-0000-0000-0000E9210000}"/>
    <cellStyle name="20% - Accent1 2 3 2 2 2 3 6" xfId="8867" xr:uid="{00000000-0005-0000-0000-0000EA210000}"/>
    <cellStyle name="20% - Accent1 2 3 2 2 2 3 6 2" xfId="8868" xr:uid="{00000000-0005-0000-0000-0000EB210000}"/>
    <cellStyle name="20% - Accent1 2 3 2 2 2 3 6 2 2" xfId="8869" xr:uid="{00000000-0005-0000-0000-0000EC210000}"/>
    <cellStyle name="20% - Accent1 2 3 2 2 2 3 6 3" xfId="8870" xr:uid="{00000000-0005-0000-0000-0000ED210000}"/>
    <cellStyle name="20% - Accent1 2 3 2 2 2 3 7" xfId="8871" xr:uid="{00000000-0005-0000-0000-0000EE210000}"/>
    <cellStyle name="20% - Accent1 2 3 2 2 2 3 7 2" xfId="8872" xr:uid="{00000000-0005-0000-0000-0000EF210000}"/>
    <cellStyle name="20% - Accent1 2 3 2 2 2 3 8" xfId="8873" xr:uid="{00000000-0005-0000-0000-0000F0210000}"/>
    <cellStyle name="20% - Accent1 2 3 2 2 2 3 8 2" xfId="8874" xr:uid="{00000000-0005-0000-0000-0000F1210000}"/>
    <cellStyle name="20% - Accent1 2 3 2 2 2 3 9" xfId="8875" xr:uid="{00000000-0005-0000-0000-0000F2210000}"/>
    <cellStyle name="20% - Accent1 2 3 2 2 2 4" xfId="8876" xr:uid="{00000000-0005-0000-0000-0000F3210000}"/>
    <cellStyle name="20% - Accent1 2 3 2 2 2 4 2" xfId="8877" xr:uid="{00000000-0005-0000-0000-0000F4210000}"/>
    <cellStyle name="20% - Accent1 2 3 2 2 2 4 2 2" xfId="8878" xr:uid="{00000000-0005-0000-0000-0000F5210000}"/>
    <cellStyle name="20% - Accent1 2 3 2 2 2 4 2 2 2" xfId="8879" xr:uid="{00000000-0005-0000-0000-0000F6210000}"/>
    <cellStyle name="20% - Accent1 2 3 2 2 2 4 2 3" xfId="8880" xr:uid="{00000000-0005-0000-0000-0000F7210000}"/>
    <cellStyle name="20% - Accent1 2 3 2 2 2 4 3" xfId="8881" xr:uid="{00000000-0005-0000-0000-0000F8210000}"/>
    <cellStyle name="20% - Accent1 2 3 2 2 2 4 3 2" xfId="8882" xr:uid="{00000000-0005-0000-0000-0000F9210000}"/>
    <cellStyle name="20% - Accent1 2 3 2 2 2 4 4" xfId="8883" xr:uid="{00000000-0005-0000-0000-0000FA210000}"/>
    <cellStyle name="20% - Accent1 2 3 2 2 2 5" xfId="8884" xr:uid="{00000000-0005-0000-0000-0000FB210000}"/>
    <cellStyle name="20% - Accent1 2 3 2 2 2 5 2" xfId="8885" xr:uid="{00000000-0005-0000-0000-0000FC210000}"/>
    <cellStyle name="20% - Accent1 2 3 2 2 2 5 2 2" xfId="8886" xr:uid="{00000000-0005-0000-0000-0000FD210000}"/>
    <cellStyle name="20% - Accent1 2 3 2 2 2 5 2 2 2" xfId="8887" xr:uid="{00000000-0005-0000-0000-0000FE210000}"/>
    <cellStyle name="20% - Accent1 2 3 2 2 2 5 2 3" xfId="8888" xr:uid="{00000000-0005-0000-0000-0000FF210000}"/>
    <cellStyle name="20% - Accent1 2 3 2 2 2 5 3" xfId="8889" xr:uid="{00000000-0005-0000-0000-000000220000}"/>
    <cellStyle name="20% - Accent1 2 3 2 2 2 5 3 2" xfId="8890" xr:uid="{00000000-0005-0000-0000-000001220000}"/>
    <cellStyle name="20% - Accent1 2 3 2 2 2 5 4" xfId="8891" xr:uid="{00000000-0005-0000-0000-000002220000}"/>
    <cellStyle name="20% - Accent1 2 3 2 2 2 6" xfId="8892" xr:uid="{00000000-0005-0000-0000-000003220000}"/>
    <cellStyle name="20% - Accent1 2 3 2 2 2 6 2" xfId="8893" xr:uid="{00000000-0005-0000-0000-000004220000}"/>
    <cellStyle name="20% - Accent1 2 3 2 2 2 6 2 2" xfId="8894" xr:uid="{00000000-0005-0000-0000-000005220000}"/>
    <cellStyle name="20% - Accent1 2 3 2 2 2 6 2 2 2" xfId="8895" xr:uid="{00000000-0005-0000-0000-000006220000}"/>
    <cellStyle name="20% - Accent1 2 3 2 2 2 6 2 3" xfId="8896" xr:uid="{00000000-0005-0000-0000-000007220000}"/>
    <cellStyle name="20% - Accent1 2 3 2 2 2 6 3" xfId="8897" xr:uid="{00000000-0005-0000-0000-000008220000}"/>
    <cellStyle name="20% - Accent1 2 3 2 2 2 6 3 2" xfId="8898" xr:uid="{00000000-0005-0000-0000-000009220000}"/>
    <cellStyle name="20% - Accent1 2 3 2 2 2 6 4" xfId="8899" xr:uid="{00000000-0005-0000-0000-00000A220000}"/>
    <cellStyle name="20% - Accent1 2 3 2 2 2 7" xfId="8900" xr:uid="{00000000-0005-0000-0000-00000B220000}"/>
    <cellStyle name="20% - Accent1 2 3 2 2 2 7 2" xfId="8901" xr:uid="{00000000-0005-0000-0000-00000C220000}"/>
    <cellStyle name="20% - Accent1 2 3 2 2 2 7 2 2" xfId="8902" xr:uid="{00000000-0005-0000-0000-00000D220000}"/>
    <cellStyle name="20% - Accent1 2 3 2 2 2 7 3" xfId="8903" xr:uid="{00000000-0005-0000-0000-00000E220000}"/>
    <cellStyle name="20% - Accent1 2 3 2 2 2 8" xfId="8904" xr:uid="{00000000-0005-0000-0000-00000F220000}"/>
    <cellStyle name="20% - Accent1 2 3 2 2 2 8 2" xfId="8905" xr:uid="{00000000-0005-0000-0000-000010220000}"/>
    <cellStyle name="20% - Accent1 2 3 2 2 2 8 2 2" xfId="8906" xr:uid="{00000000-0005-0000-0000-000011220000}"/>
    <cellStyle name="20% - Accent1 2 3 2 2 2 8 3" xfId="8907" xr:uid="{00000000-0005-0000-0000-000012220000}"/>
    <cellStyle name="20% - Accent1 2 3 2 2 2 9" xfId="8908" xr:uid="{00000000-0005-0000-0000-000013220000}"/>
    <cellStyle name="20% - Accent1 2 3 2 2 2 9 2" xfId="8909" xr:uid="{00000000-0005-0000-0000-000014220000}"/>
    <cellStyle name="20% - Accent1 2 3 2 2 3" xfId="8910" xr:uid="{00000000-0005-0000-0000-000015220000}"/>
    <cellStyle name="20% - Accent1 2 3 2 2 3 10" xfId="8911" xr:uid="{00000000-0005-0000-0000-000016220000}"/>
    <cellStyle name="20% - Accent1 2 3 2 2 3 10 2" xfId="8912" xr:uid="{00000000-0005-0000-0000-000017220000}"/>
    <cellStyle name="20% - Accent1 2 3 2 2 3 11" xfId="8913" xr:uid="{00000000-0005-0000-0000-000018220000}"/>
    <cellStyle name="20% - Accent1 2 3 2 2 3 2" xfId="8914" xr:uid="{00000000-0005-0000-0000-000019220000}"/>
    <cellStyle name="20% - Accent1 2 3 2 2 3 2 2" xfId="8915" xr:uid="{00000000-0005-0000-0000-00001A220000}"/>
    <cellStyle name="20% - Accent1 2 3 2 2 3 2 2 2" xfId="8916" xr:uid="{00000000-0005-0000-0000-00001B220000}"/>
    <cellStyle name="20% - Accent1 2 3 2 2 3 2 2 2 2" xfId="8917" xr:uid="{00000000-0005-0000-0000-00001C220000}"/>
    <cellStyle name="20% - Accent1 2 3 2 2 3 2 2 2 2 2" xfId="8918" xr:uid="{00000000-0005-0000-0000-00001D220000}"/>
    <cellStyle name="20% - Accent1 2 3 2 2 3 2 2 2 3" xfId="8919" xr:uid="{00000000-0005-0000-0000-00001E220000}"/>
    <cellStyle name="20% - Accent1 2 3 2 2 3 2 2 3" xfId="8920" xr:uid="{00000000-0005-0000-0000-00001F220000}"/>
    <cellStyle name="20% - Accent1 2 3 2 2 3 2 2 3 2" xfId="8921" xr:uid="{00000000-0005-0000-0000-000020220000}"/>
    <cellStyle name="20% - Accent1 2 3 2 2 3 2 2 4" xfId="8922" xr:uid="{00000000-0005-0000-0000-000021220000}"/>
    <cellStyle name="20% - Accent1 2 3 2 2 3 2 3" xfId="8923" xr:uid="{00000000-0005-0000-0000-000022220000}"/>
    <cellStyle name="20% - Accent1 2 3 2 2 3 2 3 2" xfId="8924" xr:uid="{00000000-0005-0000-0000-000023220000}"/>
    <cellStyle name="20% - Accent1 2 3 2 2 3 2 3 2 2" xfId="8925" xr:uid="{00000000-0005-0000-0000-000024220000}"/>
    <cellStyle name="20% - Accent1 2 3 2 2 3 2 3 2 2 2" xfId="8926" xr:uid="{00000000-0005-0000-0000-000025220000}"/>
    <cellStyle name="20% - Accent1 2 3 2 2 3 2 3 2 3" xfId="8927" xr:uid="{00000000-0005-0000-0000-000026220000}"/>
    <cellStyle name="20% - Accent1 2 3 2 2 3 2 3 3" xfId="8928" xr:uid="{00000000-0005-0000-0000-000027220000}"/>
    <cellStyle name="20% - Accent1 2 3 2 2 3 2 3 3 2" xfId="8929" xr:uid="{00000000-0005-0000-0000-000028220000}"/>
    <cellStyle name="20% - Accent1 2 3 2 2 3 2 3 4" xfId="8930" xr:uid="{00000000-0005-0000-0000-000029220000}"/>
    <cellStyle name="20% - Accent1 2 3 2 2 3 2 4" xfId="8931" xr:uid="{00000000-0005-0000-0000-00002A220000}"/>
    <cellStyle name="20% - Accent1 2 3 2 2 3 2 4 2" xfId="8932" xr:uid="{00000000-0005-0000-0000-00002B220000}"/>
    <cellStyle name="20% - Accent1 2 3 2 2 3 2 4 2 2" xfId="8933" xr:uid="{00000000-0005-0000-0000-00002C220000}"/>
    <cellStyle name="20% - Accent1 2 3 2 2 3 2 4 2 2 2" xfId="8934" xr:uid="{00000000-0005-0000-0000-00002D220000}"/>
    <cellStyle name="20% - Accent1 2 3 2 2 3 2 4 2 3" xfId="8935" xr:uid="{00000000-0005-0000-0000-00002E220000}"/>
    <cellStyle name="20% - Accent1 2 3 2 2 3 2 4 3" xfId="8936" xr:uid="{00000000-0005-0000-0000-00002F220000}"/>
    <cellStyle name="20% - Accent1 2 3 2 2 3 2 4 3 2" xfId="8937" xr:uid="{00000000-0005-0000-0000-000030220000}"/>
    <cellStyle name="20% - Accent1 2 3 2 2 3 2 4 4" xfId="8938" xr:uid="{00000000-0005-0000-0000-000031220000}"/>
    <cellStyle name="20% - Accent1 2 3 2 2 3 2 5" xfId="8939" xr:uid="{00000000-0005-0000-0000-000032220000}"/>
    <cellStyle name="20% - Accent1 2 3 2 2 3 2 5 2" xfId="8940" xr:uid="{00000000-0005-0000-0000-000033220000}"/>
    <cellStyle name="20% - Accent1 2 3 2 2 3 2 5 2 2" xfId="8941" xr:uid="{00000000-0005-0000-0000-000034220000}"/>
    <cellStyle name="20% - Accent1 2 3 2 2 3 2 5 3" xfId="8942" xr:uid="{00000000-0005-0000-0000-000035220000}"/>
    <cellStyle name="20% - Accent1 2 3 2 2 3 2 6" xfId="8943" xr:uid="{00000000-0005-0000-0000-000036220000}"/>
    <cellStyle name="20% - Accent1 2 3 2 2 3 2 6 2" xfId="8944" xr:uid="{00000000-0005-0000-0000-000037220000}"/>
    <cellStyle name="20% - Accent1 2 3 2 2 3 2 6 2 2" xfId="8945" xr:uid="{00000000-0005-0000-0000-000038220000}"/>
    <cellStyle name="20% - Accent1 2 3 2 2 3 2 6 3" xfId="8946" xr:uid="{00000000-0005-0000-0000-000039220000}"/>
    <cellStyle name="20% - Accent1 2 3 2 2 3 2 7" xfId="8947" xr:uid="{00000000-0005-0000-0000-00003A220000}"/>
    <cellStyle name="20% - Accent1 2 3 2 2 3 2 7 2" xfId="8948" xr:uid="{00000000-0005-0000-0000-00003B220000}"/>
    <cellStyle name="20% - Accent1 2 3 2 2 3 2 8" xfId="8949" xr:uid="{00000000-0005-0000-0000-00003C220000}"/>
    <cellStyle name="20% - Accent1 2 3 2 2 3 2 8 2" xfId="8950" xr:uid="{00000000-0005-0000-0000-00003D220000}"/>
    <cellStyle name="20% - Accent1 2 3 2 2 3 2 9" xfId="8951" xr:uid="{00000000-0005-0000-0000-00003E220000}"/>
    <cellStyle name="20% - Accent1 2 3 2 2 3 3" xfId="8952" xr:uid="{00000000-0005-0000-0000-00003F220000}"/>
    <cellStyle name="20% - Accent1 2 3 2 2 3 3 2" xfId="8953" xr:uid="{00000000-0005-0000-0000-000040220000}"/>
    <cellStyle name="20% - Accent1 2 3 2 2 3 3 2 2" xfId="8954" xr:uid="{00000000-0005-0000-0000-000041220000}"/>
    <cellStyle name="20% - Accent1 2 3 2 2 3 3 2 2 2" xfId="8955" xr:uid="{00000000-0005-0000-0000-000042220000}"/>
    <cellStyle name="20% - Accent1 2 3 2 2 3 3 2 2 2 2" xfId="8956" xr:uid="{00000000-0005-0000-0000-000043220000}"/>
    <cellStyle name="20% - Accent1 2 3 2 2 3 3 2 2 3" xfId="8957" xr:uid="{00000000-0005-0000-0000-000044220000}"/>
    <cellStyle name="20% - Accent1 2 3 2 2 3 3 2 3" xfId="8958" xr:uid="{00000000-0005-0000-0000-000045220000}"/>
    <cellStyle name="20% - Accent1 2 3 2 2 3 3 2 3 2" xfId="8959" xr:uid="{00000000-0005-0000-0000-000046220000}"/>
    <cellStyle name="20% - Accent1 2 3 2 2 3 3 2 4" xfId="8960" xr:uid="{00000000-0005-0000-0000-000047220000}"/>
    <cellStyle name="20% - Accent1 2 3 2 2 3 3 3" xfId="8961" xr:uid="{00000000-0005-0000-0000-000048220000}"/>
    <cellStyle name="20% - Accent1 2 3 2 2 3 3 3 2" xfId="8962" xr:uid="{00000000-0005-0000-0000-000049220000}"/>
    <cellStyle name="20% - Accent1 2 3 2 2 3 3 3 2 2" xfId="8963" xr:uid="{00000000-0005-0000-0000-00004A220000}"/>
    <cellStyle name="20% - Accent1 2 3 2 2 3 3 3 2 2 2" xfId="8964" xr:uid="{00000000-0005-0000-0000-00004B220000}"/>
    <cellStyle name="20% - Accent1 2 3 2 2 3 3 3 2 3" xfId="8965" xr:uid="{00000000-0005-0000-0000-00004C220000}"/>
    <cellStyle name="20% - Accent1 2 3 2 2 3 3 3 3" xfId="8966" xr:uid="{00000000-0005-0000-0000-00004D220000}"/>
    <cellStyle name="20% - Accent1 2 3 2 2 3 3 3 3 2" xfId="8967" xr:uid="{00000000-0005-0000-0000-00004E220000}"/>
    <cellStyle name="20% - Accent1 2 3 2 2 3 3 3 4" xfId="8968" xr:uid="{00000000-0005-0000-0000-00004F220000}"/>
    <cellStyle name="20% - Accent1 2 3 2 2 3 3 4" xfId="8969" xr:uid="{00000000-0005-0000-0000-000050220000}"/>
    <cellStyle name="20% - Accent1 2 3 2 2 3 3 4 2" xfId="8970" xr:uid="{00000000-0005-0000-0000-000051220000}"/>
    <cellStyle name="20% - Accent1 2 3 2 2 3 3 4 2 2" xfId="8971" xr:uid="{00000000-0005-0000-0000-000052220000}"/>
    <cellStyle name="20% - Accent1 2 3 2 2 3 3 4 2 2 2" xfId="8972" xr:uid="{00000000-0005-0000-0000-000053220000}"/>
    <cellStyle name="20% - Accent1 2 3 2 2 3 3 4 2 3" xfId="8973" xr:uid="{00000000-0005-0000-0000-000054220000}"/>
    <cellStyle name="20% - Accent1 2 3 2 2 3 3 4 3" xfId="8974" xr:uid="{00000000-0005-0000-0000-000055220000}"/>
    <cellStyle name="20% - Accent1 2 3 2 2 3 3 4 3 2" xfId="8975" xr:uid="{00000000-0005-0000-0000-000056220000}"/>
    <cellStyle name="20% - Accent1 2 3 2 2 3 3 4 4" xfId="8976" xr:uid="{00000000-0005-0000-0000-000057220000}"/>
    <cellStyle name="20% - Accent1 2 3 2 2 3 3 5" xfId="8977" xr:uid="{00000000-0005-0000-0000-000058220000}"/>
    <cellStyle name="20% - Accent1 2 3 2 2 3 3 5 2" xfId="8978" xr:uid="{00000000-0005-0000-0000-000059220000}"/>
    <cellStyle name="20% - Accent1 2 3 2 2 3 3 5 2 2" xfId="8979" xr:uid="{00000000-0005-0000-0000-00005A220000}"/>
    <cellStyle name="20% - Accent1 2 3 2 2 3 3 5 3" xfId="8980" xr:uid="{00000000-0005-0000-0000-00005B220000}"/>
    <cellStyle name="20% - Accent1 2 3 2 2 3 3 6" xfId="8981" xr:uid="{00000000-0005-0000-0000-00005C220000}"/>
    <cellStyle name="20% - Accent1 2 3 2 2 3 3 6 2" xfId="8982" xr:uid="{00000000-0005-0000-0000-00005D220000}"/>
    <cellStyle name="20% - Accent1 2 3 2 2 3 3 6 2 2" xfId="8983" xr:uid="{00000000-0005-0000-0000-00005E220000}"/>
    <cellStyle name="20% - Accent1 2 3 2 2 3 3 6 3" xfId="8984" xr:uid="{00000000-0005-0000-0000-00005F220000}"/>
    <cellStyle name="20% - Accent1 2 3 2 2 3 3 7" xfId="8985" xr:uid="{00000000-0005-0000-0000-000060220000}"/>
    <cellStyle name="20% - Accent1 2 3 2 2 3 3 7 2" xfId="8986" xr:uid="{00000000-0005-0000-0000-000061220000}"/>
    <cellStyle name="20% - Accent1 2 3 2 2 3 3 8" xfId="8987" xr:uid="{00000000-0005-0000-0000-000062220000}"/>
    <cellStyle name="20% - Accent1 2 3 2 2 3 3 8 2" xfId="8988" xr:uid="{00000000-0005-0000-0000-000063220000}"/>
    <cellStyle name="20% - Accent1 2 3 2 2 3 3 9" xfId="8989" xr:uid="{00000000-0005-0000-0000-000064220000}"/>
    <cellStyle name="20% - Accent1 2 3 2 2 3 4" xfId="8990" xr:uid="{00000000-0005-0000-0000-000065220000}"/>
    <cellStyle name="20% - Accent1 2 3 2 2 3 4 2" xfId="8991" xr:uid="{00000000-0005-0000-0000-000066220000}"/>
    <cellStyle name="20% - Accent1 2 3 2 2 3 4 2 2" xfId="8992" xr:uid="{00000000-0005-0000-0000-000067220000}"/>
    <cellStyle name="20% - Accent1 2 3 2 2 3 4 2 2 2" xfId="8993" xr:uid="{00000000-0005-0000-0000-000068220000}"/>
    <cellStyle name="20% - Accent1 2 3 2 2 3 4 2 3" xfId="8994" xr:uid="{00000000-0005-0000-0000-000069220000}"/>
    <cellStyle name="20% - Accent1 2 3 2 2 3 4 3" xfId="8995" xr:uid="{00000000-0005-0000-0000-00006A220000}"/>
    <cellStyle name="20% - Accent1 2 3 2 2 3 4 3 2" xfId="8996" xr:uid="{00000000-0005-0000-0000-00006B220000}"/>
    <cellStyle name="20% - Accent1 2 3 2 2 3 4 4" xfId="8997" xr:uid="{00000000-0005-0000-0000-00006C220000}"/>
    <cellStyle name="20% - Accent1 2 3 2 2 3 5" xfId="8998" xr:uid="{00000000-0005-0000-0000-00006D220000}"/>
    <cellStyle name="20% - Accent1 2 3 2 2 3 5 2" xfId="8999" xr:uid="{00000000-0005-0000-0000-00006E220000}"/>
    <cellStyle name="20% - Accent1 2 3 2 2 3 5 2 2" xfId="9000" xr:uid="{00000000-0005-0000-0000-00006F220000}"/>
    <cellStyle name="20% - Accent1 2 3 2 2 3 5 2 2 2" xfId="9001" xr:uid="{00000000-0005-0000-0000-000070220000}"/>
    <cellStyle name="20% - Accent1 2 3 2 2 3 5 2 3" xfId="9002" xr:uid="{00000000-0005-0000-0000-000071220000}"/>
    <cellStyle name="20% - Accent1 2 3 2 2 3 5 3" xfId="9003" xr:uid="{00000000-0005-0000-0000-000072220000}"/>
    <cellStyle name="20% - Accent1 2 3 2 2 3 5 3 2" xfId="9004" xr:uid="{00000000-0005-0000-0000-000073220000}"/>
    <cellStyle name="20% - Accent1 2 3 2 2 3 5 4" xfId="9005" xr:uid="{00000000-0005-0000-0000-000074220000}"/>
    <cellStyle name="20% - Accent1 2 3 2 2 3 6" xfId="9006" xr:uid="{00000000-0005-0000-0000-000075220000}"/>
    <cellStyle name="20% - Accent1 2 3 2 2 3 6 2" xfId="9007" xr:uid="{00000000-0005-0000-0000-000076220000}"/>
    <cellStyle name="20% - Accent1 2 3 2 2 3 6 2 2" xfId="9008" xr:uid="{00000000-0005-0000-0000-000077220000}"/>
    <cellStyle name="20% - Accent1 2 3 2 2 3 6 2 2 2" xfId="9009" xr:uid="{00000000-0005-0000-0000-000078220000}"/>
    <cellStyle name="20% - Accent1 2 3 2 2 3 6 2 3" xfId="9010" xr:uid="{00000000-0005-0000-0000-000079220000}"/>
    <cellStyle name="20% - Accent1 2 3 2 2 3 6 3" xfId="9011" xr:uid="{00000000-0005-0000-0000-00007A220000}"/>
    <cellStyle name="20% - Accent1 2 3 2 2 3 6 3 2" xfId="9012" xr:uid="{00000000-0005-0000-0000-00007B220000}"/>
    <cellStyle name="20% - Accent1 2 3 2 2 3 6 4" xfId="9013" xr:uid="{00000000-0005-0000-0000-00007C220000}"/>
    <cellStyle name="20% - Accent1 2 3 2 2 3 7" xfId="9014" xr:uid="{00000000-0005-0000-0000-00007D220000}"/>
    <cellStyle name="20% - Accent1 2 3 2 2 3 7 2" xfId="9015" xr:uid="{00000000-0005-0000-0000-00007E220000}"/>
    <cellStyle name="20% - Accent1 2 3 2 2 3 7 2 2" xfId="9016" xr:uid="{00000000-0005-0000-0000-00007F220000}"/>
    <cellStyle name="20% - Accent1 2 3 2 2 3 7 3" xfId="9017" xr:uid="{00000000-0005-0000-0000-000080220000}"/>
    <cellStyle name="20% - Accent1 2 3 2 2 3 8" xfId="9018" xr:uid="{00000000-0005-0000-0000-000081220000}"/>
    <cellStyle name="20% - Accent1 2 3 2 2 3 8 2" xfId="9019" xr:uid="{00000000-0005-0000-0000-000082220000}"/>
    <cellStyle name="20% - Accent1 2 3 2 2 3 8 2 2" xfId="9020" xr:uid="{00000000-0005-0000-0000-000083220000}"/>
    <cellStyle name="20% - Accent1 2 3 2 2 3 8 3" xfId="9021" xr:uid="{00000000-0005-0000-0000-000084220000}"/>
    <cellStyle name="20% - Accent1 2 3 2 2 3 9" xfId="9022" xr:uid="{00000000-0005-0000-0000-000085220000}"/>
    <cellStyle name="20% - Accent1 2 3 2 2 3 9 2" xfId="9023" xr:uid="{00000000-0005-0000-0000-000086220000}"/>
    <cellStyle name="20% - Accent1 2 3 2 2 4" xfId="9024" xr:uid="{00000000-0005-0000-0000-000087220000}"/>
    <cellStyle name="20% - Accent1 2 3 2 2 4 10" xfId="9025" xr:uid="{00000000-0005-0000-0000-000088220000}"/>
    <cellStyle name="20% - Accent1 2 3 2 2 4 10 2" xfId="9026" xr:uid="{00000000-0005-0000-0000-000089220000}"/>
    <cellStyle name="20% - Accent1 2 3 2 2 4 11" xfId="9027" xr:uid="{00000000-0005-0000-0000-00008A220000}"/>
    <cellStyle name="20% - Accent1 2 3 2 2 4 2" xfId="9028" xr:uid="{00000000-0005-0000-0000-00008B220000}"/>
    <cellStyle name="20% - Accent1 2 3 2 2 4 2 2" xfId="9029" xr:uid="{00000000-0005-0000-0000-00008C220000}"/>
    <cellStyle name="20% - Accent1 2 3 2 2 4 2 2 2" xfId="9030" xr:uid="{00000000-0005-0000-0000-00008D220000}"/>
    <cellStyle name="20% - Accent1 2 3 2 2 4 2 2 2 2" xfId="9031" xr:uid="{00000000-0005-0000-0000-00008E220000}"/>
    <cellStyle name="20% - Accent1 2 3 2 2 4 2 2 2 2 2" xfId="9032" xr:uid="{00000000-0005-0000-0000-00008F220000}"/>
    <cellStyle name="20% - Accent1 2 3 2 2 4 2 2 2 3" xfId="9033" xr:uid="{00000000-0005-0000-0000-000090220000}"/>
    <cellStyle name="20% - Accent1 2 3 2 2 4 2 2 3" xfId="9034" xr:uid="{00000000-0005-0000-0000-000091220000}"/>
    <cellStyle name="20% - Accent1 2 3 2 2 4 2 2 3 2" xfId="9035" xr:uid="{00000000-0005-0000-0000-000092220000}"/>
    <cellStyle name="20% - Accent1 2 3 2 2 4 2 2 4" xfId="9036" xr:uid="{00000000-0005-0000-0000-000093220000}"/>
    <cellStyle name="20% - Accent1 2 3 2 2 4 2 3" xfId="9037" xr:uid="{00000000-0005-0000-0000-000094220000}"/>
    <cellStyle name="20% - Accent1 2 3 2 2 4 2 3 2" xfId="9038" xr:uid="{00000000-0005-0000-0000-000095220000}"/>
    <cellStyle name="20% - Accent1 2 3 2 2 4 2 3 2 2" xfId="9039" xr:uid="{00000000-0005-0000-0000-000096220000}"/>
    <cellStyle name="20% - Accent1 2 3 2 2 4 2 3 2 2 2" xfId="9040" xr:uid="{00000000-0005-0000-0000-000097220000}"/>
    <cellStyle name="20% - Accent1 2 3 2 2 4 2 3 2 3" xfId="9041" xr:uid="{00000000-0005-0000-0000-000098220000}"/>
    <cellStyle name="20% - Accent1 2 3 2 2 4 2 3 3" xfId="9042" xr:uid="{00000000-0005-0000-0000-000099220000}"/>
    <cellStyle name="20% - Accent1 2 3 2 2 4 2 3 3 2" xfId="9043" xr:uid="{00000000-0005-0000-0000-00009A220000}"/>
    <cellStyle name="20% - Accent1 2 3 2 2 4 2 3 4" xfId="9044" xr:uid="{00000000-0005-0000-0000-00009B220000}"/>
    <cellStyle name="20% - Accent1 2 3 2 2 4 2 4" xfId="9045" xr:uid="{00000000-0005-0000-0000-00009C220000}"/>
    <cellStyle name="20% - Accent1 2 3 2 2 4 2 4 2" xfId="9046" xr:uid="{00000000-0005-0000-0000-00009D220000}"/>
    <cellStyle name="20% - Accent1 2 3 2 2 4 2 4 2 2" xfId="9047" xr:uid="{00000000-0005-0000-0000-00009E220000}"/>
    <cellStyle name="20% - Accent1 2 3 2 2 4 2 4 2 2 2" xfId="9048" xr:uid="{00000000-0005-0000-0000-00009F220000}"/>
    <cellStyle name="20% - Accent1 2 3 2 2 4 2 4 2 3" xfId="9049" xr:uid="{00000000-0005-0000-0000-0000A0220000}"/>
    <cellStyle name="20% - Accent1 2 3 2 2 4 2 4 3" xfId="9050" xr:uid="{00000000-0005-0000-0000-0000A1220000}"/>
    <cellStyle name="20% - Accent1 2 3 2 2 4 2 4 3 2" xfId="9051" xr:uid="{00000000-0005-0000-0000-0000A2220000}"/>
    <cellStyle name="20% - Accent1 2 3 2 2 4 2 4 4" xfId="9052" xr:uid="{00000000-0005-0000-0000-0000A3220000}"/>
    <cellStyle name="20% - Accent1 2 3 2 2 4 2 5" xfId="9053" xr:uid="{00000000-0005-0000-0000-0000A4220000}"/>
    <cellStyle name="20% - Accent1 2 3 2 2 4 2 5 2" xfId="9054" xr:uid="{00000000-0005-0000-0000-0000A5220000}"/>
    <cellStyle name="20% - Accent1 2 3 2 2 4 2 5 2 2" xfId="9055" xr:uid="{00000000-0005-0000-0000-0000A6220000}"/>
    <cellStyle name="20% - Accent1 2 3 2 2 4 2 5 3" xfId="9056" xr:uid="{00000000-0005-0000-0000-0000A7220000}"/>
    <cellStyle name="20% - Accent1 2 3 2 2 4 2 6" xfId="9057" xr:uid="{00000000-0005-0000-0000-0000A8220000}"/>
    <cellStyle name="20% - Accent1 2 3 2 2 4 2 6 2" xfId="9058" xr:uid="{00000000-0005-0000-0000-0000A9220000}"/>
    <cellStyle name="20% - Accent1 2 3 2 2 4 2 6 2 2" xfId="9059" xr:uid="{00000000-0005-0000-0000-0000AA220000}"/>
    <cellStyle name="20% - Accent1 2 3 2 2 4 2 6 3" xfId="9060" xr:uid="{00000000-0005-0000-0000-0000AB220000}"/>
    <cellStyle name="20% - Accent1 2 3 2 2 4 2 7" xfId="9061" xr:uid="{00000000-0005-0000-0000-0000AC220000}"/>
    <cellStyle name="20% - Accent1 2 3 2 2 4 2 7 2" xfId="9062" xr:uid="{00000000-0005-0000-0000-0000AD220000}"/>
    <cellStyle name="20% - Accent1 2 3 2 2 4 2 8" xfId="9063" xr:uid="{00000000-0005-0000-0000-0000AE220000}"/>
    <cellStyle name="20% - Accent1 2 3 2 2 4 2 8 2" xfId="9064" xr:uid="{00000000-0005-0000-0000-0000AF220000}"/>
    <cellStyle name="20% - Accent1 2 3 2 2 4 2 9" xfId="9065" xr:uid="{00000000-0005-0000-0000-0000B0220000}"/>
    <cellStyle name="20% - Accent1 2 3 2 2 4 3" xfId="9066" xr:uid="{00000000-0005-0000-0000-0000B1220000}"/>
    <cellStyle name="20% - Accent1 2 3 2 2 4 3 2" xfId="9067" xr:uid="{00000000-0005-0000-0000-0000B2220000}"/>
    <cellStyle name="20% - Accent1 2 3 2 2 4 3 2 2" xfId="9068" xr:uid="{00000000-0005-0000-0000-0000B3220000}"/>
    <cellStyle name="20% - Accent1 2 3 2 2 4 3 2 2 2" xfId="9069" xr:uid="{00000000-0005-0000-0000-0000B4220000}"/>
    <cellStyle name="20% - Accent1 2 3 2 2 4 3 2 2 2 2" xfId="9070" xr:uid="{00000000-0005-0000-0000-0000B5220000}"/>
    <cellStyle name="20% - Accent1 2 3 2 2 4 3 2 2 3" xfId="9071" xr:uid="{00000000-0005-0000-0000-0000B6220000}"/>
    <cellStyle name="20% - Accent1 2 3 2 2 4 3 2 3" xfId="9072" xr:uid="{00000000-0005-0000-0000-0000B7220000}"/>
    <cellStyle name="20% - Accent1 2 3 2 2 4 3 2 3 2" xfId="9073" xr:uid="{00000000-0005-0000-0000-0000B8220000}"/>
    <cellStyle name="20% - Accent1 2 3 2 2 4 3 2 4" xfId="9074" xr:uid="{00000000-0005-0000-0000-0000B9220000}"/>
    <cellStyle name="20% - Accent1 2 3 2 2 4 3 3" xfId="9075" xr:uid="{00000000-0005-0000-0000-0000BA220000}"/>
    <cellStyle name="20% - Accent1 2 3 2 2 4 3 3 2" xfId="9076" xr:uid="{00000000-0005-0000-0000-0000BB220000}"/>
    <cellStyle name="20% - Accent1 2 3 2 2 4 3 3 2 2" xfId="9077" xr:uid="{00000000-0005-0000-0000-0000BC220000}"/>
    <cellStyle name="20% - Accent1 2 3 2 2 4 3 3 2 2 2" xfId="9078" xr:uid="{00000000-0005-0000-0000-0000BD220000}"/>
    <cellStyle name="20% - Accent1 2 3 2 2 4 3 3 2 3" xfId="9079" xr:uid="{00000000-0005-0000-0000-0000BE220000}"/>
    <cellStyle name="20% - Accent1 2 3 2 2 4 3 3 3" xfId="9080" xr:uid="{00000000-0005-0000-0000-0000BF220000}"/>
    <cellStyle name="20% - Accent1 2 3 2 2 4 3 3 3 2" xfId="9081" xr:uid="{00000000-0005-0000-0000-0000C0220000}"/>
    <cellStyle name="20% - Accent1 2 3 2 2 4 3 3 4" xfId="9082" xr:uid="{00000000-0005-0000-0000-0000C1220000}"/>
    <cellStyle name="20% - Accent1 2 3 2 2 4 3 4" xfId="9083" xr:uid="{00000000-0005-0000-0000-0000C2220000}"/>
    <cellStyle name="20% - Accent1 2 3 2 2 4 3 4 2" xfId="9084" xr:uid="{00000000-0005-0000-0000-0000C3220000}"/>
    <cellStyle name="20% - Accent1 2 3 2 2 4 3 4 2 2" xfId="9085" xr:uid="{00000000-0005-0000-0000-0000C4220000}"/>
    <cellStyle name="20% - Accent1 2 3 2 2 4 3 4 2 2 2" xfId="9086" xr:uid="{00000000-0005-0000-0000-0000C5220000}"/>
    <cellStyle name="20% - Accent1 2 3 2 2 4 3 4 2 3" xfId="9087" xr:uid="{00000000-0005-0000-0000-0000C6220000}"/>
    <cellStyle name="20% - Accent1 2 3 2 2 4 3 4 3" xfId="9088" xr:uid="{00000000-0005-0000-0000-0000C7220000}"/>
    <cellStyle name="20% - Accent1 2 3 2 2 4 3 4 3 2" xfId="9089" xr:uid="{00000000-0005-0000-0000-0000C8220000}"/>
    <cellStyle name="20% - Accent1 2 3 2 2 4 3 4 4" xfId="9090" xr:uid="{00000000-0005-0000-0000-0000C9220000}"/>
    <cellStyle name="20% - Accent1 2 3 2 2 4 3 5" xfId="9091" xr:uid="{00000000-0005-0000-0000-0000CA220000}"/>
    <cellStyle name="20% - Accent1 2 3 2 2 4 3 5 2" xfId="9092" xr:uid="{00000000-0005-0000-0000-0000CB220000}"/>
    <cellStyle name="20% - Accent1 2 3 2 2 4 3 5 2 2" xfId="9093" xr:uid="{00000000-0005-0000-0000-0000CC220000}"/>
    <cellStyle name="20% - Accent1 2 3 2 2 4 3 5 3" xfId="9094" xr:uid="{00000000-0005-0000-0000-0000CD220000}"/>
    <cellStyle name="20% - Accent1 2 3 2 2 4 3 6" xfId="9095" xr:uid="{00000000-0005-0000-0000-0000CE220000}"/>
    <cellStyle name="20% - Accent1 2 3 2 2 4 3 6 2" xfId="9096" xr:uid="{00000000-0005-0000-0000-0000CF220000}"/>
    <cellStyle name="20% - Accent1 2 3 2 2 4 3 6 2 2" xfId="9097" xr:uid="{00000000-0005-0000-0000-0000D0220000}"/>
    <cellStyle name="20% - Accent1 2 3 2 2 4 3 6 3" xfId="9098" xr:uid="{00000000-0005-0000-0000-0000D1220000}"/>
    <cellStyle name="20% - Accent1 2 3 2 2 4 3 7" xfId="9099" xr:uid="{00000000-0005-0000-0000-0000D2220000}"/>
    <cellStyle name="20% - Accent1 2 3 2 2 4 3 7 2" xfId="9100" xr:uid="{00000000-0005-0000-0000-0000D3220000}"/>
    <cellStyle name="20% - Accent1 2 3 2 2 4 3 8" xfId="9101" xr:uid="{00000000-0005-0000-0000-0000D4220000}"/>
    <cellStyle name="20% - Accent1 2 3 2 2 4 3 8 2" xfId="9102" xr:uid="{00000000-0005-0000-0000-0000D5220000}"/>
    <cellStyle name="20% - Accent1 2 3 2 2 4 3 9" xfId="9103" xr:uid="{00000000-0005-0000-0000-0000D6220000}"/>
    <cellStyle name="20% - Accent1 2 3 2 2 4 4" xfId="9104" xr:uid="{00000000-0005-0000-0000-0000D7220000}"/>
    <cellStyle name="20% - Accent1 2 3 2 2 4 4 2" xfId="9105" xr:uid="{00000000-0005-0000-0000-0000D8220000}"/>
    <cellStyle name="20% - Accent1 2 3 2 2 4 4 2 2" xfId="9106" xr:uid="{00000000-0005-0000-0000-0000D9220000}"/>
    <cellStyle name="20% - Accent1 2 3 2 2 4 4 2 2 2" xfId="9107" xr:uid="{00000000-0005-0000-0000-0000DA220000}"/>
    <cellStyle name="20% - Accent1 2 3 2 2 4 4 2 3" xfId="9108" xr:uid="{00000000-0005-0000-0000-0000DB220000}"/>
    <cellStyle name="20% - Accent1 2 3 2 2 4 4 3" xfId="9109" xr:uid="{00000000-0005-0000-0000-0000DC220000}"/>
    <cellStyle name="20% - Accent1 2 3 2 2 4 4 3 2" xfId="9110" xr:uid="{00000000-0005-0000-0000-0000DD220000}"/>
    <cellStyle name="20% - Accent1 2 3 2 2 4 4 4" xfId="9111" xr:uid="{00000000-0005-0000-0000-0000DE220000}"/>
    <cellStyle name="20% - Accent1 2 3 2 2 4 5" xfId="9112" xr:uid="{00000000-0005-0000-0000-0000DF220000}"/>
    <cellStyle name="20% - Accent1 2 3 2 2 4 5 2" xfId="9113" xr:uid="{00000000-0005-0000-0000-0000E0220000}"/>
    <cellStyle name="20% - Accent1 2 3 2 2 4 5 2 2" xfId="9114" xr:uid="{00000000-0005-0000-0000-0000E1220000}"/>
    <cellStyle name="20% - Accent1 2 3 2 2 4 5 2 2 2" xfId="9115" xr:uid="{00000000-0005-0000-0000-0000E2220000}"/>
    <cellStyle name="20% - Accent1 2 3 2 2 4 5 2 3" xfId="9116" xr:uid="{00000000-0005-0000-0000-0000E3220000}"/>
    <cellStyle name="20% - Accent1 2 3 2 2 4 5 3" xfId="9117" xr:uid="{00000000-0005-0000-0000-0000E4220000}"/>
    <cellStyle name="20% - Accent1 2 3 2 2 4 5 3 2" xfId="9118" xr:uid="{00000000-0005-0000-0000-0000E5220000}"/>
    <cellStyle name="20% - Accent1 2 3 2 2 4 5 4" xfId="9119" xr:uid="{00000000-0005-0000-0000-0000E6220000}"/>
    <cellStyle name="20% - Accent1 2 3 2 2 4 6" xfId="9120" xr:uid="{00000000-0005-0000-0000-0000E7220000}"/>
    <cellStyle name="20% - Accent1 2 3 2 2 4 6 2" xfId="9121" xr:uid="{00000000-0005-0000-0000-0000E8220000}"/>
    <cellStyle name="20% - Accent1 2 3 2 2 4 6 2 2" xfId="9122" xr:uid="{00000000-0005-0000-0000-0000E9220000}"/>
    <cellStyle name="20% - Accent1 2 3 2 2 4 6 2 2 2" xfId="9123" xr:uid="{00000000-0005-0000-0000-0000EA220000}"/>
    <cellStyle name="20% - Accent1 2 3 2 2 4 6 2 3" xfId="9124" xr:uid="{00000000-0005-0000-0000-0000EB220000}"/>
    <cellStyle name="20% - Accent1 2 3 2 2 4 6 3" xfId="9125" xr:uid="{00000000-0005-0000-0000-0000EC220000}"/>
    <cellStyle name="20% - Accent1 2 3 2 2 4 6 3 2" xfId="9126" xr:uid="{00000000-0005-0000-0000-0000ED220000}"/>
    <cellStyle name="20% - Accent1 2 3 2 2 4 6 4" xfId="9127" xr:uid="{00000000-0005-0000-0000-0000EE220000}"/>
    <cellStyle name="20% - Accent1 2 3 2 2 4 7" xfId="9128" xr:uid="{00000000-0005-0000-0000-0000EF220000}"/>
    <cellStyle name="20% - Accent1 2 3 2 2 4 7 2" xfId="9129" xr:uid="{00000000-0005-0000-0000-0000F0220000}"/>
    <cellStyle name="20% - Accent1 2 3 2 2 4 7 2 2" xfId="9130" xr:uid="{00000000-0005-0000-0000-0000F1220000}"/>
    <cellStyle name="20% - Accent1 2 3 2 2 4 7 3" xfId="9131" xr:uid="{00000000-0005-0000-0000-0000F2220000}"/>
    <cellStyle name="20% - Accent1 2 3 2 2 4 8" xfId="9132" xr:uid="{00000000-0005-0000-0000-0000F3220000}"/>
    <cellStyle name="20% - Accent1 2 3 2 2 4 8 2" xfId="9133" xr:uid="{00000000-0005-0000-0000-0000F4220000}"/>
    <cellStyle name="20% - Accent1 2 3 2 2 4 8 2 2" xfId="9134" xr:uid="{00000000-0005-0000-0000-0000F5220000}"/>
    <cellStyle name="20% - Accent1 2 3 2 2 4 8 3" xfId="9135" xr:uid="{00000000-0005-0000-0000-0000F6220000}"/>
    <cellStyle name="20% - Accent1 2 3 2 2 4 9" xfId="9136" xr:uid="{00000000-0005-0000-0000-0000F7220000}"/>
    <cellStyle name="20% - Accent1 2 3 2 2 4 9 2" xfId="9137" xr:uid="{00000000-0005-0000-0000-0000F8220000}"/>
    <cellStyle name="20% - Accent1 2 3 2 2 5" xfId="9138" xr:uid="{00000000-0005-0000-0000-0000F9220000}"/>
    <cellStyle name="20% - Accent1 2 3 2 2 5 2" xfId="9139" xr:uid="{00000000-0005-0000-0000-0000FA220000}"/>
    <cellStyle name="20% - Accent1 2 3 2 2 5 2 2" xfId="9140" xr:uid="{00000000-0005-0000-0000-0000FB220000}"/>
    <cellStyle name="20% - Accent1 2 3 2 2 5 2 2 2" xfId="9141" xr:uid="{00000000-0005-0000-0000-0000FC220000}"/>
    <cellStyle name="20% - Accent1 2 3 2 2 5 2 2 2 2" xfId="9142" xr:uid="{00000000-0005-0000-0000-0000FD220000}"/>
    <cellStyle name="20% - Accent1 2 3 2 2 5 2 2 3" xfId="9143" xr:uid="{00000000-0005-0000-0000-0000FE220000}"/>
    <cellStyle name="20% - Accent1 2 3 2 2 5 2 3" xfId="9144" xr:uid="{00000000-0005-0000-0000-0000FF220000}"/>
    <cellStyle name="20% - Accent1 2 3 2 2 5 2 3 2" xfId="9145" xr:uid="{00000000-0005-0000-0000-000000230000}"/>
    <cellStyle name="20% - Accent1 2 3 2 2 5 2 4" xfId="9146" xr:uid="{00000000-0005-0000-0000-000001230000}"/>
    <cellStyle name="20% - Accent1 2 3 2 2 5 3" xfId="9147" xr:uid="{00000000-0005-0000-0000-000002230000}"/>
    <cellStyle name="20% - Accent1 2 3 2 2 5 3 2" xfId="9148" xr:uid="{00000000-0005-0000-0000-000003230000}"/>
    <cellStyle name="20% - Accent1 2 3 2 2 5 3 2 2" xfId="9149" xr:uid="{00000000-0005-0000-0000-000004230000}"/>
    <cellStyle name="20% - Accent1 2 3 2 2 5 3 2 2 2" xfId="9150" xr:uid="{00000000-0005-0000-0000-000005230000}"/>
    <cellStyle name="20% - Accent1 2 3 2 2 5 3 2 3" xfId="9151" xr:uid="{00000000-0005-0000-0000-000006230000}"/>
    <cellStyle name="20% - Accent1 2 3 2 2 5 3 3" xfId="9152" xr:uid="{00000000-0005-0000-0000-000007230000}"/>
    <cellStyle name="20% - Accent1 2 3 2 2 5 3 3 2" xfId="9153" xr:uid="{00000000-0005-0000-0000-000008230000}"/>
    <cellStyle name="20% - Accent1 2 3 2 2 5 3 4" xfId="9154" xr:uid="{00000000-0005-0000-0000-000009230000}"/>
    <cellStyle name="20% - Accent1 2 3 2 2 5 4" xfId="9155" xr:uid="{00000000-0005-0000-0000-00000A230000}"/>
    <cellStyle name="20% - Accent1 2 3 2 2 5 4 2" xfId="9156" xr:uid="{00000000-0005-0000-0000-00000B230000}"/>
    <cellStyle name="20% - Accent1 2 3 2 2 5 4 2 2" xfId="9157" xr:uid="{00000000-0005-0000-0000-00000C230000}"/>
    <cellStyle name="20% - Accent1 2 3 2 2 5 4 2 2 2" xfId="9158" xr:uid="{00000000-0005-0000-0000-00000D230000}"/>
    <cellStyle name="20% - Accent1 2 3 2 2 5 4 2 3" xfId="9159" xr:uid="{00000000-0005-0000-0000-00000E230000}"/>
    <cellStyle name="20% - Accent1 2 3 2 2 5 4 3" xfId="9160" xr:uid="{00000000-0005-0000-0000-00000F230000}"/>
    <cellStyle name="20% - Accent1 2 3 2 2 5 4 3 2" xfId="9161" xr:uid="{00000000-0005-0000-0000-000010230000}"/>
    <cellStyle name="20% - Accent1 2 3 2 2 5 4 4" xfId="9162" xr:uid="{00000000-0005-0000-0000-000011230000}"/>
    <cellStyle name="20% - Accent1 2 3 2 2 5 5" xfId="9163" xr:uid="{00000000-0005-0000-0000-000012230000}"/>
    <cellStyle name="20% - Accent1 2 3 2 2 5 5 2" xfId="9164" xr:uid="{00000000-0005-0000-0000-000013230000}"/>
    <cellStyle name="20% - Accent1 2 3 2 2 5 5 2 2" xfId="9165" xr:uid="{00000000-0005-0000-0000-000014230000}"/>
    <cellStyle name="20% - Accent1 2 3 2 2 5 5 3" xfId="9166" xr:uid="{00000000-0005-0000-0000-000015230000}"/>
    <cellStyle name="20% - Accent1 2 3 2 2 5 6" xfId="9167" xr:uid="{00000000-0005-0000-0000-000016230000}"/>
    <cellStyle name="20% - Accent1 2 3 2 2 5 6 2" xfId="9168" xr:uid="{00000000-0005-0000-0000-000017230000}"/>
    <cellStyle name="20% - Accent1 2 3 2 2 5 6 2 2" xfId="9169" xr:uid="{00000000-0005-0000-0000-000018230000}"/>
    <cellStyle name="20% - Accent1 2 3 2 2 5 6 3" xfId="9170" xr:uid="{00000000-0005-0000-0000-000019230000}"/>
    <cellStyle name="20% - Accent1 2 3 2 2 5 7" xfId="9171" xr:uid="{00000000-0005-0000-0000-00001A230000}"/>
    <cellStyle name="20% - Accent1 2 3 2 2 5 7 2" xfId="9172" xr:uid="{00000000-0005-0000-0000-00001B230000}"/>
    <cellStyle name="20% - Accent1 2 3 2 2 5 8" xfId="9173" xr:uid="{00000000-0005-0000-0000-00001C230000}"/>
    <cellStyle name="20% - Accent1 2 3 2 2 5 8 2" xfId="9174" xr:uid="{00000000-0005-0000-0000-00001D230000}"/>
    <cellStyle name="20% - Accent1 2 3 2 2 5 9" xfId="9175" xr:uid="{00000000-0005-0000-0000-00001E230000}"/>
    <cellStyle name="20% - Accent1 2 3 2 2 6" xfId="9176" xr:uid="{00000000-0005-0000-0000-00001F230000}"/>
    <cellStyle name="20% - Accent1 2 3 2 2 6 2" xfId="9177" xr:uid="{00000000-0005-0000-0000-000020230000}"/>
    <cellStyle name="20% - Accent1 2 3 2 2 6 2 2" xfId="9178" xr:uid="{00000000-0005-0000-0000-000021230000}"/>
    <cellStyle name="20% - Accent1 2 3 2 2 6 2 2 2" xfId="9179" xr:uid="{00000000-0005-0000-0000-000022230000}"/>
    <cellStyle name="20% - Accent1 2 3 2 2 6 2 2 2 2" xfId="9180" xr:uid="{00000000-0005-0000-0000-000023230000}"/>
    <cellStyle name="20% - Accent1 2 3 2 2 6 2 2 3" xfId="9181" xr:uid="{00000000-0005-0000-0000-000024230000}"/>
    <cellStyle name="20% - Accent1 2 3 2 2 6 2 3" xfId="9182" xr:uid="{00000000-0005-0000-0000-000025230000}"/>
    <cellStyle name="20% - Accent1 2 3 2 2 6 2 3 2" xfId="9183" xr:uid="{00000000-0005-0000-0000-000026230000}"/>
    <cellStyle name="20% - Accent1 2 3 2 2 6 2 4" xfId="9184" xr:uid="{00000000-0005-0000-0000-000027230000}"/>
    <cellStyle name="20% - Accent1 2 3 2 2 6 3" xfId="9185" xr:uid="{00000000-0005-0000-0000-000028230000}"/>
    <cellStyle name="20% - Accent1 2 3 2 2 6 3 2" xfId="9186" xr:uid="{00000000-0005-0000-0000-000029230000}"/>
    <cellStyle name="20% - Accent1 2 3 2 2 6 3 2 2" xfId="9187" xr:uid="{00000000-0005-0000-0000-00002A230000}"/>
    <cellStyle name="20% - Accent1 2 3 2 2 6 3 2 2 2" xfId="9188" xr:uid="{00000000-0005-0000-0000-00002B230000}"/>
    <cellStyle name="20% - Accent1 2 3 2 2 6 3 2 3" xfId="9189" xr:uid="{00000000-0005-0000-0000-00002C230000}"/>
    <cellStyle name="20% - Accent1 2 3 2 2 6 3 3" xfId="9190" xr:uid="{00000000-0005-0000-0000-00002D230000}"/>
    <cellStyle name="20% - Accent1 2 3 2 2 6 3 3 2" xfId="9191" xr:uid="{00000000-0005-0000-0000-00002E230000}"/>
    <cellStyle name="20% - Accent1 2 3 2 2 6 3 4" xfId="9192" xr:uid="{00000000-0005-0000-0000-00002F230000}"/>
    <cellStyle name="20% - Accent1 2 3 2 2 6 4" xfId="9193" xr:uid="{00000000-0005-0000-0000-000030230000}"/>
    <cellStyle name="20% - Accent1 2 3 2 2 6 4 2" xfId="9194" xr:uid="{00000000-0005-0000-0000-000031230000}"/>
    <cellStyle name="20% - Accent1 2 3 2 2 6 4 2 2" xfId="9195" xr:uid="{00000000-0005-0000-0000-000032230000}"/>
    <cellStyle name="20% - Accent1 2 3 2 2 6 4 2 2 2" xfId="9196" xr:uid="{00000000-0005-0000-0000-000033230000}"/>
    <cellStyle name="20% - Accent1 2 3 2 2 6 4 2 3" xfId="9197" xr:uid="{00000000-0005-0000-0000-000034230000}"/>
    <cellStyle name="20% - Accent1 2 3 2 2 6 4 3" xfId="9198" xr:uid="{00000000-0005-0000-0000-000035230000}"/>
    <cellStyle name="20% - Accent1 2 3 2 2 6 4 3 2" xfId="9199" xr:uid="{00000000-0005-0000-0000-000036230000}"/>
    <cellStyle name="20% - Accent1 2 3 2 2 6 4 4" xfId="9200" xr:uid="{00000000-0005-0000-0000-000037230000}"/>
    <cellStyle name="20% - Accent1 2 3 2 2 6 5" xfId="9201" xr:uid="{00000000-0005-0000-0000-000038230000}"/>
    <cellStyle name="20% - Accent1 2 3 2 2 6 5 2" xfId="9202" xr:uid="{00000000-0005-0000-0000-000039230000}"/>
    <cellStyle name="20% - Accent1 2 3 2 2 6 5 2 2" xfId="9203" xr:uid="{00000000-0005-0000-0000-00003A230000}"/>
    <cellStyle name="20% - Accent1 2 3 2 2 6 5 3" xfId="9204" xr:uid="{00000000-0005-0000-0000-00003B230000}"/>
    <cellStyle name="20% - Accent1 2 3 2 2 6 6" xfId="9205" xr:uid="{00000000-0005-0000-0000-00003C230000}"/>
    <cellStyle name="20% - Accent1 2 3 2 2 6 6 2" xfId="9206" xr:uid="{00000000-0005-0000-0000-00003D230000}"/>
    <cellStyle name="20% - Accent1 2 3 2 2 6 6 2 2" xfId="9207" xr:uid="{00000000-0005-0000-0000-00003E230000}"/>
    <cellStyle name="20% - Accent1 2 3 2 2 6 6 3" xfId="9208" xr:uid="{00000000-0005-0000-0000-00003F230000}"/>
    <cellStyle name="20% - Accent1 2 3 2 2 6 7" xfId="9209" xr:uid="{00000000-0005-0000-0000-000040230000}"/>
    <cellStyle name="20% - Accent1 2 3 2 2 6 7 2" xfId="9210" xr:uid="{00000000-0005-0000-0000-000041230000}"/>
    <cellStyle name="20% - Accent1 2 3 2 2 6 8" xfId="9211" xr:uid="{00000000-0005-0000-0000-000042230000}"/>
    <cellStyle name="20% - Accent1 2 3 2 2 6 8 2" xfId="9212" xr:uid="{00000000-0005-0000-0000-000043230000}"/>
    <cellStyle name="20% - Accent1 2 3 2 2 6 9" xfId="9213" xr:uid="{00000000-0005-0000-0000-000044230000}"/>
    <cellStyle name="20% - Accent1 2 3 2 2 7" xfId="9214" xr:uid="{00000000-0005-0000-0000-000045230000}"/>
    <cellStyle name="20% - Accent1 2 3 2 2 7 2" xfId="9215" xr:uid="{00000000-0005-0000-0000-000046230000}"/>
    <cellStyle name="20% - Accent1 2 3 2 2 7 2 2" xfId="9216" xr:uid="{00000000-0005-0000-0000-000047230000}"/>
    <cellStyle name="20% - Accent1 2 3 2 2 7 2 2 2" xfId="9217" xr:uid="{00000000-0005-0000-0000-000048230000}"/>
    <cellStyle name="20% - Accent1 2 3 2 2 7 2 3" xfId="9218" xr:uid="{00000000-0005-0000-0000-000049230000}"/>
    <cellStyle name="20% - Accent1 2 3 2 2 7 3" xfId="9219" xr:uid="{00000000-0005-0000-0000-00004A230000}"/>
    <cellStyle name="20% - Accent1 2 3 2 2 7 3 2" xfId="9220" xr:uid="{00000000-0005-0000-0000-00004B230000}"/>
    <cellStyle name="20% - Accent1 2 3 2 2 7 4" xfId="9221" xr:uid="{00000000-0005-0000-0000-00004C230000}"/>
    <cellStyle name="20% - Accent1 2 3 2 2 8" xfId="9222" xr:uid="{00000000-0005-0000-0000-00004D230000}"/>
    <cellStyle name="20% - Accent1 2 3 2 2 8 2" xfId="9223" xr:uid="{00000000-0005-0000-0000-00004E230000}"/>
    <cellStyle name="20% - Accent1 2 3 2 2 8 2 2" xfId="9224" xr:uid="{00000000-0005-0000-0000-00004F230000}"/>
    <cellStyle name="20% - Accent1 2 3 2 2 8 2 2 2" xfId="9225" xr:uid="{00000000-0005-0000-0000-000050230000}"/>
    <cellStyle name="20% - Accent1 2 3 2 2 8 2 3" xfId="9226" xr:uid="{00000000-0005-0000-0000-000051230000}"/>
    <cellStyle name="20% - Accent1 2 3 2 2 8 3" xfId="9227" xr:uid="{00000000-0005-0000-0000-000052230000}"/>
    <cellStyle name="20% - Accent1 2 3 2 2 8 3 2" xfId="9228" xr:uid="{00000000-0005-0000-0000-000053230000}"/>
    <cellStyle name="20% - Accent1 2 3 2 2 8 4" xfId="9229" xr:uid="{00000000-0005-0000-0000-000054230000}"/>
    <cellStyle name="20% - Accent1 2 3 2 2 9" xfId="9230" xr:uid="{00000000-0005-0000-0000-000055230000}"/>
    <cellStyle name="20% - Accent1 2 3 2 2 9 2" xfId="9231" xr:uid="{00000000-0005-0000-0000-000056230000}"/>
    <cellStyle name="20% - Accent1 2 3 2 2 9 2 2" xfId="9232" xr:uid="{00000000-0005-0000-0000-000057230000}"/>
    <cellStyle name="20% - Accent1 2 3 2 2 9 2 2 2" xfId="9233" xr:uid="{00000000-0005-0000-0000-000058230000}"/>
    <cellStyle name="20% - Accent1 2 3 2 2 9 2 3" xfId="9234" xr:uid="{00000000-0005-0000-0000-000059230000}"/>
    <cellStyle name="20% - Accent1 2 3 2 2 9 3" xfId="9235" xr:uid="{00000000-0005-0000-0000-00005A230000}"/>
    <cellStyle name="20% - Accent1 2 3 2 2 9 3 2" xfId="9236" xr:uid="{00000000-0005-0000-0000-00005B230000}"/>
    <cellStyle name="20% - Accent1 2 3 2 2 9 4" xfId="9237" xr:uid="{00000000-0005-0000-0000-00005C230000}"/>
    <cellStyle name="20% - Accent1 2 3 2 3" xfId="9238" xr:uid="{00000000-0005-0000-0000-00005D230000}"/>
    <cellStyle name="20% - Accent1 2 3 2 3 10" xfId="9239" xr:uid="{00000000-0005-0000-0000-00005E230000}"/>
    <cellStyle name="20% - Accent1 2 3 2 3 10 2" xfId="9240" xr:uid="{00000000-0005-0000-0000-00005F230000}"/>
    <cellStyle name="20% - Accent1 2 3 2 3 11" xfId="9241" xr:uid="{00000000-0005-0000-0000-000060230000}"/>
    <cellStyle name="20% - Accent1 2 3 2 3 2" xfId="9242" xr:uid="{00000000-0005-0000-0000-000061230000}"/>
    <cellStyle name="20% - Accent1 2 3 2 3 2 2" xfId="9243" xr:uid="{00000000-0005-0000-0000-000062230000}"/>
    <cellStyle name="20% - Accent1 2 3 2 3 2 2 2" xfId="9244" xr:uid="{00000000-0005-0000-0000-000063230000}"/>
    <cellStyle name="20% - Accent1 2 3 2 3 2 2 2 2" xfId="9245" xr:uid="{00000000-0005-0000-0000-000064230000}"/>
    <cellStyle name="20% - Accent1 2 3 2 3 2 2 2 2 2" xfId="9246" xr:uid="{00000000-0005-0000-0000-000065230000}"/>
    <cellStyle name="20% - Accent1 2 3 2 3 2 2 2 3" xfId="9247" xr:uid="{00000000-0005-0000-0000-000066230000}"/>
    <cellStyle name="20% - Accent1 2 3 2 3 2 2 3" xfId="9248" xr:uid="{00000000-0005-0000-0000-000067230000}"/>
    <cellStyle name="20% - Accent1 2 3 2 3 2 2 3 2" xfId="9249" xr:uid="{00000000-0005-0000-0000-000068230000}"/>
    <cellStyle name="20% - Accent1 2 3 2 3 2 2 4" xfId="9250" xr:uid="{00000000-0005-0000-0000-000069230000}"/>
    <cellStyle name="20% - Accent1 2 3 2 3 2 3" xfId="9251" xr:uid="{00000000-0005-0000-0000-00006A230000}"/>
    <cellStyle name="20% - Accent1 2 3 2 3 2 3 2" xfId="9252" xr:uid="{00000000-0005-0000-0000-00006B230000}"/>
    <cellStyle name="20% - Accent1 2 3 2 3 2 3 2 2" xfId="9253" xr:uid="{00000000-0005-0000-0000-00006C230000}"/>
    <cellStyle name="20% - Accent1 2 3 2 3 2 3 2 2 2" xfId="9254" xr:uid="{00000000-0005-0000-0000-00006D230000}"/>
    <cellStyle name="20% - Accent1 2 3 2 3 2 3 2 3" xfId="9255" xr:uid="{00000000-0005-0000-0000-00006E230000}"/>
    <cellStyle name="20% - Accent1 2 3 2 3 2 3 3" xfId="9256" xr:uid="{00000000-0005-0000-0000-00006F230000}"/>
    <cellStyle name="20% - Accent1 2 3 2 3 2 3 3 2" xfId="9257" xr:uid="{00000000-0005-0000-0000-000070230000}"/>
    <cellStyle name="20% - Accent1 2 3 2 3 2 3 4" xfId="9258" xr:uid="{00000000-0005-0000-0000-000071230000}"/>
    <cellStyle name="20% - Accent1 2 3 2 3 2 4" xfId="9259" xr:uid="{00000000-0005-0000-0000-000072230000}"/>
    <cellStyle name="20% - Accent1 2 3 2 3 2 4 2" xfId="9260" xr:uid="{00000000-0005-0000-0000-000073230000}"/>
    <cellStyle name="20% - Accent1 2 3 2 3 2 4 2 2" xfId="9261" xr:uid="{00000000-0005-0000-0000-000074230000}"/>
    <cellStyle name="20% - Accent1 2 3 2 3 2 4 2 2 2" xfId="9262" xr:uid="{00000000-0005-0000-0000-000075230000}"/>
    <cellStyle name="20% - Accent1 2 3 2 3 2 4 2 3" xfId="9263" xr:uid="{00000000-0005-0000-0000-000076230000}"/>
    <cellStyle name="20% - Accent1 2 3 2 3 2 4 3" xfId="9264" xr:uid="{00000000-0005-0000-0000-000077230000}"/>
    <cellStyle name="20% - Accent1 2 3 2 3 2 4 3 2" xfId="9265" xr:uid="{00000000-0005-0000-0000-000078230000}"/>
    <cellStyle name="20% - Accent1 2 3 2 3 2 4 4" xfId="9266" xr:uid="{00000000-0005-0000-0000-000079230000}"/>
    <cellStyle name="20% - Accent1 2 3 2 3 2 5" xfId="9267" xr:uid="{00000000-0005-0000-0000-00007A230000}"/>
    <cellStyle name="20% - Accent1 2 3 2 3 2 5 2" xfId="9268" xr:uid="{00000000-0005-0000-0000-00007B230000}"/>
    <cellStyle name="20% - Accent1 2 3 2 3 2 5 2 2" xfId="9269" xr:uid="{00000000-0005-0000-0000-00007C230000}"/>
    <cellStyle name="20% - Accent1 2 3 2 3 2 5 3" xfId="9270" xr:uid="{00000000-0005-0000-0000-00007D230000}"/>
    <cellStyle name="20% - Accent1 2 3 2 3 2 6" xfId="9271" xr:uid="{00000000-0005-0000-0000-00007E230000}"/>
    <cellStyle name="20% - Accent1 2 3 2 3 2 6 2" xfId="9272" xr:uid="{00000000-0005-0000-0000-00007F230000}"/>
    <cellStyle name="20% - Accent1 2 3 2 3 2 6 2 2" xfId="9273" xr:uid="{00000000-0005-0000-0000-000080230000}"/>
    <cellStyle name="20% - Accent1 2 3 2 3 2 6 3" xfId="9274" xr:uid="{00000000-0005-0000-0000-000081230000}"/>
    <cellStyle name="20% - Accent1 2 3 2 3 2 7" xfId="9275" xr:uid="{00000000-0005-0000-0000-000082230000}"/>
    <cellStyle name="20% - Accent1 2 3 2 3 2 7 2" xfId="9276" xr:uid="{00000000-0005-0000-0000-000083230000}"/>
    <cellStyle name="20% - Accent1 2 3 2 3 2 8" xfId="9277" xr:uid="{00000000-0005-0000-0000-000084230000}"/>
    <cellStyle name="20% - Accent1 2 3 2 3 2 8 2" xfId="9278" xr:uid="{00000000-0005-0000-0000-000085230000}"/>
    <cellStyle name="20% - Accent1 2 3 2 3 2 9" xfId="9279" xr:uid="{00000000-0005-0000-0000-000086230000}"/>
    <cellStyle name="20% - Accent1 2 3 2 3 3" xfId="9280" xr:uid="{00000000-0005-0000-0000-000087230000}"/>
    <cellStyle name="20% - Accent1 2 3 2 3 3 2" xfId="9281" xr:uid="{00000000-0005-0000-0000-000088230000}"/>
    <cellStyle name="20% - Accent1 2 3 2 3 3 2 2" xfId="9282" xr:uid="{00000000-0005-0000-0000-000089230000}"/>
    <cellStyle name="20% - Accent1 2 3 2 3 3 2 2 2" xfId="9283" xr:uid="{00000000-0005-0000-0000-00008A230000}"/>
    <cellStyle name="20% - Accent1 2 3 2 3 3 2 2 2 2" xfId="9284" xr:uid="{00000000-0005-0000-0000-00008B230000}"/>
    <cellStyle name="20% - Accent1 2 3 2 3 3 2 2 3" xfId="9285" xr:uid="{00000000-0005-0000-0000-00008C230000}"/>
    <cellStyle name="20% - Accent1 2 3 2 3 3 2 3" xfId="9286" xr:uid="{00000000-0005-0000-0000-00008D230000}"/>
    <cellStyle name="20% - Accent1 2 3 2 3 3 2 3 2" xfId="9287" xr:uid="{00000000-0005-0000-0000-00008E230000}"/>
    <cellStyle name="20% - Accent1 2 3 2 3 3 2 4" xfId="9288" xr:uid="{00000000-0005-0000-0000-00008F230000}"/>
    <cellStyle name="20% - Accent1 2 3 2 3 3 3" xfId="9289" xr:uid="{00000000-0005-0000-0000-000090230000}"/>
    <cellStyle name="20% - Accent1 2 3 2 3 3 3 2" xfId="9290" xr:uid="{00000000-0005-0000-0000-000091230000}"/>
    <cellStyle name="20% - Accent1 2 3 2 3 3 3 2 2" xfId="9291" xr:uid="{00000000-0005-0000-0000-000092230000}"/>
    <cellStyle name="20% - Accent1 2 3 2 3 3 3 2 2 2" xfId="9292" xr:uid="{00000000-0005-0000-0000-000093230000}"/>
    <cellStyle name="20% - Accent1 2 3 2 3 3 3 2 3" xfId="9293" xr:uid="{00000000-0005-0000-0000-000094230000}"/>
    <cellStyle name="20% - Accent1 2 3 2 3 3 3 3" xfId="9294" xr:uid="{00000000-0005-0000-0000-000095230000}"/>
    <cellStyle name="20% - Accent1 2 3 2 3 3 3 3 2" xfId="9295" xr:uid="{00000000-0005-0000-0000-000096230000}"/>
    <cellStyle name="20% - Accent1 2 3 2 3 3 3 4" xfId="9296" xr:uid="{00000000-0005-0000-0000-000097230000}"/>
    <cellStyle name="20% - Accent1 2 3 2 3 3 4" xfId="9297" xr:uid="{00000000-0005-0000-0000-000098230000}"/>
    <cellStyle name="20% - Accent1 2 3 2 3 3 4 2" xfId="9298" xr:uid="{00000000-0005-0000-0000-000099230000}"/>
    <cellStyle name="20% - Accent1 2 3 2 3 3 4 2 2" xfId="9299" xr:uid="{00000000-0005-0000-0000-00009A230000}"/>
    <cellStyle name="20% - Accent1 2 3 2 3 3 4 2 2 2" xfId="9300" xr:uid="{00000000-0005-0000-0000-00009B230000}"/>
    <cellStyle name="20% - Accent1 2 3 2 3 3 4 2 3" xfId="9301" xr:uid="{00000000-0005-0000-0000-00009C230000}"/>
    <cellStyle name="20% - Accent1 2 3 2 3 3 4 3" xfId="9302" xr:uid="{00000000-0005-0000-0000-00009D230000}"/>
    <cellStyle name="20% - Accent1 2 3 2 3 3 4 3 2" xfId="9303" xr:uid="{00000000-0005-0000-0000-00009E230000}"/>
    <cellStyle name="20% - Accent1 2 3 2 3 3 4 4" xfId="9304" xr:uid="{00000000-0005-0000-0000-00009F230000}"/>
    <cellStyle name="20% - Accent1 2 3 2 3 3 5" xfId="9305" xr:uid="{00000000-0005-0000-0000-0000A0230000}"/>
    <cellStyle name="20% - Accent1 2 3 2 3 3 5 2" xfId="9306" xr:uid="{00000000-0005-0000-0000-0000A1230000}"/>
    <cellStyle name="20% - Accent1 2 3 2 3 3 5 2 2" xfId="9307" xr:uid="{00000000-0005-0000-0000-0000A2230000}"/>
    <cellStyle name="20% - Accent1 2 3 2 3 3 5 3" xfId="9308" xr:uid="{00000000-0005-0000-0000-0000A3230000}"/>
    <cellStyle name="20% - Accent1 2 3 2 3 3 6" xfId="9309" xr:uid="{00000000-0005-0000-0000-0000A4230000}"/>
    <cellStyle name="20% - Accent1 2 3 2 3 3 6 2" xfId="9310" xr:uid="{00000000-0005-0000-0000-0000A5230000}"/>
    <cellStyle name="20% - Accent1 2 3 2 3 3 6 2 2" xfId="9311" xr:uid="{00000000-0005-0000-0000-0000A6230000}"/>
    <cellStyle name="20% - Accent1 2 3 2 3 3 6 3" xfId="9312" xr:uid="{00000000-0005-0000-0000-0000A7230000}"/>
    <cellStyle name="20% - Accent1 2 3 2 3 3 7" xfId="9313" xr:uid="{00000000-0005-0000-0000-0000A8230000}"/>
    <cellStyle name="20% - Accent1 2 3 2 3 3 7 2" xfId="9314" xr:uid="{00000000-0005-0000-0000-0000A9230000}"/>
    <cellStyle name="20% - Accent1 2 3 2 3 3 8" xfId="9315" xr:uid="{00000000-0005-0000-0000-0000AA230000}"/>
    <cellStyle name="20% - Accent1 2 3 2 3 3 8 2" xfId="9316" xr:uid="{00000000-0005-0000-0000-0000AB230000}"/>
    <cellStyle name="20% - Accent1 2 3 2 3 3 9" xfId="9317" xr:uid="{00000000-0005-0000-0000-0000AC230000}"/>
    <cellStyle name="20% - Accent1 2 3 2 3 4" xfId="9318" xr:uid="{00000000-0005-0000-0000-0000AD230000}"/>
    <cellStyle name="20% - Accent1 2 3 2 3 4 2" xfId="9319" xr:uid="{00000000-0005-0000-0000-0000AE230000}"/>
    <cellStyle name="20% - Accent1 2 3 2 3 4 2 2" xfId="9320" xr:uid="{00000000-0005-0000-0000-0000AF230000}"/>
    <cellStyle name="20% - Accent1 2 3 2 3 4 2 2 2" xfId="9321" xr:uid="{00000000-0005-0000-0000-0000B0230000}"/>
    <cellStyle name="20% - Accent1 2 3 2 3 4 2 3" xfId="9322" xr:uid="{00000000-0005-0000-0000-0000B1230000}"/>
    <cellStyle name="20% - Accent1 2 3 2 3 4 3" xfId="9323" xr:uid="{00000000-0005-0000-0000-0000B2230000}"/>
    <cellStyle name="20% - Accent1 2 3 2 3 4 3 2" xfId="9324" xr:uid="{00000000-0005-0000-0000-0000B3230000}"/>
    <cellStyle name="20% - Accent1 2 3 2 3 4 4" xfId="9325" xr:uid="{00000000-0005-0000-0000-0000B4230000}"/>
    <cellStyle name="20% - Accent1 2 3 2 3 5" xfId="9326" xr:uid="{00000000-0005-0000-0000-0000B5230000}"/>
    <cellStyle name="20% - Accent1 2 3 2 3 5 2" xfId="9327" xr:uid="{00000000-0005-0000-0000-0000B6230000}"/>
    <cellStyle name="20% - Accent1 2 3 2 3 5 2 2" xfId="9328" xr:uid="{00000000-0005-0000-0000-0000B7230000}"/>
    <cellStyle name="20% - Accent1 2 3 2 3 5 2 2 2" xfId="9329" xr:uid="{00000000-0005-0000-0000-0000B8230000}"/>
    <cellStyle name="20% - Accent1 2 3 2 3 5 2 3" xfId="9330" xr:uid="{00000000-0005-0000-0000-0000B9230000}"/>
    <cellStyle name="20% - Accent1 2 3 2 3 5 3" xfId="9331" xr:uid="{00000000-0005-0000-0000-0000BA230000}"/>
    <cellStyle name="20% - Accent1 2 3 2 3 5 3 2" xfId="9332" xr:uid="{00000000-0005-0000-0000-0000BB230000}"/>
    <cellStyle name="20% - Accent1 2 3 2 3 5 4" xfId="9333" xr:uid="{00000000-0005-0000-0000-0000BC230000}"/>
    <cellStyle name="20% - Accent1 2 3 2 3 6" xfId="9334" xr:uid="{00000000-0005-0000-0000-0000BD230000}"/>
    <cellStyle name="20% - Accent1 2 3 2 3 6 2" xfId="9335" xr:uid="{00000000-0005-0000-0000-0000BE230000}"/>
    <cellStyle name="20% - Accent1 2 3 2 3 6 2 2" xfId="9336" xr:uid="{00000000-0005-0000-0000-0000BF230000}"/>
    <cellStyle name="20% - Accent1 2 3 2 3 6 2 2 2" xfId="9337" xr:uid="{00000000-0005-0000-0000-0000C0230000}"/>
    <cellStyle name="20% - Accent1 2 3 2 3 6 2 3" xfId="9338" xr:uid="{00000000-0005-0000-0000-0000C1230000}"/>
    <cellStyle name="20% - Accent1 2 3 2 3 6 3" xfId="9339" xr:uid="{00000000-0005-0000-0000-0000C2230000}"/>
    <cellStyle name="20% - Accent1 2 3 2 3 6 3 2" xfId="9340" xr:uid="{00000000-0005-0000-0000-0000C3230000}"/>
    <cellStyle name="20% - Accent1 2 3 2 3 6 4" xfId="9341" xr:uid="{00000000-0005-0000-0000-0000C4230000}"/>
    <cellStyle name="20% - Accent1 2 3 2 3 7" xfId="9342" xr:uid="{00000000-0005-0000-0000-0000C5230000}"/>
    <cellStyle name="20% - Accent1 2 3 2 3 7 2" xfId="9343" xr:uid="{00000000-0005-0000-0000-0000C6230000}"/>
    <cellStyle name="20% - Accent1 2 3 2 3 7 2 2" xfId="9344" xr:uid="{00000000-0005-0000-0000-0000C7230000}"/>
    <cellStyle name="20% - Accent1 2 3 2 3 7 3" xfId="9345" xr:uid="{00000000-0005-0000-0000-0000C8230000}"/>
    <cellStyle name="20% - Accent1 2 3 2 3 8" xfId="9346" xr:uid="{00000000-0005-0000-0000-0000C9230000}"/>
    <cellStyle name="20% - Accent1 2 3 2 3 8 2" xfId="9347" xr:uid="{00000000-0005-0000-0000-0000CA230000}"/>
    <cellStyle name="20% - Accent1 2 3 2 3 8 2 2" xfId="9348" xr:uid="{00000000-0005-0000-0000-0000CB230000}"/>
    <cellStyle name="20% - Accent1 2 3 2 3 8 3" xfId="9349" xr:uid="{00000000-0005-0000-0000-0000CC230000}"/>
    <cellStyle name="20% - Accent1 2 3 2 3 9" xfId="9350" xr:uid="{00000000-0005-0000-0000-0000CD230000}"/>
    <cellStyle name="20% - Accent1 2 3 2 3 9 2" xfId="9351" xr:uid="{00000000-0005-0000-0000-0000CE230000}"/>
    <cellStyle name="20% - Accent1 2 3 2 4" xfId="9352" xr:uid="{00000000-0005-0000-0000-0000CF230000}"/>
    <cellStyle name="20% - Accent1 2 3 2 4 10" xfId="9353" xr:uid="{00000000-0005-0000-0000-0000D0230000}"/>
    <cellStyle name="20% - Accent1 2 3 2 4 10 2" xfId="9354" xr:uid="{00000000-0005-0000-0000-0000D1230000}"/>
    <cellStyle name="20% - Accent1 2 3 2 4 11" xfId="9355" xr:uid="{00000000-0005-0000-0000-0000D2230000}"/>
    <cellStyle name="20% - Accent1 2 3 2 4 2" xfId="9356" xr:uid="{00000000-0005-0000-0000-0000D3230000}"/>
    <cellStyle name="20% - Accent1 2 3 2 4 2 2" xfId="9357" xr:uid="{00000000-0005-0000-0000-0000D4230000}"/>
    <cellStyle name="20% - Accent1 2 3 2 4 2 2 2" xfId="9358" xr:uid="{00000000-0005-0000-0000-0000D5230000}"/>
    <cellStyle name="20% - Accent1 2 3 2 4 2 2 2 2" xfId="9359" xr:uid="{00000000-0005-0000-0000-0000D6230000}"/>
    <cellStyle name="20% - Accent1 2 3 2 4 2 2 2 2 2" xfId="9360" xr:uid="{00000000-0005-0000-0000-0000D7230000}"/>
    <cellStyle name="20% - Accent1 2 3 2 4 2 2 2 3" xfId="9361" xr:uid="{00000000-0005-0000-0000-0000D8230000}"/>
    <cellStyle name="20% - Accent1 2 3 2 4 2 2 3" xfId="9362" xr:uid="{00000000-0005-0000-0000-0000D9230000}"/>
    <cellStyle name="20% - Accent1 2 3 2 4 2 2 3 2" xfId="9363" xr:uid="{00000000-0005-0000-0000-0000DA230000}"/>
    <cellStyle name="20% - Accent1 2 3 2 4 2 2 4" xfId="9364" xr:uid="{00000000-0005-0000-0000-0000DB230000}"/>
    <cellStyle name="20% - Accent1 2 3 2 4 2 3" xfId="9365" xr:uid="{00000000-0005-0000-0000-0000DC230000}"/>
    <cellStyle name="20% - Accent1 2 3 2 4 2 3 2" xfId="9366" xr:uid="{00000000-0005-0000-0000-0000DD230000}"/>
    <cellStyle name="20% - Accent1 2 3 2 4 2 3 2 2" xfId="9367" xr:uid="{00000000-0005-0000-0000-0000DE230000}"/>
    <cellStyle name="20% - Accent1 2 3 2 4 2 3 2 2 2" xfId="9368" xr:uid="{00000000-0005-0000-0000-0000DF230000}"/>
    <cellStyle name="20% - Accent1 2 3 2 4 2 3 2 3" xfId="9369" xr:uid="{00000000-0005-0000-0000-0000E0230000}"/>
    <cellStyle name="20% - Accent1 2 3 2 4 2 3 3" xfId="9370" xr:uid="{00000000-0005-0000-0000-0000E1230000}"/>
    <cellStyle name="20% - Accent1 2 3 2 4 2 3 3 2" xfId="9371" xr:uid="{00000000-0005-0000-0000-0000E2230000}"/>
    <cellStyle name="20% - Accent1 2 3 2 4 2 3 4" xfId="9372" xr:uid="{00000000-0005-0000-0000-0000E3230000}"/>
    <cellStyle name="20% - Accent1 2 3 2 4 2 4" xfId="9373" xr:uid="{00000000-0005-0000-0000-0000E4230000}"/>
    <cellStyle name="20% - Accent1 2 3 2 4 2 4 2" xfId="9374" xr:uid="{00000000-0005-0000-0000-0000E5230000}"/>
    <cellStyle name="20% - Accent1 2 3 2 4 2 4 2 2" xfId="9375" xr:uid="{00000000-0005-0000-0000-0000E6230000}"/>
    <cellStyle name="20% - Accent1 2 3 2 4 2 4 2 2 2" xfId="9376" xr:uid="{00000000-0005-0000-0000-0000E7230000}"/>
    <cellStyle name="20% - Accent1 2 3 2 4 2 4 2 3" xfId="9377" xr:uid="{00000000-0005-0000-0000-0000E8230000}"/>
    <cellStyle name="20% - Accent1 2 3 2 4 2 4 3" xfId="9378" xr:uid="{00000000-0005-0000-0000-0000E9230000}"/>
    <cellStyle name="20% - Accent1 2 3 2 4 2 4 3 2" xfId="9379" xr:uid="{00000000-0005-0000-0000-0000EA230000}"/>
    <cellStyle name="20% - Accent1 2 3 2 4 2 4 4" xfId="9380" xr:uid="{00000000-0005-0000-0000-0000EB230000}"/>
    <cellStyle name="20% - Accent1 2 3 2 4 2 5" xfId="9381" xr:uid="{00000000-0005-0000-0000-0000EC230000}"/>
    <cellStyle name="20% - Accent1 2 3 2 4 2 5 2" xfId="9382" xr:uid="{00000000-0005-0000-0000-0000ED230000}"/>
    <cellStyle name="20% - Accent1 2 3 2 4 2 5 2 2" xfId="9383" xr:uid="{00000000-0005-0000-0000-0000EE230000}"/>
    <cellStyle name="20% - Accent1 2 3 2 4 2 5 3" xfId="9384" xr:uid="{00000000-0005-0000-0000-0000EF230000}"/>
    <cellStyle name="20% - Accent1 2 3 2 4 2 6" xfId="9385" xr:uid="{00000000-0005-0000-0000-0000F0230000}"/>
    <cellStyle name="20% - Accent1 2 3 2 4 2 6 2" xfId="9386" xr:uid="{00000000-0005-0000-0000-0000F1230000}"/>
    <cellStyle name="20% - Accent1 2 3 2 4 2 6 2 2" xfId="9387" xr:uid="{00000000-0005-0000-0000-0000F2230000}"/>
    <cellStyle name="20% - Accent1 2 3 2 4 2 6 3" xfId="9388" xr:uid="{00000000-0005-0000-0000-0000F3230000}"/>
    <cellStyle name="20% - Accent1 2 3 2 4 2 7" xfId="9389" xr:uid="{00000000-0005-0000-0000-0000F4230000}"/>
    <cellStyle name="20% - Accent1 2 3 2 4 2 7 2" xfId="9390" xr:uid="{00000000-0005-0000-0000-0000F5230000}"/>
    <cellStyle name="20% - Accent1 2 3 2 4 2 8" xfId="9391" xr:uid="{00000000-0005-0000-0000-0000F6230000}"/>
    <cellStyle name="20% - Accent1 2 3 2 4 2 8 2" xfId="9392" xr:uid="{00000000-0005-0000-0000-0000F7230000}"/>
    <cellStyle name="20% - Accent1 2 3 2 4 2 9" xfId="9393" xr:uid="{00000000-0005-0000-0000-0000F8230000}"/>
    <cellStyle name="20% - Accent1 2 3 2 4 3" xfId="9394" xr:uid="{00000000-0005-0000-0000-0000F9230000}"/>
    <cellStyle name="20% - Accent1 2 3 2 4 3 2" xfId="9395" xr:uid="{00000000-0005-0000-0000-0000FA230000}"/>
    <cellStyle name="20% - Accent1 2 3 2 4 3 2 2" xfId="9396" xr:uid="{00000000-0005-0000-0000-0000FB230000}"/>
    <cellStyle name="20% - Accent1 2 3 2 4 3 2 2 2" xfId="9397" xr:uid="{00000000-0005-0000-0000-0000FC230000}"/>
    <cellStyle name="20% - Accent1 2 3 2 4 3 2 2 2 2" xfId="9398" xr:uid="{00000000-0005-0000-0000-0000FD230000}"/>
    <cellStyle name="20% - Accent1 2 3 2 4 3 2 2 3" xfId="9399" xr:uid="{00000000-0005-0000-0000-0000FE230000}"/>
    <cellStyle name="20% - Accent1 2 3 2 4 3 2 3" xfId="9400" xr:uid="{00000000-0005-0000-0000-0000FF230000}"/>
    <cellStyle name="20% - Accent1 2 3 2 4 3 2 3 2" xfId="9401" xr:uid="{00000000-0005-0000-0000-000000240000}"/>
    <cellStyle name="20% - Accent1 2 3 2 4 3 2 4" xfId="9402" xr:uid="{00000000-0005-0000-0000-000001240000}"/>
    <cellStyle name="20% - Accent1 2 3 2 4 3 3" xfId="9403" xr:uid="{00000000-0005-0000-0000-000002240000}"/>
    <cellStyle name="20% - Accent1 2 3 2 4 3 3 2" xfId="9404" xr:uid="{00000000-0005-0000-0000-000003240000}"/>
    <cellStyle name="20% - Accent1 2 3 2 4 3 3 2 2" xfId="9405" xr:uid="{00000000-0005-0000-0000-000004240000}"/>
    <cellStyle name="20% - Accent1 2 3 2 4 3 3 2 2 2" xfId="9406" xr:uid="{00000000-0005-0000-0000-000005240000}"/>
    <cellStyle name="20% - Accent1 2 3 2 4 3 3 2 3" xfId="9407" xr:uid="{00000000-0005-0000-0000-000006240000}"/>
    <cellStyle name="20% - Accent1 2 3 2 4 3 3 3" xfId="9408" xr:uid="{00000000-0005-0000-0000-000007240000}"/>
    <cellStyle name="20% - Accent1 2 3 2 4 3 3 3 2" xfId="9409" xr:uid="{00000000-0005-0000-0000-000008240000}"/>
    <cellStyle name="20% - Accent1 2 3 2 4 3 3 4" xfId="9410" xr:uid="{00000000-0005-0000-0000-000009240000}"/>
    <cellStyle name="20% - Accent1 2 3 2 4 3 4" xfId="9411" xr:uid="{00000000-0005-0000-0000-00000A240000}"/>
    <cellStyle name="20% - Accent1 2 3 2 4 3 4 2" xfId="9412" xr:uid="{00000000-0005-0000-0000-00000B240000}"/>
    <cellStyle name="20% - Accent1 2 3 2 4 3 4 2 2" xfId="9413" xr:uid="{00000000-0005-0000-0000-00000C240000}"/>
    <cellStyle name="20% - Accent1 2 3 2 4 3 4 2 2 2" xfId="9414" xr:uid="{00000000-0005-0000-0000-00000D240000}"/>
    <cellStyle name="20% - Accent1 2 3 2 4 3 4 2 3" xfId="9415" xr:uid="{00000000-0005-0000-0000-00000E240000}"/>
    <cellStyle name="20% - Accent1 2 3 2 4 3 4 3" xfId="9416" xr:uid="{00000000-0005-0000-0000-00000F240000}"/>
    <cellStyle name="20% - Accent1 2 3 2 4 3 4 3 2" xfId="9417" xr:uid="{00000000-0005-0000-0000-000010240000}"/>
    <cellStyle name="20% - Accent1 2 3 2 4 3 4 4" xfId="9418" xr:uid="{00000000-0005-0000-0000-000011240000}"/>
    <cellStyle name="20% - Accent1 2 3 2 4 3 5" xfId="9419" xr:uid="{00000000-0005-0000-0000-000012240000}"/>
    <cellStyle name="20% - Accent1 2 3 2 4 3 5 2" xfId="9420" xr:uid="{00000000-0005-0000-0000-000013240000}"/>
    <cellStyle name="20% - Accent1 2 3 2 4 3 5 2 2" xfId="9421" xr:uid="{00000000-0005-0000-0000-000014240000}"/>
    <cellStyle name="20% - Accent1 2 3 2 4 3 5 3" xfId="9422" xr:uid="{00000000-0005-0000-0000-000015240000}"/>
    <cellStyle name="20% - Accent1 2 3 2 4 3 6" xfId="9423" xr:uid="{00000000-0005-0000-0000-000016240000}"/>
    <cellStyle name="20% - Accent1 2 3 2 4 3 6 2" xfId="9424" xr:uid="{00000000-0005-0000-0000-000017240000}"/>
    <cellStyle name="20% - Accent1 2 3 2 4 3 6 2 2" xfId="9425" xr:uid="{00000000-0005-0000-0000-000018240000}"/>
    <cellStyle name="20% - Accent1 2 3 2 4 3 6 3" xfId="9426" xr:uid="{00000000-0005-0000-0000-000019240000}"/>
    <cellStyle name="20% - Accent1 2 3 2 4 3 7" xfId="9427" xr:uid="{00000000-0005-0000-0000-00001A240000}"/>
    <cellStyle name="20% - Accent1 2 3 2 4 3 7 2" xfId="9428" xr:uid="{00000000-0005-0000-0000-00001B240000}"/>
    <cellStyle name="20% - Accent1 2 3 2 4 3 8" xfId="9429" xr:uid="{00000000-0005-0000-0000-00001C240000}"/>
    <cellStyle name="20% - Accent1 2 3 2 4 3 8 2" xfId="9430" xr:uid="{00000000-0005-0000-0000-00001D240000}"/>
    <cellStyle name="20% - Accent1 2 3 2 4 3 9" xfId="9431" xr:uid="{00000000-0005-0000-0000-00001E240000}"/>
    <cellStyle name="20% - Accent1 2 3 2 4 4" xfId="9432" xr:uid="{00000000-0005-0000-0000-00001F240000}"/>
    <cellStyle name="20% - Accent1 2 3 2 4 4 2" xfId="9433" xr:uid="{00000000-0005-0000-0000-000020240000}"/>
    <cellStyle name="20% - Accent1 2 3 2 4 4 2 2" xfId="9434" xr:uid="{00000000-0005-0000-0000-000021240000}"/>
    <cellStyle name="20% - Accent1 2 3 2 4 4 2 2 2" xfId="9435" xr:uid="{00000000-0005-0000-0000-000022240000}"/>
    <cellStyle name="20% - Accent1 2 3 2 4 4 2 3" xfId="9436" xr:uid="{00000000-0005-0000-0000-000023240000}"/>
    <cellStyle name="20% - Accent1 2 3 2 4 4 3" xfId="9437" xr:uid="{00000000-0005-0000-0000-000024240000}"/>
    <cellStyle name="20% - Accent1 2 3 2 4 4 3 2" xfId="9438" xr:uid="{00000000-0005-0000-0000-000025240000}"/>
    <cellStyle name="20% - Accent1 2 3 2 4 4 4" xfId="9439" xr:uid="{00000000-0005-0000-0000-000026240000}"/>
    <cellStyle name="20% - Accent1 2 3 2 4 5" xfId="9440" xr:uid="{00000000-0005-0000-0000-000027240000}"/>
    <cellStyle name="20% - Accent1 2 3 2 4 5 2" xfId="9441" xr:uid="{00000000-0005-0000-0000-000028240000}"/>
    <cellStyle name="20% - Accent1 2 3 2 4 5 2 2" xfId="9442" xr:uid="{00000000-0005-0000-0000-000029240000}"/>
    <cellStyle name="20% - Accent1 2 3 2 4 5 2 2 2" xfId="9443" xr:uid="{00000000-0005-0000-0000-00002A240000}"/>
    <cellStyle name="20% - Accent1 2 3 2 4 5 2 3" xfId="9444" xr:uid="{00000000-0005-0000-0000-00002B240000}"/>
    <cellStyle name="20% - Accent1 2 3 2 4 5 3" xfId="9445" xr:uid="{00000000-0005-0000-0000-00002C240000}"/>
    <cellStyle name="20% - Accent1 2 3 2 4 5 3 2" xfId="9446" xr:uid="{00000000-0005-0000-0000-00002D240000}"/>
    <cellStyle name="20% - Accent1 2 3 2 4 5 4" xfId="9447" xr:uid="{00000000-0005-0000-0000-00002E240000}"/>
    <cellStyle name="20% - Accent1 2 3 2 4 6" xfId="9448" xr:uid="{00000000-0005-0000-0000-00002F240000}"/>
    <cellStyle name="20% - Accent1 2 3 2 4 6 2" xfId="9449" xr:uid="{00000000-0005-0000-0000-000030240000}"/>
    <cellStyle name="20% - Accent1 2 3 2 4 6 2 2" xfId="9450" xr:uid="{00000000-0005-0000-0000-000031240000}"/>
    <cellStyle name="20% - Accent1 2 3 2 4 6 2 2 2" xfId="9451" xr:uid="{00000000-0005-0000-0000-000032240000}"/>
    <cellStyle name="20% - Accent1 2 3 2 4 6 2 3" xfId="9452" xr:uid="{00000000-0005-0000-0000-000033240000}"/>
    <cellStyle name="20% - Accent1 2 3 2 4 6 3" xfId="9453" xr:uid="{00000000-0005-0000-0000-000034240000}"/>
    <cellStyle name="20% - Accent1 2 3 2 4 6 3 2" xfId="9454" xr:uid="{00000000-0005-0000-0000-000035240000}"/>
    <cellStyle name="20% - Accent1 2 3 2 4 6 4" xfId="9455" xr:uid="{00000000-0005-0000-0000-000036240000}"/>
    <cellStyle name="20% - Accent1 2 3 2 4 7" xfId="9456" xr:uid="{00000000-0005-0000-0000-000037240000}"/>
    <cellStyle name="20% - Accent1 2 3 2 4 7 2" xfId="9457" xr:uid="{00000000-0005-0000-0000-000038240000}"/>
    <cellStyle name="20% - Accent1 2 3 2 4 7 2 2" xfId="9458" xr:uid="{00000000-0005-0000-0000-000039240000}"/>
    <cellStyle name="20% - Accent1 2 3 2 4 7 3" xfId="9459" xr:uid="{00000000-0005-0000-0000-00003A240000}"/>
    <cellStyle name="20% - Accent1 2 3 2 4 8" xfId="9460" xr:uid="{00000000-0005-0000-0000-00003B240000}"/>
    <cellStyle name="20% - Accent1 2 3 2 4 8 2" xfId="9461" xr:uid="{00000000-0005-0000-0000-00003C240000}"/>
    <cellStyle name="20% - Accent1 2 3 2 4 8 2 2" xfId="9462" xr:uid="{00000000-0005-0000-0000-00003D240000}"/>
    <cellStyle name="20% - Accent1 2 3 2 4 8 3" xfId="9463" xr:uid="{00000000-0005-0000-0000-00003E240000}"/>
    <cellStyle name="20% - Accent1 2 3 2 4 9" xfId="9464" xr:uid="{00000000-0005-0000-0000-00003F240000}"/>
    <cellStyle name="20% - Accent1 2 3 2 4 9 2" xfId="9465" xr:uid="{00000000-0005-0000-0000-000040240000}"/>
    <cellStyle name="20% - Accent1 2 3 2 5" xfId="9466" xr:uid="{00000000-0005-0000-0000-000041240000}"/>
    <cellStyle name="20% - Accent1 2 3 2 5 10" xfId="9467" xr:uid="{00000000-0005-0000-0000-000042240000}"/>
    <cellStyle name="20% - Accent1 2 3 2 5 10 2" xfId="9468" xr:uid="{00000000-0005-0000-0000-000043240000}"/>
    <cellStyle name="20% - Accent1 2 3 2 5 11" xfId="9469" xr:uid="{00000000-0005-0000-0000-000044240000}"/>
    <cellStyle name="20% - Accent1 2 3 2 5 2" xfId="9470" xr:uid="{00000000-0005-0000-0000-000045240000}"/>
    <cellStyle name="20% - Accent1 2 3 2 5 2 2" xfId="9471" xr:uid="{00000000-0005-0000-0000-000046240000}"/>
    <cellStyle name="20% - Accent1 2 3 2 5 2 2 2" xfId="9472" xr:uid="{00000000-0005-0000-0000-000047240000}"/>
    <cellStyle name="20% - Accent1 2 3 2 5 2 2 2 2" xfId="9473" xr:uid="{00000000-0005-0000-0000-000048240000}"/>
    <cellStyle name="20% - Accent1 2 3 2 5 2 2 2 2 2" xfId="9474" xr:uid="{00000000-0005-0000-0000-000049240000}"/>
    <cellStyle name="20% - Accent1 2 3 2 5 2 2 2 3" xfId="9475" xr:uid="{00000000-0005-0000-0000-00004A240000}"/>
    <cellStyle name="20% - Accent1 2 3 2 5 2 2 3" xfId="9476" xr:uid="{00000000-0005-0000-0000-00004B240000}"/>
    <cellStyle name="20% - Accent1 2 3 2 5 2 2 3 2" xfId="9477" xr:uid="{00000000-0005-0000-0000-00004C240000}"/>
    <cellStyle name="20% - Accent1 2 3 2 5 2 2 4" xfId="9478" xr:uid="{00000000-0005-0000-0000-00004D240000}"/>
    <cellStyle name="20% - Accent1 2 3 2 5 2 3" xfId="9479" xr:uid="{00000000-0005-0000-0000-00004E240000}"/>
    <cellStyle name="20% - Accent1 2 3 2 5 2 3 2" xfId="9480" xr:uid="{00000000-0005-0000-0000-00004F240000}"/>
    <cellStyle name="20% - Accent1 2 3 2 5 2 3 2 2" xfId="9481" xr:uid="{00000000-0005-0000-0000-000050240000}"/>
    <cellStyle name="20% - Accent1 2 3 2 5 2 3 2 2 2" xfId="9482" xr:uid="{00000000-0005-0000-0000-000051240000}"/>
    <cellStyle name="20% - Accent1 2 3 2 5 2 3 2 3" xfId="9483" xr:uid="{00000000-0005-0000-0000-000052240000}"/>
    <cellStyle name="20% - Accent1 2 3 2 5 2 3 3" xfId="9484" xr:uid="{00000000-0005-0000-0000-000053240000}"/>
    <cellStyle name="20% - Accent1 2 3 2 5 2 3 3 2" xfId="9485" xr:uid="{00000000-0005-0000-0000-000054240000}"/>
    <cellStyle name="20% - Accent1 2 3 2 5 2 3 4" xfId="9486" xr:uid="{00000000-0005-0000-0000-000055240000}"/>
    <cellStyle name="20% - Accent1 2 3 2 5 2 4" xfId="9487" xr:uid="{00000000-0005-0000-0000-000056240000}"/>
    <cellStyle name="20% - Accent1 2 3 2 5 2 4 2" xfId="9488" xr:uid="{00000000-0005-0000-0000-000057240000}"/>
    <cellStyle name="20% - Accent1 2 3 2 5 2 4 2 2" xfId="9489" xr:uid="{00000000-0005-0000-0000-000058240000}"/>
    <cellStyle name="20% - Accent1 2 3 2 5 2 4 2 2 2" xfId="9490" xr:uid="{00000000-0005-0000-0000-000059240000}"/>
    <cellStyle name="20% - Accent1 2 3 2 5 2 4 2 3" xfId="9491" xr:uid="{00000000-0005-0000-0000-00005A240000}"/>
    <cellStyle name="20% - Accent1 2 3 2 5 2 4 3" xfId="9492" xr:uid="{00000000-0005-0000-0000-00005B240000}"/>
    <cellStyle name="20% - Accent1 2 3 2 5 2 4 3 2" xfId="9493" xr:uid="{00000000-0005-0000-0000-00005C240000}"/>
    <cellStyle name="20% - Accent1 2 3 2 5 2 4 4" xfId="9494" xr:uid="{00000000-0005-0000-0000-00005D240000}"/>
    <cellStyle name="20% - Accent1 2 3 2 5 2 5" xfId="9495" xr:uid="{00000000-0005-0000-0000-00005E240000}"/>
    <cellStyle name="20% - Accent1 2 3 2 5 2 5 2" xfId="9496" xr:uid="{00000000-0005-0000-0000-00005F240000}"/>
    <cellStyle name="20% - Accent1 2 3 2 5 2 5 2 2" xfId="9497" xr:uid="{00000000-0005-0000-0000-000060240000}"/>
    <cellStyle name="20% - Accent1 2 3 2 5 2 5 3" xfId="9498" xr:uid="{00000000-0005-0000-0000-000061240000}"/>
    <cellStyle name="20% - Accent1 2 3 2 5 2 6" xfId="9499" xr:uid="{00000000-0005-0000-0000-000062240000}"/>
    <cellStyle name="20% - Accent1 2 3 2 5 2 6 2" xfId="9500" xr:uid="{00000000-0005-0000-0000-000063240000}"/>
    <cellStyle name="20% - Accent1 2 3 2 5 2 6 2 2" xfId="9501" xr:uid="{00000000-0005-0000-0000-000064240000}"/>
    <cellStyle name="20% - Accent1 2 3 2 5 2 6 3" xfId="9502" xr:uid="{00000000-0005-0000-0000-000065240000}"/>
    <cellStyle name="20% - Accent1 2 3 2 5 2 7" xfId="9503" xr:uid="{00000000-0005-0000-0000-000066240000}"/>
    <cellStyle name="20% - Accent1 2 3 2 5 2 7 2" xfId="9504" xr:uid="{00000000-0005-0000-0000-000067240000}"/>
    <cellStyle name="20% - Accent1 2 3 2 5 2 8" xfId="9505" xr:uid="{00000000-0005-0000-0000-000068240000}"/>
    <cellStyle name="20% - Accent1 2 3 2 5 2 8 2" xfId="9506" xr:uid="{00000000-0005-0000-0000-000069240000}"/>
    <cellStyle name="20% - Accent1 2 3 2 5 2 9" xfId="9507" xr:uid="{00000000-0005-0000-0000-00006A240000}"/>
    <cellStyle name="20% - Accent1 2 3 2 5 3" xfId="9508" xr:uid="{00000000-0005-0000-0000-00006B240000}"/>
    <cellStyle name="20% - Accent1 2 3 2 5 3 2" xfId="9509" xr:uid="{00000000-0005-0000-0000-00006C240000}"/>
    <cellStyle name="20% - Accent1 2 3 2 5 3 2 2" xfId="9510" xr:uid="{00000000-0005-0000-0000-00006D240000}"/>
    <cellStyle name="20% - Accent1 2 3 2 5 3 2 2 2" xfId="9511" xr:uid="{00000000-0005-0000-0000-00006E240000}"/>
    <cellStyle name="20% - Accent1 2 3 2 5 3 2 2 2 2" xfId="9512" xr:uid="{00000000-0005-0000-0000-00006F240000}"/>
    <cellStyle name="20% - Accent1 2 3 2 5 3 2 2 3" xfId="9513" xr:uid="{00000000-0005-0000-0000-000070240000}"/>
    <cellStyle name="20% - Accent1 2 3 2 5 3 2 3" xfId="9514" xr:uid="{00000000-0005-0000-0000-000071240000}"/>
    <cellStyle name="20% - Accent1 2 3 2 5 3 2 3 2" xfId="9515" xr:uid="{00000000-0005-0000-0000-000072240000}"/>
    <cellStyle name="20% - Accent1 2 3 2 5 3 2 4" xfId="9516" xr:uid="{00000000-0005-0000-0000-000073240000}"/>
    <cellStyle name="20% - Accent1 2 3 2 5 3 3" xfId="9517" xr:uid="{00000000-0005-0000-0000-000074240000}"/>
    <cellStyle name="20% - Accent1 2 3 2 5 3 3 2" xfId="9518" xr:uid="{00000000-0005-0000-0000-000075240000}"/>
    <cellStyle name="20% - Accent1 2 3 2 5 3 3 2 2" xfId="9519" xr:uid="{00000000-0005-0000-0000-000076240000}"/>
    <cellStyle name="20% - Accent1 2 3 2 5 3 3 2 2 2" xfId="9520" xr:uid="{00000000-0005-0000-0000-000077240000}"/>
    <cellStyle name="20% - Accent1 2 3 2 5 3 3 2 3" xfId="9521" xr:uid="{00000000-0005-0000-0000-000078240000}"/>
    <cellStyle name="20% - Accent1 2 3 2 5 3 3 3" xfId="9522" xr:uid="{00000000-0005-0000-0000-000079240000}"/>
    <cellStyle name="20% - Accent1 2 3 2 5 3 3 3 2" xfId="9523" xr:uid="{00000000-0005-0000-0000-00007A240000}"/>
    <cellStyle name="20% - Accent1 2 3 2 5 3 3 4" xfId="9524" xr:uid="{00000000-0005-0000-0000-00007B240000}"/>
    <cellStyle name="20% - Accent1 2 3 2 5 3 4" xfId="9525" xr:uid="{00000000-0005-0000-0000-00007C240000}"/>
    <cellStyle name="20% - Accent1 2 3 2 5 3 4 2" xfId="9526" xr:uid="{00000000-0005-0000-0000-00007D240000}"/>
    <cellStyle name="20% - Accent1 2 3 2 5 3 4 2 2" xfId="9527" xr:uid="{00000000-0005-0000-0000-00007E240000}"/>
    <cellStyle name="20% - Accent1 2 3 2 5 3 4 2 2 2" xfId="9528" xr:uid="{00000000-0005-0000-0000-00007F240000}"/>
    <cellStyle name="20% - Accent1 2 3 2 5 3 4 2 3" xfId="9529" xr:uid="{00000000-0005-0000-0000-000080240000}"/>
    <cellStyle name="20% - Accent1 2 3 2 5 3 4 3" xfId="9530" xr:uid="{00000000-0005-0000-0000-000081240000}"/>
    <cellStyle name="20% - Accent1 2 3 2 5 3 4 3 2" xfId="9531" xr:uid="{00000000-0005-0000-0000-000082240000}"/>
    <cellStyle name="20% - Accent1 2 3 2 5 3 4 4" xfId="9532" xr:uid="{00000000-0005-0000-0000-000083240000}"/>
    <cellStyle name="20% - Accent1 2 3 2 5 3 5" xfId="9533" xr:uid="{00000000-0005-0000-0000-000084240000}"/>
    <cellStyle name="20% - Accent1 2 3 2 5 3 5 2" xfId="9534" xr:uid="{00000000-0005-0000-0000-000085240000}"/>
    <cellStyle name="20% - Accent1 2 3 2 5 3 5 2 2" xfId="9535" xr:uid="{00000000-0005-0000-0000-000086240000}"/>
    <cellStyle name="20% - Accent1 2 3 2 5 3 5 3" xfId="9536" xr:uid="{00000000-0005-0000-0000-000087240000}"/>
    <cellStyle name="20% - Accent1 2 3 2 5 3 6" xfId="9537" xr:uid="{00000000-0005-0000-0000-000088240000}"/>
    <cellStyle name="20% - Accent1 2 3 2 5 3 6 2" xfId="9538" xr:uid="{00000000-0005-0000-0000-000089240000}"/>
    <cellStyle name="20% - Accent1 2 3 2 5 3 6 2 2" xfId="9539" xr:uid="{00000000-0005-0000-0000-00008A240000}"/>
    <cellStyle name="20% - Accent1 2 3 2 5 3 6 3" xfId="9540" xr:uid="{00000000-0005-0000-0000-00008B240000}"/>
    <cellStyle name="20% - Accent1 2 3 2 5 3 7" xfId="9541" xr:uid="{00000000-0005-0000-0000-00008C240000}"/>
    <cellStyle name="20% - Accent1 2 3 2 5 3 7 2" xfId="9542" xr:uid="{00000000-0005-0000-0000-00008D240000}"/>
    <cellStyle name="20% - Accent1 2 3 2 5 3 8" xfId="9543" xr:uid="{00000000-0005-0000-0000-00008E240000}"/>
    <cellStyle name="20% - Accent1 2 3 2 5 3 8 2" xfId="9544" xr:uid="{00000000-0005-0000-0000-00008F240000}"/>
    <cellStyle name="20% - Accent1 2 3 2 5 3 9" xfId="9545" xr:uid="{00000000-0005-0000-0000-000090240000}"/>
    <cellStyle name="20% - Accent1 2 3 2 5 4" xfId="9546" xr:uid="{00000000-0005-0000-0000-000091240000}"/>
    <cellStyle name="20% - Accent1 2 3 2 5 4 2" xfId="9547" xr:uid="{00000000-0005-0000-0000-000092240000}"/>
    <cellStyle name="20% - Accent1 2 3 2 5 4 2 2" xfId="9548" xr:uid="{00000000-0005-0000-0000-000093240000}"/>
    <cellStyle name="20% - Accent1 2 3 2 5 4 2 2 2" xfId="9549" xr:uid="{00000000-0005-0000-0000-000094240000}"/>
    <cellStyle name="20% - Accent1 2 3 2 5 4 2 3" xfId="9550" xr:uid="{00000000-0005-0000-0000-000095240000}"/>
    <cellStyle name="20% - Accent1 2 3 2 5 4 3" xfId="9551" xr:uid="{00000000-0005-0000-0000-000096240000}"/>
    <cellStyle name="20% - Accent1 2 3 2 5 4 3 2" xfId="9552" xr:uid="{00000000-0005-0000-0000-000097240000}"/>
    <cellStyle name="20% - Accent1 2 3 2 5 4 4" xfId="9553" xr:uid="{00000000-0005-0000-0000-000098240000}"/>
    <cellStyle name="20% - Accent1 2 3 2 5 5" xfId="9554" xr:uid="{00000000-0005-0000-0000-000099240000}"/>
    <cellStyle name="20% - Accent1 2 3 2 5 5 2" xfId="9555" xr:uid="{00000000-0005-0000-0000-00009A240000}"/>
    <cellStyle name="20% - Accent1 2 3 2 5 5 2 2" xfId="9556" xr:uid="{00000000-0005-0000-0000-00009B240000}"/>
    <cellStyle name="20% - Accent1 2 3 2 5 5 2 2 2" xfId="9557" xr:uid="{00000000-0005-0000-0000-00009C240000}"/>
    <cellStyle name="20% - Accent1 2 3 2 5 5 2 3" xfId="9558" xr:uid="{00000000-0005-0000-0000-00009D240000}"/>
    <cellStyle name="20% - Accent1 2 3 2 5 5 3" xfId="9559" xr:uid="{00000000-0005-0000-0000-00009E240000}"/>
    <cellStyle name="20% - Accent1 2 3 2 5 5 3 2" xfId="9560" xr:uid="{00000000-0005-0000-0000-00009F240000}"/>
    <cellStyle name="20% - Accent1 2 3 2 5 5 4" xfId="9561" xr:uid="{00000000-0005-0000-0000-0000A0240000}"/>
    <cellStyle name="20% - Accent1 2 3 2 5 6" xfId="9562" xr:uid="{00000000-0005-0000-0000-0000A1240000}"/>
    <cellStyle name="20% - Accent1 2 3 2 5 6 2" xfId="9563" xr:uid="{00000000-0005-0000-0000-0000A2240000}"/>
    <cellStyle name="20% - Accent1 2 3 2 5 6 2 2" xfId="9564" xr:uid="{00000000-0005-0000-0000-0000A3240000}"/>
    <cellStyle name="20% - Accent1 2 3 2 5 6 2 2 2" xfId="9565" xr:uid="{00000000-0005-0000-0000-0000A4240000}"/>
    <cellStyle name="20% - Accent1 2 3 2 5 6 2 3" xfId="9566" xr:uid="{00000000-0005-0000-0000-0000A5240000}"/>
    <cellStyle name="20% - Accent1 2 3 2 5 6 3" xfId="9567" xr:uid="{00000000-0005-0000-0000-0000A6240000}"/>
    <cellStyle name="20% - Accent1 2 3 2 5 6 3 2" xfId="9568" xr:uid="{00000000-0005-0000-0000-0000A7240000}"/>
    <cellStyle name="20% - Accent1 2 3 2 5 6 4" xfId="9569" xr:uid="{00000000-0005-0000-0000-0000A8240000}"/>
    <cellStyle name="20% - Accent1 2 3 2 5 7" xfId="9570" xr:uid="{00000000-0005-0000-0000-0000A9240000}"/>
    <cellStyle name="20% - Accent1 2 3 2 5 7 2" xfId="9571" xr:uid="{00000000-0005-0000-0000-0000AA240000}"/>
    <cellStyle name="20% - Accent1 2 3 2 5 7 2 2" xfId="9572" xr:uid="{00000000-0005-0000-0000-0000AB240000}"/>
    <cellStyle name="20% - Accent1 2 3 2 5 7 3" xfId="9573" xr:uid="{00000000-0005-0000-0000-0000AC240000}"/>
    <cellStyle name="20% - Accent1 2 3 2 5 8" xfId="9574" xr:uid="{00000000-0005-0000-0000-0000AD240000}"/>
    <cellStyle name="20% - Accent1 2 3 2 5 8 2" xfId="9575" xr:uid="{00000000-0005-0000-0000-0000AE240000}"/>
    <cellStyle name="20% - Accent1 2 3 2 5 8 2 2" xfId="9576" xr:uid="{00000000-0005-0000-0000-0000AF240000}"/>
    <cellStyle name="20% - Accent1 2 3 2 5 8 3" xfId="9577" xr:uid="{00000000-0005-0000-0000-0000B0240000}"/>
    <cellStyle name="20% - Accent1 2 3 2 5 9" xfId="9578" xr:uid="{00000000-0005-0000-0000-0000B1240000}"/>
    <cellStyle name="20% - Accent1 2 3 2 5 9 2" xfId="9579" xr:uid="{00000000-0005-0000-0000-0000B2240000}"/>
    <cellStyle name="20% - Accent1 2 3 2 6" xfId="9580" xr:uid="{00000000-0005-0000-0000-0000B3240000}"/>
    <cellStyle name="20% - Accent1 2 3 2 6 2" xfId="9581" xr:uid="{00000000-0005-0000-0000-0000B4240000}"/>
    <cellStyle name="20% - Accent1 2 3 2 6 2 2" xfId="9582" xr:uid="{00000000-0005-0000-0000-0000B5240000}"/>
    <cellStyle name="20% - Accent1 2 3 2 6 2 2 2" xfId="9583" xr:uid="{00000000-0005-0000-0000-0000B6240000}"/>
    <cellStyle name="20% - Accent1 2 3 2 6 2 2 2 2" xfId="9584" xr:uid="{00000000-0005-0000-0000-0000B7240000}"/>
    <cellStyle name="20% - Accent1 2 3 2 6 2 2 3" xfId="9585" xr:uid="{00000000-0005-0000-0000-0000B8240000}"/>
    <cellStyle name="20% - Accent1 2 3 2 6 2 3" xfId="9586" xr:uid="{00000000-0005-0000-0000-0000B9240000}"/>
    <cellStyle name="20% - Accent1 2 3 2 6 2 3 2" xfId="9587" xr:uid="{00000000-0005-0000-0000-0000BA240000}"/>
    <cellStyle name="20% - Accent1 2 3 2 6 2 4" xfId="9588" xr:uid="{00000000-0005-0000-0000-0000BB240000}"/>
    <cellStyle name="20% - Accent1 2 3 2 6 3" xfId="9589" xr:uid="{00000000-0005-0000-0000-0000BC240000}"/>
    <cellStyle name="20% - Accent1 2 3 2 6 3 2" xfId="9590" xr:uid="{00000000-0005-0000-0000-0000BD240000}"/>
    <cellStyle name="20% - Accent1 2 3 2 6 3 2 2" xfId="9591" xr:uid="{00000000-0005-0000-0000-0000BE240000}"/>
    <cellStyle name="20% - Accent1 2 3 2 6 3 2 2 2" xfId="9592" xr:uid="{00000000-0005-0000-0000-0000BF240000}"/>
    <cellStyle name="20% - Accent1 2 3 2 6 3 2 3" xfId="9593" xr:uid="{00000000-0005-0000-0000-0000C0240000}"/>
    <cellStyle name="20% - Accent1 2 3 2 6 3 3" xfId="9594" xr:uid="{00000000-0005-0000-0000-0000C1240000}"/>
    <cellStyle name="20% - Accent1 2 3 2 6 3 3 2" xfId="9595" xr:uid="{00000000-0005-0000-0000-0000C2240000}"/>
    <cellStyle name="20% - Accent1 2 3 2 6 3 4" xfId="9596" xr:uid="{00000000-0005-0000-0000-0000C3240000}"/>
    <cellStyle name="20% - Accent1 2 3 2 6 4" xfId="9597" xr:uid="{00000000-0005-0000-0000-0000C4240000}"/>
    <cellStyle name="20% - Accent1 2 3 2 6 4 2" xfId="9598" xr:uid="{00000000-0005-0000-0000-0000C5240000}"/>
    <cellStyle name="20% - Accent1 2 3 2 6 4 2 2" xfId="9599" xr:uid="{00000000-0005-0000-0000-0000C6240000}"/>
    <cellStyle name="20% - Accent1 2 3 2 6 4 2 2 2" xfId="9600" xr:uid="{00000000-0005-0000-0000-0000C7240000}"/>
    <cellStyle name="20% - Accent1 2 3 2 6 4 2 3" xfId="9601" xr:uid="{00000000-0005-0000-0000-0000C8240000}"/>
    <cellStyle name="20% - Accent1 2 3 2 6 4 3" xfId="9602" xr:uid="{00000000-0005-0000-0000-0000C9240000}"/>
    <cellStyle name="20% - Accent1 2 3 2 6 4 3 2" xfId="9603" xr:uid="{00000000-0005-0000-0000-0000CA240000}"/>
    <cellStyle name="20% - Accent1 2 3 2 6 4 4" xfId="9604" xr:uid="{00000000-0005-0000-0000-0000CB240000}"/>
    <cellStyle name="20% - Accent1 2 3 2 6 5" xfId="9605" xr:uid="{00000000-0005-0000-0000-0000CC240000}"/>
    <cellStyle name="20% - Accent1 2 3 2 6 5 2" xfId="9606" xr:uid="{00000000-0005-0000-0000-0000CD240000}"/>
    <cellStyle name="20% - Accent1 2 3 2 6 5 2 2" xfId="9607" xr:uid="{00000000-0005-0000-0000-0000CE240000}"/>
    <cellStyle name="20% - Accent1 2 3 2 6 5 3" xfId="9608" xr:uid="{00000000-0005-0000-0000-0000CF240000}"/>
    <cellStyle name="20% - Accent1 2 3 2 6 6" xfId="9609" xr:uid="{00000000-0005-0000-0000-0000D0240000}"/>
    <cellStyle name="20% - Accent1 2 3 2 6 6 2" xfId="9610" xr:uid="{00000000-0005-0000-0000-0000D1240000}"/>
    <cellStyle name="20% - Accent1 2 3 2 6 6 2 2" xfId="9611" xr:uid="{00000000-0005-0000-0000-0000D2240000}"/>
    <cellStyle name="20% - Accent1 2 3 2 6 6 3" xfId="9612" xr:uid="{00000000-0005-0000-0000-0000D3240000}"/>
    <cellStyle name="20% - Accent1 2 3 2 6 7" xfId="9613" xr:uid="{00000000-0005-0000-0000-0000D4240000}"/>
    <cellStyle name="20% - Accent1 2 3 2 6 7 2" xfId="9614" xr:uid="{00000000-0005-0000-0000-0000D5240000}"/>
    <cellStyle name="20% - Accent1 2 3 2 6 8" xfId="9615" xr:uid="{00000000-0005-0000-0000-0000D6240000}"/>
    <cellStyle name="20% - Accent1 2 3 2 6 8 2" xfId="9616" xr:uid="{00000000-0005-0000-0000-0000D7240000}"/>
    <cellStyle name="20% - Accent1 2 3 2 6 9" xfId="9617" xr:uid="{00000000-0005-0000-0000-0000D8240000}"/>
    <cellStyle name="20% - Accent1 2 3 2 7" xfId="9618" xr:uid="{00000000-0005-0000-0000-0000D9240000}"/>
    <cellStyle name="20% - Accent1 2 3 2 7 2" xfId="9619" xr:uid="{00000000-0005-0000-0000-0000DA240000}"/>
    <cellStyle name="20% - Accent1 2 3 2 7 2 2" xfId="9620" xr:uid="{00000000-0005-0000-0000-0000DB240000}"/>
    <cellStyle name="20% - Accent1 2 3 2 7 2 2 2" xfId="9621" xr:uid="{00000000-0005-0000-0000-0000DC240000}"/>
    <cellStyle name="20% - Accent1 2 3 2 7 2 2 2 2" xfId="9622" xr:uid="{00000000-0005-0000-0000-0000DD240000}"/>
    <cellStyle name="20% - Accent1 2 3 2 7 2 2 3" xfId="9623" xr:uid="{00000000-0005-0000-0000-0000DE240000}"/>
    <cellStyle name="20% - Accent1 2 3 2 7 2 3" xfId="9624" xr:uid="{00000000-0005-0000-0000-0000DF240000}"/>
    <cellStyle name="20% - Accent1 2 3 2 7 2 3 2" xfId="9625" xr:uid="{00000000-0005-0000-0000-0000E0240000}"/>
    <cellStyle name="20% - Accent1 2 3 2 7 2 4" xfId="9626" xr:uid="{00000000-0005-0000-0000-0000E1240000}"/>
    <cellStyle name="20% - Accent1 2 3 2 7 3" xfId="9627" xr:uid="{00000000-0005-0000-0000-0000E2240000}"/>
    <cellStyle name="20% - Accent1 2 3 2 7 3 2" xfId="9628" xr:uid="{00000000-0005-0000-0000-0000E3240000}"/>
    <cellStyle name="20% - Accent1 2 3 2 7 3 2 2" xfId="9629" xr:uid="{00000000-0005-0000-0000-0000E4240000}"/>
    <cellStyle name="20% - Accent1 2 3 2 7 3 2 2 2" xfId="9630" xr:uid="{00000000-0005-0000-0000-0000E5240000}"/>
    <cellStyle name="20% - Accent1 2 3 2 7 3 2 3" xfId="9631" xr:uid="{00000000-0005-0000-0000-0000E6240000}"/>
    <cellStyle name="20% - Accent1 2 3 2 7 3 3" xfId="9632" xr:uid="{00000000-0005-0000-0000-0000E7240000}"/>
    <cellStyle name="20% - Accent1 2 3 2 7 3 3 2" xfId="9633" xr:uid="{00000000-0005-0000-0000-0000E8240000}"/>
    <cellStyle name="20% - Accent1 2 3 2 7 3 4" xfId="9634" xr:uid="{00000000-0005-0000-0000-0000E9240000}"/>
    <cellStyle name="20% - Accent1 2 3 2 7 4" xfId="9635" xr:uid="{00000000-0005-0000-0000-0000EA240000}"/>
    <cellStyle name="20% - Accent1 2 3 2 7 4 2" xfId="9636" xr:uid="{00000000-0005-0000-0000-0000EB240000}"/>
    <cellStyle name="20% - Accent1 2 3 2 7 4 2 2" xfId="9637" xr:uid="{00000000-0005-0000-0000-0000EC240000}"/>
    <cellStyle name="20% - Accent1 2 3 2 7 4 2 2 2" xfId="9638" xr:uid="{00000000-0005-0000-0000-0000ED240000}"/>
    <cellStyle name="20% - Accent1 2 3 2 7 4 2 3" xfId="9639" xr:uid="{00000000-0005-0000-0000-0000EE240000}"/>
    <cellStyle name="20% - Accent1 2 3 2 7 4 3" xfId="9640" xr:uid="{00000000-0005-0000-0000-0000EF240000}"/>
    <cellStyle name="20% - Accent1 2 3 2 7 4 3 2" xfId="9641" xr:uid="{00000000-0005-0000-0000-0000F0240000}"/>
    <cellStyle name="20% - Accent1 2 3 2 7 4 4" xfId="9642" xr:uid="{00000000-0005-0000-0000-0000F1240000}"/>
    <cellStyle name="20% - Accent1 2 3 2 7 5" xfId="9643" xr:uid="{00000000-0005-0000-0000-0000F2240000}"/>
    <cellStyle name="20% - Accent1 2 3 2 7 5 2" xfId="9644" xr:uid="{00000000-0005-0000-0000-0000F3240000}"/>
    <cellStyle name="20% - Accent1 2 3 2 7 5 2 2" xfId="9645" xr:uid="{00000000-0005-0000-0000-0000F4240000}"/>
    <cellStyle name="20% - Accent1 2 3 2 7 5 3" xfId="9646" xr:uid="{00000000-0005-0000-0000-0000F5240000}"/>
    <cellStyle name="20% - Accent1 2 3 2 7 6" xfId="9647" xr:uid="{00000000-0005-0000-0000-0000F6240000}"/>
    <cellStyle name="20% - Accent1 2 3 2 7 6 2" xfId="9648" xr:uid="{00000000-0005-0000-0000-0000F7240000}"/>
    <cellStyle name="20% - Accent1 2 3 2 7 6 2 2" xfId="9649" xr:uid="{00000000-0005-0000-0000-0000F8240000}"/>
    <cellStyle name="20% - Accent1 2 3 2 7 6 3" xfId="9650" xr:uid="{00000000-0005-0000-0000-0000F9240000}"/>
    <cellStyle name="20% - Accent1 2 3 2 7 7" xfId="9651" xr:uid="{00000000-0005-0000-0000-0000FA240000}"/>
    <cellStyle name="20% - Accent1 2 3 2 7 7 2" xfId="9652" xr:uid="{00000000-0005-0000-0000-0000FB240000}"/>
    <cellStyle name="20% - Accent1 2 3 2 7 8" xfId="9653" xr:uid="{00000000-0005-0000-0000-0000FC240000}"/>
    <cellStyle name="20% - Accent1 2 3 2 7 8 2" xfId="9654" xr:uid="{00000000-0005-0000-0000-0000FD240000}"/>
    <cellStyle name="20% - Accent1 2 3 2 7 9" xfId="9655" xr:uid="{00000000-0005-0000-0000-0000FE240000}"/>
    <cellStyle name="20% - Accent1 2 3 2 8" xfId="9656" xr:uid="{00000000-0005-0000-0000-0000FF240000}"/>
    <cellStyle name="20% - Accent1 2 3 2 8 2" xfId="9657" xr:uid="{00000000-0005-0000-0000-000000250000}"/>
    <cellStyle name="20% - Accent1 2 3 2 8 2 2" xfId="9658" xr:uid="{00000000-0005-0000-0000-000001250000}"/>
    <cellStyle name="20% - Accent1 2 3 2 8 2 2 2" xfId="9659" xr:uid="{00000000-0005-0000-0000-000002250000}"/>
    <cellStyle name="20% - Accent1 2 3 2 8 2 3" xfId="9660" xr:uid="{00000000-0005-0000-0000-000003250000}"/>
    <cellStyle name="20% - Accent1 2 3 2 8 3" xfId="9661" xr:uid="{00000000-0005-0000-0000-000004250000}"/>
    <cellStyle name="20% - Accent1 2 3 2 8 3 2" xfId="9662" xr:uid="{00000000-0005-0000-0000-000005250000}"/>
    <cellStyle name="20% - Accent1 2 3 2 8 4" xfId="9663" xr:uid="{00000000-0005-0000-0000-000006250000}"/>
    <cellStyle name="20% - Accent1 2 3 2 9" xfId="9664" xr:uid="{00000000-0005-0000-0000-000007250000}"/>
    <cellStyle name="20% - Accent1 2 3 2 9 2" xfId="9665" xr:uid="{00000000-0005-0000-0000-000008250000}"/>
    <cellStyle name="20% - Accent1 2 3 2 9 2 2" xfId="9666" xr:uid="{00000000-0005-0000-0000-000009250000}"/>
    <cellStyle name="20% - Accent1 2 3 2 9 2 2 2" xfId="9667" xr:uid="{00000000-0005-0000-0000-00000A250000}"/>
    <cellStyle name="20% - Accent1 2 3 2 9 2 3" xfId="9668" xr:uid="{00000000-0005-0000-0000-00000B250000}"/>
    <cellStyle name="20% - Accent1 2 3 2 9 3" xfId="9669" xr:uid="{00000000-0005-0000-0000-00000C250000}"/>
    <cellStyle name="20% - Accent1 2 3 2 9 3 2" xfId="9670" xr:uid="{00000000-0005-0000-0000-00000D250000}"/>
    <cellStyle name="20% - Accent1 2 3 2 9 4" xfId="9671" xr:uid="{00000000-0005-0000-0000-00000E250000}"/>
    <cellStyle name="20% - Accent1 2 3 3" xfId="9672" xr:uid="{00000000-0005-0000-0000-00000F250000}"/>
    <cellStyle name="20% - Accent1 2 3 3 10" xfId="9673" xr:uid="{00000000-0005-0000-0000-000010250000}"/>
    <cellStyle name="20% - Accent1 2 3 3 10 2" xfId="9674" xr:uid="{00000000-0005-0000-0000-000011250000}"/>
    <cellStyle name="20% - Accent1 2 3 3 10 2 2" xfId="9675" xr:uid="{00000000-0005-0000-0000-000012250000}"/>
    <cellStyle name="20% - Accent1 2 3 3 10 3" xfId="9676" xr:uid="{00000000-0005-0000-0000-000013250000}"/>
    <cellStyle name="20% - Accent1 2 3 3 11" xfId="9677" xr:uid="{00000000-0005-0000-0000-000014250000}"/>
    <cellStyle name="20% - Accent1 2 3 3 11 2" xfId="9678" xr:uid="{00000000-0005-0000-0000-000015250000}"/>
    <cellStyle name="20% - Accent1 2 3 3 11 2 2" xfId="9679" xr:uid="{00000000-0005-0000-0000-000016250000}"/>
    <cellStyle name="20% - Accent1 2 3 3 11 3" xfId="9680" xr:uid="{00000000-0005-0000-0000-000017250000}"/>
    <cellStyle name="20% - Accent1 2 3 3 12" xfId="9681" xr:uid="{00000000-0005-0000-0000-000018250000}"/>
    <cellStyle name="20% - Accent1 2 3 3 12 2" xfId="9682" xr:uid="{00000000-0005-0000-0000-000019250000}"/>
    <cellStyle name="20% - Accent1 2 3 3 13" xfId="9683" xr:uid="{00000000-0005-0000-0000-00001A250000}"/>
    <cellStyle name="20% - Accent1 2 3 3 13 2" xfId="9684" xr:uid="{00000000-0005-0000-0000-00001B250000}"/>
    <cellStyle name="20% - Accent1 2 3 3 14" xfId="9685" xr:uid="{00000000-0005-0000-0000-00001C250000}"/>
    <cellStyle name="20% - Accent1 2 3 3 2" xfId="9686" xr:uid="{00000000-0005-0000-0000-00001D250000}"/>
    <cellStyle name="20% - Accent1 2 3 3 2 10" xfId="9687" xr:uid="{00000000-0005-0000-0000-00001E250000}"/>
    <cellStyle name="20% - Accent1 2 3 3 2 10 2" xfId="9688" xr:uid="{00000000-0005-0000-0000-00001F250000}"/>
    <cellStyle name="20% - Accent1 2 3 3 2 11" xfId="9689" xr:uid="{00000000-0005-0000-0000-000020250000}"/>
    <cellStyle name="20% - Accent1 2 3 3 2 2" xfId="9690" xr:uid="{00000000-0005-0000-0000-000021250000}"/>
    <cellStyle name="20% - Accent1 2 3 3 2 2 2" xfId="9691" xr:uid="{00000000-0005-0000-0000-000022250000}"/>
    <cellStyle name="20% - Accent1 2 3 3 2 2 2 2" xfId="9692" xr:uid="{00000000-0005-0000-0000-000023250000}"/>
    <cellStyle name="20% - Accent1 2 3 3 2 2 2 2 2" xfId="9693" xr:uid="{00000000-0005-0000-0000-000024250000}"/>
    <cellStyle name="20% - Accent1 2 3 3 2 2 2 2 2 2" xfId="9694" xr:uid="{00000000-0005-0000-0000-000025250000}"/>
    <cellStyle name="20% - Accent1 2 3 3 2 2 2 2 3" xfId="9695" xr:uid="{00000000-0005-0000-0000-000026250000}"/>
    <cellStyle name="20% - Accent1 2 3 3 2 2 2 3" xfId="9696" xr:uid="{00000000-0005-0000-0000-000027250000}"/>
    <cellStyle name="20% - Accent1 2 3 3 2 2 2 3 2" xfId="9697" xr:uid="{00000000-0005-0000-0000-000028250000}"/>
    <cellStyle name="20% - Accent1 2 3 3 2 2 2 4" xfId="9698" xr:uid="{00000000-0005-0000-0000-000029250000}"/>
    <cellStyle name="20% - Accent1 2 3 3 2 2 3" xfId="9699" xr:uid="{00000000-0005-0000-0000-00002A250000}"/>
    <cellStyle name="20% - Accent1 2 3 3 2 2 3 2" xfId="9700" xr:uid="{00000000-0005-0000-0000-00002B250000}"/>
    <cellStyle name="20% - Accent1 2 3 3 2 2 3 2 2" xfId="9701" xr:uid="{00000000-0005-0000-0000-00002C250000}"/>
    <cellStyle name="20% - Accent1 2 3 3 2 2 3 2 2 2" xfId="9702" xr:uid="{00000000-0005-0000-0000-00002D250000}"/>
    <cellStyle name="20% - Accent1 2 3 3 2 2 3 2 3" xfId="9703" xr:uid="{00000000-0005-0000-0000-00002E250000}"/>
    <cellStyle name="20% - Accent1 2 3 3 2 2 3 3" xfId="9704" xr:uid="{00000000-0005-0000-0000-00002F250000}"/>
    <cellStyle name="20% - Accent1 2 3 3 2 2 3 3 2" xfId="9705" xr:uid="{00000000-0005-0000-0000-000030250000}"/>
    <cellStyle name="20% - Accent1 2 3 3 2 2 3 4" xfId="9706" xr:uid="{00000000-0005-0000-0000-000031250000}"/>
    <cellStyle name="20% - Accent1 2 3 3 2 2 4" xfId="9707" xr:uid="{00000000-0005-0000-0000-000032250000}"/>
    <cellStyle name="20% - Accent1 2 3 3 2 2 4 2" xfId="9708" xr:uid="{00000000-0005-0000-0000-000033250000}"/>
    <cellStyle name="20% - Accent1 2 3 3 2 2 4 2 2" xfId="9709" xr:uid="{00000000-0005-0000-0000-000034250000}"/>
    <cellStyle name="20% - Accent1 2 3 3 2 2 4 2 2 2" xfId="9710" xr:uid="{00000000-0005-0000-0000-000035250000}"/>
    <cellStyle name="20% - Accent1 2 3 3 2 2 4 2 3" xfId="9711" xr:uid="{00000000-0005-0000-0000-000036250000}"/>
    <cellStyle name="20% - Accent1 2 3 3 2 2 4 3" xfId="9712" xr:uid="{00000000-0005-0000-0000-000037250000}"/>
    <cellStyle name="20% - Accent1 2 3 3 2 2 4 3 2" xfId="9713" xr:uid="{00000000-0005-0000-0000-000038250000}"/>
    <cellStyle name="20% - Accent1 2 3 3 2 2 4 4" xfId="9714" xr:uid="{00000000-0005-0000-0000-000039250000}"/>
    <cellStyle name="20% - Accent1 2 3 3 2 2 5" xfId="9715" xr:uid="{00000000-0005-0000-0000-00003A250000}"/>
    <cellStyle name="20% - Accent1 2 3 3 2 2 5 2" xfId="9716" xr:uid="{00000000-0005-0000-0000-00003B250000}"/>
    <cellStyle name="20% - Accent1 2 3 3 2 2 5 2 2" xfId="9717" xr:uid="{00000000-0005-0000-0000-00003C250000}"/>
    <cellStyle name="20% - Accent1 2 3 3 2 2 5 3" xfId="9718" xr:uid="{00000000-0005-0000-0000-00003D250000}"/>
    <cellStyle name="20% - Accent1 2 3 3 2 2 6" xfId="9719" xr:uid="{00000000-0005-0000-0000-00003E250000}"/>
    <cellStyle name="20% - Accent1 2 3 3 2 2 6 2" xfId="9720" xr:uid="{00000000-0005-0000-0000-00003F250000}"/>
    <cellStyle name="20% - Accent1 2 3 3 2 2 6 2 2" xfId="9721" xr:uid="{00000000-0005-0000-0000-000040250000}"/>
    <cellStyle name="20% - Accent1 2 3 3 2 2 6 3" xfId="9722" xr:uid="{00000000-0005-0000-0000-000041250000}"/>
    <cellStyle name="20% - Accent1 2 3 3 2 2 7" xfId="9723" xr:uid="{00000000-0005-0000-0000-000042250000}"/>
    <cellStyle name="20% - Accent1 2 3 3 2 2 7 2" xfId="9724" xr:uid="{00000000-0005-0000-0000-000043250000}"/>
    <cellStyle name="20% - Accent1 2 3 3 2 2 8" xfId="9725" xr:uid="{00000000-0005-0000-0000-000044250000}"/>
    <cellStyle name="20% - Accent1 2 3 3 2 2 8 2" xfId="9726" xr:uid="{00000000-0005-0000-0000-000045250000}"/>
    <cellStyle name="20% - Accent1 2 3 3 2 2 9" xfId="9727" xr:uid="{00000000-0005-0000-0000-000046250000}"/>
    <cellStyle name="20% - Accent1 2 3 3 2 3" xfId="9728" xr:uid="{00000000-0005-0000-0000-000047250000}"/>
    <cellStyle name="20% - Accent1 2 3 3 2 3 2" xfId="9729" xr:uid="{00000000-0005-0000-0000-000048250000}"/>
    <cellStyle name="20% - Accent1 2 3 3 2 3 2 2" xfId="9730" xr:uid="{00000000-0005-0000-0000-000049250000}"/>
    <cellStyle name="20% - Accent1 2 3 3 2 3 2 2 2" xfId="9731" xr:uid="{00000000-0005-0000-0000-00004A250000}"/>
    <cellStyle name="20% - Accent1 2 3 3 2 3 2 2 2 2" xfId="9732" xr:uid="{00000000-0005-0000-0000-00004B250000}"/>
    <cellStyle name="20% - Accent1 2 3 3 2 3 2 2 3" xfId="9733" xr:uid="{00000000-0005-0000-0000-00004C250000}"/>
    <cellStyle name="20% - Accent1 2 3 3 2 3 2 3" xfId="9734" xr:uid="{00000000-0005-0000-0000-00004D250000}"/>
    <cellStyle name="20% - Accent1 2 3 3 2 3 2 3 2" xfId="9735" xr:uid="{00000000-0005-0000-0000-00004E250000}"/>
    <cellStyle name="20% - Accent1 2 3 3 2 3 2 4" xfId="9736" xr:uid="{00000000-0005-0000-0000-00004F250000}"/>
    <cellStyle name="20% - Accent1 2 3 3 2 3 3" xfId="9737" xr:uid="{00000000-0005-0000-0000-000050250000}"/>
    <cellStyle name="20% - Accent1 2 3 3 2 3 3 2" xfId="9738" xr:uid="{00000000-0005-0000-0000-000051250000}"/>
    <cellStyle name="20% - Accent1 2 3 3 2 3 3 2 2" xfId="9739" xr:uid="{00000000-0005-0000-0000-000052250000}"/>
    <cellStyle name="20% - Accent1 2 3 3 2 3 3 2 2 2" xfId="9740" xr:uid="{00000000-0005-0000-0000-000053250000}"/>
    <cellStyle name="20% - Accent1 2 3 3 2 3 3 2 3" xfId="9741" xr:uid="{00000000-0005-0000-0000-000054250000}"/>
    <cellStyle name="20% - Accent1 2 3 3 2 3 3 3" xfId="9742" xr:uid="{00000000-0005-0000-0000-000055250000}"/>
    <cellStyle name="20% - Accent1 2 3 3 2 3 3 3 2" xfId="9743" xr:uid="{00000000-0005-0000-0000-000056250000}"/>
    <cellStyle name="20% - Accent1 2 3 3 2 3 3 4" xfId="9744" xr:uid="{00000000-0005-0000-0000-000057250000}"/>
    <cellStyle name="20% - Accent1 2 3 3 2 3 4" xfId="9745" xr:uid="{00000000-0005-0000-0000-000058250000}"/>
    <cellStyle name="20% - Accent1 2 3 3 2 3 4 2" xfId="9746" xr:uid="{00000000-0005-0000-0000-000059250000}"/>
    <cellStyle name="20% - Accent1 2 3 3 2 3 4 2 2" xfId="9747" xr:uid="{00000000-0005-0000-0000-00005A250000}"/>
    <cellStyle name="20% - Accent1 2 3 3 2 3 4 2 2 2" xfId="9748" xr:uid="{00000000-0005-0000-0000-00005B250000}"/>
    <cellStyle name="20% - Accent1 2 3 3 2 3 4 2 3" xfId="9749" xr:uid="{00000000-0005-0000-0000-00005C250000}"/>
    <cellStyle name="20% - Accent1 2 3 3 2 3 4 3" xfId="9750" xr:uid="{00000000-0005-0000-0000-00005D250000}"/>
    <cellStyle name="20% - Accent1 2 3 3 2 3 4 3 2" xfId="9751" xr:uid="{00000000-0005-0000-0000-00005E250000}"/>
    <cellStyle name="20% - Accent1 2 3 3 2 3 4 4" xfId="9752" xr:uid="{00000000-0005-0000-0000-00005F250000}"/>
    <cellStyle name="20% - Accent1 2 3 3 2 3 5" xfId="9753" xr:uid="{00000000-0005-0000-0000-000060250000}"/>
    <cellStyle name="20% - Accent1 2 3 3 2 3 5 2" xfId="9754" xr:uid="{00000000-0005-0000-0000-000061250000}"/>
    <cellStyle name="20% - Accent1 2 3 3 2 3 5 2 2" xfId="9755" xr:uid="{00000000-0005-0000-0000-000062250000}"/>
    <cellStyle name="20% - Accent1 2 3 3 2 3 5 3" xfId="9756" xr:uid="{00000000-0005-0000-0000-000063250000}"/>
    <cellStyle name="20% - Accent1 2 3 3 2 3 6" xfId="9757" xr:uid="{00000000-0005-0000-0000-000064250000}"/>
    <cellStyle name="20% - Accent1 2 3 3 2 3 6 2" xfId="9758" xr:uid="{00000000-0005-0000-0000-000065250000}"/>
    <cellStyle name="20% - Accent1 2 3 3 2 3 6 2 2" xfId="9759" xr:uid="{00000000-0005-0000-0000-000066250000}"/>
    <cellStyle name="20% - Accent1 2 3 3 2 3 6 3" xfId="9760" xr:uid="{00000000-0005-0000-0000-000067250000}"/>
    <cellStyle name="20% - Accent1 2 3 3 2 3 7" xfId="9761" xr:uid="{00000000-0005-0000-0000-000068250000}"/>
    <cellStyle name="20% - Accent1 2 3 3 2 3 7 2" xfId="9762" xr:uid="{00000000-0005-0000-0000-000069250000}"/>
    <cellStyle name="20% - Accent1 2 3 3 2 3 8" xfId="9763" xr:uid="{00000000-0005-0000-0000-00006A250000}"/>
    <cellStyle name="20% - Accent1 2 3 3 2 3 8 2" xfId="9764" xr:uid="{00000000-0005-0000-0000-00006B250000}"/>
    <cellStyle name="20% - Accent1 2 3 3 2 3 9" xfId="9765" xr:uid="{00000000-0005-0000-0000-00006C250000}"/>
    <cellStyle name="20% - Accent1 2 3 3 2 4" xfId="9766" xr:uid="{00000000-0005-0000-0000-00006D250000}"/>
    <cellStyle name="20% - Accent1 2 3 3 2 4 2" xfId="9767" xr:uid="{00000000-0005-0000-0000-00006E250000}"/>
    <cellStyle name="20% - Accent1 2 3 3 2 4 2 2" xfId="9768" xr:uid="{00000000-0005-0000-0000-00006F250000}"/>
    <cellStyle name="20% - Accent1 2 3 3 2 4 2 2 2" xfId="9769" xr:uid="{00000000-0005-0000-0000-000070250000}"/>
    <cellStyle name="20% - Accent1 2 3 3 2 4 2 3" xfId="9770" xr:uid="{00000000-0005-0000-0000-000071250000}"/>
    <cellStyle name="20% - Accent1 2 3 3 2 4 3" xfId="9771" xr:uid="{00000000-0005-0000-0000-000072250000}"/>
    <cellStyle name="20% - Accent1 2 3 3 2 4 3 2" xfId="9772" xr:uid="{00000000-0005-0000-0000-000073250000}"/>
    <cellStyle name="20% - Accent1 2 3 3 2 4 4" xfId="9773" xr:uid="{00000000-0005-0000-0000-000074250000}"/>
    <cellStyle name="20% - Accent1 2 3 3 2 5" xfId="9774" xr:uid="{00000000-0005-0000-0000-000075250000}"/>
    <cellStyle name="20% - Accent1 2 3 3 2 5 2" xfId="9775" xr:uid="{00000000-0005-0000-0000-000076250000}"/>
    <cellStyle name="20% - Accent1 2 3 3 2 5 2 2" xfId="9776" xr:uid="{00000000-0005-0000-0000-000077250000}"/>
    <cellStyle name="20% - Accent1 2 3 3 2 5 2 2 2" xfId="9777" xr:uid="{00000000-0005-0000-0000-000078250000}"/>
    <cellStyle name="20% - Accent1 2 3 3 2 5 2 3" xfId="9778" xr:uid="{00000000-0005-0000-0000-000079250000}"/>
    <cellStyle name="20% - Accent1 2 3 3 2 5 3" xfId="9779" xr:uid="{00000000-0005-0000-0000-00007A250000}"/>
    <cellStyle name="20% - Accent1 2 3 3 2 5 3 2" xfId="9780" xr:uid="{00000000-0005-0000-0000-00007B250000}"/>
    <cellStyle name="20% - Accent1 2 3 3 2 5 4" xfId="9781" xr:uid="{00000000-0005-0000-0000-00007C250000}"/>
    <cellStyle name="20% - Accent1 2 3 3 2 6" xfId="9782" xr:uid="{00000000-0005-0000-0000-00007D250000}"/>
    <cellStyle name="20% - Accent1 2 3 3 2 6 2" xfId="9783" xr:uid="{00000000-0005-0000-0000-00007E250000}"/>
    <cellStyle name="20% - Accent1 2 3 3 2 6 2 2" xfId="9784" xr:uid="{00000000-0005-0000-0000-00007F250000}"/>
    <cellStyle name="20% - Accent1 2 3 3 2 6 2 2 2" xfId="9785" xr:uid="{00000000-0005-0000-0000-000080250000}"/>
    <cellStyle name="20% - Accent1 2 3 3 2 6 2 3" xfId="9786" xr:uid="{00000000-0005-0000-0000-000081250000}"/>
    <cellStyle name="20% - Accent1 2 3 3 2 6 3" xfId="9787" xr:uid="{00000000-0005-0000-0000-000082250000}"/>
    <cellStyle name="20% - Accent1 2 3 3 2 6 3 2" xfId="9788" xr:uid="{00000000-0005-0000-0000-000083250000}"/>
    <cellStyle name="20% - Accent1 2 3 3 2 6 4" xfId="9789" xr:uid="{00000000-0005-0000-0000-000084250000}"/>
    <cellStyle name="20% - Accent1 2 3 3 2 7" xfId="9790" xr:uid="{00000000-0005-0000-0000-000085250000}"/>
    <cellStyle name="20% - Accent1 2 3 3 2 7 2" xfId="9791" xr:uid="{00000000-0005-0000-0000-000086250000}"/>
    <cellStyle name="20% - Accent1 2 3 3 2 7 2 2" xfId="9792" xr:uid="{00000000-0005-0000-0000-000087250000}"/>
    <cellStyle name="20% - Accent1 2 3 3 2 7 3" xfId="9793" xr:uid="{00000000-0005-0000-0000-000088250000}"/>
    <cellStyle name="20% - Accent1 2 3 3 2 8" xfId="9794" xr:uid="{00000000-0005-0000-0000-000089250000}"/>
    <cellStyle name="20% - Accent1 2 3 3 2 8 2" xfId="9795" xr:uid="{00000000-0005-0000-0000-00008A250000}"/>
    <cellStyle name="20% - Accent1 2 3 3 2 8 2 2" xfId="9796" xr:uid="{00000000-0005-0000-0000-00008B250000}"/>
    <cellStyle name="20% - Accent1 2 3 3 2 8 3" xfId="9797" xr:uid="{00000000-0005-0000-0000-00008C250000}"/>
    <cellStyle name="20% - Accent1 2 3 3 2 9" xfId="9798" xr:uid="{00000000-0005-0000-0000-00008D250000}"/>
    <cellStyle name="20% - Accent1 2 3 3 2 9 2" xfId="9799" xr:uid="{00000000-0005-0000-0000-00008E250000}"/>
    <cellStyle name="20% - Accent1 2 3 3 3" xfId="9800" xr:uid="{00000000-0005-0000-0000-00008F250000}"/>
    <cellStyle name="20% - Accent1 2 3 3 3 10" xfId="9801" xr:uid="{00000000-0005-0000-0000-000090250000}"/>
    <cellStyle name="20% - Accent1 2 3 3 3 10 2" xfId="9802" xr:uid="{00000000-0005-0000-0000-000091250000}"/>
    <cellStyle name="20% - Accent1 2 3 3 3 11" xfId="9803" xr:uid="{00000000-0005-0000-0000-000092250000}"/>
    <cellStyle name="20% - Accent1 2 3 3 3 2" xfId="9804" xr:uid="{00000000-0005-0000-0000-000093250000}"/>
    <cellStyle name="20% - Accent1 2 3 3 3 2 2" xfId="9805" xr:uid="{00000000-0005-0000-0000-000094250000}"/>
    <cellStyle name="20% - Accent1 2 3 3 3 2 2 2" xfId="9806" xr:uid="{00000000-0005-0000-0000-000095250000}"/>
    <cellStyle name="20% - Accent1 2 3 3 3 2 2 2 2" xfId="9807" xr:uid="{00000000-0005-0000-0000-000096250000}"/>
    <cellStyle name="20% - Accent1 2 3 3 3 2 2 2 2 2" xfId="9808" xr:uid="{00000000-0005-0000-0000-000097250000}"/>
    <cellStyle name="20% - Accent1 2 3 3 3 2 2 2 3" xfId="9809" xr:uid="{00000000-0005-0000-0000-000098250000}"/>
    <cellStyle name="20% - Accent1 2 3 3 3 2 2 3" xfId="9810" xr:uid="{00000000-0005-0000-0000-000099250000}"/>
    <cellStyle name="20% - Accent1 2 3 3 3 2 2 3 2" xfId="9811" xr:uid="{00000000-0005-0000-0000-00009A250000}"/>
    <cellStyle name="20% - Accent1 2 3 3 3 2 2 4" xfId="9812" xr:uid="{00000000-0005-0000-0000-00009B250000}"/>
    <cellStyle name="20% - Accent1 2 3 3 3 2 3" xfId="9813" xr:uid="{00000000-0005-0000-0000-00009C250000}"/>
    <cellStyle name="20% - Accent1 2 3 3 3 2 3 2" xfId="9814" xr:uid="{00000000-0005-0000-0000-00009D250000}"/>
    <cellStyle name="20% - Accent1 2 3 3 3 2 3 2 2" xfId="9815" xr:uid="{00000000-0005-0000-0000-00009E250000}"/>
    <cellStyle name="20% - Accent1 2 3 3 3 2 3 2 2 2" xfId="9816" xr:uid="{00000000-0005-0000-0000-00009F250000}"/>
    <cellStyle name="20% - Accent1 2 3 3 3 2 3 2 3" xfId="9817" xr:uid="{00000000-0005-0000-0000-0000A0250000}"/>
    <cellStyle name="20% - Accent1 2 3 3 3 2 3 3" xfId="9818" xr:uid="{00000000-0005-0000-0000-0000A1250000}"/>
    <cellStyle name="20% - Accent1 2 3 3 3 2 3 3 2" xfId="9819" xr:uid="{00000000-0005-0000-0000-0000A2250000}"/>
    <cellStyle name="20% - Accent1 2 3 3 3 2 3 4" xfId="9820" xr:uid="{00000000-0005-0000-0000-0000A3250000}"/>
    <cellStyle name="20% - Accent1 2 3 3 3 2 4" xfId="9821" xr:uid="{00000000-0005-0000-0000-0000A4250000}"/>
    <cellStyle name="20% - Accent1 2 3 3 3 2 4 2" xfId="9822" xr:uid="{00000000-0005-0000-0000-0000A5250000}"/>
    <cellStyle name="20% - Accent1 2 3 3 3 2 4 2 2" xfId="9823" xr:uid="{00000000-0005-0000-0000-0000A6250000}"/>
    <cellStyle name="20% - Accent1 2 3 3 3 2 4 2 2 2" xfId="9824" xr:uid="{00000000-0005-0000-0000-0000A7250000}"/>
    <cellStyle name="20% - Accent1 2 3 3 3 2 4 2 3" xfId="9825" xr:uid="{00000000-0005-0000-0000-0000A8250000}"/>
    <cellStyle name="20% - Accent1 2 3 3 3 2 4 3" xfId="9826" xr:uid="{00000000-0005-0000-0000-0000A9250000}"/>
    <cellStyle name="20% - Accent1 2 3 3 3 2 4 3 2" xfId="9827" xr:uid="{00000000-0005-0000-0000-0000AA250000}"/>
    <cellStyle name="20% - Accent1 2 3 3 3 2 4 4" xfId="9828" xr:uid="{00000000-0005-0000-0000-0000AB250000}"/>
    <cellStyle name="20% - Accent1 2 3 3 3 2 5" xfId="9829" xr:uid="{00000000-0005-0000-0000-0000AC250000}"/>
    <cellStyle name="20% - Accent1 2 3 3 3 2 5 2" xfId="9830" xr:uid="{00000000-0005-0000-0000-0000AD250000}"/>
    <cellStyle name="20% - Accent1 2 3 3 3 2 5 2 2" xfId="9831" xr:uid="{00000000-0005-0000-0000-0000AE250000}"/>
    <cellStyle name="20% - Accent1 2 3 3 3 2 5 3" xfId="9832" xr:uid="{00000000-0005-0000-0000-0000AF250000}"/>
    <cellStyle name="20% - Accent1 2 3 3 3 2 6" xfId="9833" xr:uid="{00000000-0005-0000-0000-0000B0250000}"/>
    <cellStyle name="20% - Accent1 2 3 3 3 2 6 2" xfId="9834" xr:uid="{00000000-0005-0000-0000-0000B1250000}"/>
    <cellStyle name="20% - Accent1 2 3 3 3 2 6 2 2" xfId="9835" xr:uid="{00000000-0005-0000-0000-0000B2250000}"/>
    <cellStyle name="20% - Accent1 2 3 3 3 2 6 3" xfId="9836" xr:uid="{00000000-0005-0000-0000-0000B3250000}"/>
    <cellStyle name="20% - Accent1 2 3 3 3 2 7" xfId="9837" xr:uid="{00000000-0005-0000-0000-0000B4250000}"/>
    <cellStyle name="20% - Accent1 2 3 3 3 2 7 2" xfId="9838" xr:uid="{00000000-0005-0000-0000-0000B5250000}"/>
    <cellStyle name="20% - Accent1 2 3 3 3 2 8" xfId="9839" xr:uid="{00000000-0005-0000-0000-0000B6250000}"/>
    <cellStyle name="20% - Accent1 2 3 3 3 2 8 2" xfId="9840" xr:uid="{00000000-0005-0000-0000-0000B7250000}"/>
    <cellStyle name="20% - Accent1 2 3 3 3 2 9" xfId="9841" xr:uid="{00000000-0005-0000-0000-0000B8250000}"/>
    <cellStyle name="20% - Accent1 2 3 3 3 3" xfId="9842" xr:uid="{00000000-0005-0000-0000-0000B9250000}"/>
    <cellStyle name="20% - Accent1 2 3 3 3 3 2" xfId="9843" xr:uid="{00000000-0005-0000-0000-0000BA250000}"/>
    <cellStyle name="20% - Accent1 2 3 3 3 3 2 2" xfId="9844" xr:uid="{00000000-0005-0000-0000-0000BB250000}"/>
    <cellStyle name="20% - Accent1 2 3 3 3 3 2 2 2" xfId="9845" xr:uid="{00000000-0005-0000-0000-0000BC250000}"/>
    <cellStyle name="20% - Accent1 2 3 3 3 3 2 2 2 2" xfId="9846" xr:uid="{00000000-0005-0000-0000-0000BD250000}"/>
    <cellStyle name="20% - Accent1 2 3 3 3 3 2 2 3" xfId="9847" xr:uid="{00000000-0005-0000-0000-0000BE250000}"/>
    <cellStyle name="20% - Accent1 2 3 3 3 3 2 3" xfId="9848" xr:uid="{00000000-0005-0000-0000-0000BF250000}"/>
    <cellStyle name="20% - Accent1 2 3 3 3 3 2 3 2" xfId="9849" xr:uid="{00000000-0005-0000-0000-0000C0250000}"/>
    <cellStyle name="20% - Accent1 2 3 3 3 3 2 4" xfId="9850" xr:uid="{00000000-0005-0000-0000-0000C1250000}"/>
    <cellStyle name="20% - Accent1 2 3 3 3 3 3" xfId="9851" xr:uid="{00000000-0005-0000-0000-0000C2250000}"/>
    <cellStyle name="20% - Accent1 2 3 3 3 3 3 2" xfId="9852" xr:uid="{00000000-0005-0000-0000-0000C3250000}"/>
    <cellStyle name="20% - Accent1 2 3 3 3 3 3 2 2" xfId="9853" xr:uid="{00000000-0005-0000-0000-0000C4250000}"/>
    <cellStyle name="20% - Accent1 2 3 3 3 3 3 2 2 2" xfId="9854" xr:uid="{00000000-0005-0000-0000-0000C5250000}"/>
    <cellStyle name="20% - Accent1 2 3 3 3 3 3 2 3" xfId="9855" xr:uid="{00000000-0005-0000-0000-0000C6250000}"/>
    <cellStyle name="20% - Accent1 2 3 3 3 3 3 3" xfId="9856" xr:uid="{00000000-0005-0000-0000-0000C7250000}"/>
    <cellStyle name="20% - Accent1 2 3 3 3 3 3 3 2" xfId="9857" xr:uid="{00000000-0005-0000-0000-0000C8250000}"/>
    <cellStyle name="20% - Accent1 2 3 3 3 3 3 4" xfId="9858" xr:uid="{00000000-0005-0000-0000-0000C9250000}"/>
    <cellStyle name="20% - Accent1 2 3 3 3 3 4" xfId="9859" xr:uid="{00000000-0005-0000-0000-0000CA250000}"/>
    <cellStyle name="20% - Accent1 2 3 3 3 3 4 2" xfId="9860" xr:uid="{00000000-0005-0000-0000-0000CB250000}"/>
    <cellStyle name="20% - Accent1 2 3 3 3 3 4 2 2" xfId="9861" xr:uid="{00000000-0005-0000-0000-0000CC250000}"/>
    <cellStyle name="20% - Accent1 2 3 3 3 3 4 2 2 2" xfId="9862" xr:uid="{00000000-0005-0000-0000-0000CD250000}"/>
    <cellStyle name="20% - Accent1 2 3 3 3 3 4 2 3" xfId="9863" xr:uid="{00000000-0005-0000-0000-0000CE250000}"/>
    <cellStyle name="20% - Accent1 2 3 3 3 3 4 3" xfId="9864" xr:uid="{00000000-0005-0000-0000-0000CF250000}"/>
    <cellStyle name="20% - Accent1 2 3 3 3 3 4 3 2" xfId="9865" xr:uid="{00000000-0005-0000-0000-0000D0250000}"/>
    <cellStyle name="20% - Accent1 2 3 3 3 3 4 4" xfId="9866" xr:uid="{00000000-0005-0000-0000-0000D1250000}"/>
    <cellStyle name="20% - Accent1 2 3 3 3 3 5" xfId="9867" xr:uid="{00000000-0005-0000-0000-0000D2250000}"/>
    <cellStyle name="20% - Accent1 2 3 3 3 3 5 2" xfId="9868" xr:uid="{00000000-0005-0000-0000-0000D3250000}"/>
    <cellStyle name="20% - Accent1 2 3 3 3 3 5 2 2" xfId="9869" xr:uid="{00000000-0005-0000-0000-0000D4250000}"/>
    <cellStyle name="20% - Accent1 2 3 3 3 3 5 3" xfId="9870" xr:uid="{00000000-0005-0000-0000-0000D5250000}"/>
    <cellStyle name="20% - Accent1 2 3 3 3 3 6" xfId="9871" xr:uid="{00000000-0005-0000-0000-0000D6250000}"/>
    <cellStyle name="20% - Accent1 2 3 3 3 3 6 2" xfId="9872" xr:uid="{00000000-0005-0000-0000-0000D7250000}"/>
    <cellStyle name="20% - Accent1 2 3 3 3 3 6 2 2" xfId="9873" xr:uid="{00000000-0005-0000-0000-0000D8250000}"/>
    <cellStyle name="20% - Accent1 2 3 3 3 3 6 3" xfId="9874" xr:uid="{00000000-0005-0000-0000-0000D9250000}"/>
    <cellStyle name="20% - Accent1 2 3 3 3 3 7" xfId="9875" xr:uid="{00000000-0005-0000-0000-0000DA250000}"/>
    <cellStyle name="20% - Accent1 2 3 3 3 3 7 2" xfId="9876" xr:uid="{00000000-0005-0000-0000-0000DB250000}"/>
    <cellStyle name="20% - Accent1 2 3 3 3 3 8" xfId="9877" xr:uid="{00000000-0005-0000-0000-0000DC250000}"/>
    <cellStyle name="20% - Accent1 2 3 3 3 3 8 2" xfId="9878" xr:uid="{00000000-0005-0000-0000-0000DD250000}"/>
    <cellStyle name="20% - Accent1 2 3 3 3 3 9" xfId="9879" xr:uid="{00000000-0005-0000-0000-0000DE250000}"/>
    <cellStyle name="20% - Accent1 2 3 3 3 4" xfId="9880" xr:uid="{00000000-0005-0000-0000-0000DF250000}"/>
    <cellStyle name="20% - Accent1 2 3 3 3 4 2" xfId="9881" xr:uid="{00000000-0005-0000-0000-0000E0250000}"/>
    <cellStyle name="20% - Accent1 2 3 3 3 4 2 2" xfId="9882" xr:uid="{00000000-0005-0000-0000-0000E1250000}"/>
    <cellStyle name="20% - Accent1 2 3 3 3 4 2 2 2" xfId="9883" xr:uid="{00000000-0005-0000-0000-0000E2250000}"/>
    <cellStyle name="20% - Accent1 2 3 3 3 4 2 3" xfId="9884" xr:uid="{00000000-0005-0000-0000-0000E3250000}"/>
    <cellStyle name="20% - Accent1 2 3 3 3 4 3" xfId="9885" xr:uid="{00000000-0005-0000-0000-0000E4250000}"/>
    <cellStyle name="20% - Accent1 2 3 3 3 4 3 2" xfId="9886" xr:uid="{00000000-0005-0000-0000-0000E5250000}"/>
    <cellStyle name="20% - Accent1 2 3 3 3 4 4" xfId="9887" xr:uid="{00000000-0005-0000-0000-0000E6250000}"/>
    <cellStyle name="20% - Accent1 2 3 3 3 5" xfId="9888" xr:uid="{00000000-0005-0000-0000-0000E7250000}"/>
    <cellStyle name="20% - Accent1 2 3 3 3 5 2" xfId="9889" xr:uid="{00000000-0005-0000-0000-0000E8250000}"/>
    <cellStyle name="20% - Accent1 2 3 3 3 5 2 2" xfId="9890" xr:uid="{00000000-0005-0000-0000-0000E9250000}"/>
    <cellStyle name="20% - Accent1 2 3 3 3 5 2 2 2" xfId="9891" xr:uid="{00000000-0005-0000-0000-0000EA250000}"/>
    <cellStyle name="20% - Accent1 2 3 3 3 5 2 3" xfId="9892" xr:uid="{00000000-0005-0000-0000-0000EB250000}"/>
    <cellStyle name="20% - Accent1 2 3 3 3 5 3" xfId="9893" xr:uid="{00000000-0005-0000-0000-0000EC250000}"/>
    <cellStyle name="20% - Accent1 2 3 3 3 5 3 2" xfId="9894" xr:uid="{00000000-0005-0000-0000-0000ED250000}"/>
    <cellStyle name="20% - Accent1 2 3 3 3 5 4" xfId="9895" xr:uid="{00000000-0005-0000-0000-0000EE250000}"/>
    <cellStyle name="20% - Accent1 2 3 3 3 6" xfId="9896" xr:uid="{00000000-0005-0000-0000-0000EF250000}"/>
    <cellStyle name="20% - Accent1 2 3 3 3 6 2" xfId="9897" xr:uid="{00000000-0005-0000-0000-0000F0250000}"/>
    <cellStyle name="20% - Accent1 2 3 3 3 6 2 2" xfId="9898" xr:uid="{00000000-0005-0000-0000-0000F1250000}"/>
    <cellStyle name="20% - Accent1 2 3 3 3 6 2 2 2" xfId="9899" xr:uid="{00000000-0005-0000-0000-0000F2250000}"/>
    <cellStyle name="20% - Accent1 2 3 3 3 6 2 3" xfId="9900" xr:uid="{00000000-0005-0000-0000-0000F3250000}"/>
    <cellStyle name="20% - Accent1 2 3 3 3 6 3" xfId="9901" xr:uid="{00000000-0005-0000-0000-0000F4250000}"/>
    <cellStyle name="20% - Accent1 2 3 3 3 6 3 2" xfId="9902" xr:uid="{00000000-0005-0000-0000-0000F5250000}"/>
    <cellStyle name="20% - Accent1 2 3 3 3 6 4" xfId="9903" xr:uid="{00000000-0005-0000-0000-0000F6250000}"/>
    <cellStyle name="20% - Accent1 2 3 3 3 7" xfId="9904" xr:uid="{00000000-0005-0000-0000-0000F7250000}"/>
    <cellStyle name="20% - Accent1 2 3 3 3 7 2" xfId="9905" xr:uid="{00000000-0005-0000-0000-0000F8250000}"/>
    <cellStyle name="20% - Accent1 2 3 3 3 7 2 2" xfId="9906" xr:uid="{00000000-0005-0000-0000-0000F9250000}"/>
    <cellStyle name="20% - Accent1 2 3 3 3 7 3" xfId="9907" xr:uid="{00000000-0005-0000-0000-0000FA250000}"/>
    <cellStyle name="20% - Accent1 2 3 3 3 8" xfId="9908" xr:uid="{00000000-0005-0000-0000-0000FB250000}"/>
    <cellStyle name="20% - Accent1 2 3 3 3 8 2" xfId="9909" xr:uid="{00000000-0005-0000-0000-0000FC250000}"/>
    <cellStyle name="20% - Accent1 2 3 3 3 8 2 2" xfId="9910" xr:uid="{00000000-0005-0000-0000-0000FD250000}"/>
    <cellStyle name="20% - Accent1 2 3 3 3 8 3" xfId="9911" xr:uid="{00000000-0005-0000-0000-0000FE250000}"/>
    <cellStyle name="20% - Accent1 2 3 3 3 9" xfId="9912" xr:uid="{00000000-0005-0000-0000-0000FF250000}"/>
    <cellStyle name="20% - Accent1 2 3 3 3 9 2" xfId="9913" xr:uid="{00000000-0005-0000-0000-000000260000}"/>
    <cellStyle name="20% - Accent1 2 3 3 4" xfId="9914" xr:uid="{00000000-0005-0000-0000-000001260000}"/>
    <cellStyle name="20% - Accent1 2 3 3 4 10" xfId="9915" xr:uid="{00000000-0005-0000-0000-000002260000}"/>
    <cellStyle name="20% - Accent1 2 3 3 4 10 2" xfId="9916" xr:uid="{00000000-0005-0000-0000-000003260000}"/>
    <cellStyle name="20% - Accent1 2 3 3 4 11" xfId="9917" xr:uid="{00000000-0005-0000-0000-000004260000}"/>
    <cellStyle name="20% - Accent1 2 3 3 4 2" xfId="9918" xr:uid="{00000000-0005-0000-0000-000005260000}"/>
    <cellStyle name="20% - Accent1 2 3 3 4 2 2" xfId="9919" xr:uid="{00000000-0005-0000-0000-000006260000}"/>
    <cellStyle name="20% - Accent1 2 3 3 4 2 2 2" xfId="9920" xr:uid="{00000000-0005-0000-0000-000007260000}"/>
    <cellStyle name="20% - Accent1 2 3 3 4 2 2 2 2" xfId="9921" xr:uid="{00000000-0005-0000-0000-000008260000}"/>
    <cellStyle name="20% - Accent1 2 3 3 4 2 2 2 2 2" xfId="9922" xr:uid="{00000000-0005-0000-0000-000009260000}"/>
    <cellStyle name="20% - Accent1 2 3 3 4 2 2 2 3" xfId="9923" xr:uid="{00000000-0005-0000-0000-00000A260000}"/>
    <cellStyle name="20% - Accent1 2 3 3 4 2 2 3" xfId="9924" xr:uid="{00000000-0005-0000-0000-00000B260000}"/>
    <cellStyle name="20% - Accent1 2 3 3 4 2 2 3 2" xfId="9925" xr:uid="{00000000-0005-0000-0000-00000C260000}"/>
    <cellStyle name="20% - Accent1 2 3 3 4 2 2 4" xfId="9926" xr:uid="{00000000-0005-0000-0000-00000D260000}"/>
    <cellStyle name="20% - Accent1 2 3 3 4 2 3" xfId="9927" xr:uid="{00000000-0005-0000-0000-00000E260000}"/>
    <cellStyle name="20% - Accent1 2 3 3 4 2 3 2" xfId="9928" xr:uid="{00000000-0005-0000-0000-00000F260000}"/>
    <cellStyle name="20% - Accent1 2 3 3 4 2 3 2 2" xfId="9929" xr:uid="{00000000-0005-0000-0000-000010260000}"/>
    <cellStyle name="20% - Accent1 2 3 3 4 2 3 2 2 2" xfId="9930" xr:uid="{00000000-0005-0000-0000-000011260000}"/>
    <cellStyle name="20% - Accent1 2 3 3 4 2 3 2 3" xfId="9931" xr:uid="{00000000-0005-0000-0000-000012260000}"/>
    <cellStyle name="20% - Accent1 2 3 3 4 2 3 3" xfId="9932" xr:uid="{00000000-0005-0000-0000-000013260000}"/>
    <cellStyle name="20% - Accent1 2 3 3 4 2 3 3 2" xfId="9933" xr:uid="{00000000-0005-0000-0000-000014260000}"/>
    <cellStyle name="20% - Accent1 2 3 3 4 2 3 4" xfId="9934" xr:uid="{00000000-0005-0000-0000-000015260000}"/>
    <cellStyle name="20% - Accent1 2 3 3 4 2 4" xfId="9935" xr:uid="{00000000-0005-0000-0000-000016260000}"/>
    <cellStyle name="20% - Accent1 2 3 3 4 2 4 2" xfId="9936" xr:uid="{00000000-0005-0000-0000-000017260000}"/>
    <cellStyle name="20% - Accent1 2 3 3 4 2 4 2 2" xfId="9937" xr:uid="{00000000-0005-0000-0000-000018260000}"/>
    <cellStyle name="20% - Accent1 2 3 3 4 2 4 2 2 2" xfId="9938" xr:uid="{00000000-0005-0000-0000-000019260000}"/>
    <cellStyle name="20% - Accent1 2 3 3 4 2 4 2 3" xfId="9939" xr:uid="{00000000-0005-0000-0000-00001A260000}"/>
    <cellStyle name="20% - Accent1 2 3 3 4 2 4 3" xfId="9940" xr:uid="{00000000-0005-0000-0000-00001B260000}"/>
    <cellStyle name="20% - Accent1 2 3 3 4 2 4 3 2" xfId="9941" xr:uid="{00000000-0005-0000-0000-00001C260000}"/>
    <cellStyle name="20% - Accent1 2 3 3 4 2 4 4" xfId="9942" xr:uid="{00000000-0005-0000-0000-00001D260000}"/>
    <cellStyle name="20% - Accent1 2 3 3 4 2 5" xfId="9943" xr:uid="{00000000-0005-0000-0000-00001E260000}"/>
    <cellStyle name="20% - Accent1 2 3 3 4 2 5 2" xfId="9944" xr:uid="{00000000-0005-0000-0000-00001F260000}"/>
    <cellStyle name="20% - Accent1 2 3 3 4 2 5 2 2" xfId="9945" xr:uid="{00000000-0005-0000-0000-000020260000}"/>
    <cellStyle name="20% - Accent1 2 3 3 4 2 5 3" xfId="9946" xr:uid="{00000000-0005-0000-0000-000021260000}"/>
    <cellStyle name="20% - Accent1 2 3 3 4 2 6" xfId="9947" xr:uid="{00000000-0005-0000-0000-000022260000}"/>
    <cellStyle name="20% - Accent1 2 3 3 4 2 6 2" xfId="9948" xr:uid="{00000000-0005-0000-0000-000023260000}"/>
    <cellStyle name="20% - Accent1 2 3 3 4 2 6 2 2" xfId="9949" xr:uid="{00000000-0005-0000-0000-000024260000}"/>
    <cellStyle name="20% - Accent1 2 3 3 4 2 6 3" xfId="9950" xr:uid="{00000000-0005-0000-0000-000025260000}"/>
    <cellStyle name="20% - Accent1 2 3 3 4 2 7" xfId="9951" xr:uid="{00000000-0005-0000-0000-000026260000}"/>
    <cellStyle name="20% - Accent1 2 3 3 4 2 7 2" xfId="9952" xr:uid="{00000000-0005-0000-0000-000027260000}"/>
    <cellStyle name="20% - Accent1 2 3 3 4 2 8" xfId="9953" xr:uid="{00000000-0005-0000-0000-000028260000}"/>
    <cellStyle name="20% - Accent1 2 3 3 4 2 8 2" xfId="9954" xr:uid="{00000000-0005-0000-0000-000029260000}"/>
    <cellStyle name="20% - Accent1 2 3 3 4 2 9" xfId="9955" xr:uid="{00000000-0005-0000-0000-00002A260000}"/>
    <cellStyle name="20% - Accent1 2 3 3 4 3" xfId="9956" xr:uid="{00000000-0005-0000-0000-00002B260000}"/>
    <cellStyle name="20% - Accent1 2 3 3 4 3 2" xfId="9957" xr:uid="{00000000-0005-0000-0000-00002C260000}"/>
    <cellStyle name="20% - Accent1 2 3 3 4 3 2 2" xfId="9958" xr:uid="{00000000-0005-0000-0000-00002D260000}"/>
    <cellStyle name="20% - Accent1 2 3 3 4 3 2 2 2" xfId="9959" xr:uid="{00000000-0005-0000-0000-00002E260000}"/>
    <cellStyle name="20% - Accent1 2 3 3 4 3 2 2 2 2" xfId="9960" xr:uid="{00000000-0005-0000-0000-00002F260000}"/>
    <cellStyle name="20% - Accent1 2 3 3 4 3 2 2 3" xfId="9961" xr:uid="{00000000-0005-0000-0000-000030260000}"/>
    <cellStyle name="20% - Accent1 2 3 3 4 3 2 3" xfId="9962" xr:uid="{00000000-0005-0000-0000-000031260000}"/>
    <cellStyle name="20% - Accent1 2 3 3 4 3 2 3 2" xfId="9963" xr:uid="{00000000-0005-0000-0000-000032260000}"/>
    <cellStyle name="20% - Accent1 2 3 3 4 3 2 4" xfId="9964" xr:uid="{00000000-0005-0000-0000-000033260000}"/>
    <cellStyle name="20% - Accent1 2 3 3 4 3 3" xfId="9965" xr:uid="{00000000-0005-0000-0000-000034260000}"/>
    <cellStyle name="20% - Accent1 2 3 3 4 3 3 2" xfId="9966" xr:uid="{00000000-0005-0000-0000-000035260000}"/>
    <cellStyle name="20% - Accent1 2 3 3 4 3 3 2 2" xfId="9967" xr:uid="{00000000-0005-0000-0000-000036260000}"/>
    <cellStyle name="20% - Accent1 2 3 3 4 3 3 2 2 2" xfId="9968" xr:uid="{00000000-0005-0000-0000-000037260000}"/>
    <cellStyle name="20% - Accent1 2 3 3 4 3 3 2 3" xfId="9969" xr:uid="{00000000-0005-0000-0000-000038260000}"/>
    <cellStyle name="20% - Accent1 2 3 3 4 3 3 3" xfId="9970" xr:uid="{00000000-0005-0000-0000-000039260000}"/>
    <cellStyle name="20% - Accent1 2 3 3 4 3 3 3 2" xfId="9971" xr:uid="{00000000-0005-0000-0000-00003A260000}"/>
    <cellStyle name="20% - Accent1 2 3 3 4 3 3 4" xfId="9972" xr:uid="{00000000-0005-0000-0000-00003B260000}"/>
    <cellStyle name="20% - Accent1 2 3 3 4 3 4" xfId="9973" xr:uid="{00000000-0005-0000-0000-00003C260000}"/>
    <cellStyle name="20% - Accent1 2 3 3 4 3 4 2" xfId="9974" xr:uid="{00000000-0005-0000-0000-00003D260000}"/>
    <cellStyle name="20% - Accent1 2 3 3 4 3 4 2 2" xfId="9975" xr:uid="{00000000-0005-0000-0000-00003E260000}"/>
    <cellStyle name="20% - Accent1 2 3 3 4 3 4 2 2 2" xfId="9976" xr:uid="{00000000-0005-0000-0000-00003F260000}"/>
    <cellStyle name="20% - Accent1 2 3 3 4 3 4 2 3" xfId="9977" xr:uid="{00000000-0005-0000-0000-000040260000}"/>
    <cellStyle name="20% - Accent1 2 3 3 4 3 4 3" xfId="9978" xr:uid="{00000000-0005-0000-0000-000041260000}"/>
    <cellStyle name="20% - Accent1 2 3 3 4 3 4 3 2" xfId="9979" xr:uid="{00000000-0005-0000-0000-000042260000}"/>
    <cellStyle name="20% - Accent1 2 3 3 4 3 4 4" xfId="9980" xr:uid="{00000000-0005-0000-0000-000043260000}"/>
    <cellStyle name="20% - Accent1 2 3 3 4 3 5" xfId="9981" xr:uid="{00000000-0005-0000-0000-000044260000}"/>
    <cellStyle name="20% - Accent1 2 3 3 4 3 5 2" xfId="9982" xr:uid="{00000000-0005-0000-0000-000045260000}"/>
    <cellStyle name="20% - Accent1 2 3 3 4 3 5 2 2" xfId="9983" xr:uid="{00000000-0005-0000-0000-000046260000}"/>
    <cellStyle name="20% - Accent1 2 3 3 4 3 5 3" xfId="9984" xr:uid="{00000000-0005-0000-0000-000047260000}"/>
    <cellStyle name="20% - Accent1 2 3 3 4 3 6" xfId="9985" xr:uid="{00000000-0005-0000-0000-000048260000}"/>
    <cellStyle name="20% - Accent1 2 3 3 4 3 6 2" xfId="9986" xr:uid="{00000000-0005-0000-0000-000049260000}"/>
    <cellStyle name="20% - Accent1 2 3 3 4 3 6 2 2" xfId="9987" xr:uid="{00000000-0005-0000-0000-00004A260000}"/>
    <cellStyle name="20% - Accent1 2 3 3 4 3 6 3" xfId="9988" xr:uid="{00000000-0005-0000-0000-00004B260000}"/>
    <cellStyle name="20% - Accent1 2 3 3 4 3 7" xfId="9989" xr:uid="{00000000-0005-0000-0000-00004C260000}"/>
    <cellStyle name="20% - Accent1 2 3 3 4 3 7 2" xfId="9990" xr:uid="{00000000-0005-0000-0000-00004D260000}"/>
    <cellStyle name="20% - Accent1 2 3 3 4 3 8" xfId="9991" xr:uid="{00000000-0005-0000-0000-00004E260000}"/>
    <cellStyle name="20% - Accent1 2 3 3 4 3 8 2" xfId="9992" xr:uid="{00000000-0005-0000-0000-00004F260000}"/>
    <cellStyle name="20% - Accent1 2 3 3 4 3 9" xfId="9993" xr:uid="{00000000-0005-0000-0000-000050260000}"/>
    <cellStyle name="20% - Accent1 2 3 3 4 4" xfId="9994" xr:uid="{00000000-0005-0000-0000-000051260000}"/>
    <cellStyle name="20% - Accent1 2 3 3 4 4 2" xfId="9995" xr:uid="{00000000-0005-0000-0000-000052260000}"/>
    <cellStyle name="20% - Accent1 2 3 3 4 4 2 2" xfId="9996" xr:uid="{00000000-0005-0000-0000-000053260000}"/>
    <cellStyle name="20% - Accent1 2 3 3 4 4 2 2 2" xfId="9997" xr:uid="{00000000-0005-0000-0000-000054260000}"/>
    <cellStyle name="20% - Accent1 2 3 3 4 4 2 3" xfId="9998" xr:uid="{00000000-0005-0000-0000-000055260000}"/>
    <cellStyle name="20% - Accent1 2 3 3 4 4 3" xfId="9999" xr:uid="{00000000-0005-0000-0000-000056260000}"/>
    <cellStyle name="20% - Accent1 2 3 3 4 4 3 2" xfId="10000" xr:uid="{00000000-0005-0000-0000-000057260000}"/>
    <cellStyle name="20% - Accent1 2 3 3 4 4 4" xfId="10001" xr:uid="{00000000-0005-0000-0000-000058260000}"/>
    <cellStyle name="20% - Accent1 2 3 3 4 5" xfId="10002" xr:uid="{00000000-0005-0000-0000-000059260000}"/>
    <cellStyle name="20% - Accent1 2 3 3 4 5 2" xfId="10003" xr:uid="{00000000-0005-0000-0000-00005A260000}"/>
    <cellStyle name="20% - Accent1 2 3 3 4 5 2 2" xfId="10004" xr:uid="{00000000-0005-0000-0000-00005B260000}"/>
    <cellStyle name="20% - Accent1 2 3 3 4 5 2 2 2" xfId="10005" xr:uid="{00000000-0005-0000-0000-00005C260000}"/>
    <cellStyle name="20% - Accent1 2 3 3 4 5 2 3" xfId="10006" xr:uid="{00000000-0005-0000-0000-00005D260000}"/>
    <cellStyle name="20% - Accent1 2 3 3 4 5 3" xfId="10007" xr:uid="{00000000-0005-0000-0000-00005E260000}"/>
    <cellStyle name="20% - Accent1 2 3 3 4 5 3 2" xfId="10008" xr:uid="{00000000-0005-0000-0000-00005F260000}"/>
    <cellStyle name="20% - Accent1 2 3 3 4 5 4" xfId="10009" xr:uid="{00000000-0005-0000-0000-000060260000}"/>
    <cellStyle name="20% - Accent1 2 3 3 4 6" xfId="10010" xr:uid="{00000000-0005-0000-0000-000061260000}"/>
    <cellStyle name="20% - Accent1 2 3 3 4 6 2" xfId="10011" xr:uid="{00000000-0005-0000-0000-000062260000}"/>
    <cellStyle name="20% - Accent1 2 3 3 4 6 2 2" xfId="10012" xr:uid="{00000000-0005-0000-0000-000063260000}"/>
    <cellStyle name="20% - Accent1 2 3 3 4 6 2 2 2" xfId="10013" xr:uid="{00000000-0005-0000-0000-000064260000}"/>
    <cellStyle name="20% - Accent1 2 3 3 4 6 2 3" xfId="10014" xr:uid="{00000000-0005-0000-0000-000065260000}"/>
    <cellStyle name="20% - Accent1 2 3 3 4 6 3" xfId="10015" xr:uid="{00000000-0005-0000-0000-000066260000}"/>
    <cellStyle name="20% - Accent1 2 3 3 4 6 3 2" xfId="10016" xr:uid="{00000000-0005-0000-0000-000067260000}"/>
    <cellStyle name="20% - Accent1 2 3 3 4 6 4" xfId="10017" xr:uid="{00000000-0005-0000-0000-000068260000}"/>
    <cellStyle name="20% - Accent1 2 3 3 4 7" xfId="10018" xr:uid="{00000000-0005-0000-0000-000069260000}"/>
    <cellStyle name="20% - Accent1 2 3 3 4 7 2" xfId="10019" xr:uid="{00000000-0005-0000-0000-00006A260000}"/>
    <cellStyle name="20% - Accent1 2 3 3 4 7 2 2" xfId="10020" xr:uid="{00000000-0005-0000-0000-00006B260000}"/>
    <cellStyle name="20% - Accent1 2 3 3 4 7 3" xfId="10021" xr:uid="{00000000-0005-0000-0000-00006C260000}"/>
    <cellStyle name="20% - Accent1 2 3 3 4 8" xfId="10022" xr:uid="{00000000-0005-0000-0000-00006D260000}"/>
    <cellStyle name="20% - Accent1 2 3 3 4 8 2" xfId="10023" xr:uid="{00000000-0005-0000-0000-00006E260000}"/>
    <cellStyle name="20% - Accent1 2 3 3 4 8 2 2" xfId="10024" xr:uid="{00000000-0005-0000-0000-00006F260000}"/>
    <cellStyle name="20% - Accent1 2 3 3 4 8 3" xfId="10025" xr:uid="{00000000-0005-0000-0000-000070260000}"/>
    <cellStyle name="20% - Accent1 2 3 3 4 9" xfId="10026" xr:uid="{00000000-0005-0000-0000-000071260000}"/>
    <cellStyle name="20% - Accent1 2 3 3 4 9 2" xfId="10027" xr:uid="{00000000-0005-0000-0000-000072260000}"/>
    <cellStyle name="20% - Accent1 2 3 3 5" xfId="10028" xr:uid="{00000000-0005-0000-0000-000073260000}"/>
    <cellStyle name="20% - Accent1 2 3 3 5 2" xfId="10029" xr:uid="{00000000-0005-0000-0000-000074260000}"/>
    <cellStyle name="20% - Accent1 2 3 3 5 2 2" xfId="10030" xr:uid="{00000000-0005-0000-0000-000075260000}"/>
    <cellStyle name="20% - Accent1 2 3 3 5 2 2 2" xfId="10031" xr:uid="{00000000-0005-0000-0000-000076260000}"/>
    <cellStyle name="20% - Accent1 2 3 3 5 2 2 2 2" xfId="10032" xr:uid="{00000000-0005-0000-0000-000077260000}"/>
    <cellStyle name="20% - Accent1 2 3 3 5 2 2 3" xfId="10033" xr:uid="{00000000-0005-0000-0000-000078260000}"/>
    <cellStyle name="20% - Accent1 2 3 3 5 2 3" xfId="10034" xr:uid="{00000000-0005-0000-0000-000079260000}"/>
    <cellStyle name="20% - Accent1 2 3 3 5 2 3 2" xfId="10035" xr:uid="{00000000-0005-0000-0000-00007A260000}"/>
    <cellStyle name="20% - Accent1 2 3 3 5 2 4" xfId="10036" xr:uid="{00000000-0005-0000-0000-00007B260000}"/>
    <cellStyle name="20% - Accent1 2 3 3 5 3" xfId="10037" xr:uid="{00000000-0005-0000-0000-00007C260000}"/>
    <cellStyle name="20% - Accent1 2 3 3 5 3 2" xfId="10038" xr:uid="{00000000-0005-0000-0000-00007D260000}"/>
    <cellStyle name="20% - Accent1 2 3 3 5 3 2 2" xfId="10039" xr:uid="{00000000-0005-0000-0000-00007E260000}"/>
    <cellStyle name="20% - Accent1 2 3 3 5 3 2 2 2" xfId="10040" xr:uid="{00000000-0005-0000-0000-00007F260000}"/>
    <cellStyle name="20% - Accent1 2 3 3 5 3 2 3" xfId="10041" xr:uid="{00000000-0005-0000-0000-000080260000}"/>
    <cellStyle name="20% - Accent1 2 3 3 5 3 3" xfId="10042" xr:uid="{00000000-0005-0000-0000-000081260000}"/>
    <cellStyle name="20% - Accent1 2 3 3 5 3 3 2" xfId="10043" xr:uid="{00000000-0005-0000-0000-000082260000}"/>
    <cellStyle name="20% - Accent1 2 3 3 5 3 4" xfId="10044" xr:uid="{00000000-0005-0000-0000-000083260000}"/>
    <cellStyle name="20% - Accent1 2 3 3 5 4" xfId="10045" xr:uid="{00000000-0005-0000-0000-000084260000}"/>
    <cellStyle name="20% - Accent1 2 3 3 5 4 2" xfId="10046" xr:uid="{00000000-0005-0000-0000-000085260000}"/>
    <cellStyle name="20% - Accent1 2 3 3 5 4 2 2" xfId="10047" xr:uid="{00000000-0005-0000-0000-000086260000}"/>
    <cellStyle name="20% - Accent1 2 3 3 5 4 2 2 2" xfId="10048" xr:uid="{00000000-0005-0000-0000-000087260000}"/>
    <cellStyle name="20% - Accent1 2 3 3 5 4 2 3" xfId="10049" xr:uid="{00000000-0005-0000-0000-000088260000}"/>
    <cellStyle name="20% - Accent1 2 3 3 5 4 3" xfId="10050" xr:uid="{00000000-0005-0000-0000-000089260000}"/>
    <cellStyle name="20% - Accent1 2 3 3 5 4 3 2" xfId="10051" xr:uid="{00000000-0005-0000-0000-00008A260000}"/>
    <cellStyle name="20% - Accent1 2 3 3 5 4 4" xfId="10052" xr:uid="{00000000-0005-0000-0000-00008B260000}"/>
    <cellStyle name="20% - Accent1 2 3 3 5 5" xfId="10053" xr:uid="{00000000-0005-0000-0000-00008C260000}"/>
    <cellStyle name="20% - Accent1 2 3 3 5 5 2" xfId="10054" xr:uid="{00000000-0005-0000-0000-00008D260000}"/>
    <cellStyle name="20% - Accent1 2 3 3 5 5 2 2" xfId="10055" xr:uid="{00000000-0005-0000-0000-00008E260000}"/>
    <cellStyle name="20% - Accent1 2 3 3 5 5 3" xfId="10056" xr:uid="{00000000-0005-0000-0000-00008F260000}"/>
    <cellStyle name="20% - Accent1 2 3 3 5 6" xfId="10057" xr:uid="{00000000-0005-0000-0000-000090260000}"/>
    <cellStyle name="20% - Accent1 2 3 3 5 6 2" xfId="10058" xr:uid="{00000000-0005-0000-0000-000091260000}"/>
    <cellStyle name="20% - Accent1 2 3 3 5 6 2 2" xfId="10059" xr:uid="{00000000-0005-0000-0000-000092260000}"/>
    <cellStyle name="20% - Accent1 2 3 3 5 6 3" xfId="10060" xr:uid="{00000000-0005-0000-0000-000093260000}"/>
    <cellStyle name="20% - Accent1 2 3 3 5 7" xfId="10061" xr:uid="{00000000-0005-0000-0000-000094260000}"/>
    <cellStyle name="20% - Accent1 2 3 3 5 7 2" xfId="10062" xr:uid="{00000000-0005-0000-0000-000095260000}"/>
    <cellStyle name="20% - Accent1 2 3 3 5 8" xfId="10063" xr:uid="{00000000-0005-0000-0000-000096260000}"/>
    <cellStyle name="20% - Accent1 2 3 3 5 8 2" xfId="10064" xr:uid="{00000000-0005-0000-0000-000097260000}"/>
    <cellStyle name="20% - Accent1 2 3 3 5 9" xfId="10065" xr:uid="{00000000-0005-0000-0000-000098260000}"/>
    <cellStyle name="20% - Accent1 2 3 3 6" xfId="10066" xr:uid="{00000000-0005-0000-0000-000099260000}"/>
    <cellStyle name="20% - Accent1 2 3 3 6 2" xfId="10067" xr:uid="{00000000-0005-0000-0000-00009A260000}"/>
    <cellStyle name="20% - Accent1 2 3 3 6 2 2" xfId="10068" xr:uid="{00000000-0005-0000-0000-00009B260000}"/>
    <cellStyle name="20% - Accent1 2 3 3 6 2 2 2" xfId="10069" xr:uid="{00000000-0005-0000-0000-00009C260000}"/>
    <cellStyle name="20% - Accent1 2 3 3 6 2 2 2 2" xfId="10070" xr:uid="{00000000-0005-0000-0000-00009D260000}"/>
    <cellStyle name="20% - Accent1 2 3 3 6 2 2 3" xfId="10071" xr:uid="{00000000-0005-0000-0000-00009E260000}"/>
    <cellStyle name="20% - Accent1 2 3 3 6 2 3" xfId="10072" xr:uid="{00000000-0005-0000-0000-00009F260000}"/>
    <cellStyle name="20% - Accent1 2 3 3 6 2 3 2" xfId="10073" xr:uid="{00000000-0005-0000-0000-0000A0260000}"/>
    <cellStyle name="20% - Accent1 2 3 3 6 2 4" xfId="10074" xr:uid="{00000000-0005-0000-0000-0000A1260000}"/>
    <cellStyle name="20% - Accent1 2 3 3 6 3" xfId="10075" xr:uid="{00000000-0005-0000-0000-0000A2260000}"/>
    <cellStyle name="20% - Accent1 2 3 3 6 3 2" xfId="10076" xr:uid="{00000000-0005-0000-0000-0000A3260000}"/>
    <cellStyle name="20% - Accent1 2 3 3 6 3 2 2" xfId="10077" xr:uid="{00000000-0005-0000-0000-0000A4260000}"/>
    <cellStyle name="20% - Accent1 2 3 3 6 3 2 2 2" xfId="10078" xr:uid="{00000000-0005-0000-0000-0000A5260000}"/>
    <cellStyle name="20% - Accent1 2 3 3 6 3 2 3" xfId="10079" xr:uid="{00000000-0005-0000-0000-0000A6260000}"/>
    <cellStyle name="20% - Accent1 2 3 3 6 3 3" xfId="10080" xr:uid="{00000000-0005-0000-0000-0000A7260000}"/>
    <cellStyle name="20% - Accent1 2 3 3 6 3 3 2" xfId="10081" xr:uid="{00000000-0005-0000-0000-0000A8260000}"/>
    <cellStyle name="20% - Accent1 2 3 3 6 3 4" xfId="10082" xr:uid="{00000000-0005-0000-0000-0000A9260000}"/>
    <cellStyle name="20% - Accent1 2 3 3 6 4" xfId="10083" xr:uid="{00000000-0005-0000-0000-0000AA260000}"/>
    <cellStyle name="20% - Accent1 2 3 3 6 4 2" xfId="10084" xr:uid="{00000000-0005-0000-0000-0000AB260000}"/>
    <cellStyle name="20% - Accent1 2 3 3 6 4 2 2" xfId="10085" xr:uid="{00000000-0005-0000-0000-0000AC260000}"/>
    <cellStyle name="20% - Accent1 2 3 3 6 4 2 2 2" xfId="10086" xr:uid="{00000000-0005-0000-0000-0000AD260000}"/>
    <cellStyle name="20% - Accent1 2 3 3 6 4 2 3" xfId="10087" xr:uid="{00000000-0005-0000-0000-0000AE260000}"/>
    <cellStyle name="20% - Accent1 2 3 3 6 4 3" xfId="10088" xr:uid="{00000000-0005-0000-0000-0000AF260000}"/>
    <cellStyle name="20% - Accent1 2 3 3 6 4 3 2" xfId="10089" xr:uid="{00000000-0005-0000-0000-0000B0260000}"/>
    <cellStyle name="20% - Accent1 2 3 3 6 4 4" xfId="10090" xr:uid="{00000000-0005-0000-0000-0000B1260000}"/>
    <cellStyle name="20% - Accent1 2 3 3 6 5" xfId="10091" xr:uid="{00000000-0005-0000-0000-0000B2260000}"/>
    <cellStyle name="20% - Accent1 2 3 3 6 5 2" xfId="10092" xr:uid="{00000000-0005-0000-0000-0000B3260000}"/>
    <cellStyle name="20% - Accent1 2 3 3 6 5 2 2" xfId="10093" xr:uid="{00000000-0005-0000-0000-0000B4260000}"/>
    <cellStyle name="20% - Accent1 2 3 3 6 5 3" xfId="10094" xr:uid="{00000000-0005-0000-0000-0000B5260000}"/>
    <cellStyle name="20% - Accent1 2 3 3 6 6" xfId="10095" xr:uid="{00000000-0005-0000-0000-0000B6260000}"/>
    <cellStyle name="20% - Accent1 2 3 3 6 6 2" xfId="10096" xr:uid="{00000000-0005-0000-0000-0000B7260000}"/>
    <cellStyle name="20% - Accent1 2 3 3 6 6 2 2" xfId="10097" xr:uid="{00000000-0005-0000-0000-0000B8260000}"/>
    <cellStyle name="20% - Accent1 2 3 3 6 6 3" xfId="10098" xr:uid="{00000000-0005-0000-0000-0000B9260000}"/>
    <cellStyle name="20% - Accent1 2 3 3 6 7" xfId="10099" xr:uid="{00000000-0005-0000-0000-0000BA260000}"/>
    <cellStyle name="20% - Accent1 2 3 3 6 7 2" xfId="10100" xr:uid="{00000000-0005-0000-0000-0000BB260000}"/>
    <cellStyle name="20% - Accent1 2 3 3 6 8" xfId="10101" xr:uid="{00000000-0005-0000-0000-0000BC260000}"/>
    <cellStyle name="20% - Accent1 2 3 3 6 8 2" xfId="10102" xr:uid="{00000000-0005-0000-0000-0000BD260000}"/>
    <cellStyle name="20% - Accent1 2 3 3 6 9" xfId="10103" xr:uid="{00000000-0005-0000-0000-0000BE260000}"/>
    <cellStyle name="20% - Accent1 2 3 3 7" xfId="10104" xr:uid="{00000000-0005-0000-0000-0000BF260000}"/>
    <cellStyle name="20% - Accent1 2 3 3 7 2" xfId="10105" xr:uid="{00000000-0005-0000-0000-0000C0260000}"/>
    <cellStyle name="20% - Accent1 2 3 3 7 2 2" xfId="10106" xr:uid="{00000000-0005-0000-0000-0000C1260000}"/>
    <cellStyle name="20% - Accent1 2 3 3 7 2 2 2" xfId="10107" xr:uid="{00000000-0005-0000-0000-0000C2260000}"/>
    <cellStyle name="20% - Accent1 2 3 3 7 2 3" xfId="10108" xr:uid="{00000000-0005-0000-0000-0000C3260000}"/>
    <cellStyle name="20% - Accent1 2 3 3 7 3" xfId="10109" xr:uid="{00000000-0005-0000-0000-0000C4260000}"/>
    <cellStyle name="20% - Accent1 2 3 3 7 3 2" xfId="10110" xr:uid="{00000000-0005-0000-0000-0000C5260000}"/>
    <cellStyle name="20% - Accent1 2 3 3 7 4" xfId="10111" xr:uid="{00000000-0005-0000-0000-0000C6260000}"/>
    <cellStyle name="20% - Accent1 2 3 3 8" xfId="10112" xr:uid="{00000000-0005-0000-0000-0000C7260000}"/>
    <cellStyle name="20% - Accent1 2 3 3 8 2" xfId="10113" xr:uid="{00000000-0005-0000-0000-0000C8260000}"/>
    <cellStyle name="20% - Accent1 2 3 3 8 2 2" xfId="10114" xr:uid="{00000000-0005-0000-0000-0000C9260000}"/>
    <cellStyle name="20% - Accent1 2 3 3 8 2 2 2" xfId="10115" xr:uid="{00000000-0005-0000-0000-0000CA260000}"/>
    <cellStyle name="20% - Accent1 2 3 3 8 2 3" xfId="10116" xr:uid="{00000000-0005-0000-0000-0000CB260000}"/>
    <cellStyle name="20% - Accent1 2 3 3 8 3" xfId="10117" xr:uid="{00000000-0005-0000-0000-0000CC260000}"/>
    <cellStyle name="20% - Accent1 2 3 3 8 3 2" xfId="10118" xr:uid="{00000000-0005-0000-0000-0000CD260000}"/>
    <cellStyle name="20% - Accent1 2 3 3 8 4" xfId="10119" xr:uid="{00000000-0005-0000-0000-0000CE260000}"/>
    <cellStyle name="20% - Accent1 2 3 3 9" xfId="10120" xr:uid="{00000000-0005-0000-0000-0000CF260000}"/>
    <cellStyle name="20% - Accent1 2 3 3 9 2" xfId="10121" xr:uid="{00000000-0005-0000-0000-0000D0260000}"/>
    <cellStyle name="20% - Accent1 2 3 3 9 2 2" xfId="10122" xr:uid="{00000000-0005-0000-0000-0000D1260000}"/>
    <cellStyle name="20% - Accent1 2 3 3 9 2 2 2" xfId="10123" xr:uid="{00000000-0005-0000-0000-0000D2260000}"/>
    <cellStyle name="20% - Accent1 2 3 3 9 2 3" xfId="10124" xr:uid="{00000000-0005-0000-0000-0000D3260000}"/>
    <cellStyle name="20% - Accent1 2 3 3 9 3" xfId="10125" xr:uid="{00000000-0005-0000-0000-0000D4260000}"/>
    <cellStyle name="20% - Accent1 2 3 3 9 3 2" xfId="10126" xr:uid="{00000000-0005-0000-0000-0000D5260000}"/>
    <cellStyle name="20% - Accent1 2 3 3 9 4" xfId="10127" xr:uid="{00000000-0005-0000-0000-0000D6260000}"/>
    <cellStyle name="20% - Accent1 2 3 4" xfId="10128" xr:uid="{00000000-0005-0000-0000-0000D7260000}"/>
    <cellStyle name="20% - Accent1 2 3 4 10" xfId="10129" xr:uid="{00000000-0005-0000-0000-0000D8260000}"/>
    <cellStyle name="20% - Accent1 2 3 4 10 2" xfId="10130" xr:uid="{00000000-0005-0000-0000-0000D9260000}"/>
    <cellStyle name="20% - Accent1 2 3 4 11" xfId="10131" xr:uid="{00000000-0005-0000-0000-0000DA260000}"/>
    <cellStyle name="20% - Accent1 2 3 4 2" xfId="10132" xr:uid="{00000000-0005-0000-0000-0000DB260000}"/>
    <cellStyle name="20% - Accent1 2 3 4 2 2" xfId="10133" xr:uid="{00000000-0005-0000-0000-0000DC260000}"/>
    <cellStyle name="20% - Accent1 2 3 4 2 2 2" xfId="10134" xr:uid="{00000000-0005-0000-0000-0000DD260000}"/>
    <cellStyle name="20% - Accent1 2 3 4 2 2 2 2" xfId="10135" xr:uid="{00000000-0005-0000-0000-0000DE260000}"/>
    <cellStyle name="20% - Accent1 2 3 4 2 2 2 2 2" xfId="10136" xr:uid="{00000000-0005-0000-0000-0000DF260000}"/>
    <cellStyle name="20% - Accent1 2 3 4 2 2 2 3" xfId="10137" xr:uid="{00000000-0005-0000-0000-0000E0260000}"/>
    <cellStyle name="20% - Accent1 2 3 4 2 2 3" xfId="10138" xr:uid="{00000000-0005-0000-0000-0000E1260000}"/>
    <cellStyle name="20% - Accent1 2 3 4 2 2 3 2" xfId="10139" xr:uid="{00000000-0005-0000-0000-0000E2260000}"/>
    <cellStyle name="20% - Accent1 2 3 4 2 2 4" xfId="10140" xr:uid="{00000000-0005-0000-0000-0000E3260000}"/>
    <cellStyle name="20% - Accent1 2 3 4 2 3" xfId="10141" xr:uid="{00000000-0005-0000-0000-0000E4260000}"/>
    <cellStyle name="20% - Accent1 2 3 4 2 3 2" xfId="10142" xr:uid="{00000000-0005-0000-0000-0000E5260000}"/>
    <cellStyle name="20% - Accent1 2 3 4 2 3 2 2" xfId="10143" xr:uid="{00000000-0005-0000-0000-0000E6260000}"/>
    <cellStyle name="20% - Accent1 2 3 4 2 3 2 2 2" xfId="10144" xr:uid="{00000000-0005-0000-0000-0000E7260000}"/>
    <cellStyle name="20% - Accent1 2 3 4 2 3 2 3" xfId="10145" xr:uid="{00000000-0005-0000-0000-0000E8260000}"/>
    <cellStyle name="20% - Accent1 2 3 4 2 3 3" xfId="10146" xr:uid="{00000000-0005-0000-0000-0000E9260000}"/>
    <cellStyle name="20% - Accent1 2 3 4 2 3 3 2" xfId="10147" xr:uid="{00000000-0005-0000-0000-0000EA260000}"/>
    <cellStyle name="20% - Accent1 2 3 4 2 3 4" xfId="10148" xr:uid="{00000000-0005-0000-0000-0000EB260000}"/>
    <cellStyle name="20% - Accent1 2 3 4 2 4" xfId="10149" xr:uid="{00000000-0005-0000-0000-0000EC260000}"/>
    <cellStyle name="20% - Accent1 2 3 4 2 4 2" xfId="10150" xr:uid="{00000000-0005-0000-0000-0000ED260000}"/>
    <cellStyle name="20% - Accent1 2 3 4 2 4 2 2" xfId="10151" xr:uid="{00000000-0005-0000-0000-0000EE260000}"/>
    <cellStyle name="20% - Accent1 2 3 4 2 4 2 2 2" xfId="10152" xr:uid="{00000000-0005-0000-0000-0000EF260000}"/>
    <cellStyle name="20% - Accent1 2 3 4 2 4 2 3" xfId="10153" xr:uid="{00000000-0005-0000-0000-0000F0260000}"/>
    <cellStyle name="20% - Accent1 2 3 4 2 4 3" xfId="10154" xr:uid="{00000000-0005-0000-0000-0000F1260000}"/>
    <cellStyle name="20% - Accent1 2 3 4 2 4 3 2" xfId="10155" xr:uid="{00000000-0005-0000-0000-0000F2260000}"/>
    <cellStyle name="20% - Accent1 2 3 4 2 4 4" xfId="10156" xr:uid="{00000000-0005-0000-0000-0000F3260000}"/>
    <cellStyle name="20% - Accent1 2 3 4 2 5" xfId="10157" xr:uid="{00000000-0005-0000-0000-0000F4260000}"/>
    <cellStyle name="20% - Accent1 2 3 4 2 5 2" xfId="10158" xr:uid="{00000000-0005-0000-0000-0000F5260000}"/>
    <cellStyle name="20% - Accent1 2 3 4 2 5 2 2" xfId="10159" xr:uid="{00000000-0005-0000-0000-0000F6260000}"/>
    <cellStyle name="20% - Accent1 2 3 4 2 5 3" xfId="10160" xr:uid="{00000000-0005-0000-0000-0000F7260000}"/>
    <cellStyle name="20% - Accent1 2 3 4 2 6" xfId="10161" xr:uid="{00000000-0005-0000-0000-0000F8260000}"/>
    <cellStyle name="20% - Accent1 2 3 4 2 6 2" xfId="10162" xr:uid="{00000000-0005-0000-0000-0000F9260000}"/>
    <cellStyle name="20% - Accent1 2 3 4 2 6 2 2" xfId="10163" xr:uid="{00000000-0005-0000-0000-0000FA260000}"/>
    <cellStyle name="20% - Accent1 2 3 4 2 6 3" xfId="10164" xr:uid="{00000000-0005-0000-0000-0000FB260000}"/>
    <cellStyle name="20% - Accent1 2 3 4 2 7" xfId="10165" xr:uid="{00000000-0005-0000-0000-0000FC260000}"/>
    <cellStyle name="20% - Accent1 2 3 4 2 7 2" xfId="10166" xr:uid="{00000000-0005-0000-0000-0000FD260000}"/>
    <cellStyle name="20% - Accent1 2 3 4 2 8" xfId="10167" xr:uid="{00000000-0005-0000-0000-0000FE260000}"/>
    <cellStyle name="20% - Accent1 2 3 4 2 8 2" xfId="10168" xr:uid="{00000000-0005-0000-0000-0000FF260000}"/>
    <cellStyle name="20% - Accent1 2 3 4 2 9" xfId="10169" xr:uid="{00000000-0005-0000-0000-000000270000}"/>
    <cellStyle name="20% - Accent1 2 3 4 3" xfId="10170" xr:uid="{00000000-0005-0000-0000-000001270000}"/>
    <cellStyle name="20% - Accent1 2 3 4 3 2" xfId="10171" xr:uid="{00000000-0005-0000-0000-000002270000}"/>
    <cellStyle name="20% - Accent1 2 3 4 3 2 2" xfId="10172" xr:uid="{00000000-0005-0000-0000-000003270000}"/>
    <cellStyle name="20% - Accent1 2 3 4 3 2 2 2" xfId="10173" xr:uid="{00000000-0005-0000-0000-000004270000}"/>
    <cellStyle name="20% - Accent1 2 3 4 3 2 2 2 2" xfId="10174" xr:uid="{00000000-0005-0000-0000-000005270000}"/>
    <cellStyle name="20% - Accent1 2 3 4 3 2 2 3" xfId="10175" xr:uid="{00000000-0005-0000-0000-000006270000}"/>
    <cellStyle name="20% - Accent1 2 3 4 3 2 3" xfId="10176" xr:uid="{00000000-0005-0000-0000-000007270000}"/>
    <cellStyle name="20% - Accent1 2 3 4 3 2 3 2" xfId="10177" xr:uid="{00000000-0005-0000-0000-000008270000}"/>
    <cellStyle name="20% - Accent1 2 3 4 3 2 4" xfId="10178" xr:uid="{00000000-0005-0000-0000-000009270000}"/>
    <cellStyle name="20% - Accent1 2 3 4 3 3" xfId="10179" xr:uid="{00000000-0005-0000-0000-00000A270000}"/>
    <cellStyle name="20% - Accent1 2 3 4 3 3 2" xfId="10180" xr:uid="{00000000-0005-0000-0000-00000B270000}"/>
    <cellStyle name="20% - Accent1 2 3 4 3 3 2 2" xfId="10181" xr:uid="{00000000-0005-0000-0000-00000C270000}"/>
    <cellStyle name="20% - Accent1 2 3 4 3 3 2 2 2" xfId="10182" xr:uid="{00000000-0005-0000-0000-00000D270000}"/>
    <cellStyle name="20% - Accent1 2 3 4 3 3 2 3" xfId="10183" xr:uid="{00000000-0005-0000-0000-00000E270000}"/>
    <cellStyle name="20% - Accent1 2 3 4 3 3 3" xfId="10184" xr:uid="{00000000-0005-0000-0000-00000F270000}"/>
    <cellStyle name="20% - Accent1 2 3 4 3 3 3 2" xfId="10185" xr:uid="{00000000-0005-0000-0000-000010270000}"/>
    <cellStyle name="20% - Accent1 2 3 4 3 3 4" xfId="10186" xr:uid="{00000000-0005-0000-0000-000011270000}"/>
    <cellStyle name="20% - Accent1 2 3 4 3 4" xfId="10187" xr:uid="{00000000-0005-0000-0000-000012270000}"/>
    <cellStyle name="20% - Accent1 2 3 4 3 4 2" xfId="10188" xr:uid="{00000000-0005-0000-0000-000013270000}"/>
    <cellStyle name="20% - Accent1 2 3 4 3 4 2 2" xfId="10189" xr:uid="{00000000-0005-0000-0000-000014270000}"/>
    <cellStyle name="20% - Accent1 2 3 4 3 4 2 2 2" xfId="10190" xr:uid="{00000000-0005-0000-0000-000015270000}"/>
    <cellStyle name="20% - Accent1 2 3 4 3 4 2 3" xfId="10191" xr:uid="{00000000-0005-0000-0000-000016270000}"/>
    <cellStyle name="20% - Accent1 2 3 4 3 4 3" xfId="10192" xr:uid="{00000000-0005-0000-0000-000017270000}"/>
    <cellStyle name="20% - Accent1 2 3 4 3 4 3 2" xfId="10193" xr:uid="{00000000-0005-0000-0000-000018270000}"/>
    <cellStyle name="20% - Accent1 2 3 4 3 4 4" xfId="10194" xr:uid="{00000000-0005-0000-0000-000019270000}"/>
    <cellStyle name="20% - Accent1 2 3 4 3 5" xfId="10195" xr:uid="{00000000-0005-0000-0000-00001A270000}"/>
    <cellStyle name="20% - Accent1 2 3 4 3 5 2" xfId="10196" xr:uid="{00000000-0005-0000-0000-00001B270000}"/>
    <cellStyle name="20% - Accent1 2 3 4 3 5 2 2" xfId="10197" xr:uid="{00000000-0005-0000-0000-00001C270000}"/>
    <cellStyle name="20% - Accent1 2 3 4 3 5 3" xfId="10198" xr:uid="{00000000-0005-0000-0000-00001D270000}"/>
    <cellStyle name="20% - Accent1 2 3 4 3 6" xfId="10199" xr:uid="{00000000-0005-0000-0000-00001E270000}"/>
    <cellStyle name="20% - Accent1 2 3 4 3 6 2" xfId="10200" xr:uid="{00000000-0005-0000-0000-00001F270000}"/>
    <cellStyle name="20% - Accent1 2 3 4 3 6 2 2" xfId="10201" xr:uid="{00000000-0005-0000-0000-000020270000}"/>
    <cellStyle name="20% - Accent1 2 3 4 3 6 3" xfId="10202" xr:uid="{00000000-0005-0000-0000-000021270000}"/>
    <cellStyle name="20% - Accent1 2 3 4 3 7" xfId="10203" xr:uid="{00000000-0005-0000-0000-000022270000}"/>
    <cellStyle name="20% - Accent1 2 3 4 3 7 2" xfId="10204" xr:uid="{00000000-0005-0000-0000-000023270000}"/>
    <cellStyle name="20% - Accent1 2 3 4 3 8" xfId="10205" xr:uid="{00000000-0005-0000-0000-000024270000}"/>
    <cellStyle name="20% - Accent1 2 3 4 3 8 2" xfId="10206" xr:uid="{00000000-0005-0000-0000-000025270000}"/>
    <cellStyle name="20% - Accent1 2 3 4 3 9" xfId="10207" xr:uid="{00000000-0005-0000-0000-000026270000}"/>
    <cellStyle name="20% - Accent1 2 3 4 4" xfId="10208" xr:uid="{00000000-0005-0000-0000-000027270000}"/>
    <cellStyle name="20% - Accent1 2 3 4 4 2" xfId="10209" xr:uid="{00000000-0005-0000-0000-000028270000}"/>
    <cellStyle name="20% - Accent1 2 3 4 4 2 2" xfId="10210" xr:uid="{00000000-0005-0000-0000-000029270000}"/>
    <cellStyle name="20% - Accent1 2 3 4 4 2 2 2" xfId="10211" xr:uid="{00000000-0005-0000-0000-00002A270000}"/>
    <cellStyle name="20% - Accent1 2 3 4 4 2 3" xfId="10212" xr:uid="{00000000-0005-0000-0000-00002B270000}"/>
    <cellStyle name="20% - Accent1 2 3 4 4 3" xfId="10213" xr:uid="{00000000-0005-0000-0000-00002C270000}"/>
    <cellStyle name="20% - Accent1 2 3 4 4 3 2" xfId="10214" xr:uid="{00000000-0005-0000-0000-00002D270000}"/>
    <cellStyle name="20% - Accent1 2 3 4 4 4" xfId="10215" xr:uid="{00000000-0005-0000-0000-00002E270000}"/>
    <cellStyle name="20% - Accent1 2 3 4 5" xfId="10216" xr:uid="{00000000-0005-0000-0000-00002F270000}"/>
    <cellStyle name="20% - Accent1 2 3 4 5 2" xfId="10217" xr:uid="{00000000-0005-0000-0000-000030270000}"/>
    <cellStyle name="20% - Accent1 2 3 4 5 2 2" xfId="10218" xr:uid="{00000000-0005-0000-0000-000031270000}"/>
    <cellStyle name="20% - Accent1 2 3 4 5 2 2 2" xfId="10219" xr:uid="{00000000-0005-0000-0000-000032270000}"/>
    <cellStyle name="20% - Accent1 2 3 4 5 2 3" xfId="10220" xr:uid="{00000000-0005-0000-0000-000033270000}"/>
    <cellStyle name="20% - Accent1 2 3 4 5 3" xfId="10221" xr:uid="{00000000-0005-0000-0000-000034270000}"/>
    <cellStyle name="20% - Accent1 2 3 4 5 3 2" xfId="10222" xr:uid="{00000000-0005-0000-0000-000035270000}"/>
    <cellStyle name="20% - Accent1 2 3 4 5 4" xfId="10223" xr:uid="{00000000-0005-0000-0000-000036270000}"/>
    <cellStyle name="20% - Accent1 2 3 4 6" xfId="10224" xr:uid="{00000000-0005-0000-0000-000037270000}"/>
    <cellStyle name="20% - Accent1 2 3 4 6 2" xfId="10225" xr:uid="{00000000-0005-0000-0000-000038270000}"/>
    <cellStyle name="20% - Accent1 2 3 4 6 2 2" xfId="10226" xr:uid="{00000000-0005-0000-0000-000039270000}"/>
    <cellStyle name="20% - Accent1 2 3 4 6 2 2 2" xfId="10227" xr:uid="{00000000-0005-0000-0000-00003A270000}"/>
    <cellStyle name="20% - Accent1 2 3 4 6 2 3" xfId="10228" xr:uid="{00000000-0005-0000-0000-00003B270000}"/>
    <cellStyle name="20% - Accent1 2 3 4 6 3" xfId="10229" xr:uid="{00000000-0005-0000-0000-00003C270000}"/>
    <cellStyle name="20% - Accent1 2 3 4 6 3 2" xfId="10230" xr:uid="{00000000-0005-0000-0000-00003D270000}"/>
    <cellStyle name="20% - Accent1 2 3 4 6 4" xfId="10231" xr:uid="{00000000-0005-0000-0000-00003E270000}"/>
    <cellStyle name="20% - Accent1 2 3 4 7" xfId="10232" xr:uid="{00000000-0005-0000-0000-00003F270000}"/>
    <cellStyle name="20% - Accent1 2 3 4 7 2" xfId="10233" xr:uid="{00000000-0005-0000-0000-000040270000}"/>
    <cellStyle name="20% - Accent1 2 3 4 7 2 2" xfId="10234" xr:uid="{00000000-0005-0000-0000-000041270000}"/>
    <cellStyle name="20% - Accent1 2 3 4 7 3" xfId="10235" xr:uid="{00000000-0005-0000-0000-000042270000}"/>
    <cellStyle name="20% - Accent1 2 3 4 8" xfId="10236" xr:uid="{00000000-0005-0000-0000-000043270000}"/>
    <cellStyle name="20% - Accent1 2 3 4 8 2" xfId="10237" xr:uid="{00000000-0005-0000-0000-000044270000}"/>
    <cellStyle name="20% - Accent1 2 3 4 8 2 2" xfId="10238" xr:uid="{00000000-0005-0000-0000-000045270000}"/>
    <cellStyle name="20% - Accent1 2 3 4 8 3" xfId="10239" xr:uid="{00000000-0005-0000-0000-000046270000}"/>
    <cellStyle name="20% - Accent1 2 3 4 9" xfId="10240" xr:uid="{00000000-0005-0000-0000-000047270000}"/>
    <cellStyle name="20% - Accent1 2 3 4 9 2" xfId="10241" xr:uid="{00000000-0005-0000-0000-000048270000}"/>
    <cellStyle name="20% - Accent1 2 3 5" xfId="10242" xr:uid="{00000000-0005-0000-0000-000049270000}"/>
    <cellStyle name="20% - Accent1 2 3 5 10" xfId="10243" xr:uid="{00000000-0005-0000-0000-00004A270000}"/>
    <cellStyle name="20% - Accent1 2 3 5 10 2" xfId="10244" xr:uid="{00000000-0005-0000-0000-00004B270000}"/>
    <cellStyle name="20% - Accent1 2 3 5 11" xfId="10245" xr:uid="{00000000-0005-0000-0000-00004C270000}"/>
    <cellStyle name="20% - Accent1 2 3 5 2" xfId="10246" xr:uid="{00000000-0005-0000-0000-00004D270000}"/>
    <cellStyle name="20% - Accent1 2 3 5 2 2" xfId="10247" xr:uid="{00000000-0005-0000-0000-00004E270000}"/>
    <cellStyle name="20% - Accent1 2 3 5 2 2 2" xfId="10248" xr:uid="{00000000-0005-0000-0000-00004F270000}"/>
    <cellStyle name="20% - Accent1 2 3 5 2 2 2 2" xfId="10249" xr:uid="{00000000-0005-0000-0000-000050270000}"/>
    <cellStyle name="20% - Accent1 2 3 5 2 2 2 2 2" xfId="10250" xr:uid="{00000000-0005-0000-0000-000051270000}"/>
    <cellStyle name="20% - Accent1 2 3 5 2 2 2 3" xfId="10251" xr:uid="{00000000-0005-0000-0000-000052270000}"/>
    <cellStyle name="20% - Accent1 2 3 5 2 2 3" xfId="10252" xr:uid="{00000000-0005-0000-0000-000053270000}"/>
    <cellStyle name="20% - Accent1 2 3 5 2 2 3 2" xfId="10253" xr:uid="{00000000-0005-0000-0000-000054270000}"/>
    <cellStyle name="20% - Accent1 2 3 5 2 2 4" xfId="10254" xr:uid="{00000000-0005-0000-0000-000055270000}"/>
    <cellStyle name="20% - Accent1 2 3 5 2 3" xfId="10255" xr:uid="{00000000-0005-0000-0000-000056270000}"/>
    <cellStyle name="20% - Accent1 2 3 5 2 3 2" xfId="10256" xr:uid="{00000000-0005-0000-0000-000057270000}"/>
    <cellStyle name="20% - Accent1 2 3 5 2 3 2 2" xfId="10257" xr:uid="{00000000-0005-0000-0000-000058270000}"/>
    <cellStyle name="20% - Accent1 2 3 5 2 3 2 2 2" xfId="10258" xr:uid="{00000000-0005-0000-0000-000059270000}"/>
    <cellStyle name="20% - Accent1 2 3 5 2 3 2 3" xfId="10259" xr:uid="{00000000-0005-0000-0000-00005A270000}"/>
    <cellStyle name="20% - Accent1 2 3 5 2 3 3" xfId="10260" xr:uid="{00000000-0005-0000-0000-00005B270000}"/>
    <cellStyle name="20% - Accent1 2 3 5 2 3 3 2" xfId="10261" xr:uid="{00000000-0005-0000-0000-00005C270000}"/>
    <cellStyle name="20% - Accent1 2 3 5 2 3 4" xfId="10262" xr:uid="{00000000-0005-0000-0000-00005D270000}"/>
    <cellStyle name="20% - Accent1 2 3 5 2 4" xfId="10263" xr:uid="{00000000-0005-0000-0000-00005E270000}"/>
    <cellStyle name="20% - Accent1 2 3 5 2 4 2" xfId="10264" xr:uid="{00000000-0005-0000-0000-00005F270000}"/>
    <cellStyle name="20% - Accent1 2 3 5 2 4 2 2" xfId="10265" xr:uid="{00000000-0005-0000-0000-000060270000}"/>
    <cellStyle name="20% - Accent1 2 3 5 2 4 2 2 2" xfId="10266" xr:uid="{00000000-0005-0000-0000-000061270000}"/>
    <cellStyle name="20% - Accent1 2 3 5 2 4 2 3" xfId="10267" xr:uid="{00000000-0005-0000-0000-000062270000}"/>
    <cellStyle name="20% - Accent1 2 3 5 2 4 3" xfId="10268" xr:uid="{00000000-0005-0000-0000-000063270000}"/>
    <cellStyle name="20% - Accent1 2 3 5 2 4 3 2" xfId="10269" xr:uid="{00000000-0005-0000-0000-000064270000}"/>
    <cellStyle name="20% - Accent1 2 3 5 2 4 4" xfId="10270" xr:uid="{00000000-0005-0000-0000-000065270000}"/>
    <cellStyle name="20% - Accent1 2 3 5 2 5" xfId="10271" xr:uid="{00000000-0005-0000-0000-000066270000}"/>
    <cellStyle name="20% - Accent1 2 3 5 2 5 2" xfId="10272" xr:uid="{00000000-0005-0000-0000-000067270000}"/>
    <cellStyle name="20% - Accent1 2 3 5 2 5 2 2" xfId="10273" xr:uid="{00000000-0005-0000-0000-000068270000}"/>
    <cellStyle name="20% - Accent1 2 3 5 2 5 3" xfId="10274" xr:uid="{00000000-0005-0000-0000-000069270000}"/>
    <cellStyle name="20% - Accent1 2 3 5 2 6" xfId="10275" xr:uid="{00000000-0005-0000-0000-00006A270000}"/>
    <cellStyle name="20% - Accent1 2 3 5 2 6 2" xfId="10276" xr:uid="{00000000-0005-0000-0000-00006B270000}"/>
    <cellStyle name="20% - Accent1 2 3 5 2 6 2 2" xfId="10277" xr:uid="{00000000-0005-0000-0000-00006C270000}"/>
    <cellStyle name="20% - Accent1 2 3 5 2 6 3" xfId="10278" xr:uid="{00000000-0005-0000-0000-00006D270000}"/>
    <cellStyle name="20% - Accent1 2 3 5 2 7" xfId="10279" xr:uid="{00000000-0005-0000-0000-00006E270000}"/>
    <cellStyle name="20% - Accent1 2 3 5 2 7 2" xfId="10280" xr:uid="{00000000-0005-0000-0000-00006F270000}"/>
    <cellStyle name="20% - Accent1 2 3 5 2 8" xfId="10281" xr:uid="{00000000-0005-0000-0000-000070270000}"/>
    <cellStyle name="20% - Accent1 2 3 5 2 8 2" xfId="10282" xr:uid="{00000000-0005-0000-0000-000071270000}"/>
    <cellStyle name="20% - Accent1 2 3 5 2 9" xfId="10283" xr:uid="{00000000-0005-0000-0000-000072270000}"/>
    <cellStyle name="20% - Accent1 2 3 5 3" xfId="10284" xr:uid="{00000000-0005-0000-0000-000073270000}"/>
    <cellStyle name="20% - Accent1 2 3 5 3 2" xfId="10285" xr:uid="{00000000-0005-0000-0000-000074270000}"/>
    <cellStyle name="20% - Accent1 2 3 5 3 2 2" xfId="10286" xr:uid="{00000000-0005-0000-0000-000075270000}"/>
    <cellStyle name="20% - Accent1 2 3 5 3 2 2 2" xfId="10287" xr:uid="{00000000-0005-0000-0000-000076270000}"/>
    <cellStyle name="20% - Accent1 2 3 5 3 2 2 2 2" xfId="10288" xr:uid="{00000000-0005-0000-0000-000077270000}"/>
    <cellStyle name="20% - Accent1 2 3 5 3 2 2 3" xfId="10289" xr:uid="{00000000-0005-0000-0000-000078270000}"/>
    <cellStyle name="20% - Accent1 2 3 5 3 2 3" xfId="10290" xr:uid="{00000000-0005-0000-0000-000079270000}"/>
    <cellStyle name="20% - Accent1 2 3 5 3 2 3 2" xfId="10291" xr:uid="{00000000-0005-0000-0000-00007A270000}"/>
    <cellStyle name="20% - Accent1 2 3 5 3 2 4" xfId="10292" xr:uid="{00000000-0005-0000-0000-00007B270000}"/>
    <cellStyle name="20% - Accent1 2 3 5 3 3" xfId="10293" xr:uid="{00000000-0005-0000-0000-00007C270000}"/>
    <cellStyle name="20% - Accent1 2 3 5 3 3 2" xfId="10294" xr:uid="{00000000-0005-0000-0000-00007D270000}"/>
    <cellStyle name="20% - Accent1 2 3 5 3 3 2 2" xfId="10295" xr:uid="{00000000-0005-0000-0000-00007E270000}"/>
    <cellStyle name="20% - Accent1 2 3 5 3 3 2 2 2" xfId="10296" xr:uid="{00000000-0005-0000-0000-00007F270000}"/>
    <cellStyle name="20% - Accent1 2 3 5 3 3 2 3" xfId="10297" xr:uid="{00000000-0005-0000-0000-000080270000}"/>
    <cellStyle name="20% - Accent1 2 3 5 3 3 3" xfId="10298" xr:uid="{00000000-0005-0000-0000-000081270000}"/>
    <cellStyle name="20% - Accent1 2 3 5 3 3 3 2" xfId="10299" xr:uid="{00000000-0005-0000-0000-000082270000}"/>
    <cellStyle name="20% - Accent1 2 3 5 3 3 4" xfId="10300" xr:uid="{00000000-0005-0000-0000-000083270000}"/>
    <cellStyle name="20% - Accent1 2 3 5 3 4" xfId="10301" xr:uid="{00000000-0005-0000-0000-000084270000}"/>
    <cellStyle name="20% - Accent1 2 3 5 3 4 2" xfId="10302" xr:uid="{00000000-0005-0000-0000-000085270000}"/>
    <cellStyle name="20% - Accent1 2 3 5 3 4 2 2" xfId="10303" xr:uid="{00000000-0005-0000-0000-000086270000}"/>
    <cellStyle name="20% - Accent1 2 3 5 3 4 2 2 2" xfId="10304" xr:uid="{00000000-0005-0000-0000-000087270000}"/>
    <cellStyle name="20% - Accent1 2 3 5 3 4 2 3" xfId="10305" xr:uid="{00000000-0005-0000-0000-000088270000}"/>
    <cellStyle name="20% - Accent1 2 3 5 3 4 3" xfId="10306" xr:uid="{00000000-0005-0000-0000-000089270000}"/>
    <cellStyle name="20% - Accent1 2 3 5 3 4 3 2" xfId="10307" xr:uid="{00000000-0005-0000-0000-00008A270000}"/>
    <cellStyle name="20% - Accent1 2 3 5 3 4 4" xfId="10308" xr:uid="{00000000-0005-0000-0000-00008B270000}"/>
    <cellStyle name="20% - Accent1 2 3 5 3 5" xfId="10309" xr:uid="{00000000-0005-0000-0000-00008C270000}"/>
    <cellStyle name="20% - Accent1 2 3 5 3 5 2" xfId="10310" xr:uid="{00000000-0005-0000-0000-00008D270000}"/>
    <cellStyle name="20% - Accent1 2 3 5 3 5 2 2" xfId="10311" xr:uid="{00000000-0005-0000-0000-00008E270000}"/>
    <cellStyle name="20% - Accent1 2 3 5 3 5 3" xfId="10312" xr:uid="{00000000-0005-0000-0000-00008F270000}"/>
    <cellStyle name="20% - Accent1 2 3 5 3 6" xfId="10313" xr:uid="{00000000-0005-0000-0000-000090270000}"/>
    <cellStyle name="20% - Accent1 2 3 5 3 6 2" xfId="10314" xr:uid="{00000000-0005-0000-0000-000091270000}"/>
    <cellStyle name="20% - Accent1 2 3 5 3 6 2 2" xfId="10315" xr:uid="{00000000-0005-0000-0000-000092270000}"/>
    <cellStyle name="20% - Accent1 2 3 5 3 6 3" xfId="10316" xr:uid="{00000000-0005-0000-0000-000093270000}"/>
    <cellStyle name="20% - Accent1 2 3 5 3 7" xfId="10317" xr:uid="{00000000-0005-0000-0000-000094270000}"/>
    <cellStyle name="20% - Accent1 2 3 5 3 7 2" xfId="10318" xr:uid="{00000000-0005-0000-0000-000095270000}"/>
    <cellStyle name="20% - Accent1 2 3 5 3 8" xfId="10319" xr:uid="{00000000-0005-0000-0000-000096270000}"/>
    <cellStyle name="20% - Accent1 2 3 5 3 8 2" xfId="10320" xr:uid="{00000000-0005-0000-0000-000097270000}"/>
    <cellStyle name="20% - Accent1 2 3 5 3 9" xfId="10321" xr:uid="{00000000-0005-0000-0000-000098270000}"/>
    <cellStyle name="20% - Accent1 2 3 5 4" xfId="10322" xr:uid="{00000000-0005-0000-0000-000099270000}"/>
    <cellStyle name="20% - Accent1 2 3 5 4 2" xfId="10323" xr:uid="{00000000-0005-0000-0000-00009A270000}"/>
    <cellStyle name="20% - Accent1 2 3 5 4 2 2" xfId="10324" xr:uid="{00000000-0005-0000-0000-00009B270000}"/>
    <cellStyle name="20% - Accent1 2 3 5 4 2 2 2" xfId="10325" xr:uid="{00000000-0005-0000-0000-00009C270000}"/>
    <cellStyle name="20% - Accent1 2 3 5 4 2 3" xfId="10326" xr:uid="{00000000-0005-0000-0000-00009D270000}"/>
    <cellStyle name="20% - Accent1 2 3 5 4 3" xfId="10327" xr:uid="{00000000-0005-0000-0000-00009E270000}"/>
    <cellStyle name="20% - Accent1 2 3 5 4 3 2" xfId="10328" xr:uid="{00000000-0005-0000-0000-00009F270000}"/>
    <cellStyle name="20% - Accent1 2 3 5 4 4" xfId="10329" xr:uid="{00000000-0005-0000-0000-0000A0270000}"/>
    <cellStyle name="20% - Accent1 2 3 5 5" xfId="10330" xr:uid="{00000000-0005-0000-0000-0000A1270000}"/>
    <cellStyle name="20% - Accent1 2 3 5 5 2" xfId="10331" xr:uid="{00000000-0005-0000-0000-0000A2270000}"/>
    <cellStyle name="20% - Accent1 2 3 5 5 2 2" xfId="10332" xr:uid="{00000000-0005-0000-0000-0000A3270000}"/>
    <cellStyle name="20% - Accent1 2 3 5 5 2 2 2" xfId="10333" xr:uid="{00000000-0005-0000-0000-0000A4270000}"/>
    <cellStyle name="20% - Accent1 2 3 5 5 2 3" xfId="10334" xr:uid="{00000000-0005-0000-0000-0000A5270000}"/>
    <cellStyle name="20% - Accent1 2 3 5 5 3" xfId="10335" xr:uid="{00000000-0005-0000-0000-0000A6270000}"/>
    <cellStyle name="20% - Accent1 2 3 5 5 3 2" xfId="10336" xr:uid="{00000000-0005-0000-0000-0000A7270000}"/>
    <cellStyle name="20% - Accent1 2 3 5 5 4" xfId="10337" xr:uid="{00000000-0005-0000-0000-0000A8270000}"/>
    <cellStyle name="20% - Accent1 2 3 5 6" xfId="10338" xr:uid="{00000000-0005-0000-0000-0000A9270000}"/>
    <cellStyle name="20% - Accent1 2 3 5 6 2" xfId="10339" xr:uid="{00000000-0005-0000-0000-0000AA270000}"/>
    <cellStyle name="20% - Accent1 2 3 5 6 2 2" xfId="10340" xr:uid="{00000000-0005-0000-0000-0000AB270000}"/>
    <cellStyle name="20% - Accent1 2 3 5 6 2 2 2" xfId="10341" xr:uid="{00000000-0005-0000-0000-0000AC270000}"/>
    <cellStyle name="20% - Accent1 2 3 5 6 2 3" xfId="10342" xr:uid="{00000000-0005-0000-0000-0000AD270000}"/>
    <cellStyle name="20% - Accent1 2 3 5 6 3" xfId="10343" xr:uid="{00000000-0005-0000-0000-0000AE270000}"/>
    <cellStyle name="20% - Accent1 2 3 5 6 3 2" xfId="10344" xr:uid="{00000000-0005-0000-0000-0000AF270000}"/>
    <cellStyle name="20% - Accent1 2 3 5 6 4" xfId="10345" xr:uid="{00000000-0005-0000-0000-0000B0270000}"/>
    <cellStyle name="20% - Accent1 2 3 5 7" xfId="10346" xr:uid="{00000000-0005-0000-0000-0000B1270000}"/>
    <cellStyle name="20% - Accent1 2 3 5 7 2" xfId="10347" xr:uid="{00000000-0005-0000-0000-0000B2270000}"/>
    <cellStyle name="20% - Accent1 2 3 5 7 2 2" xfId="10348" xr:uid="{00000000-0005-0000-0000-0000B3270000}"/>
    <cellStyle name="20% - Accent1 2 3 5 7 3" xfId="10349" xr:uid="{00000000-0005-0000-0000-0000B4270000}"/>
    <cellStyle name="20% - Accent1 2 3 5 8" xfId="10350" xr:uid="{00000000-0005-0000-0000-0000B5270000}"/>
    <cellStyle name="20% - Accent1 2 3 5 8 2" xfId="10351" xr:uid="{00000000-0005-0000-0000-0000B6270000}"/>
    <cellStyle name="20% - Accent1 2 3 5 8 2 2" xfId="10352" xr:uid="{00000000-0005-0000-0000-0000B7270000}"/>
    <cellStyle name="20% - Accent1 2 3 5 8 3" xfId="10353" xr:uid="{00000000-0005-0000-0000-0000B8270000}"/>
    <cellStyle name="20% - Accent1 2 3 5 9" xfId="10354" xr:uid="{00000000-0005-0000-0000-0000B9270000}"/>
    <cellStyle name="20% - Accent1 2 3 5 9 2" xfId="10355" xr:uid="{00000000-0005-0000-0000-0000BA270000}"/>
    <cellStyle name="20% - Accent1 2 3 6" xfId="10356" xr:uid="{00000000-0005-0000-0000-0000BB270000}"/>
    <cellStyle name="20% - Accent1 2 3 6 10" xfId="10357" xr:uid="{00000000-0005-0000-0000-0000BC270000}"/>
    <cellStyle name="20% - Accent1 2 3 6 10 2" xfId="10358" xr:uid="{00000000-0005-0000-0000-0000BD270000}"/>
    <cellStyle name="20% - Accent1 2 3 6 11" xfId="10359" xr:uid="{00000000-0005-0000-0000-0000BE270000}"/>
    <cellStyle name="20% - Accent1 2 3 6 2" xfId="10360" xr:uid="{00000000-0005-0000-0000-0000BF270000}"/>
    <cellStyle name="20% - Accent1 2 3 6 2 2" xfId="10361" xr:uid="{00000000-0005-0000-0000-0000C0270000}"/>
    <cellStyle name="20% - Accent1 2 3 6 2 2 2" xfId="10362" xr:uid="{00000000-0005-0000-0000-0000C1270000}"/>
    <cellStyle name="20% - Accent1 2 3 6 2 2 2 2" xfId="10363" xr:uid="{00000000-0005-0000-0000-0000C2270000}"/>
    <cellStyle name="20% - Accent1 2 3 6 2 2 2 2 2" xfId="10364" xr:uid="{00000000-0005-0000-0000-0000C3270000}"/>
    <cellStyle name="20% - Accent1 2 3 6 2 2 2 3" xfId="10365" xr:uid="{00000000-0005-0000-0000-0000C4270000}"/>
    <cellStyle name="20% - Accent1 2 3 6 2 2 3" xfId="10366" xr:uid="{00000000-0005-0000-0000-0000C5270000}"/>
    <cellStyle name="20% - Accent1 2 3 6 2 2 3 2" xfId="10367" xr:uid="{00000000-0005-0000-0000-0000C6270000}"/>
    <cellStyle name="20% - Accent1 2 3 6 2 2 4" xfId="10368" xr:uid="{00000000-0005-0000-0000-0000C7270000}"/>
    <cellStyle name="20% - Accent1 2 3 6 2 3" xfId="10369" xr:uid="{00000000-0005-0000-0000-0000C8270000}"/>
    <cellStyle name="20% - Accent1 2 3 6 2 3 2" xfId="10370" xr:uid="{00000000-0005-0000-0000-0000C9270000}"/>
    <cellStyle name="20% - Accent1 2 3 6 2 3 2 2" xfId="10371" xr:uid="{00000000-0005-0000-0000-0000CA270000}"/>
    <cellStyle name="20% - Accent1 2 3 6 2 3 2 2 2" xfId="10372" xr:uid="{00000000-0005-0000-0000-0000CB270000}"/>
    <cellStyle name="20% - Accent1 2 3 6 2 3 2 3" xfId="10373" xr:uid="{00000000-0005-0000-0000-0000CC270000}"/>
    <cellStyle name="20% - Accent1 2 3 6 2 3 3" xfId="10374" xr:uid="{00000000-0005-0000-0000-0000CD270000}"/>
    <cellStyle name="20% - Accent1 2 3 6 2 3 3 2" xfId="10375" xr:uid="{00000000-0005-0000-0000-0000CE270000}"/>
    <cellStyle name="20% - Accent1 2 3 6 2 3 4" xfId="10376" xr:uid="{00000000-0005-0000-0000-0000CF270000}"/>
    <cellStyle name="20% - Accent1 2 3 6 2 4" xfId="10377" xr:uid="{00000000-0005-0000-0000-0000D0270000}"/>
    <cellStyle name="20% - Accent1 2 3 6 2 4 2" xfId="10378" xr:uid="{00000000-0005-0000-0000-0000D1270000}"/>
    <cellStyle name="20% - Accent1 2 3 6 2 4 2 2" xfId="10379" xr:uid="{00000000-0005-0000-0000-0000D2270000}"/>
    <cellStyle name="20% - Accent1 2 3 6 2 4 2 2 2" xfId="10380" xr:uid="{00000000-0005-0000-0000-0000D3270000}"/>
    <cellStyle name="20% - Accent1 2 3 6 2 4 2 3" xfId="10381" xr:uid="{00000000-0005-0000-0000-0000D4270000}"/>
    <cellStyle name="20% - Accent1 2 3 6 2 4 3" xfId="10382" xr:uid="{00000000-0005-0000-0000-0000D5270000}"/>
    <cellStyle name="20% - Accent1 2 3 6 2 4 3 2" xfId="10383" xr:uid="{00000000-0005-0000-0000-0000D6270000}"/>
    <cellStyle name="20% - Accent1 2 3 6 2 4 4" xfId="10384" xr:uid="{00000000-0005-0000-0000-0000D7270000}"/>
    <cellStyle name="20% - Accent1 2 3 6 2 5" xfId="10385" xr:uid="{00000000-0005-0000-0000-0000D8270000}"/>
    <cellStyle name="20% - Accent1 2 3 6 2 5 2" xfId="10386" xr:uid="{00000000-0005-0000-0000-0000D9270000}"/>
    <cellStyle name="20% - Accent1 2 3 6 2 5 2 2" xfId="10387" xr:uid="{00000000-0005-0000-0000-0000DA270000}"/>
    <cellStyle name="20% - Accent1 2 3 6 2 5 3" xfId="10388" xr:uid="{00000000-0005-0000-0000-0000DB270000}"/>
    <cellStyle name="20% - Accent1 2 3 6 2 6" xfId="10389" xr:uid="{00000000-0005-0000-0000-0000DC270000}"/>
    <cellStyle name="20% - Accent1 2 3 6 2 6 2" xfId="10390" xr:uid="{00000000-0005-0000-0000-0000DD270000}"/>
    <cellStyle name="20% - Accent1 2 3 6 2 6 2 2" xfId="10391" xr:uid="{00000000-0005-0000-0000-0000DE270000}"/>
    <cellStyle name="20% - Accent1 2 3 6 2 6 3" xfId="10392" xr:uid="{00000000-0005-0000-0000-0000DF270000}"/>
    <cellStyle name="20% - Accent1 2 3 6 2 7" xfId="10393" xr:uid="{00000000-0005-0000-0000-0000E0270000}"/>
    <cellStyle name="20% - Accent1 2 3 6 2 7 2" xfId="10394" xr:uid="{00000000-0005-0000-0000-0000E1270000}"/>
    <cellStyle name="20% - Accent1 2 3 6 2 8" xfId="10395" xr:uid="{00000000-0005-0000-0000-0000E2270000}"/>
    <cellStyle name="20% - Accent1 2 3 6 2 8 2" xfId="10396" xr:uid="{00000000-0005-0000-0000-0000E3270000}"/>
    <cellStyle name="20% - Accent1 2 3 6 2 9" xfId="10397" xr:uid="{00000000-0005-0000-0000-0000E4270000}"/>
    <cellStyle name="20% - Accent1 2 3 6 3" xfId="10398" xr:uid="{00000000-0005-0000-0000-0000E5270000}"/>
    <cellStyle name="20% - Accent1 2 3 6 3 2" xfId="10399" xr:uid="{00000000-0005-0000-0000-0000E6270000}"/>
    <cellStyle name="20% - Accent1 2 3 6 3 2 2" xfId="10400" xr:uid="{00000000-0005-0000-0000-0000E7270000}"/>
    <cellStyle name="20% - Accent1 2 3 6 3 2 2 2" xfId="10401" xr:uid="{00000000-0005-0000-0000-0000E8270000}"/>
    <cellStyle name="20% - Accent1 2 3 6 3 2 2 2 2" xfId="10402" xr:uid="{00000000-0005-0000-0000-0000E9270000}"/>
    <cellStyle name="20% - Accent1 2 3 6 3 2 2 3" xfId="10403" xr:uid="{00000000-0005-0000-0000-0000EA270000}"/>
    <cellStyle name="20% - Accent1 2 3 6 3 2 3" xfId="10404" xr:uid="{00000000-0005-0000-0000-0000EB270000}"/>
    <cellStyle name="20% - Accent1 2 3 6 3 2 3 2" xfId="10405" xr:uid="{00000000-0005-0000-0000-0000EC270000}"/>
    <cellStyle name="20% - Accent1 2 3 6 3 2 4" xfId="10406" xr:uid="{00000000-0005-0000-0000-0000ED270000}"/>
    <cellStyle name="20% - Accent1 2 3 6 3 3" xfId="10407" xr:uid="{00000000-0005-0000-0000-0000EE270000}"/>
    <cellStyle name="20% - Accent1 2 3 6 3 3 2" xfId="10408" xr:uid="{00000000-0005-0000-0000-0000EF270000}"/>
    <cellStyle name="20% - Accent1 2 3 6 3 3 2 2" xfId="10409" xr:uid="{00000000-0005-0000-0000-0000F0270000}"/>
    <cellStyle name="20% - Accent1 2 3 6 3 3 2 2 2" xfId="10410" xr:uid="{00000000-0005-0000-0000-0000F1270000}"/>
    <cellStyle name="20% - Accent1 2 3 6 3 3 2 3" xfId="10411" xr:uid="{00000000-0005-0000-0000-0000F2270000}"/>
    <cellStyle name="20% - Accent1 2 3 6 3 3 3" xfId="10412" xr:uid="{00000000-0005-0000-0000-0000F3270000}"/>
    <cellStyle name="20% - Accent1 2 3 6 3 3 3 2" xfId="10413" xr:uid="{00000000-0005-0000-0000-0000F4270000}"/>
    <cellStyle name="20% - Accent1 2 3 6 3 3 4" xfId="10414" xr:uid="{00000000-0005-0000-0000-0000F5270000}"/>
    <cellStyle name="20% - Accent1 2 3 6 3 4" xfId="10415" xr:uid="{00000000-0005-0000-0000-0000F6270000}"/>
    <cellStyle name="20% - Accent1 2 3 6 3 4 2" xfId="10416" xr:uid="{00000000-0005-0000-0000-0000F7270000}"/>
    <cellStyle name="20% - Accent1 2 3 6 3 4 2 2" xfId="10417" xr:uid="{00000000-0005-0000-0000-0000F8270000}"/>
    <cellStyle name="20% - Accent1 2 3 6 3 4 2 2 2" xfId="10418" xr:uid="{00000000-0005-0000-0000-0000F9270000}"/>
    <cellStyle name="20% - Accent1 2 3 6 3 4 2 3" xfId="10419" xr:uid="{00000000-0005-0000-0000-0000FA270000}"/>
    <cellStyle name="20% - Accent1 2 3 6 3 4 3" xfId="10420" xr:uid="{00000000-0005-0000-0000-0000FB270000}"/>
    <cellStyle name="20% - Accent1 2 3 6 3 4 3 2" xfId="10421" xr:uid="{00000000-0005-0000-0000-0000FC270000}"/>
    <cellStyle name="20% - Accent1 2 3 6 3 4 4" xfId="10422" xr:uid="{00000000-0005-0000-0000-0000FD270000}"/>
    <cellStyle name="20% - Accent1 2 3 6 3 5" xfId="10423" xr:uid="{00000000-0005-0000-0000-0000FE270000}"/>
    <cellStyle name="20% - Accent1 2 3 6 3 5 2" xfId="10424" xr:uid="{00000000-0005-0000-0000-0000FF270000}"/>
    <cellStyle name="20% - Accent1 2 3 6 3 5 2 2" xfId="10425" xr:uid="{00000000-0005-0000-0000-000000280000}"/>
    <cellStyle name="20% - Accent1 2 3 6 3 5 3" xfId="10426" xr:uid="{00000000-0005-0000-0000-000001280000}"/>
    <cellStyle name="20% - Accent1 2 3 6 3 6" xfId="10427" xr:uid="{00000000-0005-0000-0000-000002280000}"/>
    <cellStyle name="20% - Accent1 2 3 6 3 6 2" xfId="10428" xr:uid="{00000000-0005-0000-0000-000003280000}"/>
    <cellStyle name="20% - Accent1 2 3 6 3 6 2 2" xfId="10429" xr:uid="{00000000-0005-0000-0000-000004280000}"/>
    <cellStyle name="20% - Accent1 2 3 6 3 6 3" xfId="10430" xr:uid="{00000000-0005-0000-0000-000005280000}"/>
    <cellStyle name="20% - Accent1 2 3 6 3 7" xfId="10431" xr:uid="{00000000-0005-0000-0000-000006280000}"/>
    <cellStyle name="20% - Accent1 2 3 6 3 7 2" xfId="10432" xr:uid="{00000000-0005-0000-0000-000007280000}"/>
    <cellStyle name="20% - Accent1 2 3 6 3 8" xfId="10433" xr:uid="{00000000-0005-0000-0000-000008280000}"/>
    <cellStyle name="20% - Accent1 2 3 6 3 8 2" xfId="10434" xr:uid="{00000000-0005-0000-0000-000009280000}"/>
    <cellStyle name="20% - Accent1 2 3 6 3 9" xfId="10435" xr:uid="{00000000-0005-0000-0000-00000A280000}"/>
    <cellStyle name="20% - Accent1 2 3 6 4" xfId="10436" xr:uid="{00000000-0005-0000-0000-00000B280000}"/>
    <cellStyle name="20% - Accent1 2 3 6 4 2" xfId="10437" xr:uid="{00000000-0005-0000-0000-00000C280000}"/>
    <cellStyle name="20% - Accent1 2 3 6 4 2 2" xfId="10438" xr:uid="{00000000-0005-0000-0000-00000D280000}"/>
    <cellStyle name="20% - Accent1 2 3 6 4 2 2 2" xfId="10439" xr:uid="{00000000-0005-0000-0000-00000E280000}"/>
    <cellStyle name="20% - Accent1 2 3 6 4 2 3" xfId="10440" xr:uid="{00000000-0005-0000-0000-00000F280000}"/>
    <cellStyle name="20% - Accent1 2 3 6 4 3" xfId="10441" xr:uid="{00000000-0005-0000-0000-000010280000}"/>
    <cellStyle name="20% - Accent1 2 3 6 4 3 2" xfId="10442" xr:uid="{00000000-0005-0000-0000-000011280000}"/>
    <cellStyle name="20% - Accent1 2 3 6 4 4" xfId="10443" xr:uid="{00000000-0005-0000-0000-000012280000}"/>
    <cellStyle name="20% - Accent1 2 3 6 5" xfId="10444" xr:uid="{00000000-0005-0000-0000-000013280000}"/>
    <cellStyle name="20% - Accent1 2 3 6 5 2" xfId="10445" xr:uid="{00000000-0005-0000-0000-000014280000}"/>
    <cellStyle name="20% - Accent1 2 3 6 5 2 2" xfId="10446" xr:uid="{00000000-0005-0000-0000-000015280000}"/>
    <cellStyle name="20% - Accent1 2 3 6 5 2 2 2" xfId="10447" xr:uid="{00000000-0005-0000-0000-000016280000}"/>
    <cellStyle name="20% - Accent1 2 3 6 5 2 3" xfId="10448" xr:uid="{00000000-0005-0000-0000-000017280000}"/>
    <cellStyle name="20% - Accent1 2 3 6 5 3" xfId="10449" xr:uid="{00000000-0005-0000-0000-000018280000}"/>
    <cellStyle name="20% - Accent1 2 3 6 5 3 2" xfId="10450" xr:uid="{00000000-0005-0000-0000-000019280000}"/>
    <cellStyle name="20% - Accent1 2 3 6 5 4" xfId="10451" xr:uid="{00000000-0005-0000-0000-00001A280000}"/>
    <cellStyle name="20% - Accent1 2 3 6 6" xfId="10452" xr:uid="{00000000-0005-0000-0000-00001B280000}"/>
    <cellStyle name="20% - Accent1 2 3 6 6 2" xfId="10453" xr:uid="{00000000-0005-0000-0000-00001C280000}"/>
    <cellStyle name="20% - Accent1 2 3 6 6 2 2" xfId="10454" xr:uid="{00000000-0005-0000-0000-00001D280000}"/>
    <cellStyle name="20% - Accent1 2 3 6 6 2 2 2" xfId="10455" xr:uid="{00000000-0005-0000-0000-00001E280000}"/>
    <cellStyle name="20% - Accent1 2 3 6 6 2 3" xfId="10456" xr:uid="{00000000-0005-0000-0000-00001F280000}"/>
    <cellStyle name="20% - Accent1 2 3 6 6 3" xfId="10457" xr:uid="{00000000-0005-0000-0000-000020280000}"/>
    <cellStyle name="20% - Accent1 2 3 6 6 3 2" xfId="10458" xr:uid="{00000000-0005-0000-0000-000021280000}"/>
    <cellStyle name="20% - Accent1 2 3 6 6 4" xfId="10459" xr:uid="{00000000-0005-0000-0000-000022280000}"/>
    <cellStyle name="20% - Accent1 2 3 6 7" xfId="10460" xr:uid="{00000000-0005-0000-0000-000023280000}"/>
    <cellStyle name="20% - Accent1 2 3 6 7 2" xfId="10461" xr:uid="{00000000-0005-0000-0000-000024280000}"/>
    <cellStyle name="20% - Accent1 2 3 6 7 2 2" xfId="10462" xr:uid="{00000000-0005-0000-0000-000025280000}"/>
    <cellStyle name="20% - Accent1 2 3 6 7 3" xfId="10463" xr:uid="{00000000-0005-0000-0000-000026280000}"/>
    <cellStyle name="20% - Accent1 2 3 6 8" xfId="10464" xr:uid="{00000000-0005-0000-0000-000027280000}"/>
    <cellStyle name="20% - Accent1 2 3 6 8 2" xfId="10465" xr:uid="{00000000-0005-0000-0000-000028280000}"/>
    <cellStyle name="20% - Accent1 2 3 6 8 2 2" xfId="10466" xr:uid="{00000000-0005-0000-0000-000029280000}"/>
    <cellStyle name="20% - Accent1 2 3 6 8 3" xfId="10467" xr:uid="{00000000-0005-0000-0000-00002A280000}"/>
    <cellStyle name="20% - Accent1 2 3 6 9" xfId="10468" xr:uid="{00000000-0005-0000-0000-00002B280000}"/>
    <cellStyle name="20% - Accent1 2 3 6 9 2" xfId="10469" xr:uid="{00000000-0005-0000-0000-00002C280000}"/>
    <cellStyle name="20% - Accent1 2 3 7" xfId="10470" xr:uid="{00000000-0005-0000-0000-00002D280000}"/>
    <cellStyle name="20% - Accent1 2 3 7 2" xfId="10471" xr:uid="{00000000-0005-0000-0000-00002E280000}"/>
    <cellStyle name="20% - Accent1 2 3 7 2 2" xfId="10472" xr:uid="{00000000-0005-0000-0000-00002F280000}"/>
    <cellStyle name="20% - Accent1 2 3 7 2 2 2" xfId="10473" xr:uid="{00000000-0005-0000-0000-000030280000}"/>
    <cellStyle name="20% - Accent1 2 3 7 2 2 2 2" xfId="10474" xr:uid="{00000000-0005-0000-0000-000031280000}"/>
    <cellStyle name="20% - Accent1 2 3 7 2 2 3" xfId="10475" xr:uid="{00000000-0005-0000-0000-000032280000}"/>
    <cellStyle name="20% - Accent1 2 3 7 2 3" xfId="10476" xr:uid="{00000000-0005-0000-0000-000033280000}"/>
    <cellStyle name="20% - Accent1 2 3 7 2 3 2" xfId="10477" xr:uid="{00000000-0005-0000-0000-000034280000}"/>
    <cellStyle name="20% - Accent1 2 3 7 2 4" xfId="10478" xr:uid="{00000000-0005-0000-0000-000035280000}"/>
    <cellStyle name="20% - Accent1 2 3 7 3" xfId="10479" xr:uid="{00000000-0005-0000-0000-000036280000}"/>
    <cellStyle name="20% - Accent1 2 3 7 3 2" xfId="10480" xr:uid="{00000000-0005-0000-0000-000037280000}"/>
    <cellStyle name="20% - Accent1 2 3 7 3 2 2" xfId="10481" xr:uid="{00000000-0005-0000-0000-000038280000}"/>
    <cellStyle name="20% - Accent1 2 3 7 3 2 2 2" xfId="10482" xr:uid="{00000000-0005-0000-0000-000039280000}"/>
    <cellStyle name="20% - Accent1 2 3 7 3 2 3" xfId="10483" xr:uid="{00000000-0005-0000-0000-00003A280000}"/>
    <cellStyle name="20% - Accent1 2 3 7 3 3" xfId="10484" xr:uid="{00000000-0005-0000-0000-00003B280000}"/>
    <cellStyle name="20% - Accent1 2 3 7 3 3 2" xfId="10485" xr:uid="{00000000-0005-0000-0000-00003C280000}"/>
    <cellStyle name="20% - Accent1 2 3 7 3 4" xfId="10486" xr:uid="{00000000-0005-0000-0000-00003D280000}"/>
    <cellStyle name="20% - Accent1 2 3 7 4" xfId="10487" xr:uid="{00000000-0005-0000-0000-00003E280000}"/>
    <cellStyle name="20% - Accent1 2 3 7 4 2" xfId="10488" xr:uid="{00000000-0005-0000-0000-00003F280000}"/>
    <cellStyle name="20% - Accent1 2 3 7 4 2 2" xfId="10489" xr:uid="{00000000-0005-0000-0000-000040280000}"/>
    <cellStyle name="20% - Accent1 2 3 7 4 2 2 2" xfId="10490" xr:uid="{00000000-0005-0000-0000-000041280000}"/>
    <cellStyle name="20% - Accent1 2 3 7 4 2 3" xfId="10491" xr:uid="{00000000-0005-0000-0000-000042280000}"/>
    <cellStyle name="20% - Accent1 2 3 7 4 3" xfId="10492" xr:uid="{00000000-0005-0000-0000-000043280000}"/>
    <cellStyle name="20% - Accent1 2 3 7 4 3 2" xfId="10493" xr:uid="{00000000-0005-0000-0000-000044280000}"/>
    <cellStyle name="20% - Accent1 2 3 7 4 4" xfId="10494" xr:uid="{00000000-0005-0000-0000-000045280000}"/>
    <cellStyle name="20% - Accent1 2 3 7 5" xfId="10495" xr:uid="{00000000-0005-0000-0000-000046280000}"/>
    <cellStyle name="20% - Accent1 2 3 7 5 2" xfId="10496" xr:uid="{00000000-0005-0000-0000-000047280000}"/>
    <cellStyle name="20% - Accent1 2 3 7 5 2 2" xfId="10497" xr:uid="{00000000-0005-0000-0000-000048280000}"/>
    <cellStyle name="20% - Accent1 2 3 7 5 3" xfId="10498" xr:uid="{00000000-0005-0000-0000-000049280000}"/>
    <cellStyle name="20% - Accent1 2 3 7 6" xfId="10499" xr:uid="{00000000-0005-0000-0000-00004A280000}"/>
    <cellStyle name="20% - Accent1 2 3 7 6 2" xfId="10500" xr:uid="{00000000-0005-0000-0000-00004B280000}"/>
    <cellStyle name="20% - Accent1 2 3 7 6 2 2" xfId="10501" xr:uid="{00000000-0005-0000-0000-00004C280000}"/>
    <cellStyle name="20% - Accent1 2 3 7 6 3" xfId="10502" xr:uid="{00000000-0005-0000-0000-00004D280000}"/>
    <cellStyle name="20% - Accent1 2 3 7 7" xfId="10503" xr:uid="{00000000-0005-0000-0000-00004E280000}"/>
    <cellStyle name="20% - Accent1 2 3 7 7 2" xfId="10504" xr:uid="{00000000-0005-0000-0000-00004F280000}"/>
    <cellStyle name="20% - Accent1 2 3 7 8" xfId="10505" xr:uid="{00000000-0005-0000-0000-000050280000}"/>
    <cellStyle name="20% - Accent1 2 3 7 8 2" xfId="10506" xr:uid="{00000000-0005-0000-0000-000051280000}"/>
    <cellStyle name="20% - Accent1 2 3 7 9" xfId="10507" xr:uid="{00000000-0005-0000-0000-000052280000}"/>
    <cellStyle name="20% - Accent1 2 3 8" xfId="10508" xr:uid="{00000000-0005-0000-0000-000053280000}"/>
    <cellStyle name="20% - Accent1 2 3 8 2" xfId="10509" xr:uid="{00000000-0005-0000-0000-000054280000}"/>
    <cellStyle name="20% - Accent1 2 3 8 2 2" xfId="10510" xr:uid="{00000000-0005-0000-0000-000055280000}"/>
    <cellStyle name="20% - Accent1 2 3 8 2 2 2" xfId="10511" xr:uid="{00000000-0005-0000-0000-000056280000}"/>
    <cellStyle name="20% - Accent1 2 3 8 2 2 2 2" xfId="10512" xr:uid="{00000000-0005-0000-0000-000057280000}"/>
    <cellStyle name="20% - Accent1 2 3 8 2 2 3" xfId="10513" xr:uid="{00000000-0005-0000-0000-000058280000}"/>
    <cellStyle name="20% - Accent1 2 3 8 2 3" xfId="10514" xr:uid="{00000000-0005-0000-0000-000059280000}"/>
    <cellStyle name="20% - Accent1 2 3 8 2 3 2" xfId="10515" xr:uid="{00000000-0005-0000-0000-00005A280000}"/>
    <cellStyle name="20% - Accent1 2 3 8 2 4" xfId="10516" xr:uid="{00000000-0005-0000-0000-00005B280000}"/>
    <cellStyle name="20% - Accent1 2 3 8 3" xfId="10517" xr:uid="{00000000-0005-0000-0000-00005C280000}"/>
    <cellStyle name="20% - Accent1 2 3 8 3 2" xfId="10518" xr:uid="{00000000-0005-0000-0000-00005D280000}"/>
    <cellStyle name="20% - Accent1 2 3 8 3 2 2" xfId="10519" xr:uid="{00000000-0005-0000-0000-00005E280000}"/>
    <cellStyle name="20% - Accent1 2 3 8 3 2 2 2" xfId="10520" xr:uid="{00000000-0005-0000-0000-00005F280000}"/>
    <cellStyle name="20% - Accent1 2 3 8 3 2 3" xfId="10521" xr:uid="{00000000-0005-0000-0000-000060280000}"/>
    <cellStyle name="20% - Accent1 2 3 8 3 3" xfId="10522" xr:uid="{00000000-0005-0000-0000-000061280000}"/>
    <cellStyle name="20% - Accent1 2 3 8 3 3 2" xfId="10523" xr:uid="{00000000-0005-0000-0000-000062280000}"/>
    <cellStyle name="20% - Accent1 2 3 8 3 4" xfId="10524" xr:uid="{00000000-0005-0000-0000-000063280000}"/>
    <cellStyle name="20% - Accent1 2 3 8 4" xfId="10525" xr:uid="{00000000-0005-0000-0000-000064280000}"/>
    <cellStyle name="20% - Accent1 2 3 8 4 2" xfId="10526" xr:uid="{00000000-0005-0000-0000-000065280000}"/>
    <cellStyle name="20% - Accent1 2 3 8 4 2 2" xfId="10527" xr:uid="{00000000-0005-0000-0000-000066280000}"/>
    <cellStyle name="20% - Accent1 2 3 8 4 2 2 2" xfId="10528" xr:uid="{00000000-0005-0000-0000-000067280000}"/>
    <cellStyle name="20% - Accent1 2 3 8 4 2 3" xfId="10529" xr:uid="{00000000-0005-0000-0000-000068280000}"/>
    <cellStyle name="20% - Accent1 2 3 8 4 3" xfId="10530" xr:uid="{00000000-0005-0000-0000-000069280000}"/>
    <cellStyle name="20% - Accent1 2 3 8 4 3 2" xfId="10531" xr:uid="{00000000-0005-0000-0000-00006A280000}"/>
    <cellStyle name="20% - Accent1 2 3 8 4 4" xfId="10532" xr:uid="{00000000-0005-0000-0000-00006B280000}"/>
    <cellStyle name="20% - Accent1 2 3 8 5" xfId="10533" xr:uid="{00000000-0005-0000-0000-00006C280000}"/>
    <cellStyle name="20% - Accent1 2 3 8 5 2" xfId="10534" xr:uid="{00000000-0005-0000-0000-00006D280000}"/>
    <cellStyle name="20% - Accent1 2 3 8 5 2 2" xfId="10535" xr:uid="{00000000-0005-0000-0000-00006E280000}"/>
    <cellStyle name="20% - Accent1 2 3 8 5 3" xfId="10536" xr:uid="{00000000-0005-0000-0000-00006F280000}"/>
    <cellStyle name="20% - Accent1 2 3 8 6" xfId="10537" xr:uid="{00000000-0005-0000-0000-000070280000}"/>
    <cellStyle name="20% - Accent1 2 3 8 6 2" xfId="10538" xr:uid="{00000000-0005-0000-0000-000071280000}"/>
    <cellStyle name="20% - Accent1 2 3 8 6 2 2" xfId="10539" xr:uid="{00000000-0005-0000-0000-000072280000}"/>
    <cellStyle name="20% - Accent1 2 3 8 6 3" xfId="10540" xr:uid="{00000000-0005-0000-0000-000073280000}"/>
    <cellStyle name="20% - Accent1 2 3 8 7" xfId="10541" xr:uid="{00000000-0005-0000-0000-000074280000}"/>
    <cellStyle name="20% - Accent1 2 3 8 7 2" xfId="10542" xr:uid="{00000000-0005-0000-0000-000075280000}"/>
    <cellStyle name="20% - Accent1 2 3 8 8" xfId="10543" xr:uid="{00000000-0005-0000-0000-000076280000}"/>
    <cellStyle name="20% - Accent1 2 3 8 8 2" xfId="10544" xr:uid="{00000000-0005-0000-0000-000077280000}"/>
    <cellStyle name="20% - Accent1 2 3 8 9" xfId="10545" xr:uid="{00000000-0005-0000-0000-000078280000}"/>
    <cellStyle name="20% - Accent1 2 3 9" xfId="10546" xr:uid="{00000000-0005-0000-0000-000079280000}"/>
    <cellStyle name="20% - Accent1 2 3 9 2" xfId="10547" xr:uid="{00000000-0005-0000-0000-00007A280000}"/>
    <cellStyle name="20% - Accent1 2 3 9 2 2" xfId="10548" xr:uid="{00000000-0005-0000-0000-00007B280000}"/>
    <cellStyle name="20% - Accent1 2 3 9 2 2 2" xfId="10549" xr:uid="{00000000-0005-0000-0000-00007C280000}"/>
    <cellStyle name="20% - Accent1 2 3 9 2 3" xfId="10550" xr:uid="{00000000-0005-0000-0000-00007D280000}"/>
    <cellStyle name="20% - Accent1 2 3 9 3" xfId="10551" xr:uid="{00000000-0005-0000-0000-00007E280000}"/>
    <cellStyle name="20% - Accent1 2 3 9 3 2" xfId="10552" xr:uid="{00000000-0005-0000-0000-00007F280000}"/>
    <cellStyle name="20% - Accent1 2 3 9 4" xfId="10553" xr:uid="{00000000-0005-0000-0000-000080280000}"/>
    <cellStyle name="20% - Accent1 2 4" xfId="10554" xr:uid="{00000000-0005-0000-0000-000081280000}"/>
    <cellStyle name="20% - Accent1 2 4 10" xfId="10555" xr:uid="{00000000-0005-0000-0000-000082280000}"/>
    <cellStyle name="20% - Accent1 2 4 10 2" xfId="10556" xr:uid="{00000000-0005-0000-0000-000083280000}"/>
    <cellStyle name="20% - Accent1 2 4 10 2 2" xfId="10557" xr:uid="{00000000-0005-0000-0000-000084280000}"/>
    <cellStyle name="20% - Accent1 2 4 10 2 2 2" xfId="10558" xr:uid="{00000000-0005-0000-0000-000085280000}"/>
    <cellStyle name="20% - Accent1 2 4 10 2 3" xfId="10559" xr:uid="{00000000-0005-0000-0000-000086280000}"/>
    <cellStyle name="20% - Accent1 2 4 10 3" xfId="10560" xr:uid="{00000000-0005-0000-0000-000087280000}"/>
    <cellStyle name="20% - Accent1 2 4 10 3 2" xfId="10561" xr:uid="{00000000-0005-0000-0000-000088280000}"/>
    <cellStyle name="20% - Accent1 2 4 10 4" xfId="10562" xr:uid="{00000000-0005-0000-0000-000089280000}"/>
    <cellStyle name="20% - Accent1 2 4 11" xfId="10563" xr:uid="{00000000-0005-0000-0000-00008A280000}"/>
    <cellStyle name="20% - Accent1 2 4 11 2" xfId="10564" xr:uid="{00000000-0005-0000-0000-00008B280000}"/>
    <cellStyle name="20% - Accent1 2 4 11 2 2" xfId="10565" xr:uid="{00000000-0005-0000-0000-00008C280000}"/>
    <cellStyle name="20% - Accent1 2 4 11 2 2 2" xfId="10566" xr:uid="{00000000-0005-0000-0000-00008D280000}"/>
    <cellStyle name="20% - Accent1 2 4 11 2 3" xfId="10567" xr:uid="{00000000-0005-0000-0000-00008E280000}"/>
    <cellStyle name="20% - Accent1 2 4 11 3" xfId="10568" xr:uid="{00000000-0005-0000-0000-00008F280000}"/>
    <cellStyle name="20% - Accent1 2 4 11 3 2" xfId="10569" xr:uid="{00000000-0005-0000-0000-000090280000}"/>
    <cellStyle name="20% - Accent1 2 4 11 4" xfId="10570" xr:uid="{00000000-0005-0000-0000-000091280000}"/>
    <cellStyle name="20% - Accent1 2 4 12" xfId="10571" xr:uid="{00000000-0005-0000-0000-000092280000}"/>
    <cellStyle name="20% - Accent1 2 4 12 2" xfId="10572" xr:uid="{00000000-0005-0000-0000-000093280000}"/>
    <cellStyle name="20% - Accent1 2 4 12 2 2" xfId="10573" xr:uid="{00000000-0005-0000-0000-000094280000}"/>
    <cellStyle name="20% - Accent1 2 4 12 3" xfId="10574" xr:uid="{00000000-0005-0000-0000-000095280000}"/>
    <cellStyle name="20% - Accent1 2 4 13" xfId="10575" xr:uid="{00000000-0005-0000-0000-000096280000}"/>
    <cellStyle name="20% - Accent1 2 4 13 2" xfId="10576" xr:uid="{00000000-0005-0000-0000-000097280000}"/>
    <cellStyle name="20% - Accent1 2 4 13 2 2" xfId="10577" xr:uid="{00000000-0005-0000-0000-000098280000}"/>
    <cellStyle name="20% - Accent1 2 4 13 3" xfId="10578" xr:uid="{00000000-0005-0000-0000-000099280000}"/>
    <cellStyle name="20% - Accent1 2 4 14" xfId="10579" xr:uid="{00000000-0005-0000-0000-00009A280000}"/>
    <cellStyle name="20% - Accent1 2 4 14 2" xfId="10580" xr:uid="{00000000-0005-0000-0000-00009B280000}"/>
    <cellStyle name="20% - Accent1 2 4 15" xfId="10581" xr:uid="{00000000-0005-0000-0000-00009C280000}"/>
    <cellStyle name="20% - Accent1 2 4 15 2" xfId="10582" xr:uid="{00000000-0005-0000-0000-00009D280000}"/>
    <cellStyle name="20% - Accent1 2 4 16" xfId="10583" xr:uid="{00000000-0005-0000-0000-00009E280000}"/>
    <cellStyle name="20% - Accent1 2 4 2" xfId="10584" xr:uid="{00000000-0005-0000-0000-00009F280000}"/>
    <cellStyle name="20% - Accent1 2 4 2 10" xfId="10585" xr:uid="{00000000-0005-0000-0000-0000A0280000}"/>
    <cellStyle name="20% - Accent1 2 4 2 10 2" xfId="10586" xr:uid="{00000000-0005-0000-0000-0000A1280000}"/>
    <cellStyle name="20% - Accent1 2 4 2 10 2 2" xfId="10587" xr:uid="{00000000-0005-0000-0000-0000A2280000}"/>
    <cellStyle name="20% - Accent1 2 4 2 10 2 2 2" xfId="10588" xr:uid="{00000000-0005-0000-0000-0000A3280000}"/>
    <cellStyle name="20% - Accent1 2 4 2 10 2 3" xfId="10589" xr:uid="{00000000-0005-0000-0000-0000A4280000}"/>
    <cellStyle name="20% - Accent1 2 4 2 10 3" xfId="10590" xr:uid="{00000000-0005-0000-0000-0000A5280000}"/>
    <cellStyle name="20% - Accent1 2 4 2 10 3 2" xfId="10591" xr:uid="{00000000-0005-0000-0000-0000A6280000}"/>
    <cellStyle name="20% - Accent1 2 4 2 10 4" xfId="10592" xr:uid="{00000000-0005-0000-0000-0000A7280000}"/>
    <cellStyle name="20% - Accent1 2 4 2 11" xfId="10593" xr:uid="{00000000-0005-0000-0000-0000A8280000}"/>
    <cellStyle name="20% - Accent1 2 4 2 11 2" xfId="10594" xr:uid="{00000000-0005-0000-0000-0000A9280000}"/>
    <cellStyle name="20% - Accent1 2 4 2 11 2 2" xfId="10595" xr:uid="{00000000-0005-0000-0000-0000AA280000}"/>
    <cellStyle name="20% - Accent1 2 4 2 11 3" xfId="10596" xr:uid="{00000000-0005-0000-0000-0000AB280000}"/>
    <cellStyle name="20% - Accent1 2 4 2 12" xfId="10597" xr:uid="{00000000-0005-0000-0000-0000AC280000}"/>
    <cellStyle name="20% - Accent1 2 4 2 12 2" xfId="10598" xr:uid="{00000000-0005-0000-0000-0000AD280000}"/>
    <cellStyle name="20% - Accent1 2 4 2 12 2 2" xfId="10599" xr:uid="{00000000-0005-0000-0000-0000AE280000}"/>
    <cellStyle name="20% - Accent1 2 4 2 12 3" xfId="10600" xr:uid="{00000000-0005-0000-0000-0000AF280000}"/>
    <cellStyle name="20% - Accent1 2 4 2 13" xfId="10601" xr:uid="{00000000-0005-0000-0000-0000B0280000}"/>
    <cellStyle name="20% - Accent1 2 4 2 13 2" xfId="10602" xr:uid="{00000000-0005-0000-0000-0000B1280000}"/>
    <cellStyle name="20% - Accent1 2 4 2 14" xfId="10603" xr:uid="{00000000-0005-0000-0000-0000B2280000}"/>
    <cellStyle name="20% - Accent1 2 4 2 14 2" xfId="10604" xr:uid="{00000000-0005-0000-0000-0000B3280000}"/>
    <cellStyle name="20% - Accent1 2 4 2 15" xfId="10605" xr:uid="{00000000-0005-0000-0000-0000B4280000}"/>
    <cellStyle name="20% - Accent1 2 4 2 2" xfId="10606" xr:uid="{00000000-0005-0000-0000-0000B5280000}"/>
    <cellStyle name="20% - Accent1 2 4 2 2 10" xfId="10607" xr:uid="{00000000-0005-0000-0000-0000B6280000}"/>
    <cellStyle name="20% - Accent1 2 4 2 2 10 2" xfId="10608" xr:uid="{00000000-0005-0000-0000-0000B7280000}"/>
    <cellStyle name="20% - Accent1 2 4 2 2 10 2 2" xfId="10609" xr:uid="{00000000-0005-0000-0000-0000B8280000}"/>
    <cellStyle name="20% - Accent1 2 4 2 2 10 3" xfId="10610" xr:uid="{00000000-0005-0000-0000-0000B9280000}"/>
    <cellStyle name="20% - Accent1 2 4 2 2 11" xfId="10611" xr:uid="{00000000-0005-0000-0000-0000BA280000}"/>
    <cellStyle name="20% - Accent1 2 4 2 2 11 2" xfId="10612" xr:uid="{00000000-0005-0000-0000-0000BB280000}"/>
    <cellStyle name="20% - Accent1 2 4 2 2 11 2 2" xfId="10613" xr:uid="{00000000-0005-0000-0000-0000BC280000}"/>
    <cellStyle name="20% - Accent1 2 4 2 2 11 3" xfId="10614" xr:uid="{00000000-0005-0000-0000-0000BD280000}"/>
    <cellStyle name="20% - Accent1 2 4 2 2 12" xfId="10615" xr:uid="{00000000-0005-0000-0000-0000BE280000}"/>
    <cellStyle name="20% - Accent1 2 4 2 2 12 2" xfId="10616" xr:uid="{00000000-0005-0000-0000-0000BF280000}"/>
    <cellStyle name="20% - Accent1 2 4 2 2 13" xfId="10617" xr:uid="{00000000-0005-0000-0000-0000C0280000}"/>
    <cellStyle name="20% - Accent1 2 4 2 2 13 2" xfId="10618" xr:uid="{00000000-0005-0000-0000-0000C1280000}"/>
    <cellStyle name="20% - Accent1 2 4 2 2 14" xfId="10619" xr:uid="{00000000-0005-0000-0000-0000C2280000}"/>
    <cellStyle name="20% - Accent1 2 4 2 2 2" xfId="10620" xr:uid="{00000000-0005-0000-0000-0000C3280000}"/>
    <cellStyle name="20% - Accent1 2 4 2 2 2 10" xfId="10621" xr:uid="{00000000-0005-0000-0000-0000C4280000}"/>
    <cellStyle name="20% - Accent1 2 4 2 2 2 10 2" xfId="10622" xr:uid="{00000000-0005-0000-0000-0000C5280000}"/>
    <cellStyle name="20% - Accent1 2 4 2 2 2 11" xfId="10623" xr:uid="{00000000-0005-0000-0000-0000C6280000}"/>
    <cellStyle name="20% - Accent1 2 4 2 2 2 2" xfId="10624" xr:uid="{00000000-0005-0000-0000-0000C7280000}"/>
    <cellStyle name="20% - Accent1 2 4 2 2 2 2 2" xfId="10625" xr:uid="{00000000-0005-0000-0000-0000C8280000}"/>
    <cellStyle name="20% - Accent1 2 4 2 2 2 2 2 2" xfId="10626" xr:uid="{00000000-0005-0000-0000-0000C9280000}"/>
    <cellStyle name="20% - Accent1 2 4 2 2 2 2 2 2 2" xfId="10627" xr:uid="{00000000-0005-0000-0000-0000CA280000}"/>
    <cellStyle name="20% - Accent1 2 4 2 2 2 2 2 2 2 2" xfId="10628" xr:uid="{00000000-0005-0000-0000-0000CB280000}"/>
    <cellStyle name="20% - Accent1 2 4 2 2 2 2 2 2 3" xfId="10629" xr:uid="{00000000-0005-0000-0000-0000CC280000}"/>
    <cellStyle name="20% - Accent1 2 4 2 2 2 2 2 3" xfId="10630" xr:uid="{00000000-0005-0000-0000-0000CD280000}"/>
    <cellStyle name="20% - Accent1 2 4 2 2 2 2 2 3 2" xfId="10631" xr:uid="{00000000-0005-0000-0000-0000CE280000}"/>
    <cellStyle name="20% - Accent1 2 4 2 2 2 2 2 4" xfId="10632" xr:uid="{00000000-0005-0000-0000-0000CF280000}"/>
    <cellStyle name="20% - Accent1 2 4 2 2 2 2 3" xfId="10633" xr:uid="{00000000-0005-0000-0000-0000D0280000}"/>
    <cellStyle name="20% - Accent1 2 4 2 2 2 2 3 2" xfId="10634" xr:uid="{00000000-0005-0000-0000-0000D1280000}"/>
    <cellStyle name="20% - Accent1 2 4 2 2 2 2 3 2 2" xfId="10635" xr:uid="{00000000-0005-0000-0000-0000D2280000}"/>
    <cellStyle name="20% - Accent1 2 4 2 2 2 2 3 2 2 2" xfId="10636" xr:uid="{00000000-0005-0000-0000-0000D3280000}"/>
    <cellStyle name="20% - Accent1 2 4 2 2 2 2 3 2 3" xfId="10637" xr:uid="{00000000-0005-0000-0000-0000D4280000}"/>
    <cellStyle name="20% - Accent1 2 4 2 2 2 2 3 3" xfId="10638" xr:uid="{00000000-0005-0000-0000-0000D5280000}"/>
    <cellStyle name="20% - Accent1 2 4 2 2 2 2 3 3 2" xfId="10639" xr:uid="{00000000-0005-0000-0000-0000D6280000}"/>
    <cellStyle name="20% - Accent1 2 4 2 2 2 2 3 4" xfId="10640" xr:uid="{00000000-0005-0000-0000-0000D7280000}"/>
    <cellStyle name="20% - Accent1 2 4 2 2 2 2 4" xfId="10641" xr:uid="{00000000-0005-0000-0000-0000D8280000}"/>
    <cellStyle name="20% - Accent1 2 4 2 2 2 2 4 2" xfId="10642" xr:uid="{00000000-0005-0000-0000-0000D9280000}"/>
    <cellStyle name="20% - Accent1 2 4 2 2 2 2 4 2 2" xfId="10643" xr:uid="{00000000-0005-0000-0000-0000DA280000}"/>
    <cellStyle name="20% - Accent1 2 4 2 2 2 2 4 2 2 2" xfId="10644" xr:uid="{00000000-0005-0000-0000-0000DB280000}"/>
    <cellStyle name="20% - Accent1 2 4 2 2 2 2 4 2 3" xfId="10645" xr:uid="{00000000-0005-0000-0000-0000DC280000}"/>
    <cellStyle name="20% - Accent1 2 4 2 2 2 2 4 3" xfId="10646" xr:uid="{00000000-0005-0000-0000-0000DD280000}"/>
    <cellStyle name="20% - Accent1 2 4 2 2 2 2 4 3 2" xfId="10647" xr:uid="{00000000-0005-0000-0000-0000DE280000}"/>
    <cellStyle name="20% - Accent1 2 4 2 2 2 2 4 4" xfId="10648" xr:uid="{00000000-0005-0000-0000-0000DF280000}"/>
    <cellStyle name="20% - Accent1 2 4 2 2 2 2 5" xfId="10649" xr:uid="{00000000-0005-0000-0000-0000E0280000}"/>
    <cellStyle name="20% - Accent1 2 4 2 2 2 2 5 2" xfId="10650" xr:uid="{00000000-0005-0000-0000-0000E1280000}"/>
    <cellStyle name="20% - Accent1 2 4 2 2 2 2 5 2 2" xfId="10651" xr:uid="{00000000-0005-0000-0000-0000E2280000}"/>
    <cellStyle name="20% - Accent1 2 4 2 2 2 2 5 3" xfId="10652" xr:uid="{00000000-0005-0000-0000-0000E3280000}"/>
    <cellStyle name="20% - Accent1 2 4 2 2 2 2 6" xfId="10653" xr:uid="{00000000-0005-0000-0000-0000E4280000}"/>
    <cellStyle name="20% - Accent1 2 4 2 2 2 2 6 2" xfId="10654" xr:uid="{00000000-0005-0000-0000-0000E5280000}"/>
    <cellStyle name="20% - Accent1 2 4 2 2 2 2 6 2 2" xfId="10655" xr:uid="{00000000-0005-0000-0000-0000E6280000}"/>
    <cellStyle name="20% - Accent1 2 4 2 2 2 2 6 3" xfId="10656" xr:uid="{00000000-0005-0000-0000-0000E7280000}"/>
    <cellStyle name="20% - Accent1 2 4 2 2 2 2 7" xfId="10657" xr:uid="{00000000-0005-0000-0000-0000E8280000}"/>
    <cellStyle name="20% - Accent1 2 4 2 2 2 2 7 2" xfId="10658" xr:uid="{00000000-0005-0000-0000-0000E9280000}"/>
    <cellStyle name="20% - Accent1 2 4 2 2 2 2 8" xfId="10659" xr:uid="{00000000-0005-0000-0000-0000EA280000}"/>
    <cellStyle name="20% - Accent1 2 4 2 2 2 2 8 2" xfId="10660" xr:uid="{00000000-0005-0000-0000-0000EB280000}"/>
    <cellStyle name="20% - Accent1 2 4 2 2 2 2 9" xfId="10661" xr:uid="{00000000-0005-0000-0000-0000EC280000}"/>
    <cellStyle name="20% - Accent1 2 4 2 2 2 3" xfId="10662" xr:uid="{00000000-0005-0000-0000-0000ED280000}"/>
    <cellStyle name="20% - Accent1 2 4 2 2 2 3 2" xfId="10663" xr:uid="{00000000-0005-0000-0000-0000EE280000}"/>
    <cellStyle name="20% - Accent1 2 4 2 2 2 3 2 2" xfId="10664" xr:uid="{00000000-0005-0000-0000-0000EF280000}"/>
    <cellStyle name="20% - Accent1 2 4 2 2 2 3 2 2 2" xfId="10665" xr:uid="{00000000-0005-0000-0000-0000F0280000}"/>
    <cellStyle name="20% - Accent1 2 4 2 2 2 3 2 2 2 2" xfId="10666" xr:uid="{00000000-0005-0000-0000-0000F1280000}"/>
    <cellStyle name="20% - Accent1 2 4 2 2 2 3 2 2 3" xfId="10667" xr:uid="{00000000-0005-0000-0000-0000F2280000}"/>
    <cellStyle name="20% - Accent1 2 4 2 2 2 3 2 3" xfId="10668" xr:uid="{00000000-0005-0000-0000-0000F3280000}"/>
    <cellStyle name="20% - Accent1 2 4 2 2 2 3 2 3 2" xfId="10669" xr:uid="{00000000-0005-0000-0000-0000F4280000}"/>
    <cellStyle name="20% - Accent1 2 4 2 2 2 3 2 4" xfId="10670" xr:uid="{00000000-0005-0000-0000-0000F5280000}"/>
    <cellStyle name="20% - Accent1 2 4 2 2 2 3 3" xfId="10671" xr:uid="{00000000-0005-0000-0000-0000F6280000}"/>
    <cellStyle name="20% - Accent1 2 4 2 2 2 3 3 2" xfId="10672" xr:uid="{00000000-0005-0000-0000-0000F7280000}"/>
    <cellStyle name="20% - Accent1 2 4 2 2 2 3 3 2 2" xfId="10673" xr:uid="{00000000-0005-0000-0000-0000F8280000}"/>
    <cellStyle name="20% - Accent1 2 4 2 2 2 3 3 2 2 2" xfId="10674" xr:uid="{00000000-0005-0000-0000-0000F9280000}"/>
    <cellStyle name="20% - Accent1 2 4 2 2 2 3 3 2 3" xfId="10675" xr:uid="{00000000-0005-0000-0000-0000FA280000}"/>
    <cellStyle name="20% - Accent1 2 4 2 2 2 3 3 3" xfId="10676" xr:uid="{00000000-0005-0000-0000-0000FB280000}"/>
    <cellStyle name="20% - Accent1 2 4 2 2 2 3 3 3 2" xfId="10677" xr:uid="{00000000-0005-0000-0000-0000FC280000}"/>
    <cellStyle name="20% - Accent1 2 4 2 2 2 3 3 4" xfId="10678" xr:uid="{00000000-0005-0000-0000-0000FD280000}"/>
    <cellStyle name="20% - Accent1 2 4 2 2 2 3 4" xfId="10679" xr:uid="{00000000-0005-0000-0000-0000FE280000}"/>
    <cellStyle name="20% - Accent1 2 4 2 2 2 3 4 2" xfId="10680" xr:uid="{00000000-0005-0000-0000-0000FF280000}"/>
    <cellStyle name="20% - Accent1 2 4 2 2 2 3 4 2 2" xfId="10681" xr:uid="{00000000-0005-0000-0000-000000290000}"/>
    <cellStyle name="20% - Accent1 2 4 2 2 2 3 4 2 2 2" xfId="10682" xr:uid="{00000000-0005-0000-0000-000001290000}"/>
    <cellStyle name="20% - Accent1 2 4 2 2 2 3 4 2 3" xfId="10683" xr:uid="{00000000-0005-0000-0000-000002290000}"/>
    <cellStyle name="20% - Accent1 2 4 2 2 2 3 4 3" xfId="10684" xr:uid="{00000000-0005-0000-0000-000003290000}"/>
    <cellStyle name="20% - Accent1 2 4 2 2 2 3 4 3 2" xfId="10685" xr:uid="{00000000-0005-0000-0000-000004290000}"/>
    <cellStyle name="20% - Accent1 2 4 2 2 2 3 4 4" xfId="10686" xr:uid="{00000000-0005-0000-0000-000005290000}"/>
    <cellStyle name="20% - Accent1 2 4 2 2 2 3 5" xfId="10687" xr:uid="{00000000-0005-0000-0000-000006290000}"/>
    <cellStyle name="20% - Accent1 2 4 2 2 2 3 5 2" xfId="10688" xr:uid="{00000000-0005-0000-0000-000007290000}"/>
    <cellStyle name="20% - Accent1 2 4 2 2 2 3 5 2 2" xfId="10689" xr:uid="{00000000-0005-0000-0000-000008290000}"/>
    <cellStyle name="20% - Accent1 2 4 2 2 2 3 5 3" xfId="10690" xr:uid="{00000000-0005-0000-0000-000009290000}"/>
    <cellStyle name="20% - Accent1 2 4 2 2 2 3 6" xfId="10691" xr:uid="{00000000-0005-0000-0000-00000A290000}"/>
    <cellStyle name="20% - Accent1 2 4 2 2 2 3 6 2" xfId="10692" xr:uid="{00000000-0005-0000-0000-00000B290000}"/>
    <cellStyle name="20% - Accent1 2 4 2 2 2 3 6 2 2" xfId="10693" xr:uid="{00000000-0005-0000-0000-00000C290000}"/>
    <cellStyle name="20% - Accent1 2 4 2 2 2 3 6 3" xfId="10694" xr:uid="{00000000-0005-0000-0000-00000D290000}"/>
    <cellStyle name="20% - Accent1 2 4 2 2 2 3 7" xfId="10695" xr:uid="{00000000-0005-0000-0000-00000E290000}"/>
    <cellStyle name="20% - Accent1 2 4 2 2 2 3 7 2" xfId="10696" xr:uid="{00000000-0005-0000-0000-00000F290000}"/>
    <cellStyle name="20% - Accent1 2 4 2 2 2 3 8" xfId="10697" xr:uid="{00000000-0005-0000-0000-000010290000}"/>
    <cellStyle name="20% - Accent1 2 4 2 2 2 3 8 2" xfId="10698" xr:uid="{00000000-0005-0000-0000-000011290000}"/>
    <cellStyle name="20% - Accent1 2 4 2 2 2 3 9" xfId="10699" xr:uid="{00000000-0005-0000-0000-000012290000}"/>
    <cellStyle name="20% - Accent1 2 4 2 2 2 4" xfId="10700" xr:uid="{00000000-0005-0000-0000-000013290000}"/>
    <cellStyle name="20% - Accent1 2 4 2 2 2 4 2" xfId="10701" xr:uid="{00000000-0005-0000-0000-000014290000}"/>
    <cellStyle name="20% - Accent1 2 4 2 2 2 4 2 2" xfId="10702" xr:uid="{00000000-0005-0000-0000-000015290000}"/>
    <cellStyle name="20% - Accent1 2 4 2 2 2 4 2 2 2" xfId="10703" xr:uid="{00000000-0005-0000-0000-000016290000}"/>
    <cellStyle name="20% - Accent1 2 4 2 2 2 4 2 3" xfId="10704" xr:uid="{00000000-0005-0000-0000-000017290000}"/>
    <cellStyle name="20% - Accent1 2 4 2 2 2 4 3" xfId="10705" xr:uid="{00000000-0005-0000-0000-000018290000}"/>
    <cellStyle name="20% - Accent1 2 4 2 2 2 4 3 2" xfId="10706" xr:uid="{00000000-0005-0000-0000-000019290000}"/>
    <cellStyle name="20% - Accent1 2 4 2 2 2 4 4" xfId="10707" xr:uid="{00000000-0005-0000-0000-00001A290000}"/>
    <cellStyle name="20% - Accent1 2 4 2 2 2 5" xfId="10708" xr:uid="{00000000-0005-0000-0000-00001B290000}"/>
    <cellStyle name="20% - Accent1 2 4 2 2 2 5 2" xfId="10709" xr:uid="{00000000-0005-0000-0000-00001C290000}"/>
    <cellStyle name="20% - Accent1 2 4 2 2 2 5 2 2" xfId="10710" xr:uid="{00000000-0005-0000-0000-00001D290000}"/>
    <cellStyle name="20% - Accent1 2 4 2 2 2 5 2 2 2" xfId="10711" xr:uid="{00000000-0005-0000-0000-00001E290000}"/>
    <cellStyle name="20% - Accent1 2 4 2 2 2 5 2 3" xfId="10712" xr:uid="{00000000-0005-0000-0000-00001F290000}"/>
    <cellStyle name="20% - Accent1 2 4 2 2 2 5 3" xfId="10713" xr:uid="{00000000-0005-0000-0000-000020290000}"/>
    <cellStyle name="20% - Accent1 2 4 2 2 2 5 3 2" xfId="10714" xr:uid="{00000000-0005-0000-0000-000021290000}"/>
    <cellStyle name="20% - Accent1 2 4 2 2 2 5 4" xfId="10715" xr:uid="{00000000-0005-0000-0000-000022290000}"/>
    <cellStyle name="20% - Accent1 2 4 2 2 2 6" xfId="10716" xr:uid="{00000000-0005-0000-0000-000023290000}"/>
    <cellStyle name="20% - Accent1 2 4 2 2 2 6 2" xfId="10717" xr:uid="{00000000-0005-0000-0000-000024290000}"/>
    <cellStyle name="20% - Accent1 2 4 2 2 2 6 2 2" xfId="10718" xr:uid="{00000000-0005-0000-0000-000025290000}"/>
    <cellStyle name="20% - Accent1 2 4 2 2 2 6 2 2 2" xfId="10719" xr:uid="{00000000-0005-0000-0000-000026290000}"/>
    <cellStyle name="20% - Accent1 2 4 2 2 2 6 2 3" xfId="10720" xr:uid="{00000000-0005-0000-0000-000027290000}"/>
    <cellStyle name="20% - Accent1 2 4 2 2 2 6 3" xfId="10721" xr:uid="{00000000-0005-0000-0000-000028290000}"/>
    <cellStyle name="20% - Accent1 2 4 2 2 2 6 3 2" xfId="10722" xr:uid="{00000000-0005-0000-0000-000029290000}"/>
    <cellStyle name="20% - Accent1 2 4 2 2 2 6 4" xfId="10723" xr:uid="{00000000-0005-0000-0000-00002A290000}"/>
    <cellStyle name="20% - Accent1 2 4 2 2 2 7" xfId="10724" xr:uid="{00000000-0005-0000-0000-00002B290000}"/>
    <cellStyle name="20% - Accent1 2 4 2 2 2 7 2" xfId="10725" xr:uid="{00000000-0005-0000-0000-00002C290000}"/>
    <cellStyle name="20% - Accent1 2 4 2 2 2 7 2 2" xfId="10726" xr:uid="{00000000-0005-0000-0000-00002D290000}"/>
    <cellStyle name="20% - Accent1 2 4 2 2 2 7 3" xfId="10727" xr:uid="{00000000-0005-0000-0000-00002E290000}"/>
    <cellStyle name="20% - Accent1 2 4 2 2 2 8" xfId="10728" xr:uid="{00000000-0005-0000-0000-00002F290000}"/>
    <cellStyle name="20% - Accent1 2 4 2 2 2 8 2" xfId="10729" xr:uid="{00000000-0005-0000-0000-000030290000}"/>
    <cellStyle name="20% - Accent1 2 4 2 2 2 8 2 2" xfId="10730" xr:uid="{00000000-0005-0000-0000-000031290000}"/>
    <cellStyle name="20% - Accent1 2 4 2 2 2 8 3" xfId="10731" xr:uid="{00000000-0005-0000-0000-000032290000}"/>
    <cellStyle name="20% - Accent1 2 4 2 2 2 9" xfId="10732" xr:uid="{00000000-0005-0000-0000-000033290000}"/>
    <cellStyle name="20% - Accent1 2 4 2 2 2 9 2" xfId="10733" xr:uid="{00000000-0005-0000-0000-000034290000}"/>
    <cellStyle name="20% - Accent1 2 4 2 2 3" xfId="10734" xr:uid="{00000000-0005-0000-0000-000035290000}"/>
    <cellStyle name="20% - Accent1 2 4 2 2 3 10" xfId="10735" xr:uid="{00000000-0005-0000-0000-000036290000}"/>
    <cellStyle name="20% - Accent1 2 4 2 2 3 10 2" xfId="10736" xr:uid="{00000000-0005-0000-0000-000037290000}"/>
    <cellStyle name="20% - Accent1 2 4 2 2 3 11" xfId="10737" xr:uid="{00000000-0005-0000-0000-000038290000}"/>
    <cellStyle name="20% - Accent1 2 4 2 2 3 2" xfId="10738" xr:uid="{00000000-0005-0000-0000-000039290000}"/>
    <cellStyle name="20% - Accent1 2 4 2 2 3 2 2" xfId="10739" xr:uid="{00000000-0005-0000-0000-00003A290000}"/>
    <cellStyle name="20% - Accent1 2 4 2 2 3 2 2 2" xfId="10740" xr:uid="{00000000-0005-0000-0000-00003B290000}"/>
    <cellStyle name="20% - Accent1 2 4 2 2 3 2 2 2 2" xfId="10741" xr:uid="{00000000-0005-0000-0000-00003C290000}"/>
    <cellStyle name="20% - Accent1 2 4 2 2 3 2 2 2 2 2" xfId="10742" xr:uid="{00000000-0005-0000-0000-00003D290000}"/>
    <cellStyle name="20% - Accent1 2 4 2 2 3 2 2 2 3" xfId="10743" xr:uid="{00000000-0005-0000-0000-00003E290000}"/>
    <cellStyle name="20% - Accent1 2 4 2 2 3 2 2 3" xfId="10744" xr:uid="{00000000-0005-0000-0000-00003F290000}"/>
    <cellStyle name="20% - Accent1 2 4 2 2 3 2 2 3 2" xfId="10745" xr:uid="{00000000-0005-0000-0000-000040290000}"/>
    <cellStyle name="20% - Accent1 2 4 2 2 3 2 2 4" xfId="10746" xr:uid="{00000000-0005-0000-0000-000041290000}"/>
    <cellStyle name="20% - Accent1 2 4 2 2 3 2 3" xfId="10747" xr:uid="{00000000-0005-0000-0000-000042290000}"/>
    <cellStyle name="20% - Accent1 2 4 2 2 3 2 3 2" xfId="10748" xr:uid="{00000000-0005-0000-0000-000043290000}"/>
    <cellStyle name="20% - Accent1 2 4 2 2 3 2 3 2 2" xfId="10749" xr:uid="{00000000-0005-0000-0000-000044290000}"/>
    <cellStyle name="20% - Accent1 2 4 2 2 3 2 3 2 2 2" xfId="10750" xr:uid="{00000000-0005-0000-0000-000045290000}"/>
    <cellStyle name="20% - Accent1 2 4 2 2 3 2 3 2 3" xfId="10751" xr:uid="{00000000-0005-0000-0000-000046290000}"/>
    <cellStyle name="20% - Accent1 2 4 2 2 3 2 3 3" xfId="10752" xr:uid="{00000000-0005-0000-0000-000047290000}"/>
    <cellStyle name="20% - Accent1 2 4 2 2 3 2 3 3 2" xfId="10753" xr:uid="{00000000-0005-0000-0000-000048290000}"/>
    <cellStyle name="20% - Accent1 2 4 2 2 3 2 3 4" xfId="10754" xr:uid="{00000000-0005-0000-0000-000049290000}"/>
    <cellStyle name="20% - Accent1 2 4 2 2 3 2 4" xfId="10755" xr:uid="{00000000-0005-0000-0000-00004A290000}"/>
    <cellStyle name="20% - Accent1 2 4 2 2 3 2 4 2" xfId="10756" xr:uid="{00000000-0005-0000-0000-00004B290000}"/>
    <cellStyle name="20% - Accent1 2 4 2 2 3 2 4 2 2" xfId="10757" xr:uid="{00000000-0005-0000-0000-00004C290000}"/>
    <cellStyle name="20% - Accent1 2 4 2 2 3 2 4 2 2 2" xfId="10758" xr:uid="{00000000-0005-0000-0000-00004D290000}"/>
    <cellStyle name="20% - Accent1 2 4 2 2 3 2 4 2 3" xfId="10759" xr:uid="{00000000-0005-0000-0000-00004E290000}"/>
    <cellStyle name="20% - Accent1 2 4 2 2 3 2 4 3" xfId="10760" xr:uid="{00000000-0005-0000-0000-00004F290000}"/>
    <cellStyle name="20% - Accent1 2 4 2 2 3 2 4 3 2" xfId="10761" xr:uid="{00000000-0005-0000-0000-000050290000}"/>
    <cellStyle name="20% - Accent1 2 4 2 2 3 2 4 4" xfId="10762" xr:uid="{00000000-0005-0000-0000-000051290000}"/>
    <cellStyle name="20% - Accent1 2 4 2 2 3 2 5" xfId="10763" xr:uid="{00000000-0005-0000-0000-000052290000}"/>
    <cellStyle name="20% - Accent1 2 4 2 2 3 2 5 2" xfId="10764" xr:uid="{00000000-0005-0000-0000-000053290000}"/>
    <cellStyle name="20% - Accent1 2 4 2 2 3 2 5 2 2" xfId="10765" xr:uid="{00000000-0005-0000-0000-000054290000}"/>
    <cellStyle name="20% - Accent1 2 4 2 2 3 2 5 3" xfId="10766" xr:uid="{00000000-0005-0000-0000-000055290000}"/>
    <cellStyle name="20% - Accent1 2 4 2 2 3 2 6" xfId="10767" xr:uid="{00000000-0005-0000-0000-000056290000}"/>
    <cellStyle name="20% - Accent1 2 4 2 2 3 2 6 2" xfId="10768" xr:uid="{00000000-0005-0000-0000-000057290000}"/>
    <cellStyle name="20% - Accent1 2 4 2 2 3 2 6 2 2" xfId="10769" xr:uid="{00000000-0005-0000-0000-000058290000}"/>
    <cellStyle name="20% - Accent1 2 4 2 2 3 2 6 3" xfId="10770" xr:uid="{00000000-0005-0000-0000-000059290000}"/>
    <cellStyle name="20% - Accent1 2 4 2 2 3 2 7" xfId="10771" xr:uid="{00000000-0005-0000-0000-00005A290000}"/>
    <cellStyle name="20% - Accent1 2 4 2 2 3 2 7 2" xfId="10772" xr:uid="{00000000-0005-0000-0000-00005B290000}"/>
    <cellStyle name="20% - Accent1 2 4 2 2 3 2 8" xfId="10773" xr:uid="{00000000-0005-0000-0000-00005C290000}"/>
    <cellStyle name="20% - Accent1 2 4 2 2 3 2 8 2" xfId="10774" xr:uid="{00000000-0005-0000-0000-00005D290000}"/>
    <cellStyle name="20% - Accent1 2 4 2 2 3 2 9" xfId="10775" xr:uid="{00000000-0005-0000-0000-00005E290000}"/>
    <cellStyle name="20% - Accent1 2 4 2 2 3 3" xfId="10776" xr:uid="{00000000-0005-0000-0000-00005F290000}"/>
    <cellStyle name="20% - Accent1 2 4 2 2 3 3 2" xfId="10777" xr:uid="{00000000-0005-0000-0000-000060290000}"/>
    <cellStyle name="20% - Accent1 2 4 2 2 3 3 2 2" xfId="10778" xr:uid="{00000000-0005-0000-0000-000061290000}"/>
    <cellStyle name="20% - Accent1 2 4 2 2 3 3 2 2 2" xfId="10779" xr:uid="{00000000-0005-0000-0000-000062290000}"/>
    <cellStyle name="20% - Accent1 2 4 2 2 3 3 2 2 2 2" xfId="10780" xr:uid="{00000000-0005-0000-0000-000063290000}"/>
    <cellStyle name="20% - Accent1 2 4 2 2 3 3 2 2 3" xfId="10781" xr:uid="{00000000-0005-0000-0000-000064290000}"/>
    <cellStyle name="20% - Accent1 2 4 2 2 3 3 2 3" xfId="10782" xr:uid="{00000000-0005-0000-0000-000065290000}"/>
    <cellStyle name="20% - Accent1 2 4 2 2 3 3 2 3 2" xfId="10783" xr:uid="{00000000-0005-0000-0000-000066290000}"/>
    <cellStyle name="20% - Accent1 2 4 2 2 3 3 2 4" xfId="10784" xr:uid="{00000000-0005-0000-0000-000067290000}"/>
    <cellStyle name="20% - Accent1 2 4 2 2 3 3 3" xfId="10785" xr:uid="{00000000-0005-0000-0000-000068290000}"/>
    <cellStyle name="20% - Accent1 2 4 2 2 3 3 3 2" xfId="10786" xr:uid="{00000000-0005-0000-0000-000069290000}"/>
    <cellStyle name="20% - Accent1 2 4 2 2 3 3 3 2 2" xfId="10787" xr:uid="{00000000-0005-0000-0000-00006A290000}"/>
    <cellStyle name="20% - Accent1 2 4 2 2 3 3 3 2 2 2" xfId="10788" xr:uid="{00000000-0005-0000-0000-00006B290000}"/>
    <cellStyle name="20% - Accent1 2 4 2 2 3 3 3 2 3" xfId="10789" xr:uid="{00000000-0005-0000-0000-00006C290000}"/>
    <cellStyle name="20% - Accent1 2 4 2 2 3 3 3 3" xfId="10790" xr:uid="{00000000-0005-0000-0000-00006D290000}"/>
    <cellStyle name="20% - Accent1 2 4 2 2 3 3 3 3 2" xfId="10791" xr:uid="{00000000-0005-0000-0000-00006E290000}"/>
    <cellStyle name="20% - Accent1 2 4 2 2 3 3 3 4" xfId="10792" xr:uid="{00000000-0005-0000-0000-00006F290000}"/>
    <cellStyle name="20% - Accent1 2 4 2 2 3 3 4" xfId="10793" xr:uid="{00000000-0005-0000-0000-000070290000}"/>
    <cellStyle name="20% - Accent1 2 4 2 2 3 3 4 2" xfId="10794" xr:uid="{00000000-0005-0000-0000-000071290000}"/>
    <cellStyle name="20% - Accent1 2 4 2 2 3 3 4 2 2" xfId="10795" xr:uid="{00000000-0005-0000-0000-000072290000}"/>
    <cellStyle name="20% - Accent1 2 4 2 2 3 3 4 2 2 2" xfId="10796" xr:uid="{00000000-0005-0000-0000-000073290000}"/>
    <cellStyle name="20% - Accent1 2 4 2 2 3 3 4 2 3" xfId="10797" xr:uid="{00000000-0005-0000-0000-000074290000}"/>
    <cellStyle name="20% - Accent1 2 4 2 2 3 3 4 3" xfId="10798" xr:uid="{00000000-0005-0000-0000-000075290000}"/>
    <cellStyle name="20% - Accent1 2 4 2 2 3 3 4 3 2" xfId="10799" xr:uid="{00000000-0005-0000-0000-000076290000}"/>
    <cellStyle name="20% - Accent1 2 4 2 2 3 3 4 4" xfId="10800" xr:uid="{00000000-0005-0000-0000-000077290000}"/>
    <cellStyle name="20% - Accent1 2 4 2 2 3 3 5" xfId="10801" xr:uid="{00000000-0005-0000-0000-000078290000}"/>
    <cellStyle name="20% - Accent1 2 4 2 2 3 3 5 2" xfId="10802" xr:uid="{00000000-0005-0000-0000-000079290000}"/>
    <cellStyle name="20% - Accent1 2 4 2 2 3 3 5 2 2" xfId="10803" xr:uid="{00000000-0005-0000-0000-00007A290000}"/>
    <cellStyle name="20% - Accent1 2 4 2 2 3 3 5 3" xfId="10804" xr:uid="{00000000-0005-0000-0000-00007B290000}"/>
    <cellStyle name="20% - Accent1 2 4 2 2 3 3 6" xfId="10805" xr:uid="{00000000-0005-0000-0000-00007C290000}"/>
    <cellStyle name="20% - Accent1 2 4 2 2 3 3 6 2" xfId="10806" xr:uid="{00000000-0005-0000-0000-00007D290000}"/>
    <cellStyle name="20% - Accent1 2 4 2 2 3 3 6 2 2" xfId="10807" xr:uid="{00000000-0005-0000-0000-00007E290000}"/>
    <cellStyle name="20% - Accent1 2 4 2 2 3 3 6 3" xfId="10808" xr:uid="{00000000-0005-0000-0000-00007F290000}"/>
    <cellStyle name="20% - Accent1 2 4 2 2 3 3 7" xfId="10809" xr:uid="{00000000-0005-0000-0000-000080290000}"/>
    <cellStyle name="20% - Accent1 2 4 2 2 3 3 7 2" xfId="10810" xr:uid="{00000000-0005-0000-0000-000081290000}"/>
    <cellStyle name="20% - Accent1 2 4 2 2 3 3 8" xfId="10811" xr:uid="{00000000-0005-0000-0000-000082290000}"/>
    <cellStyle name="20% - Accent1 2 4 2 2 3 3 8 2" xfId="10812" xr:uid="{00000000-0005-0000-0000-000083290000}"/>
    <cellStyle name="20% - Accent1 2 4 2 2 3 3 9" xfId="10813" xr:uid="{00000000-0005-0000-0000-000084290000}"/>
    <cellStyle name="20% - Accent1 2 4 2 2 3 4" xfId="10814" xr:uid="{00000000-0005-0000-0000-000085290000}"/>
    <cellStyle name="20% - Accent1 2 4 2 2 3 4 2" xfId="10815" xr:uid="{00000000-0005-0000-0000-000086290000}"/>
    <cellStyle name="20% - Accent1 2 4 2 2 3 4 2 2" xfId="10816" xr:uid="{00000000-0005-0000-0000-000087290000}"/>
    <cellStyle name="20% - Accent1 2 4 2 2 3 4 2 2 2" xfId="10817" xr:uid="{00000000-0005-0000-0000-000088290000}"/>
    <cellStyle name="20% - Accent1 2 4 2 2 3 4 2 3" xfId="10818" xr:uid="{00000000-0005-0000-0000-000089290000}"/>
    <cellStyle name="20% - Accent1 2 4 2 2 3 4 3" xfId="10819" xr:uid="{00000000-0005-0000-0000-00008A290000}"/>
    <cellStyle name="20% - Accent1 2 4 2 2 3 4 3 2" xfId="10820" xr:uid="{00000000-0005-0000-0000-00008B290000}"/>
    <cellStyle name="20% - Accent1 2 4 2 2 3 4 4" xfId="10821" xr:uid="{00000000-0005-0000-0000-00008C290000}"/>
    <cellStyle name="20% - Accent1 2 4 2 2 3 5" xfId="10822" xr:uid="{00000000-0005-0000-0000-00008D290000}"/>
    <cellStyle name="20% - Accent1 2 4 2 2 3 5 2" xfId="10823" xr:uid="{00000000-0005-0000-0000-00008E290000}"/>
    <cellStyle name="20% - Accent1 2 4 2 2 3 5 2 2" xfId="10824" xr:uid="{00000000-0005-0000-0000-00008F290000}"/>
    <cellStyle name="20% - Accent1 2 4 2 2 3 5 2 2 2" xfId="10825" xr:uid="{00000000-0005-0000-0000-000090290000}"/>
    <cellStyle name="20% - Accent1 2 4 2 2 3 5 2 3" xfId="10826" xr:uid="{00000000-0005-0000-0000-000091290000}"/>
    <cellStyle name="20% - Accent1 2 4 2 2 3 5 3" xfId="10827" xr:uid="{00000000-0005-0000-0000-000092290000}"/>
    <cellStyle name="20% - Accent1 2 4 2 2 3 5 3 2" xfId="10828" xr:uid="{00000000-0005-0000-0000-000093290000}"/>
    <cellStyle name="20% - Accent1 2 4 2 2 3 5 4" xfId="10829" xr:uid="{00000000-0005-0000-0000-000094290000}"/>
    <cellStyle name="20% - Accent1 2 4 2 2 3 6" xfId="10830" xr:uid="{00000000-0005-0000-0000-000095290000}"/>
    <cellStyle name="20% - Accent1 2 4 2 2 3 6 2" xfId="10831" xr:uid="{00000000-0005-0000-0000-000096290000}"/>
    <cellStyle name="20% - Accent1 2 4 2 2 3 6 2 2" xfId="10832" xr:uid="{00000000-0005-0000-0000-000097290000}"/>
    <cellStyle name="20% - Accent1 2 4 2 2 3 6 2 2 2" xfId="10833" xr:uid="{00000000-0005-0000-0000-000098290000}"/>
    <cellStyle name="20% - Accent1 2 4 2 2 3 6 2 3" xfId="10834" xr:uid="{00000000-0005-0000-0000-000099290000}"/>
    <cellStyle name="20% - Accent1 2 4 2 2 3 6 3" xfId="10835" xr:uid="{00000000-0005-0000-0000-00009A290000}"/>
    <cellStyle name="20% - Accent1 2 4 2 2 3 6 3 2" xfId="10836" xr:uid="{00000000-0005-0000-0000-00009B290000}"/>
    <cellStyle name="20% - Accent1 2 4 2 2 3 6 4" xfId="10837" xr:uid="{00000000-0005-0000-0000-00009C290000}"/>
    <cellStyle name="20% - Accent1 2 4 2 2 3 7" xfId="10838" xr:uid="{00000000-0005-0000-0000-00009D290000}"/>
    <cellStyle name="20% - Accent1 2 4 2 2 3 7 2" xfId="10839" xr:uid="{00000000-0005-0000-0000-00009E290000}"/>
    <cellStyle name="20% - Accent1 2 4 2 2 3 7 2 2" xfId="10840" xr:uid="{00000000-0005-0000-0000-00009F290000}"/>
    <cellStyle name="20% - Accent1 2 4 2 2 3 7 3" xfId="10841" xr:uid="{00000000-0005-0000-0000-0000A0290000}"/>
    <cellStyle name="20% - Accent1 2 4 2 2 3 8" xfId="10842" xr:uid="{00000000-0005-0000-0000-0000A1290000}"/>
    <cellStyle name="20% - Accent1 2 4 2 2 3 8 2" xfId="10843" xr:uid="{00000000-0005-0000-0000-0000A2290000}"/>
    <cellStyle name="20% - Accent1 2 4 2 2 3 8 2 2" xfId="10844" xr:uid="{00000000-0005-0000-0000-0000A3290000}"/>
    <cellStyle name="20% - Accent1 2 4 2 2 3 8 3" xfId="10845" xr:uid="{00000000-0005-0000-0000-0000A4290000}"/>
    <cellStyle name="20% - Accent1 2 4 2 2 3 9" xfId="10846" xr:uid="{00000000-0005-0000-0000-0000A5290000}"/>
    <cellStyle name="20% - Accent1 2 4 2 2 3 9 2" xfId="10847" xr:uid="{00000000-0005-0000-0000-0000A6290000}"/>
    <cellStyle name="20% - Accent1 2 4 2 2 4" xfId="10848" xr:uid="{00000000-0005-0000-0000-0000A7290000}"/>
    <cellStyle name="20% - Accent1 2 4 2 2 4 10" xfId="10849" xr:uid="{00000000-0005-0000-0000-0000A8290000}"/>
    <cellStyle name="20% - Accent1 2 4 2 2 4 10 2" xfId="10850" xr:uid="{00000000-0005-0000-0000-0000A9290000}"/>
    <cellStyle name="20% - Accent1 2 4 2 2 4 11" xfId="10851" xr:uid="{00000000-0005-0000-0000-0000AA290000}"/>
    <cellStyle name="20% - Accent1 2 4 2 2 4 2" xfId="10852" xr:uid="{00000000-0005-0000-0000-0000AB290000}"/>
    <cellStyle name="20% - Accent1 2 4 2 2 4 2 2" xfId="10853" xr:uid="{00000000-0005-0000-0000-0000AC290000}"/>
    <cellStyle name="20% - Accent1 2 4 2 2 4 2 2 2" xfId="10854" xr:uid="{00000000-0005-0000-0000-0000AD290000}"/>
    <cellStyle name="20% - Accent1 2 4 2 2 4 2 2 2 2" xfId="10855" xr:uid="{00000000-0005-0000-0000-0000AE290000}"/>
    <cellStyle name="20% - Accent1 2 4 2 2 4 2 2 2 2 2" xfId="10856" xr:uid="{00000000-0005-0000-0000-0000AF290000}"/>
    <cellStyle name="20% - Accent1 2 4 2 2 4 2 2 2 3" xfId="10857" xr:uid="{00000000-0005-0000-0000-0000B0290000}"/>
    <cellStyle name="20% - Accent1 2 4 2 2 4 2 2 3" xfId="10858" xr:uid="{00000000-0005-0000-0000-0000B1290000}"/>
    <cellStyle name="20% - Accent1 2 4 2 2 4 2 2 3 2" xfId="10859" xr:uid="{00000000-0005-0000-0000-0000B2290000}"/>
    <cellStyle name="20% - Accent1 2 4 2 2 4 2 2 4" xfId="10860" xr:uid="{00000000-0005-0000-0000-0000B3290000}"/>
    <cellStyle name="20% - Accent1 2 4 2 2 4 2 3" xfId="10861" xr:uid="{00000000-0005-0000-0000-0000B4290000}"/>
    <cellStyle name="20% - Accent1 2 4 2 2 4 2 3 2" xfId="10862" xr:uid="{00000000-0005-0000-0000-0000B5290000}"/>
    <cellStyle name="20% - Accent1 2 4 2 2 4 2 3 2 2" xfId="10863" xr:uid="{00000000-0005-0000-0000-0000B6290000}"/>
    <cellStyle name="20% - Accent1 2 4 2 2 4 2 3 2 2 2" xfId="10864" xr:uid="{00000000-0005-0000-0000-0000B7290000}"/>
    <cellStyle name="20% - Accent1 2 4 2 2 4 2 3 2 3" xfId="10865" xr:uid="{00000000-0005-0000-0000-0000B8290000}"/>
    <cellStyle name="20% - Accent1 2 4 2 2 4 2 3 3" xfId="10866" xr:uid="{00000000-0005-0000-0000-0000B9290000}"/>
    <cellStyle name="20% - Accent1 2 4 2 2 4 2 3 3 2" xfId="10867" xr:uid="{00000000-0005-0000-0000-0000BA290000}"/>
    <cellStyle name="20% - Accent1 2 4 2 2 4 2 3 4" xfId="10868" xr:uid="{00000000-0005-0000-0000-0000BB290000}"/>
    <cellStyle name="20% - Accent1 2 4 2 2 4 2 4" xfId="10869" xr:uid="{00000000-0005-0000-0000-0000BC290000}"/>
    <cellStyle name="20% - Accent1 2 4 2 2 4 2 4 2" xfId="10870" xr:uid="{00000000-0005-0000-0000-0000BD290000}"/>
    <cellStyle name="20% - Accent1 2 4 2 2 4 2 4 2 2" xfId="10871" xr:uid="{00000000-0005-0000-0000-0000BE290000}"/>
    <cellStyle name="20% - Accent1 2 4 2 2 4 2 4 2 2 2" xfId="10872" xr:uid="{00000000-0005-0000-0000-0000BF290000}"/>
    <cellStyle name="20% - Accent1 2 4 2 2 4 2 4 2 3" xfId="10873" xr:uid="{00000000-0005-0000-0000-0000C0290000}"/>
    <cellStyle name="20% - Accent1 2 4 2 2 4 2 4 3" xfId="10874" xr:uid="{00000000-0005-0000-0000-0000C1290000}"/>
    <cellStyle name="20% - Accent1 2 4 2 2 4 2 4 3 2" xfId="10875" xr:uid="{00000000-0005-0000-0000-0000C2290000}"/>
    <cellStyle name="20% - Accent1 2 4 2 2 4 2 4 4" xfId="10876" xr:uid="{00000000-0005-0000-0000-0000C3290000}"/>
    <cellStyle name="20% - Accent1 2 4 2 2 4 2 5" xfId="10877" xr:uid="{00000000-0005-0000-0000-0000C4290000}"/>
    <cellStyle name="20% - Accent1 2 4 2 2 4 2 5 2" xfId="10878" xr:uid="{00000000-0005-0000-0000-0000C5290000}"/>
    <cellStyle name="20% - Accent1 2 4 2 2 4 2 5 2 2" xfId="10879" xr:uid="{00000000-0005-0000-0000-0000C6290000}"/>
    <cellStyle name="20% - Accent1 2 4 2 2 4 2 5 3" xfId="10880" xr:uid="{00000000-0005-0000-0000-0000C7290000}"/>
    <cellStyle name="20% - Accent1 2 4 2 2 4 2 6" xfId="10881" xr:uid="{00000000-0005-0000-0000-0000C8290000}"/>
    <cellStyle name="20% - Accent1 2 4 2 2 4 2 6 2" xfId="10882" xr:uid="{00000000-0005-0000-0000-0000C9290000}"/>
    <cellStyle name="20% - Accent1 2 4 2 2 4 2 6 2 2" xfId="10883" xr:uid="{00000000-0005-0000-0000-0000CA290000}"/>
    <cellStyle name="20% - Accent1 2 4 2 2 4 2 6 3" xfId="10884" xr:uid="{00000000-0005-0000-0000-0000CB290000}"/>
    <cellStyle name="20% - Accent1 2 4 2 2 4 2 7" xfId="10885" xr:uid="{00000000-0005-0000-0000-0000CC290000}"/>
    <cellStyle name="20% - Accent1 2 4 2 2 4 2 7 2" xfId="10886" xr:uid="{00000000-0005-0000-0000-0000CD290000}"/>
    <cellStyle name="20% - Accent1 2 4 2 2 4 2 8" xfId="10887" xr:uid="{00000000-0005-0000-0000-0000CE290000}"/>
    <cellStyle name="20% - Accent1 2 4 2 2 4 2 8 2" xfId="10888" xr:uid="{00000000-0005-0000-0000-0000CF290000}"/>
    <cellStyle name="20% - Accent1 2 4 2 2 4 2 9" xfId="10889" xr:uid="{00000000-0005-0000-0000-0000D0290000}"/>
    <cellStyle name="20% - Accent1 2 4 2 2 4 3" xfId="10890" xr:uid="{00000000-0005-0000-0000-0000D1290000}"/>
    <cellStyle name="20% - Accent1 2 4 2 2 4 3 2" xfId="10891" xr:uid="{00000000-0005-0000-0000-0000D2290000}"/>
    <cellStyle name="20% - Accent1 2 4 2 2 4 3 2 2" xfId="10892" xr:uid="{00000000-0005-0000-0000-0000D3290000}"/>
    <cellStyle name="20% - Accent1 2 4 2 2 4 3 2 2 2" xfId="10893" xr:uid="{00000000-0005-0000-0000-0000D4290000}"/>
    <cellStyle name="20% - Accent1 2 4 2 2 4 3 2 2 2 2" xfId="10894" xr:uid="{00000000-0005-0000-0000-0000D5290000}"/>
    <cellStyle name="20% - Accent1 2 4 2 2 4 3 2 2 3" xfId="10895" xr:uid="{00000000-0005-0000-0000-0000D6290000}"/>
    <cellStyle name="20% - Accent1 2 4 2 2 4 3 2 3" xfId="10896" xr:uid="{00000000-0005-0000-0000-0000D7290000}"/>
    <cellStyle name="20% - Accent1 2 4 2 2 4 3 2 3 2" xfId="10897" xr:uid="{00000000-0005-0000-0000-0000D8290000}"/>
    <cellStyle name="20% - Accent1 2 4 2 2 4 3 2 4" xfId="10898" xr:uid="{00000000-0005-0000-0000-0000D9290000}"/>
    <cellStyle name="20% - Accent1 2 4 2 2 4 3 3" xfId="10899" xr:uid="{00000000-0005-0000-0000-0000DA290000}"/>
    <cellStyle name="20% - Accent1 2 4 2 2 4 3 3 2" xfId="10900" xr:uid="{00000000-0005-0000-0000-0000DB290000}"/>
    <cellStyle name="20% - Accent1 2 4 2 2 4 3 3 2 2" xfId="10901" xr:uid="{00000000-0005-0000-0000-0000DC290000}"/>
    <cellStyle name="20% - Accent1 2 4 2 2 4 3 3 2 2 2" xfId="10902" xr:uid="{00000000-0005-0000-0000-0000DD290000}"/>
    <cellStyle name="20% - Accent1 2 4 2 2 4 3 3 2 3" xfId="10903" xr:uid="{00000000-0005-0000-0000-0000DE290000}"/>
    <cellStyle name="20% - Accent1 2 4 2 2 4 3 3 3" xfId="10904" xr:uid="{00000000-0005-0000-0000-0000DF290000}"/>
    <cellStyle name="20% - Accent1 2 4 2 2 4 3 3 3 2" xfId="10905" xr:uid="{00000000-0005-0000-0000-0000E0290000}"/>
    <cellStyle name="20% - Accent1 2 4 2 2 4 3 3 4" xfId="10906" xr:uid="{00000000-0005-0000-0000-0000E1290000}"/>
    <cellStyle name="20% - Accent1 2 4 2 2 4 3 4" xfId="10907" xr:uid="{00000000-0005-0000-0000-0000E2290000}"/>
    <cellStyle name="20% - Accent1 2 4 2 2 4 3 4 2" xfId="10908" xr:uid="{00000000-0005-0000-0000-0000E3290000}"/>
    <cellStyle name="20% - Accent1 2 4 2 2 4 3 4 2 2" xfId="10909" xr:uid="{00000000-0005-0000-0000-0000E4290000}"/>
    <cellStyle name="20% - Accent1 2 4 2 2 4 3 4 2 2 2" xfId="10910" xr:uid="{00000000-0005-0000-0000-0000E5290000}"/>
    <cellStyle name="20% - Accent1 2 4 2 2 4 3 4 2 3" xfId="10911" xr:uid="{00000000-0005-0000-0000-0000E6290000}"/>
    <cellStyle name="20% - Accent1 2 4 2 2 4 3 4 3" xfId="10912" xr:uid="{00000000-0005-0000-0000-0000E7290000}"/>
    <cellStyle name="20% - Accent1 2 4 2 2 4 3 4 3 2" xfId="10913" xr:uid="{00000000-0005-0000-0000-0000E8290000}"/>
    <cellStyle name="20% - Accent1 2 4 2 2 4 3 4 4" xfId="10914" xr:uid="{00000000-0005-0000-0000-0000E9290000}"/>
    <cellStyle name="20% - Accent1 2 4 2 2 4 3 5" xfId="10915" xr:uid="{00000000-0005-0000-0000-0000EA290000}"/>
    <cellStyle name="20% - Accent1 2 4 2 2 4 3 5 2" xfId="10916" xr:uid="{00000000-0005-0000-0000-0000EB290000}"/>
    <cellStyle name="20% - Accent1 2 4 2 2 4 3 5 2 2" xfId="10917" xr:uid="{00000000-0005-0000-0000-0000EC290000}"/>
    <cellStyle name="20% - Accent1 2 4 2 2 4 3 5 3" xfId="10918" xr:uid="{00000000-0005-0000-0000-0000ED290000}"/>
    <cellStyle name="20% - Accent1 2 4 2 2 4 3 6" xfId="10919" xr:uid="{00000000-0005-0000-0000-0000EE290000}"/>
    <cellStyle name="20% - Accent1 2 4 2 2 4 3 6 2" xfId="10920" xr:uid="{00000000-0005-0000-0000-0000EF290000}"/>
    <cellStyle name="20% - Accent1 2 4 2 2 4 3 6 2 2" xfId="10921" xr:uid="{00000000-0005-0000-0000-0000F0290000}"/>
    <cellStyle name="20% - Accent1 2 4 2 2 4 3 6 3" xfId="10922" xr:uid="{00000000-0005-0000-0000-0000F1290000}"/>
    <cellStyle name="20% - Accent1 2 4 2 2 4 3 7" xfId="10923" xr:uid="{00000000-0005-0000-0000-0000F2290000}"/>
    <cellStyle name="20% - Accent1 2 4 2 2 4 3 7 2" xfId="10924" xr:uid="{00000000-0005-0000-0000-0000F3290000}"/>
    <cellStyle name="20% - Accent1 2 4 2 2 4 3 8" xfId="10925" xr:uid="{00000000-0005-0000-0000-0000F4290000}"/>
    <cellStyle name="20% - Accent1 2 4 2 2 4 3 8 2" xfId="10926" xr:uid="{00000000-0005-0000-0000-0000F5290000}"/>
    <cellStyle name="20% - Accent1 2 4 2 2 4 3 9" xfId="10927" xr:uid="{00000000-0005-0000-0000-0000F6290000}"/>
    <cellStyle name="20% - Accent1 2 4 2 2 4 4" xfId="10928" xr:uid="{00000000-0005-0000-0000-0000F7290000}"/>
    <cellStyle name="20% - Accent1 2 4 2 2 4 4 2" xfId="10929" xr:uid="{00000000-0005-0000-0000-0000F8290000}"/>
    <cellStyle name="20% - Accent1 2 4 2 2 4 4 2 2" xfId="10930" xr:uid="{00000000-0005-0000-0000-0000F9290000}"/>
    <cellStyle name="20% - Accent1 2 4 2 2 4 4 2 2 2" xfId="10931" xr:uid="{00000000-0005-0000-0000-0000FA290000}"/>
    <cellStyle name="20% - Accent1 2 4 2 2 4 4 2 3" xfId="10932" xr:uid="{00000000-0005-0000-0000-0000FB290000}"/>
    <cellStyle name="20% - Accent1 2 4 2 2 4 4 3" xfId="10933" xr:uid="{00000000-0005-0000-0000-0000FC290000}"/>
    <cellStyle name="20% - Accent1 2 4 2 2 4 4 3 2" xfId="10934" xr:uid="{00000000-0005-0000-0000-0000FD290000}"/>
    <cellStyle name="20% - Accent1 2 4 2 2 4 4 4" xfId="10935" xr:uid="{00000000-0005-0000-0000-0000FE290000}"/>
    <cellStyle name="20% - Accent1 2 4 2 2 4 5" xfId="10936" xr:uid="{00000000-0005-0000-0000-0000FF290000}"/>
    <cellStyle name="20% - Accent1 2 4 2 2 4 5 2" xfId="10937" xr:uid="{00000000-0005-0000-0000-0000002A0000}"/>
    <cellStyle name="20% - Accent1 2 4 2 2 4 5 2 2" xfId="10938" xr:uid="{00000000-0005-0000-0000-0000012A0000}"/>
    <cellStyle name="20% - Accent1 2 4 2 2 4 5 2 2 2" xfId="10939" xr:uid="{00000000-0005-0000-0000-0000022A0000}"/>
    <cellStyle name="20% - Accent1 2 4 2 2 4 5 2 3" xfId="10940" xr:uid="{00000000-0005-0000-0000-0000032A0000}"/>
    <cellStyle name="20% - Accent1 2 4 2 2 4 5 3" xfId="10941" xr:uid="{00000000-0005-0000-0000-0000042A0000}"/>
    <cellStyle name="20% - Accent1 2 4 2 2 4 5 3 2" xfId="10942" xr:uid="{00000000-0005-0000-0000-0000052A0000}"/>
    <cellStyle name="20% - Accent1 2 4 2 2 4 5 4" xfId="10943" xr:uid="{00000000-0005-0000-0000-0000062A0000}"/>
    <cellStyle name="20% - Accent1 2 4 2 2 4 6" xfId="10944" xr:uid="{00000000-0005-0000-0000-0000072A0000}"/>
    <cellStyle name="20% - Accent1 2 4 2 2 4 6 2" xfId="10945" xr:uid="{00000000-0005-0000-0000-0000082A0000}"/>
    <cellStyle name="20% - Accent1 2 4 2 2 4 6 2 2" xfId="10946" xr:uid="{00000000-0005-0000-0000-0000092A0000}"/>
    <cellStyle name="20% - Accent1 2 4 2 2 4 6 2 2 2" xfId="10947" xr:uid="{00000000-0005-0000-0000-00000A2A0000}"/>
    <cellStyle name="20% - Accent1 2 4 2 2 4 6 2 3" xfId="10948" xr:uid="{00000000-0005-0000-0000-00000B2A0000}"/>
    <cellStyle name="20% - Accent1 2 4 2 2 4 6 3" xfId="10949" xr:uid="{00000000-0005-0000-0000-00000C2A0000}"/>
    <cellStyle name="20% - Accent1 2 4 2 2 4 6 3 2" xfId="10950" xr:uid="{00000000-0005-0000-0000-00000D2A0000}"/>
    <cellStyle name="20% - Accent1 2 4 2 2 4 6 4" xfId="10951" xr:uid="{00000000-0005-0000-0000-00000E2A0000}"/>
    <cellStyle name="20% - Accent1 2 4 2 2 4 7" xfId="10952" xr:uid="{00000000-0005-0000-0000-00000F2A0000}"/>
    <cellStyle name="20% - Accent1 2 4 2 2 4 7 2" xfId="10953" xr:uid="{00000000-0005-0000-0000-0000102A0000}"/>
    <cellStyle name="20% - Accent1 2 4 2 2 4 7 2 2" xfId="10954" xr:uid="{00000000-0005-0000-0000-0000112A0000}"/>
    <cellStyle name="20% - Accent1 2 4 2 2 4 7 3" xfId="10955" xr:uid="{00000000-0005-0000-0000-0000122A0000}"/>
    <cellStyle name="20% - Accent1 2 4 2 2 4 8" xfId="10956" xr:uid="{00000000-0005-0000-0000-0000132A0000}"/>
    <cellStyle name="20% - Accent1 2 4 2 2 4 8 2" xfId="10957" xr:uid="{00000000-0005-0000-0000-0000142A0000}"/>
    <cellStyle name="20% - Accent1 2 4 2 2 4 8 2 2" xfId="10958" xr:uid="{00000000-0005-0000-0000-0000152A0000}"/>
    <cellStyle name="20% - Accent1 2 4 2 2 4 8 3" xfId="10959" xr:uid="{00000000-0005-0000-0000-0000162A0000}"/>
    <cellStyle name="20% - Accent1 2 4 2 2 4 9" xfId="10960" xr:uid="{00000000-0005-0000-0000-0000172A0000}"/>
    <cellStyle name="20% - Accent1 2 4 2 2 4 9 2" xfId="10961" xr:uid="{00000000-0005-0000-0000-0000182A0000}"/>
    <cellStyle name="20% - Accent1 2 4 2 2 5" xfId="10962" xr:uid="{00000000-0005-0000-0000-0000192A0000}"/>
    <cellStyle name="20% - Accent1 2 4 2 2 5 2" xfId="10963" xr:uid="{00000000-0005-0000-0000-00001A2A0000}"/>
    <cellStyle name="20% - Accent1 2 4 2 2 5 2 2" xfId="10964" xr:uid="{00000000-0005-0000-0000-00001B2A0000}"/>
    <cellStyle name="20% - Accent1 2 4 2 2 5 2 2 2" xfId="10965" xr:uid="{00000000-0005-0000-0000-00001C2A0000}"/>
    <cellStyle name="20% - Accent1 2 4 2 2 5 2 2 2 2" xfId="10966" xr:uid="{00000000-0005-0000-0000-00001D2A0000}"/>
    <cellStyle name="20% - Accent1 2 4 2 2 5 2 2 3" xfId="10967" xr:uid="{00000000-0005-0000-0000-00001E2A0000}"/>
    <cellStyle name="20% - Accent1 2 4 2 2 5 2 3" xfId="10968" xr:uid="{00000000-0005-0000-0000-00001F2A0000}"/>
    <cellStyle name="20% - Accent1 2 4 2 2 5 2 3 2" xfId="10969" xr:uid="{00000000-0005-0000-0000-0000202A0000}"/>
    <cellStyle name="20% - Accent1 2 4 2 2 5 2 4" xfId="10970" xr:uid="{00000000-0005-0000-0000-0000212A0000}"/>
    <cellStyle name="20% - Accent1 2 4 2 2 5 3" xfId="10971" xr:uid="{00000000-0005-0000-0000-0000222A0000}"/>
    <cellStyle name="20% - Accent1 2 4 2 2 5 3 2" xfId="10972" xr:uid="{00000000-0005-0000-0000-0000232A0000}"/>
    <cellStyle name="20% - Accent1 2 4 2 2 5 3 2 2" xfId="10973" xr:uid="{00000000-0005-0000-0000-0000242A0000}"/>
    <cellStyle name="20% - Accent1 2 4 2 2 5 3 2 2 2" xfId="10974" xr:uid="{00000000-0005-0000-0000-0000252A0000}"/>
    <cellStyle name="20% - Accent1 2 4 2 2 5 3 2 3" xfId="10975" xr:uid="{00000000-0005-0000-0000-0000262A0000}"/>
    <cellStyle name="20% - Accent1 2 4 2 2 5 3 3" xfId="10976" xr:uid="{00000000-0005-0000-0000-0000272A0000}"/>
    <cellStyle name="20% - Accent1 2 4 2 2 5 3 3 2" xfId="10977" xr:uid="{00000000-0005-0000-0000-0000282A0000}"/>
    <cellStyle name="20% - Accent1 2 4 2 2 5 3 4" xfId="10978" xr:uid="{00000000-0005-0000-0000-0000292A0000}"/>
    <cellStyle name="20% - Accent1 2 4 2 2 5 4" xfId="10979" xr:uid="{00000000-0005-0000-0000-00002A2A0000}"/>
    <cellStyle name="20% - Accent1 2 4 2 2 5 4 2" xfId="10980" xr:uid="{00000000-0005-0000-0000-00002B2A0000}"/>
    <cellStyle name="20% - Accent1 2 4 2 2 5 4 2 2" xfId="10981" xr:uid="{00000000-0005-0000-0000-00002C2A0000}"/>
    <cellStyle name="20% - Accent1 2 4 2 2 5 4 2 2 2" xfId="10982" xr:uid="{00000000-0005-0000-0000-00002D2A0000}"/>
    <cellStyle name="20% - Accent1 2 4 2 2 5 4 2 3" xfId="10983" xr:uid="{00000000-0005-0000-0000-00002E2A0000}"/>
    <cellStyle name="20% - Accent1 2 4 2 2 5 4 3" xfId="10984" xr:uid="{00000000-0005-0000-0000-00002F2A0000}"/>
    <cellStyle name="20% - Accent1 2 4 2 2 5 4 3 2" xfId="10985" xr:uid="{00000000-0005-0000-0000-0000302A0000}"/>
    <cellStyle name="20% - Accent1 2 4 2 2 5 4 4" xfId="10986" xr:uid="{00000000-0005-0000-0000-0000312A0000}"/>
    <cellStyle name="20% - Accent1 2 4 2 2 5 5" xfId="10987" xr:uid="{00000000-0005-0000-0000-0000322A0000}"/>
    <cellStyle name="20% - Accent1 2 4 2 2 5 5 2" xfId="10988" xr:uid="{00000000-0005-0000-0000-0000332A0000}"/>
    <cellStyle name="20% - Accent1 2 4 2 2 5 5 2 2" xfId="10989" xr:uid="{00000000-0005-0000-0000-0000342A0000}"/>
    <cellStyle name="20% - Accent1 2 4 2 2 5 5 3" xfId="10990" xr:uid="{00000000-0005-0000-0000-0000352A0000}"/>
    <cellStyle name="20% - Accent1 2 4 2 2 5 6" xfId="10991" xr:uid="{00000000-0005-0000-0000-0000362A0000}"/>
    <cellStyle name="20% - Accent1 2 4 2 2 5 6 2" xfId="10992" xr:uid="{00000000-0005-0000-0000-0000372A0000}"/>
    <cellStyle name="20% - Accent1 2 4 2 2 5 6 2 2" xfId="10993" xr:uid="{00000000-0005-0000-0000-0000382A0000}"/>
    <cellStyle name="20% - Accent1 2 4 2 2 5 6 3" xfId="10994" xr:uid="{00000000-0005-0000-0000-0000392A0000}"/>
    <cellStyle name="20% - Accent1 2 4 2 2 5 7" xfId="10995" xr:uid="{00000000-0005-0000-0000-00003A2A0000}"/>
    <cellStyle name="20% - Accent1 2 4 2 2 5 7 2" xfId="10996" xr:uid="{00000000-0005-0000-0000-00003B2A0000}"/>
    <cellStyle name="20% - Accent1 2 4 2 2 5 8" xfId="10997" xr:uid="{00000000-0005-0000-0000-00003C2A0000}"/>
    <cellStyle name="20% - Accent1 2 4 2 2 5 8 2" xfId="10998" xr:uid="{00000000-0005-0000-0000-00003D2A0000}"/>
    <cellStyle name="20% - Accent1 2 4 2 2 5 9" xfId="10999" xr:uid="{00000000-0005-0000-0000-00003E2A0000}"/>
    <cellStyle name="20% - Accent1 2 4 2 2 6" xfId="11000" xr:uid="{00000000-0005-0000-0000-00003F2A0000}"/>
    <cellStyle name="20% - Accent1 2 4 2 2 6 2" xfId="11001" xr:uid="{00000000-0005-0000-0000-0000402A0000}"/>
    <cellStyle name="20% - Accent1 2 4 2 2 6 2 2" xfId="11002" xr:uid="{00000000-0005-0000-0000-0000412A0000}"/>
    <cellStyle name="20% - Accent1 2 4 2 2 6 2 2 2" xfId="11003" xr:uid="{00000000-0005-0000-0000-0000422A0000}"/>
    <cellStyle name="20% - Accent1 2 4 2 2 6 2 2 2 2" xfId="11004" xr:uid="{00000000-0005-0000-0000-0000432A0000}"/>
    <cellStyle name="20% - Accent1 2 4 2 2 6 2 2 3" xfId="11005" xr:uid="{00000000-0005-0000-0000-0000442A0000}"/>
    <cellStyle name="20% - Accent1 2 4 2 2 6 2 3" xfId="11006" xr:uid="{00000000-0005-0000-0000-0000452A0000}"/>
    <cellStyle name="20% - Accent1 2 4 2 2 6 2 3 2" xfId="11007" xr:uid="{00000000-0005-0000-0000-0000462A0000}"/>
    <cellStyle name="20% - Accent1 2 4 2 2 6 2 4" xfId="11008" xr:uid="{00000000-0005-0000-0000-0000472A0000}"/>
    <cellStyle name="20% - Accent1 2 4 2 2 6 3" xfId="11009" xr:uid="{00000000-0005-0000-0000-0000482A0000}"/>
    <cellStyle name="20% - Accent1 2 4 2 2 6 3 2" xfId="11010" xr:uid="{00000000-0005-0000-0000-0000492A0000}"/>
    <cellStyle name="20% - Accent1 2 4 2 2 6 3 2 2" xfId="11011" xr:uid="{00000000-0005-0000-0000-00004A2A0000}"/>
    <cellStyle name="20% - Accent1 2 4 2 2 6 3 2 2 2" xfId="11012" xr:uid="{00000000-0005-0000-0000-00004B2A0000}"/>
    <cellStyle name="20% - Accent1 2 4 2 2 6 3 2 3" xfId="11013" xr:uid="{00000000-0005-0000-0000-00004C2A0000}"/>
    <cellStyle name="20% - Accent1 2 4 2 2 6 3 3" xfId="11014" xr:uid="{00000000-0005-0000-0000-00004D2A0000}"/>
    <cellStyle name="20% - Accent1 2 4 2 2 6 3 3 2" xfId="11015" xr:uid="{00000000-0005-0000-0000-00004E2A0000}"/>
    <cellStyle name="20% - Accent1 2 4 2 2 6 3 4" xfId="11016" xr:uid="{00000000-0005-0000-0000-00004F2A0000}"/>
    <cellStyle name="20% - Accent1 2 4 2 2 6 4" xfId="11017" xr:uid="{00000000-0005-0000-0000-0000502A0000}"/>
    <cellStyle name="20% - Accent1 2 4 2 2 6 4 2" xfId="11018" xr:uid="{00000000-0005-0000-0000-0000512A0000}"/>
    <cellStyle name="20% - Accent1 2 4 2 2 6 4 2 2" xfId="11019" xr:uid="{00000000-0005-0000-0000-0000522A0000}"/>
    <cellStyle name="20% - Accent1 2 4 2 2 6 4 2 2 2" xfId="11020" xr:uid="{00000000-0005-0000-0000-0000532A0000}"/>
    <cellStyle name="20% - Accent1 2 4 2 2 6 4 2 3" xfId="11021" xr:uid="{00000000-0005-0000-0000-0000542A0000}"/>
    <cellStyle name="20% - Accent1 2 4 2 2 6 4 3" xfId="11022" xr:uid="{00000000-0005-0000-0000-0000552A0000}"/>
    <cellStyle name="20% - Accent1 2 4 2 2 6 4 3 2" xfId="11023" xr:uid="{00000000-0005-0000-0000-0000562A0000}"/>
    <cellStyle name="20% - Accent1 2 4 2 2 6 4 4" xfId="11024" xr:uid="{00000000-0005-0000-0000-0000572A0000}"/>
    <cellStyle name="20% - Accent1 2 4 2 2 6 5" xfId="11025" xr:uid="{00000000-0005-0000-0000-0000582A0000}"/>
    <cellStyle name="20% - Accent1 2 4 2 2 6 5 2" xfId="11026" xr:uid="{00000000-0005-0000-0000-0000592A0000}"/>
    <cellStyle name="20% - Accent1 2 4 2 2 6 5 2 2" xfId="11027" xr:uid="{00000000-0005-0000-0000-00005A2A0000}"/>
    <cellStyle name="20% - Accent1 2 4 2 2 6 5 3" xfId="11028" xr:uid="{00000000-0005-0000-0000-00005B2A0000}"/>
    <cellStyle name="20% - Accent1 2 4 2 2 6 6" xfId="11029" xr:uid="{00000000-0005-0000-0000-00005C2A0000}"/>
    <cellStyle name="20% - Accent1 2 4 2 2 6 6 2" xfId="11030" xr:uid="{00000000-0005-0000-0000-00005D2A0000}"/>
    <cellStyle name="20% - Accent1 2 4 2 2 6 6 2 2" xfId="11031" xr:uid="{00000000-0005-0000-0000-00005E2A0000}"/>
    <cellStyle name="20% - Accent1 2 4 2 2 6 6 3" xfId="11032" xr:uid="{00000000-0005-0000-0000-00005F2A0000}"/>
    <cellStyle name="20% - Accent1 2 4 2 2 6 7" xfId="11033" xr:uid="{00000000-0005-0000-0000-0000602A0000}"/>
    <cellStyle name="20% - Accent1 2 4 2 2 6 7 2" xfId="11034" xr:uid="{00000000-0005-0000-0000-0000612A0000}"/>
    <cellStyle name="20% - Accent1 2 4 2 2 6 8" xfId="11035" xr:uid="{00000000-0005-0000-0000-0000622A0000}"/>
    <cellStyle name="20% - Accent1 2 4 2 2 6 8 2" xfId="11036" xr:uid="{00000000-0005-0000-0000-0000632A0000}"/>
    <cellStyle name="20% - Accent1 2 4 2 2 6 9" xfId="11037" xr:uid="{00000000-0005-0000-0000-0000642A0000}"/>
    <cellStyle name="20% - Accent1 2 4 2 2 7" xfId="11038" xr:uid="{00000000-0005-0000-0000-0000652A0000}"/>
    <cellStyle name="20% - Accent1 2 4 2 2 7 2" xfId="11039" xr:uid="{00000000-0005-0000-0000-0000662A0000}"/>
    <cellStyle name="20% - Accent1 2 4 2 2 7 2 2" xfId="11040" xr:uid="{00000000-0005-0000-0000-0000672A0000}"/>
    <cellStyle name="20% - Accent1 2 4 2 2 7 2 2 2" xfId="11041" xr:uid="{00000000-0005-0000-0000-0000682A0000}"/>
    <cellStyle name="20% - Accent1 2 4 2 2 7 2 3" xfId="11042" xr:uid="{00000000-0005-0000-0000-0000692A0000}"/>
    <cellStyle name="20% - Accent1 2 4 2 2 7 3" xfId="11043" xr:uid="{00000000-0005-0000-0000-00006A2A0000}"/>
    <cellStyle name="20% - Accent1 2 4 2 2 7 3 2" xfId="11044" xr:uid="{00000000-0005-0000-0000-00006B2A0000}"/>
    <cellStyle name="20% - Accent1 2 4 2 2 7 4" xfId="11045" xr:uid="{00000000-0005-0000-0000-00006C2A0000}"/>
    <cellStyle name="20% - Accent1 2 4 2 2 8" xfId="11046" xr:uid="{00000000-0005-0000-0000-00006D2A0000}"/>
    <cellStyle name="20% - Accent1 2 4 2 2 8 2" xfId="11047" xr:uid="{00000000-0005-0000-0000-00006E2A0000}"/>
    <cellStyle name="20% - Accent1 2 4 2 2 8 2 2" xfId="11048" xr:uid="{00000000-0005-0000-0000-00006F2A0000}"/>
    <cellStyle name="20% - Accent1 2 4 2 2 8 2 2 2" xfId="11049" xr:uid="{00000000-0005-0000-0000-0000702A0000}"/>
    <cellStyle name="20% - Accent1 2 4 2 2 8 2 3" xfId="11050" xr:uid="{00000000-0005-0000-0000-0000712A0000}"/>
    <cellStyle name="20% - Accent1 2 4 2 2 8 3" xfId="11051" xr:uid="{00000000-0005-0000-0000-0000722A0000}"/>
    <cellStyle name="20% - Accent1 2 4 2 2 8 3 2" xfId="11052" xr:uid="{00000000-0005-0000-0000-0000732A0000}"/>
    <cellStyle name="20% - Accent1 2 4 2 2 8 4" xfId="11053" xr:uid="{00000000-0005-0000-0000-0000742A0000}"/>
    <cellStyle name="20% - Accent1 2 4 2 2 9" xfId="11054" xr:uid="{00000000-0005-0000-0000-0000752A0000}"/>
    <cellStyle name="20% - Accent1 2 4 2 2 9 2" xfId="11055" xr:uid="{00000000-0005-0000-0000-0000762A0000}"/>
    <cellStyle name="20% - Accent1 2 4 2 2 9 2 2" xfId="11056" xr:uid="{00000000-0005-0000-0000-0000772A0000}"/>
    <cellStyle name="20% - Accent1 2 4 2 2 9 2 2 2" xfId="11057" xr:uid="{00000000-0005-0000-0000-0000782A0000}"/>
    <cellStyle name="20% - Accent1 2 4 2 2 9 2 3" xfId="11058" xr:uid="{00000000-0005-0000-0000-0000792A0000}"/>
    <cellStyle name="20% - Accent1 2 4 2 2 9 3" xfId="11059" xr:uid="{00000000-0005-0000-0000-00007A2A0000}"/>
    <cellStyle name="20% - Accent1 2 4 2 2 9 3 2" xfId="11060" xr:uid="{00000000-0005-0000-0000-00007B2A0000}"/>
    <cellStyle name="20% - Accent1 2 4 2 2 9 4" xfId="11061" xr:uid="{00000000-0005-0000-0000-00007C2A0000}"/>
    <cellStyle name="20% - Accent1 2 4 2 3" xfId="11062" xr:uid="{00000000-0005-0000-0000-00007D2A0000}"/>
    <cellStyle name="20% - Accent1 2 4 2 3 10" xfId="11063" xr:uid="{00000000-0005-0000-0000-00007E2A0000}"/>
    <cellStyle name="20% - Accent1 2 4 2 3 10 2" xfId="11064" xr:uid="{00000000-0005-0000-0000-00007F2A0000}"/>
    <cellStyle name="20% - Accent1 2 4 2 3 11" xfId="11065" xr:uid="{00000000-0005-0000-0000-0000802A0000}"/>
    <cellStyle name="20% - Accent1 2 4 2 3 2" xfId="11066" xr:uid="{00000000-0005-0000-0000-0000812A0000}"/>
    <cellStyle name="20% - Accent1 2 4 2 3 2 2" xfId="11067" xr:uid="{00000000-0005-0000-0000-0000822A0000}"/>
    <cellStyle name="20% - Accent1 2 4 2 3 2 2 2" xfId="11068" xr:uid="{00000000-0005-0000-0000-0000832A0000}"/>
    <cellStyle name="20% - Accent1 2 4 2 3 2 2 2 2" xfId="11069" xr:uid="{00000000-0005-0000-0000-0000842A0000}"/>
    <cellStyle name="20% - Accent1 2 4 2 3 2 2 2 2 2" xfId="11070" xr:uid="{00000000-0005-0000-0000-0000852A0000}"/>
    <cellStyle name="20% - Accent1 2 4 2 3 2 2 2 3" xfId="11071" xr:uid="{00000000-0005-0000-0000-0000862A0000}"/>
    <cellStyle name="20% - Accent1 2 4 2 3 2 2 3" xfId="11072" xr:uid="{00000000-0005-0000-0000-0000872A0000}"/>
    <cellStyle name="20% - Accent1 2 4 2 3 2 2 3 2" xfId="11073" xr:uid="{00000000-0005-0000-0000-0000882A0000}"/>
    <cellStyle name="20% - Accent1 2 4 2 3 2 2 4" xfId="11074" xr:uid="{00000000-0005-0000-0000-0000892A0000}"/>
    <cellStyle name="20% - Accent1 2 4 2 3 2 3" xfId="11075" xr:uid="{00000000-0005-0000-0000-00008A2A0000}"/>
    <cellStyle name="20% - Accent1 2 4 2 3 2 3 2" xfId="11076" xr:uid="{00000000-0005-0000-0000-00008B2A0000}"/>
    <cellStyle name="20% - Accent1 2 4 2 3 2 3 2 2" xfId="11077" xr:uid="{00000000-0005-0000-0000-00008C2A0000}"/>
    <cellStyle name="20% - Accent1 2 4 2 3 2 3 2 2 2" xfId="11078" xr:uid="{00000000-0005-0000-0000-00008D2A0000}"/>
    <cellStyle name="20% - Accent1 2 4 2 3 2 3 2 3" xfId="11079" xr:uid="{00000000-0005-0000-0000-00008E2A0000}"/>
    <cellStyle name="20% - Accent1 2 4 2 3 2 3 3" xfId="11080" xr:uid="{00000000-0005-0000-0000-00008F2A0000}"/>
    <cellStyle name="20% - Accent1 2 4 2 3 2 3 3 2" xfId="11081" xr:uid="{00000000-0005-0000-0000-0000902A0000}"/>
    <cellStyle name="20% - Accent1 2 4 2 3 2 3 4" xfId="11082" xr:uid="{00000000-0005-0000-0000-0000912A0000}"/>
    <cellStyle name="20% - Accent1 2 4 2 3 2 4" xfId="11083" xr:uid="{00000000-0005-0000-0000-0000922A0000}"/>
    <cellStyle name="20% - Accent1 2 4 2 3 2 4 2" xfId="11084" xr:uid="{00000000-0005-0000-0000-0000932A0000}"/>
    <cellStyle name="20% - Accent1 2 4 2 3 2 4 2 2" xfId="11085" xr:uid="{00000000-0005-0000-0000-0000942A0000}"/>
    <cellStyle name="20% - Accent1 2 4 2 3 2 4 2 2 2" xfId="11086" xr:uid="{00000000-0005-0000-0000-0000952A0000}"/>
    <cellStyle name="20% - Accent1 2 4 2 3 2 4 2 3" xfId="11087" xr:uid="{00000000-0005-0000-0000-0000962A0000}"/>
    <cellStyle name="20% - Accent1 2 4 2 3 2 4 3" xfId="11088" xr:uid="{00000000-0005-0000-0000-0000972A0000}"/>
    <cellStyle name="20% - Accent1 2 4 2 3 2 4 3 2" xfId="11089" xr:uid="{00000000-0005-0000-0000-0000982A0000}"/>
    <cellStyle name="20% - Accent1 2 4 2 3 2 4 4" xfId="11090" xr:uid="{00000000-0005-0000-0000-0000992A0000}"/>
    <cellStyle name="20% - Accent1 2 4 2 3 2 5" xfId="11091" xr:uid="{00000000-0005-0000-0000-00009A2A0000}"/>
    <cellStyle name="20% - Accent1 2 4 2 3 2 5 2" xfId="11092" xr:uid="{00000000-0005-0000-0000-00009B2A0000}"/>
    <cellStyle name="20% - Accent1 2 4 2 3 2 5 2 2" xfId="11093" xr:uid="{00000000-0005-0000-0000-00009C2A0000}"/>
    <cellStyle name="20% - Accent1 2 4 2 3 2 5 3" xfId="11094" xr:uid="{00000000-0005-0000-0000-00009D2A0000}"/>
    <cellStyle name="20% - Accent1 2 4 2 3 2 6" xfId="11095" xr:uid="{00000000-0005-0000-0000-00009E2A0000}"/>
    <cellStyle name="20% - Accent1 2 4 2 3 2 6 2" xfId="11096" xr:uid="{00000000-0005-0000-0000-00009F2A0000}"/>
    <cellStyle name="20% - Accent1 2 4 2 3 2 6 2 2" xfId="11097" xr:uid="{00000000-0005-0000-0000-0000A02A0000}"/>
    <cellStyle name="20% - Accent1 2 4 2 3 2 6 3" xfId="11098" xr:uid="{00000000-0005-0000-0000-0000A12A0000}"/>
    <cellStyle name="20% - Accent1 2 4 2 3 2 7" xfId="11099" xr:uid="{00000000-0005-0000-0000-0000A22A0000}"/>
    <cellStyle name="20% - Accent1 2 4 2 3 2 7 2" xfId="11100" xr:uid="{00000000-0005-0000-0000-0000A32A0000}"/>
    <cellStyle name="20% - Accent1 2 4 2 3 2 8" xfId="11101" xr:uid="{00000000-0005-0000-0000-0000A42A0000}"/>
    <cellStyle name="20% - Accent1 2 4 2 3 2 8 2" xfId="11102" xr:uid="{00000000-0005-0000-0000-0000A52A0000}"/>
    <cellStyle name="20% - Accent1 2 4 2 3 2 9" xfId="11103" xr:uid="{00000000-0005-0000-0000-0000A62A0000}"/>
    <cellStyle name="20% - Accent1 2 4 2 3 3" xfId="11104" xr:uid="{00000000-0005-0000-0000-0000A72A0000}"/>
    <cellStyle name="20% - Accent1 2 4 2 3 3 2" xfId="11105" xr:uid="{00000000-0005-0000-0000-0000A82A0000}"/>
    <cellStyle name="20% - Accent1 2 4 2 3 3 2 2" xfId="11106" xr:uid="{00000000-0005-0000-0000-0000A92A0000}"/>
    <cellStyle name="20% - Accent1 2 4 2 3 3 2 2 2" xfId="11107" xr:uid="{00000000-0005-0000-0000-0000AA2A0000}"/>
    <cellStyle name="20% - Accent1 2 4 2 3 3 2 2 2 2" xfId="11108" xr:uid="{00000000-0005-0000-0000-0000AB2A0000}"/>
    <cellStyle name="20% - Accent1 2 4 2 3 3 2 2 3" xfId="11109" xr:uid="{00000000-0005-0000-0000-0000AC2A0000}"/>
    <cellStyle name="20% - Accent1 2 4 2 3 3 2 3" xfId="11110" xr:uid="{00000000-0005-0000-0000-0000AD2A0000}"/>
    <cellStyle name="20% - Accent1 2 4 2 3 3 2 3 2" xfId="11111" xr:uid="{00000000-0005-0000-0000-0000AE2A0000}"/>
    <cellStyle name="20% - Accent1 2 4 2 3 3 2 4" xfId="11112" xr:uid="{00000000-0005-0000-0000-0000AF2A0000}"/>
    <cellStyle name="20% - Accent1 2 4 2 3 3 3" xfId="11113" xr:uid="{00000000-0005-0000-0000-0000B02A0000}"/>
    <cellStyle name="20% - Accent1 2 4 2 3 3 3 2" xfId="11114" xr:uid="{00000000-0005-0000-0000-0000B12A0000}"/>
    <cellStyle name="20% - Accent1 2 4 2 3 3 3 2 2" xfId="11115" xr:uid="{00000000-0005-0000-0000-0000B22A0000}"/>
    <cellStyle name="20% - Accent1 2 4 2 3 3 3 2 2 2" xfId="11116" xr:uid="{00000000-0005-0000-0000-0000B32A0000}"/>
    <cellStyle name="20% - Accent1 2 4 2 3 3 3 2 3" xfId="11117" xr:uid="{00000000-0005-0000-0000-0000B42A0000}"/>
    <cellStyle name="20% - Accent1 2 4 2 3 3 3 3" xfId="11118" xr:uid="{00000000-0005-0000-0000-0000B52A0000}"/>
    <cellStyle name="20% - Accent1 2 4 2 3 3 3 3 2" xfId="11119" xr:uid="{00000000-0005-0000-0000-0000B62A0000}"/>
    <cellStyle name="20% - Accent1 2 4 2 3 3 3 4" xfId="11120" xr:uid="{00000000-0005-0000-0000-0000B72A0000}"/>
    <cellStyle name="20% - Accent1 2 4 2 3 3 4" xfId="11121" xr:uid="{00000000-0005-0000-0000-0000B82A0000}"/>
    <cellStyle name="20% - Accent1 2 4 2 3 3 4 2" xfId="11122" xr:uid="{00000000-0005-0000-0000-0000B92A0000}"/>
    <cellStyle name="20% - Accent1 2 4 2 3 3 4 2 2" xfId="11123" xr:uid="{00000000-0005-0000-0000-0000BA2A0000}"/>
    <cellStyle name="20% - Accent1 2 4 2 3 3 4 2 2 2" xfId="11124" xr:uid="{00000000-0005-0000-0000-0000BB2A0000}"/>
    <cellStyle name="20% - Accent1 2 4 2 3 3 4 2 3" xfId="11125" xr:uid="{00000000-0005-0000-0000-0000BC2A0000}"/>
    <cellStyle name="20% - Accent1 2 4 2 3 3 4 3" xfId="11126" xr:uid="{00000000-0005-0000-0000-0000BD2A0000}"/>
    <cellStyle name="20% - Accent1 2 4 2 3 3 4 3 2" xfId="11127" xr:uid="{00000000-0005-0000-0000-0000BE2A0000}"/>
    <cellStyle name="20% - Accent1 2 4 2 3 3 4 4" xfId="11128" xr:uid="{00000000-0005-0000-0000-0000BF2A0000}"/>
    <cellStyle name="20% - Accent1 2 4 2 3 3 5" xfId="11129" xr:uid="{00000000-0005-0000-0000-0000C02A0000}"/>
    <cellStyle name="20% - Accent1 2 4 2 3 3 5 2" xfId="11130" xr:uid="{00000000-0005-0000-0000-0000C12A0000}"/>
    <cellStyle name="20% - Accent1 2 4 2 3 3 5 2 2" xfId="11131" xr:uid="{00000000-0005-0000-0000-0000C22A0000}"/>
    <cellStyle name="20% - Accent1 2 4 2 3 3 5 3" xfId="11132" xr:uid="{00000000-0005-0000-0000-0000C32A0000}"/>
    <cellStyle name="20% - Accent1 2 4 2 3 3 6" xfId="11133" xr:uid="{00000000-0005-0000-0000-0000C42A0000}"/>
    <cellStyle name="20% - Accent1 2 4 2 3 3 6 2" xfId="11134" xr:uid="{00000000-0005-0000-0000-0000C52A0000}"/>
    <cellStyle name="20% - Accent1 2 4 2 3 3 6 2 2" xfId="11135" xr:uid="{00000000-0005-0000-0000-0000C62A0000}"/>
    <cellStyle name="20% - Accent1 2 4 2 3 3 6 3" xfId="11136" xr:uid="{00000000-0005-0000-0000-0000C72A0000}"/>
    <cellStyle name="20% - Accent1 2 4 2 3 3 7" xfId="11137" xr:uid="{00000000-0005-0000-0000-0000C82A0000}"/>
    <cellStyle name="20% - Accent1 2 4 2 3 3 7 2" xfId="11138" xr:uid="{00000000-0005-0000-0000-0000C92A0000}"/>
    <cellStyle name="20% - Accent1 2 4 2 3 3 8" xfId="11139" xr:uid="{00000000-0005-0000-0000-0000CA2A0000}"/>
    <cellStyle name="20% - Accent1 2 4 2 3 3 8 2" xfId="11140" xr:uid="{00000000-0005-0000-0000-0000CB2A0000}"/>
    <cellStyle name="20% - Accent1 2 4 2 3 3 9" xfId="11141" xr:uid="{00000000-0005-0000-0000-0000CC2A0000}"/>
    <cellStyle name="20% - Accent1 2 4 2 3 4" xfId="11142" xr:uid="{00000000-0005-0000-0000-0000CD2A0000}"/>
    <cellStyle name="20% - Accent1 2 4 2 3 4 2" xfId="11143" xr:uid="{00000000-0005-0000-0000-0000CE2A0000}"/>
    <cellStyle name="20% - Accent1 2 4 2 3 4 2 2" xfId="11144" xr:uid="{00000000-0005-0000-0000-0000CF2A0000}"/>
    <cellStyle name="20% - Accent1 2 4 2 3 4 2 2 2" xfId="11145" xr:uid="{00000000-0005-0000-0000-0000D02A0000}"/>
    <cellStyle name="20% - Accent1 2 4 2 3 4 2 3" xfId="11146" xr:uid="{00000000-0005-0000-0000-0000D12A0000}"/>
    <cellStyle name="20% - Accent1 2 4 2 3 4 3" xfId="11147" xr:uid="{00000000-0005-0000-0000-0000D22A0000}"/>
    <cellStyle name="20% - Accent1 2 4 2 3 4 3 2" xfId="11148" xr:uid="{00000000-0005-0000-0000-0000D32A0000}"/>
    <cellStyle name="20% - Accent1 2 4 2 3 4 4" xfId="11149" xr:uid="{00000000-0005-0000-0000-0000D42A0000}"/>
    <cellStyle name="20% - Accent1 2 4 2 3 5" xfId="11150" xr:uid="{00000000-0005-0000-0000-0000D52A0000}"/>
    <cellStyle name="20% - Accent1 2 4 2 3 5 2" xfId="11151" xr:uid="{00000000-0005-0000-0000-0000D62A0000}"/>
    <cellStyle name="20% - Accent1 2 4 2 3 5 2 2" xfId="11152" xr:uid="{00000000-0005-0000-0000-0000D72A0000}"/>
    <cellStyle name="20% - Accent1 2 4 2 3 5 2 2 2" xfId="11153" xr:uid="{00000000-0005-0000-0000-0000D82A0000}"/>
    <cellStyle name="20% - Accent1 2 4 2 3 5 2 3" xfId="11154" xr:uid="{00000000-0005-0000-0000-0000D92A0000}"/>
    <cellStyle name="20% - Accent1 2 4 2 3 5 3" xfId="11155" xr:uid="{00000000-0005-0000-0000-0000DA2A0000}"/>
    <cellStyle name="20% - Accent1 2 4 2 3 5 3 2" xfId="11156" xr:uid="{00000000-0005-0000-0000-0000DB2A0000}"/>
    <cellStyle name="20% - Accent1 2 4 2 3 5 4" xfId="11157" xr:uid="{00000000-0005-0000-0000-0000DC2A0000}"/>
    <cellStyle name="20% - Accent1 2 4 2 3 6" xfId="11158" xr:uid="{00000000-0005-0000-0000-0000DD2A0000}"/>
    <cellStyle name="20% - Accent1 2 4 2 3 6 2" xfId="11159" xr:uid="{00000000-0005-0000-0000-0000DE2A0000}"/>
    <cellStyle name="20% - Accent1 2 4 2 3 6 2 2" xfId="11160" xr:uid="{00000000-0005-0000-0000-0000DF2A0000}"/>
    <cellStyle name="20% - Accent1 2 4 2 3 6 2 2 2" xfId="11161" xr:uid="{00000000-0005-0000-0000-0000E02A0000}"/>
    <cellStyle name="20% - Accent1 2 4 2 3 6 2 3" xfId="11162" xr:uid="{00000000-0005-0000-0000-0000E12A0000}"/>
    <cellStyle name="20% - Accent1 2 4 2 3 6 3" xfId="11163" xr:uid="{00000000-0005-0000-0000-0000E22A0000}"/>
    <cellStyle name="20% - Accent1 2 4 2 3 6 3 2" xfId="11164" xr:uid="{00000000-0005-0000-0000-0000E32A0000}"/>
    <cellStyle name="20% - Accent1 2 4 2 3 6 4" xfId="11165" xr:uid="{00000000-0005-0000-0000-0000E42A0000}"/>
    <cellStyle name="20% - Accent1 2 4 2 3 7" xfId="11166" xr:uid="{00000000-0005-0000-0000-0000E52A0000}"/>
    <cellStyle name="20% - Accent1 2 4 2 3 7 2" xfId="11167" xr:uid="{00000000-0005-0000-0000-0000E62A0000}"/>
    <cellStyle name="20% - Accent1 2 4 2 3 7 2 2" xfId="11168" xr:uid="{00000000-0005-0000-0000-0000E72A0000}"/>
    <cellStyle name="20% - Accent1 2 4 2 3 7 3" xfId="11169" xr:uid="{00000000-0005-0000-0000-0000E82A0000}"/>
    <cellStyle name="20% - Accent1 2 4 2 3 8" xfId="11170" xr:uid="{00000000-0005-0000-0000-0000E92A0000}"/>
    <cellStyle name="20% - Accent1 2 4 2 3 8 2" xfId="11171" xr:uid="{00000000-0005-0000-0000-0000EA2A0000}"/>
    <cellStyle name="20% - Accent1 2 4 2 3 8 2 2" xfId="11172" xr:uid="{00000000-0005-0000-0000-0000EB2A0000}"/>
    <cellStyle name="20% - Accent1 2 4 2 3 8 3" xfId="11173" xr:uid="{00000000-0005-0000-0000-0000EC2A0000}"/>
    <cellStyle name="20% - Accent1 2 4 2 3 9" xfId="11174" xr:uid="{00000000-0005-0000-0000-0000ED2A0000}"/>
    <cellStyle name="20% - Accent1 2 4 2 3 9 2" xfId="11175" xr:uid="{00000000-0005-0000-0000-0000EE2A0000}"/>
    <cellStyle name="20% - Accent1 2 4 2 4" xfId="11176" xr:uid="{00000000-0005-0000-0000-0000EF2A0000}"/>
    <cellStyle name="20% - Accent1 2 4 2 4 10" xfId="11177" xr:uid="{00000000-0005-0000-0000-0000F02A0000}"/>
    <cellStyle name="20% - Accent1 2 4 2 4 10 2" xfId="11178" xr:uid="{00000000-0005-0000-0000-0000F12A0000}"/>
    <cellStyle name="20% - Accent1 2 4 2 4 11" xfId="11179" xr:uid="{00000000-0005-0000-0000-0000F22A0000}"/>
    <cellStyle name="20% - Accent1 2 4 2 4 2" xfId="11180" xr:uid="{00000000-0005-0000-0000-0000F32A0000}"/>
    <cellStyle name="20% - Accent1 2 4 2 4 2 2" xfId="11181" xr:uid="{00000000-0005-0000-0000-0000F42A0000}"/>
    <cellStyle name="20% - Accent1 2 4 2 4 2 2 2" xfId="11182" xr:uid="{00000000-0005-0000-0000-0000F52A0000}"/>
    <cellStyle name="20% - Accent1 2 4 2 4 2 2 2 2" xfId="11183" xr:uid="{00000000-0005-0000-0000-0000F62A0000}"/>
    <cellStyle name="20% - Accent1 2 4 2 4 2 2 2 2 2" xfId="11184" xr:uid="{00000000-0005-0000-0000-0000F72A0000}"/>
    <cellStyle name="20% - Accent1 2 4 2 4 2 2 2 3" xfId="11185" xr:uid="{00000000-0005-0000-0000-0000F82A0000}"/>
    <cellStyle name="20% - Accent1 2 4 2 4 2 2 3" xfId="11186" xr:uid="{00000000-0005-0000-0000-0000F92A0000}"/>
    <cellStyle name="20% - Accent1 2 4 2 4 2 2 3 2" xfId="11187" xr:uid="{00000000-0005-0000-0000-0000FA2A0000}"/>
    <cellStyle name="20% - Accent1 2 4 2 4 2 2 4" xfId="11188" xr:uid="{00000000-0005-0000-0000-0000FB2A0000}"/>
    <cellStyle name="20% - Accent1 2 4 2 4 2 3" xfId="11189" xr:uid="{00000000-0005-0000-0000-0000FC2A0000}"/>
    <cellStyle name="20% - Accent1 2 4 2 4 2 3 2" xfId="11190" xr:uid="{00000000-0005-0000-0000-0000FD2A0000}"/>
    <cellStyle name="20% - Accent1 2 4 2 4 2 3 2 2" xfId="11191" xr:uid="{00000000-0005-0000-0000-0000FE2A0000}"/>
    <cellStyle name="20% - Accent1 2 4 2 4 2 3 2 2 2" xfId="11192" xr:uid="{00000000-0005-0000-0000-0000FF2A0000}"/>
    <cellStyle name="20% - Accent1 2 4 2 4 2 3 2 3" xfId="11193" xr:uid="{00000000-0005-0000-0000-0000002B0000}"/>
    <cellStyle name="20% - Accent1 2 4 2 4 2 3 3" xfId="11194" xr:uid="{00000000-0005-0000-0000-0000012B0000}"/>
    <cellStyle name="20% - Accent1 2 4 2 4 2 3 3 2" xfId="11195" xr:uid="{00000000-0005-0000-0000-0000022B0000}"/>
    <cellStyle name="20% - Accent1 2 4 2 4 2 3 4" xfId="11196" xr:uid="{00000000-0005-0000-0000-0000032B0000}"/>
    <cellStyle name="20% - Accent1 2 4 2 4 2 4" xfId="11197" xr:uid="{00000000-0005-0000-0000-0000042B0000}"/>
    <cellStyle name="20% - Accent1 2 4 2 4 2 4 2" xfId="11198" xr:uid="{00000000-0005-0000-0000-0000052B0000}"/>
    <cellStyle name="20% - Accent1 2 4 2 4 2 4 2 2" xfId="11199" xr:uid="{00000000-0005-0000-0000-0000062B0000}"/>
    <cellStyle name="20% - Accent1 2 4 2 4 2 4 2 2 2" xfId="11200" xr:uid="{00000000-0005-0000-0000-0000072B0000}"/>
    <cellStyle name="20% - Accent1 2 4 2 4 2 4 2 3" xfId="11201" xr:uid="{00000000-0005-0000-0000-0000082B0000}"/>
    <cellStyle name="20% - Accent1 2 4 2 4 2 4 3" xfId="11202" xr:uid="{00000000-0005-0000-0000-0000092B0000}"/>
    <cellStyle name="20% - Accent1 2 4 2 4 2 4 3 2" xfId="11203" xr:uid="{00000000-0005-0000-0000-00000A2B0000}"/>
    <cellStyle name="20% - Accent1 2 4 2 4 2 4 4" xfId="11204" xr:uid="{00000000-0005-0000-0000-00000B2B0000}"/>
    <cellStyle name="20% - Accent1 2 4 2 4 2 5" xfId="11205" xr:uid="{00000000-0005-0000-0000-00000C2B0000}"/>
    <cellStyle name="20% - Accent1 2 4 2 4 2 5 2" xfId="11206" xr:uid="{00000000-0005-0000-0000-00000D2B0000}"/>
    <cellStyle name="20% - Accent1 2 4 2 4 2 5 2 2" xfId="11207" xr:uid="{00000000-0005-0000-0000-00000E2B0000}"/>
    <cellStyle name="20% - Accent1 2 4 2 4 2 5 3" xfId="11208" xr:uid="{00000000-0005-0000-0000-00000F2B0000}"/>
    <cellStyle name="20% - Accent1 2 4 2 4 2 6" xfId="11209" xr:uid="{00000000-0005-0000-0000-0000102B0000}"/>
    <cellStyle name="20% - Accent1 2 4 2 4 2 6 2" xfId="11210" xr:uid="{00000000-0005-0000-0000-0000112B0000}"/>
    <cellStyle name="20% - Accent1 2 4 2 4 2 6 2 2" xfId="11211" xr:uid="{00000000-0005-0000-0000-0000122B0000}"/>
    <cellStyle name="20% - Accent1 2 4 2 4 2 6 3" xfId="11212" xr:uid="{00000000-0005-0000-0000-0000132B0000}"/>
    <cellStyle name="20% - Accent1 2 4 2 4 2 7" xfId="11213" xr:uid="{00000000-0005-0000-0000-0000142B0000}"/>
    <cellStyle name="20% - Accent1 2 4 2 4 2 7 2" xfId="11214" xr:uid="{00000000-0005-0000-0000-0000152B0000}"/>
    <cellStyle name="20% - Accent1 2 4 2 4 2 8" xfId="11215" xr:uid="{00000000-0005-0000-0000-0000162B0000}"/>
    <cellStyle name="20% - Accent1 2 4 2 4 2 8 2" xfId="11216" xr:uid="{00000000-0005-0000-0000-0000172B0000}"/>
    <cellStyle name="20% - Accent1 2 4 2 4 2 9" xfId="11217" xr:uid="{00000000-0005-0000-0000-0000182B0000}"/>
    <cellStyle name="20% - Accent1 2 4 2 4 3" xfId="11218" xr:uid="{00000000-0005-0000-0000-0000192B0000}"/>
    <cellStyle name="20% - Accent1 2 4 2 4 3 2" xfId="11219" xr:uid="{00000000-0005-0000-0000-00001A2B0000}"/>
    <cellStyle name="20% - Accent1 2 4 2 4 3 2 2" xfId="11220" xr:uid="{00000000-0005-0000-0000-00001B2B0000}"/>
    <cellStyle name="20% - Accent1 2 4 2 4 3 2 2 2" xfId="11221" xr:uid="{00000000-0005-0000-0000-00001C2B0000}"/>
    <cellStyle name="20% - Accent1 2 4 2 4 3 2 2 2 2" xfId="11222" xr:uid="{00000000-0005-0000-0000-00001D2B0000}"/>
    <cellStyle name="20% - Accent1 2 4 2 4 3 2 2 3" xfId="11223" xr:uid="{00000000-0005-0000-0000-00001E2B0000}"/>
    <cellStyle name="20% - Accent1 2 4 2 4 3 2 3" xfId="11224" xr:uid="{00000000-0005-0000-0000-00001F2B0000}"/>
    <cellStyle name="20% - Accent1 2 4 2 4 3 2 3 2" xfId="11225" xr:uid="{00000000-0005-0000-0000-0000202B0000}"/>
    <cellStyle name="20% - Accent1 2 4 2 4 3 2 4" xfId="11226" xr:uid="{00000000-0005-0000-0000-0000212B0000}"/>
    <cellStyle name="20% - Accent1 2 4 2 4 3 3" xfId="11227" xr:uid="{00000000-0005-0000-0000-0000222B0000}"/>
    <cellStyle name="20% - Accent1 2 4 2 4 3 3 2" xfId="11228" xr:uid="{00000000-0005-0000-0000-0000232B0000}"/>
    <cellStyle name="20% - Accent1 2 4 2 4 3 3 2 2" xfId="11229" xr:uid="{00000000-0005-0000-0000-0000242B0000}"/>
    <cellStyle name="20% - Accent1 2 4 2 4 3 3 2 2 2" xfId="11230" xr:uid="{00000000-0005-0000-0000-0000252B0000}"/>
    <cellStyle name="20% - Accent1 2 4 2 4 3 3 2 3" xfId="11231" xr:uid="{00000000-0005-0000-0000-0000262B0000}"/>
    <cellStyle name="20% - Accent1 2 4 2 4 3 3 3" xfId="11232" xr:uid="{00000000-0005-0000-0000-0000272B0000}"/>
    <cellStyle name="20% - Accent1 2 4 2 4 3 3 3 2" xfId="11233" xr:uid="{00000000-0005-0000-0000-0000282B0000}"/>
    <cellStyle name="20% - Accent1 2 4 2 4 3 3 4" xfId="11234" xr:uid="{00000000-0005-0000-0000-0000292B0000}"/>
    <cellStyle name="20% - Accent1 2 4 2 4 3 4" xfId="11235" xr:uid="{00000000-0005-0000-0000-00002A2B0000}"/>
    <cellStyle name="20% - Accent1 2 4 2 4 3 4 2" xfId="11236" xr:uid="{00000000-0005-0000-0000-00002B2B0000}"/>
    <cellStyle name="20% - Accent1 2 4 2 4 3 4 2 2" xfId="11237" xr:uid="{00000000-0005-0000-0000-00002C2B0000}"/>
    <cellStyle name="20% - Accent1 2 4 2 4 3 4 2 2 2" xfId="11238" xr:uid="{00000000-0005-0000-0000-00002D2B0000}"/>
    <cellStyle name="20% - Accent1 2 4 2 4 3 4 2 3" xfId="11239" xr:uid="{00000000-0005-0000-0000-00002E2B0000}"/>
    <cellStyle name="20% - Accent1 2 4 2 4 3 4 3" xfId="11240" xr:uid="{00000000-0005-0000-0000-00002F2B0000}"/>
    <cellStyle name="20% - Accent1 2 4 2 4 3 4 3 2" xfId="11241" xr:uid="{00000000-0005-0000-0000-0000302B0000}"/>
    <cellStyle name="20% - Accent1 2 4 2 4 3 4 4" xfId="11242" xr:uid="{00000000-0005-0000-0000-0000312B0000}"/>
    <cellStyle name="20% - Accent1 2 4 2 4 3 5" xfId="11243" xr:uid="{00000000-0005-0000-0000-0000322B0000}"/>
    <cellStyle name="20% - Accent1 2 4 2 4 3 5 2" xfId="11244" xr:uid="{00000000-0005-0000-0000-0000332B0000}"/>
    <cellStyle name="20% - Accent1 2 4 2 4 3 5 2 2" xfId="11245" xr:uid="{00000000-0005-0000-0000-0000342B0000}"/>
    <cellStyle name="20% - Accent1 2 4 2 4 3 5 3" xfId="11246" xr:uid="{00000000-0005-0000-0000-0000352B0000}"/>
    <cellStyle name="20% - Accent1 2 4 2 4 3 6" xfId="11247" xr:uid="{00000000-0005-0000-0000-0000362B0000}"/>
    <cellStyle name="20% - Accent1 2 4 2 4 3 6 2" xfId="11248" xr:uid="{00000000-0005-0000-0000-0000372B0000}"/>
    <cellStyle name="20% - Accent1 2 4 2 4 3 6 2 2" xfId="11249" xr:uid="{00000000-0005-0000-0000-0000382B0000}"/>
    <cellStyle name="20% - Accent1 2 4 2 4 3 6 3" xfId="11250" xr:uid="{00000000-0005-0000-0000-0000392B0000}"/>
    <cellStyle name="20% - Accent1 2 4 2 4 3 7" xfId="11251" xr:uid="{00000000-0005-0000-0000-00003A2B0000}"/>
    <cellStyle name="20% - Accent1 2 4 2 4 3 7 2" xfId="11252" xr:uid="{00000000-0005-0000-0000-00003B2B0000}"/>
    <cellStyle name="20% - Accent1 2 4 2 4 3 8" xfId="11253" xr:uid="{00000000-0005-0000-0000-00003C2B0000}"/>
    <cellStyle name="20% - Accent1 2 4 2 4 3 8 2" xfId="11254" xr:uid="{00000000-0005-0000-0000-00003D2B0000}"/>
    <cellStyle name="20% - Accent1 2 4 2 4 3 9" xfId="11255" xr:uid="{00000000-0005-0000-0000-00003E2B0000}"/>
    <cellStyle name="20% - Accent1 2 4 2 4 4" xfId="11256" xr:uid="{00000000-0005-0000-0000-00003F2B0000}"/>
    <cellStyle name="20% - Accent1 2 4 2 4 4 2" xfId="11257" xr:uid="{00000000-0005-0000-0000-0000402B0000}"/>
    <cellStyle name="20% - Accent1 2 4 2 4 4 2 2" xfId="11258" xr:uid="{00000000-0005-0000-0000-0000412B0000}"/>
    <cellStyle name="20% - Accent1 2 4 2 4 4 2 2 2" xfId="11259" xr:uid="{00000000-0005-0000-0000-0000422B0000}"/>
    <cellStyle name="20% - Accent1 2 4 2 4 4 2 3" xfId="11260" xr:uid="{00000000-0005-0000-0000-0000432B0000}"/>
    <cellStyle name="20% - Accent1 2 4 2 4 4 3" xfId="11261" xr:uid="{00000000-0005-0000-0000-0000442B0000}"/>
    <cellStyle name="20% - Accent1 2 4 2 4 4 3 2" xfId="11262" xr:uid="{00000000-0005-0000-0000-0000452B0000}"/>
    <cellStyle name="20% - Accent1 2 4 2 4 4 4" xfId="11263" xr:uid="{00000000-0005-0000-0000-0000462B0000}"/>
    <cellStyle name="20% - Accent1 2 4 2 4 5" xfId="11264" xr:uid="{00000000-0005-0000-0000-0000472B0000}"/>
    <cellStyle name="20% - Accent1 2 4 2 4 5 2" xfId="11265" xr:uid="{00000000-0005-0000-0000-0000482B0000}"/>
    <cellStyle name="20% - Accent1 2 4 2 4 5 2 2" xfId="11266" xr:uid="{00000000-0005-0000-0000-0000492B0000}"/>
    <cellStyle name="20% - Accent1 2 4 2 4 5 2 2 2" xfId="11267" xr:uid="{00000000-0005-0000-0000-00004A2B0000}"/>
    <cellStyle name="20% - Accent1 2 4 2 4 5 2 3" xfId="11268" xr:uid="{00000000-0005-0000-0000-00004B2B0000}"/>
    <cellStyle name="20% - Accent1 2 4 2 4 5 3" xfId="11269" xr:uid="{00000000-0005-0000-0000-00004C2B0000}"/>
    <cellStyle name="20% - Accent1 2 4 2 4 5 3 2" xfId="11270" xr:uid="{00000000-0005-0000-0000-00004D2B0000}"/>
    <cellStyle name="20% - Accent1 2 4 2 4 5 4" xfId="11271" xr:uid="{00000000-0005-0000-0000-00004E2B0000}"/>
    <cellStyle name="20% - Accent1 2 4 2 4 6" xfId="11272" xr:uid="{00000000-0005-0000-0000-00004F2B0000}"/>
    <cellStyle name="20% - Accent1 2 4 2 4 6 2" xfId="11273" xr:uid="{00000000-0005-0000-0000-0000502B0000}"/>
    <cellStyle name="20% - Accent1 2 4 2 4 6 2 2" xfId="11274" xr:uid="{00000000-0005-0000-0000-0000512B0000}"/>
    <cellStyle name="20% - Accent1 2 4 2 4 6 2 2 2" xfId="11275" xr:uid="{00000000-0005-0000-0000-0000522B0000}"/>
    <cellStyle name="20% - Accent1 2 4 2 4 6 2 3" xfId="11276" xr:uid="{00000000-0005-0000-0000-0000532B0000}"/>
    <cellStyle name="20% - Accent1 2 4 2 4 6 3" xfId="11277" xr:uid="{00000000-0005-0000-0000-0000542B0000}"/>
    <cellStyle name="20% - Accent1 2 4 2 4 6 3 2" xfId="11278" xr:uid="{00000000-0005-0000-0000-0000552B0000}"/>
    <cellStyle name="20% - Accent1 2 4 2 4 6 4" xfId="11279" xr:uid="{00000000-0005-0000-0000-0000562B0000}"/>
    <cellStyle name="20% - Accent1 2 4 2 4 7" xfId="11280" xr:uid="{00000000-0005-0000-0000-0000572B0000}"/>
    <cellStyle name="20% - Accent1 2 4 2 4 7 2" xfId="11281" xr:uid="{00000000-0005-0000-0000-0000582B0000}"/>
    <cellStyle name="20% - Accent1 2 4 2 4 7 2 2" xfId="11282" xr:uid="{00000000-0005-0000-0000-0000592B0000}"/>
    <cellStyle name="20% - Accent1 2 4 2 4 7 3" xfId="11283" xr:uid="{00000000-0005-0000-0000-00005A2B0000}"/>
    <cellStyle name="20% - Accent1 2 4 2 4 8" xfId="11284" xr:uid="{00000000-0005-0000-0000-00005B2B0000}"/>
    <cellStyle name="20% - Accent1 2 4 2 4 8 2" xfId="11285" xr:uid="{00000000-0005-0000-0000-00005C2B0000}"/>
    <cellStyle name="20% - Accent1 2 4 2 4 8 2 2" xfId="11286" xr:uid="{00000000-0005-0000-0000-00005D2B0000}"/>
    <cellStyle name="20% - Accent1 2 4 2 4 8 3" xfId="11287" xr:uid="{00000000-0005-0000-0000-00005E2B0000}"/>
    <cellStyle name="20% - Accent1 2 4 2 4 9" xfId="11288" xr:uid="{00000000-0005-0000-0000-00005F2B0000}"/>
    <cellStyle name="20% - Accent1 2 4 2 4 9 2" xfId="11289" xr:uid="{00000000-0005-0000-0000-0000602B0000}"/>
    <cellStyle name="20% - Accent1 2 4 2 5" xfId="11290" xr:uid="{00000000-0005-0000-0000-0000612B0000}"/>
    <cellStyle name="20% - Accent1 2 4 2 5 10" xfId="11291" xr:uid="{00000000-0005-0000-0000-0000622B0000}"/>
    <cellStyle name="20% - Accent1 2 4 2 5 10 2" xfId="11292" xr:uid="{00000000-0005-0000-0000-0000632B0000}"/>
    <cellStyle name="20% - Accent1 2 4 2 5 11" xfId="11293" xr:uid="{00000000-0005-0000-0000-0000642B0000}"/>
    <cellStyle name="20% - Accent1 2 4 2 5 2" xfId="11294" xr:uid="{00000000-0005-0000-0000-0000652B0000}"/>
    <cellStyle name="20% - Accent1 2 4 2 5 2 2" xfId="11295" xr:uid="{00000000-0005-0000-0000-0000662B0000}"/>
    <cellStyle name="20% - Accent1 2 4 2 5 2 2 2" xfId="11296" xr:uid="{00000000-0005-0000-0000-0000672B0000}"/>
    <cellStyle name="20% - Accent1 2 4 2 5 2 2 2 2" xfId="11297" xr:uid="{00000000-0005-0000-0000-0000682B0000}"/>
    <cellStyle name="20% - Accent1 2 4 2 5 2 2 2 2 2" xfId="11298" xr:uid="{00000000-0005-0000-0000-0000692B0000}"/>
    <cellStyle name="20% - Accent1 2 4 2 5 2 2 2 3" xfId="11299" xr:uid="{00000000-0005-0000-0000-00006A2B0000}"/>
    <cellStyle name="20% - Accent1 2 4 2 5 2 2 3" xfId="11300" xr:uid="{00000000-0005-0000-0000-00006B2B0000}"/>
    <cellStyle name="20% - Accent1 2 4 2 5 2 2 3 2" xfId="11301" xr:uid="{00000000-0005-0000-0000-00006C2B0000}"/>
    <cellStyle name="20% - Accent1 2 4 2 5 2 2 4" xfId="11302" xr:uid="{00000000-0005-0000-0000-00006D2B0000}"/>
    <cellStyle name="20% - Accent1 2 4 2 5 2 3" xfId="11303" xr:uid="{00000000-0005-0000-0000-00006E2B0000}"/>
    <cellStyle name="20% - Accent1 2 4 2 5 2 3 2" xfId="11304" xr:uid="{00000000-0005-0000-0000-00006F2B0000}"/>
    <cellStyle name="20% - Accent1 2 4 2 5 2 3 2 2" xfId="11305" xr:uid="{00000000-0005-0000-0000-0000702B0000}"/>
    <cellStyle name="20% - Accent1 2 4 2 5 2 3 2 2 2" xfId="11306" xr:uid="{00000000-0005-0000-0000-0000712B0000}"/>
    <cellStyle name="20% - Accent1 2 4 2 5 2 3 2 3" xfId="11307" xr:uid="{00000000-0005-0000-0000-0000722B0000}"/>
    <cellStyle name="20% - Accent1 2 4 2 5 2 3 3" xfId="11308" xr:uid="{00000000-0005-0000-0000-0000732B0000}"/>
    <cellStyle name="20% - Accent1 2 4 2 5 2 3 3 2" xfId="11309" xr:uid="{00000000-0005-0000-0000-0000742B0000}"/>
    <cellStyle name="20% - Accent1 2 4 2 5 2 3 4" xfId="11310" xr:uid="{00000000-0005-0000-0000-0000752B0000}"/>
    <cellStyle name="20% - Accent1 2 4 2 5 2 4" xfId="11311" xr:uid="{00000000-0005-0000-0000-0000762B0000}"/>
    <cellStyle name="20% - Accent1 2 4 2 5 2 4 2" xfId="11312" xr:uid="{00000000-0005-0000-0000-0000772B0000}"/>
    <cellStyle name="20% - Accent1 2 4 2 5 2 4 2 2" xfId="11313" xr:uid="{00000000-0005-0000-0000-0000782B0000}"/>
    <cellStyle name="20% - Accent1 2 4 2 5 2 4 2 2 2" xfId="11314" xr:uid="{00000000-0005-0000-0000-0000792B0000}"/>
    <cellStyle name="20% - Accent1 2 4 2 5 2 4 2 3" xfId="11315" xr:uid="{00000000-0005-0000-0000-00007A2B0000}"/>
    <cellStyle name="20% - Accent1 2 4 2 5 2 4 3" xfId="11316" xr:uid="{00000000-0005-0000-0000-00007B2B0000}"/>
    <cellStyle name="20% - Accent1 2 4 2 5 2 4 3 2" xfId="11317" xr:uid="{00000000-0005-0000-0000-00007C2B0000}"/>
    <cellStyle name="20% - Accent1 2 4 2 5 2 4 4" xfId="11318" xr:uid="{00000000-0005-0000-0000-00007D2B0000}"/>
    <cellStyle name="20% - Accent1 2 4 2 5 2 5" xfId="11319" xr:uid="{00000000-0005-0000-0000-00007E2B0000}"/>
    <cellStyle name="20% - Accent1 2 4 2 5 2 5 2" xfId="11320" xr:uid="{00000000-0005-0000-0000-00007F2B0000}"/>
    <cellStyle name="20% - Accent1 2 4 2 5 2 5 2 2" xfId="11321" xr:uid="{00000000-0005-0000-0000-0000802B0000}"/>
    <cellStyle name="20% - Accent1 2 4 2 5 2 5 3" xfId="11322" xr:uid="{00000000-0005-0000-0000-0000812B0000}"/>
    <cellStyle name="20% - Accent1 2 4 2 5 2 6" xfId="11323" xr:uid="{00000000-0005-0000-0000-0000822B0000}"/>
    <cellStyle name="20% - Accent1 2 4 2 5 2 6 2" xfId="11324" xr:uid="{00000000-0005-0000-0000-0000832B0000}"/>
    <cellStyle name="20% - Accent1 2 4 2 5 2 6 2 2" xfId="11325" xr:uid="{00000000-0005-0000-0000-0000842B0000}"/>
    <cellStyle name="20% - Accent1 2 4 2 5 2 6 3" xfId="11326" xr:uid="{00000000-0005-0000-0000-0000852B0000}"/>
    <cellStyle name="20% - Accent1 2 4 2 5 2 7" xfId="11327" xr:uid="{00000000-0005-0000-0000-0000862B0000}"/>
    <cellStyle name="20% - Accent1 2 4 2 5 2 7 2" xfId="11328" xr:uid="{00000000-0005-0000-0000-0000872B0000}"/>
    <cellStyle name="20% - Accent1 2 4 2 5 2 8" xfId="11329" xr:uid="{00000000-0005-0000-0000-0000882B0000}"/>
    <cellStyle name="20% - Accent1 2 4 2 5 2 8 2" xfId="11330" xr:uid="{00000000-0005-0000-0000-0000892B0000}"/>
    <cellStyle name="20% - Accent1 2 4 2 5 2 9" xfId="11331" xr:uid="{00000000-0005-0000-0000-00008A2B0000}"/>
    <cellStyle name="20% - Accent1 2 4 2 5 3" xfId="11332" xr:uid="{00000000-0005-0000-0000-00008B2B0000}"/>
    <cellStyle name="20% - Accent1 2 4 2 5 3 2" xfId="11333" xr:uid="{00000000-0005-0000-0000-00008C2B0000}"/>
    <cellStyle name="20% - Accent1 2 4 2 5 3 2 2" xfId="11334" xr:uid="{00000000-0005-0000-0000-00008D2B0000}"/>
    <cellStyle name="20% - Accent1 2 4 2 5 3 2 2 2" xfId="11335" xr:uid="{00000000-0005-0000-0000-00008E2B0000}"/>
    <cellStyle name="20% - Accent1 2 4 2 5 3 2 2 2 2" xfId="11336" xr:uid="{00000000-0005-0000-0000-00008F2B0000}"/>
    <cellStyle name="20% - Accent1 2 4 2 5 3 2 2 3" xfId="11337" xr:uid="{00000000-0005-0000-0000-0000902B0000}"/>
    <cellStyle name="20% - Accent1 2 4 2 5 3 2 3" xfId="11338" xr:uid="{00000000-0005-0000-0000-0000912B0000}"/>
    <cellStyle name="20% - Accent1 2 4 2 5 3 2 3 2" xfId="11339" xr:uid="{00000000-0005-0000-0000-0000922B0000}"/>
    <cellStyle name="20% - Accent1 2 4 2 5 3 2 4" xfId="11340" xr:uid="{00000000-0005-0000-0000-0000932B0000}"/>
    <cellStyle name="20% - Accent1 2 4 2 5 3 3" xfId="11341" xr:uid="{00000000-0005-0000-0000-0000942B0000}"/>
    <cellStyle name="20% - Accent1 2 4 2 5 3 3 2" xfId="11342" xr:uid="{00000000-0005-0000-0000-0000952B0000}"/>
    <cellStyle name="20% - Accent1 2 4 2 5 3 3 2 2" xfId="11343" xr:uid="{00000000-0005-0000-0000-0000962B0000}"/>
    <cellStyle name="20% - Accent1 2 4 2 5 3 3 2 2 2" xfId="11344" xr:uid="{00000000-0005-0000-0000-0000972B0000}"/>
    <cellStyle name="20% - Accent1 2 4 2 5 3 3 2 3" xfId="11345" xr:uid="{00000000-0005-0000-0000-0000982B0000}"/>
    <cellStyle name="20% - Accent1 2 4 2 5 3 3 3" xfId="11346" xr:uid="{00000000-0005-0000-0000-0000992B0000}"/>
    <cellStyle name="20% - Accent1 2 4 2 5 3 3 3 2" xfId="11347" xr:uid="{00000000-0005-0000-0000-00009A2B0000}"/>
    <cellStyle name="20% - Accent1 2 4 2 5 3 3 4" xfId="11348" xr:uid="{00000000-0005-0000-0000-00009B2B0000}"/>
    <cellStyle name="20% - Accent1 2 4 2 5 3 4" xfId="11349" xr:uid="{00000000-0005-0000-0000-00009C2B0000}"/>
    <cellStyle name="20% - Accent1 2 4 2 5 3 4 2" xfId="11350" xr:uid="{00000000-0005-0000-0000-00009D2B0000}"/>
    <cellStyle name="20% - Accent1 2 4 2 5 3 4 2 2" xfId="11351" xr:uid="{00000000-0005-0000-0000-00009E2B0000}"/>
    <cellStyle name="20% - Accent1 2 4 2 5 3 4 2 2 2" xfId="11352" xr:uid="{00000000-0005-0000-0000-00009F2B0000}"/>
    <cellStyle name="20% - Accent1 2 4 2 5 3 4 2 3" xfId="11353" xr:uid="{00000000-0005-0000-0000-0000A02B0000}"/>
    <cellStyle name="20% - Accent1 2 4 2 5 3 4 3" xfId="11354" xr:uid="{00000000-0005-0000-0000-0000A12B0000}"/>
    <cellStyle name="20% - Accent1 2 4 2 5 3 4 3 2" xfId="11355" xr:uid="{00000000-0005-0000-0000-0000A22B0000}"/>
    <cellStyle name="20% - Accent1 2 4 2 5 3 4 4" xfId="11356" xr:uid="{00000000-0005-0000-0000-0000A32B0000}"/>
    <cellStyle name="20% - Accent1 2 4 2 5 3 5" xfId="11357" xr:uid="{00000000-0005-0000-0000-0000A42B0000}"/>
    <cellStyle name="20% - Accent1 2 4 2 5 3 5 2" xfId="11358" xr:uid="{00000000-0005-0000-0000-0000A52B0000}"/>
    <cellStyle name="20% - Accent1 2 4 2 5 3 5 2 2" xfId="11359" xr:uid="{00000000-0005-0000-0000-0000A62B0000}"/>
    <cellStyle name="20% - Accent1 2 4 2 5 3 5 3" xfId="11360" xr:uid="{00000000-0005-0000-0000-0000A72B0000}"/>
    <cellStyle name="20% - Accent1 2 4 2 5 3 6" xfId="11361" xr:uid="{00000000-0005-0000-0000-0000A82B0000}"/>
    <cellStyle name="20% - Accent1 2 4 2 5 3 6 2" xfId="11362" xr:uid="{00000000-0005-0000-0000-0000A92B0000}"/>
    <cellStyle name="20% - Accent1 2 4 2 5 3 6 2 2" xfId="11363" xr:uid="{00000000-0005-0000-0000-0000AA2B0000}"/>
    <cellStyle name="20% - Accent1 2 4 2 5 3 6 3" xfId="11364" xr:uid="{00000000-0005-0000-0000-0000AB2B0000}"/>
    <cellStyle name="20% - Accent1 2 4 2 5 3 7" xfId="11365" xr:uid="{00000000-0005-0000-0000-0000AC2B0000}"/>
    <cellStyle name="20% - Accent1 2 4 2 5 3 7 2" xfId="11366" xr:uid="{00000000-0005-0000-0000-0000AD2B0000}"/>
    <cellStyle name="20% - Accent1 2 4 2 5 3 8" xfId="11367" xr:uid="{00000000-0005-0000-0000-0000AE2B0000}"/>
    <cellStyle name="20% - Accent1 2 4 2 5 3 8 2" xfId="11368" xr:uid="{00000000-0005-0000-0000-0000AF2B0000}"/>
    <cellStyle name="20% - Accent1 2 4 2 5 3 9" xfId="11369" xr:uid="{00000000-0005-0000-0000-0000B02B0000}"/>
    <cellStyle name="20% - Accent1 2 4 2 5 4" xfId="11370" xr:uid="{00000000-0005-0000-0000-0000B12B0000}"/>
    <cellStyle name="20% - Accent1 2 4 2 5 4 2" xfId="11371" xr:uid="{00000000-0005-0000-0000-0000B22B0000}"/>
    <cellStyle name="20% - Accent1 2 4 2 5 4 2 2" xfId="11372" xr:uid="{00000000-0005-0000-0000-0000B32B0000}"/>
    <cellStyle name="20% - Accent1 2 4 2 5 4 2 2 2" xfId="11373" xr:uid="{00000000-0005-0000-0000-0000B42B0000}"/>
    <cellStyle name="20% - Accent1 2 4 2 5 4 2 3" xfId="11374" xr:uid="{00000000-0005-0000-0000-0000B52B0000}"/>
    <cellStyle name="20% - Accent1 2 4 2 5 4 3" xfId="11375" xr:uid="{00000000-0005-0000-0000-0000B62B0000}"/>
    <cellStyle name="20% - Accent1 2 4 2 5 4 3 2" xfId="11376" xr:uid="{00000000-0005-0000-0000-0000B72B0000}"/>
    <cellStyle name="20% - Accent1 2 4 2 5 4 4" xfId="11377" xr:uid="{00000000-0005-0000-0000-0000B82B0000}"/>
    <cellStyle name="20% - Accent1 2 4 2 5 5" xfId="11378" xr:uid="{00000000-0005-0000-0000-0000B92B0000}"/>
    <cellStyle name="20% - Accent1 2 4 2 5 5 2" xfId="11379" xr:uid="{00000000-0005-0000-0000-0000BA2B0000}"/>
    <cellStyle name="20% - Accent1 2 4 2 5 5 2 2" xfId="11380" xr:uid="{00000000-0005-0000-0000-0000BB2B0000}"/>
    <cellStyle name="20% - Accent1 2 4 2 5 5 2 2 2" xfId="11381" xr:uid="{00000000-0005-0000-0000-0000BC2B0000}"/>
    <cellStyle name="20% - Accent1 2 4 2 5 5 2 3" xfId="11382" xr:uid="{00000000-0005-0000-0000-0000BD2B0000}"/>
    <cellStyle name="20% - Accent1 2 4 2 5 5 3" xfId="11383" xr:uid="{00000000-0005-0000-0000-0000BE2B0000}"/>
    <cellStyle name="20% - Accent1 2 4 2 5 5 3 2" xfId="11384" xr:uid="{00000000-0005-0000-0000-0000BF2B0000}"/>
    <cellStyle name="20% - Accent1 2 4 2 5 5 4" xfId="11385" xr:uid="{00000000-0005-0000-0000-0000C02B0000}"/>
    <cellStyle name="20% - Accent1 2 4 2 5 6" xfId="11386" xr:uid="{00000000-0005-0000-0000-0000C12B0000}"/>
    <cellStyle name="20% - Accent1 2 4 2 5 6 2" xfId="11387" xr:uid="{00000000-0005-0000-0000-0000C22B0000}"/>
    <cellStyle name="20% - Accent1 2 4 2 5 6 2 2" xfId="11388" xr:uid="{00000000-0005-0000-0000-0000C32B0000}"/>
    <cellStyle name="20% - Accent1 2 4 2 5 6 2 2 2" xfId="11389" xr:uid="{00000000-0005-0000-0000-0000C42B0000}"/>
    <cellStyle name="20% - Accent1 2 4 2 5 6 2 3" xfId="11390" xr:uid="{00000000-0005-0000-0000-0000C52B0000}"/>
    <cellStyle name="20% - Accent1 2 4 2 5 6 3" xfId="11391" xr:uid="{00000000-0005-0000-0000-0000C62B0000}"/>
    <cellStyle name="20% - Accent1 2 4 2 5 6 3 2" xfId="11392" xr:uid="{00000000-0005-0000-0000-0000C72B0000}"/>
    <cellStyle name="20% - Accent1 2 4 2 5 6 4" xfId="11393" xr:uid="{00000000-0005-0000-0000-0000C82B0000}"/>
    <cellStyle name="20% - Accent1 2 4 2 5 7" xfId="11394" xr:uid="{00000000-0005-0000-0000-0000C92B0000}"/>
    <cellStyle name="20% - Accent1 2 4 2 5 7 2" xfId="11395" xr:uid="{00000000-0005-0000-0000-0000CA2B0000}"/>
    <cellStyle name="20% - Accent1 2 4 2 5 7 2 2" xfId="11396" xr:uid="{00000000-0005-0000-0000-0000CB2B0000}"/>
    <cellStyle name="20% - Accent1 2 4 2 5 7 3" xfId="11397" xr:uid="{00000000-0005-0000-0000-0000CC2B0000}"/>
    <cellStyle name="20% - Accent1 2 4 2 5 8" xfId="11398" xr:uid="{00000000-0005-0000-0000-0000CD2B0000}"/>
    <cellStyle name="20% - Accent1 2 4 2 5 8 2" xfId="11399" xr:uid="{00000000-0005-0000-0000-0000CE2B0000}"/>
    <cellStyle name="20% - Accent1 2 4 2 5 8 2 2" xfId="11400" xr:uid="{00000000-0005-0000-0000-0000CF2B0000}"/>
    <cellStyle name="20% - Accent1 2 4 2 5 8 3" xfId="11401" xr:uid="{00000000-0005-0000-0000-0000D02B0000}"/>
    <cellStyle name="20% - Accent1 2 4 2 5 9" xfId="11402" xr:uid="{00000000-0005-0000-0000-0000D12B0000}"/>
    <cellStyle name="20% - Accent1 2 4 2 5 9 2" xfId="11403" xr:uid="{00000000-0005-0000-0000-0000D22B0000}"/>
    <cellStyle name="20% - Accent1 2 4 2 6" xfId="11404" xr:uid="{00000000-0005-0000-0000-0000D32B0000}"/>
    <cellStyle name="20% - Accent1 2 4 2 6 2" xfId="11405" xr:uid="{00000000-0005-0000-0000-0000D42B0000}"/>
    <cellStyle name="20% - Accent1 2 4 2 6 2 2" xfId="11406" xr:uid="{00000000-0005-0000-0000-0000D52B0000}"/>
    <cellStyle name="20% - Accent1 2 4 2 6 2 2 2" xfId="11407" xr:uid="{00000000-0005-0000-0000-0000D62B0000}"/>
    <cellStyle name="20% - Accent1 2 4 2 6 2 2 2 2" xfId="11408" xr:uid="{00000000-0005-0000-0000-0000D72B0000}"/>
    <cellStyle name="20% - Accent1 2 4 2 6 2 2 3" xfId="11409" xr:uid="{00000000-0005-0000-0000-0000D82B0000}"/>
    <cellStyle name="20% - Accent1 2 4 2 6 2 3" xfId="11410" xr:uid="{00000000-0005-0000-0000-0000D92B0000}"/>
    <cellStyle name="20% - Accent1 2 4 2 6 2 3 2" xfId="11411" xr:uid="{00000000-0005-0000-0000-0000DA2B0000}"/>
    <cellStyle name="20% - Accent1 2 4 2 6 2 4" xfId="11412" xr:uid="{00000000-0005-0000-0000-0000DB2B0000}"/>
    <cellStyle name="20% - Accent1 2 4 2 6 3" xfId="11413" xr:uid="{00000000-0005-0000-0000-0000DC2B0000}"/>
    <cellStyle name="20% - Accent1 2 4 2 6 3 2" xfId="11414" xr:uid="{00000000-0005-0000-0000-0000DD2B0000}"/>
    <cellStyle name="20% - Accent1 2 4 2 6 3 2 2" xfId="11415" xr:uid="{00000000-0005-0000-0000-0000DE2B0000}"/>
    <cellStyle name="20% - Accent1 2 4 2 6 3 2 2 2" xfId="11416" xr:uid="{00000000-0005-0000-0000-0000DF2B0000}"/>
    <cellStyle name="20% - Accent1 2 4 2 6 3 2 3" xfId="11417" xr:uid="{00000000-0005-0000-0000-0000E02B0000}"/>
    <cellStyle name="20% - Accent1 2 4 2 6 3 3" xfId="11418" xr:uid="{00000000-0005-0000-0000-0000E12B0000}"/>
    <cellStyle name="20% - Accent1 2 4 2 6 3 3 2" xfId="11419" xr:uid="{00000000-0005-0000-0000-0000E22B0000}"/>
    <cellStyle name="20% - Accent1 2 4 2 6 3 4" xfId="11420" xr:uid="{00000000-0005-0000-0000-0000E32B0000}"/>
    <cellStyle name="20% - Accent1 2 4 2 6 4" xfId="11421" xr:uid="{00000000-0005-0000-0000-0000E42B0000}"/>
    <cellStyle name="20% - Accent1 2 4 2 6 4 2" xfId="11422" xr:uid="{00000000-0005-0000-0000-0000E52B0000}"/>
    <cellStyle name="20% - Accent1 2 4 2 6 4 2 2" xfId="11423" xr:uid="{00000000-0005-0000-0000-0000E62B0000}"/>
    <cellStyle name="20% - Accent1 2 4 2 6 4 2 2 2" xfId="11424" xr:uid="{00000000-0005-0000-0000-0000E72B0000}"/>
    <cellStyle name="20% - Accent1 2 4 2 6 4 2 3" xfId="11425" xr:uid="{00000000-0005-0000-0000-0000E82B0000}"/>
    <cellStyle name="20% - Accent1 2 4 2 6 4 3" xfId="11426" xr:uid="{00000000-0005-0000-0000-0000E92B0000}"/>
    <cellStyle name="20% - Accent1 2 4 2 6 4 3 2" xfId="11427" xr:uid="{00000000-0005-0000-0000-0000EA2B0000}"/>
    <cellStyle name="20% - Accent1 2 4 2 6 4 4" xfId="11428" xr:uid="{00000000-0005-0000-0000-0000EB2B0000}"/>
    <cellStyle name="20% - Accent1 2 4 2 6 5" xfId="11429" xr:uid="{00000000-0005-0000-0000-0000EC2B0000}"/>
    <cellStyle name="20% - Accent1 2 4 2 6 5 2" xfId="11430" xr:uid="{00000000-0005-0000-0000-0000ED2B0000}"/>
    <cellStyle name="20% - Accent1 2 4 2 6 5 2 2" xfId="11431" xr:uid="{00000000-0005-0000-0000-0000EE2B0000}"/>
    <cellStyle name="20% - Accent1 2 4 2 6 5 3" xfId="11432" xr:uid="{00000000-0005-0000-0000-0000EF2B0000}"/>
    <cellStyle name="20% - Accent1 2 4 2 6 6" xfId="11433" xr:uid="{00000000-0005-0000-0000-0000F02B0000}"/>
    <cellStyle name="20% - Accent1 2 4 2 6 6 2" xfId="11434" xr:uid="{00000000-0005-0000-0000-0000F12B0000}"/>
    <cellStyle name="20% - Accent1 2 4 2 6 6 2 2" xfId="11435" xr:uid="{00000000-0005-0000-0000-0000F22B0000}"/>
    <cellStyle name="20% - Accent1 2 4 2 6 6 3" xfId="11436" xr:uid="{00000000-0005-0000-0000-0000F32B0000}"/>
    <cellStyle name="20% - Accent1 2 4 2 6 7" xfId="11437" xr:uid="{00000000-0005-0000-0000-0000F42B0000}"/>
    <cellStyle name="20% - Accent1 2 4 2 6 7 2" xfId="11438" xr:uid="{00000000-0005-0000-0000-0000F52B0000}"/>
    <cellStyle name="20% - Accent1 2 4 2 6 8" xfId="11439" xr:uid="{00000000-0005-0000-0000-0000F62B0000}"/>
    <cellStyle name="20% - Accent1 2 4 2 6 8 2" xfId="11440" xr:uid="{00000000-0005-0000-0000-0000F72B0000}"/>
    <cellStyle name="20% - Accent1 2 4 2 6 9" xfId="11441" xr:uid="{00000000-0005-0000-0000-0000F82B0000}"/>
    <cellStyle name="20% - Accent1 2 4 2 7" xfId="11442" xr:uid="{00000000-0005-0000-0000-0000F92B0000}"/>
    <cellStyle name="20% - Accent1 2 4 2 7 2" xfId="11443" xr:uid="{00000000-0005-0000-0000-0000FA2B0000}"/>
    <cellStyle name="20% - Accent1 2 4 2 7 2 2" xfId="11444" xr:uid="{00000000-0005-0000-0000-0000FB2B0000}"/>
    <cellStyle name="20% - Accent1 2 4 2 7 2 2 2" xfId="11445" xr:uid="{00000000-0005-0000-0000-0000FC2B0000}"/>
    <cellStyle name="20% - Accent1 2 4 2 7 2 2 2 2" xfId="11446" xr:uid="{00000000-0005-0000-0000-0000FD2B0000}"/>
    <cellStyle name="20% - Accent1 2 4 2 7 2 2 3" xfId="11447" xr:uid="{00000000-0005-0000-0000-0000FE2B0000}"/>
    <cellStyle name="20% - Accent1 2 4 2 7 2 3" xfId="11448" xr:uid="{00000000-0005-0000-0000-0000FF2B0000}"/>
    <cellStyle name="20% - Accent1 2 4 2 7 2 3 2" xfId="11449" xr:uid="{00000000-0005-0000-0000-0000002C0000}"/>
    <cellStyle name="20% - Accent1 2 4 2 7 2 4" xfId="11450" xr:uid="{00000000-0005-0000-0000-0000012C0000}"/>
    <cellStyle name="20% - Accent1 2 4 2 7 3" xfId="11451" xr:uid="{00000000-0005-0000-0000-0000022C0000}"/>
    <cellStyle name="20% - Accent1 2 4 2 7 3 2" xfId="11452" xr:uid="{00000000-0005-0000-0000-0000032C0000}"/>
    <cellStyle name="20% - Accent1 2 4 2 7 3 2 2" xfId="11453" xr:uid="{00000000-0005-0000-0000-0000042C0000}"/>
    <cellStyle name="20% - Accent1 2 4 2 7 3 2 2 2" xfId="11454" xr:uid="{00000000-0005-0000-0000-0000052C0000}"/>
    <cellStyle name="20% - Accent1 2 4 2 7 3 2 3" xfId="11455" xr:uid="{00000000-0005-0000-0000-0000062C0000}"/>
    <cellStyle name="20% - Accent1 2 4 2 7 3 3" xfId="11456" xr:uid="{00000000-0005-0000-0000-0000072C0000}"/>
    <cellStyle name="20% - Accent1 2 4 2 7 3 3 2" xfId="11457" xr:uid="{00000000-0005-0000-0000-0000082C0000}"/>
    <cellStyle name="20% - Accent1 2 4 2 7 3 4" xfId="11458" xr:uid="{00000000-0005-0000-0000-0000092C0000}"/>
    <cellStyle name="20% - Accent1 2 4 2 7 4" xfId="11459" xr:uid="{00000000-0005-0000-0000-00000A2C0000}"/>
    <cellStyle name="20% - Accent1 2 4 2 7 4 2" xfId="11460" xr:uid="{00000000-0005-0000-0000-00000B2C0000}"/>
    <cellStyle name="20% - Accent1 2 4 2 7 4 2 2" xfId="11461" xr:uid="{00000000-0005-0000-0000-00000C2C0000}"/>
    <cellStyle name="20% - Accent1 2 4 2 7 4 2 2 2" xfId="11462" xr:uid="{00000000-0005-0000-0000-00000D2C0000}"/>
    <cellStyle name="20% - Accent1 2 4 2 7 4 2 3" xfId="11463" xr:uid="{00000000-0005-0000-0000-00000E2C0000}"/>
    <cellStyle name="20% - Accent1 2 4 2 7 4 3" xfId="11464" xr:uid="{00000000-0005-0000-0000-00000F2C0000}"/>
    <cellStyle name="20% - Accent1 2 4 2 7 4 3 2" xfId="11465" xr:uid="{00000000-0005-0000-0000-0000102C0000}"/>
    <cellStyle name="20% - Accent1 2 4 2 7 4 4" xfId="11466" xr:uid="{00000000-0005-0000-0000-0000112C0000}"/>
    <cellStyle name="20% - Accent1 2 4 2 7 5" xfId="11467" xr:uid="{00000000-0005-0000-0000-0000122C0000}"/>
    <cellStyle name="20% - Accent1 2 4 2 7 5 2" xfId="11468" xr:uid="{00000000-0005-0000-0000-0000132C0000}"/>
    <cellStyle name="20% - Accent1 2 4 2 7 5 2 2" xfId="11469" xr:uid="{00000000-0005-0000-0000-0000142C0000}"/>
    <cellStyle name="20% - Accent1 2 4 2 7 5 3" xfId="11470" xr:uid="{00000000-0005-0000-0000-0000152C0000}"/>
    <cellStyle name="20% - Accent1 2 4 2 7 6" xfId="11471" xr:uid="{00000000-0005-0000-0000-0000162C0000}"/>
    <cellStyle name="20% - Accent1 2 4 2 7 6 2" xfId="11472" xr:uid="{00000000-0005-0000-0000-0000172C0000}"/>
    <cellStyle name="20% - Accent1 2 4 2 7 6 2 2" xfId="11473" xr:uid="{00000000-0005-0000-0000-0000182C0000}"/>
    <cellStyle name="20% - Accent1 2 4 2 7 6 3" xfId="11474" xr:uid="{00000000-0005-0000-0000-0000192C0000}"/>
    <cellStyle name="20% - Accent1 2 4 2 7 7" xfId="11475" xr:uid="{00000000-0005-0000-0000-00001A2C0000}"/>
    <cellStyle name="20% - Accent1 2 4 2 7 7 2" xfId="11476" xr:uid="{00000000-0005-0000-0000-00001B2C0000}"/>
    <cellStyle name="20% - Accent1 2 4 2 7 8" xfId="11477" xr:uid="{00000000-0005-0000-0000-00001C2C0000}"/>
    <cellStyle name="20% - Accent1 2 4 2 7 8 2" xfId="11478" xr:uid="{00000000-0005-0000-0000-00001D2C0000}"/>
    <cellStyle name="20% - Accent1 2 4 2 7 9" xfId="11479" xr:uid="{00000000-0005-0000-0000-00001E2C0000}"/>
    <cellStyle name="20% - Accent1 2 4 2 8" xfId="11480" xr:uid="{00000000-0005-0000-0000-00001F2C0000}"/>
    <cellStyle name="20% - Accent1 2 4 2 8 2" xfId="11481" xr:uid="{00000000-0005-0000-0000-0000202C0000}"/>
    <cellStyle name="20% - Accent1 2 4 2 8 2 2" xfId="11482" xr:uid="{00000000-0005-0000-0000-0000212C0000}"/>
    <cellStyle name="20% - Accent1 2 4 2 8 2 2 2" xfId="11483" xr:uid="{00000000-0005-0000-0000-0000222C0000}"/>
    <cellStyle name="20% - Accent1 2 4 2 8 2 3" xfId="11484" xr:uid="{00000000-0005-0000-0000-0000232C0000}"/>
    <cellStyle name="20% - Accent1 2 4 2 8 3" xfId="11485" xr:uid="{00000000-0005-0000-0000-0000242C0000}"/>
    <cellStyle name="20% - Accent1 2 4 2 8 3 2" xfId="11486" xr:uid="{00000000-0005-0000-0000-0000252C0000}"/>
    <cellStyle name="20% - Accent1 2 4 2 8 4" xfId="11487" xr:uid="{00000000-0005-0000-0000-0000262C0000}"/>
    <cellStyle name="20% - Accent1 2 4 2 9" xfId="11488" xr:uid="{00000000-0005-0000-0000-0000272C0000}"/>
    <cellStyle name="20% - Accent1 2 4 2 9 2" xfId="11489" xr:uid="{00000000-0005-0000-0000-0000282C0000}"/>
    <cellStyle name="20% - Accent1 2 4 2 9 2 2" xfId="11490" xr:uid="{00000000-0005-0000-0000-0000292C0000}"/>
    <cellStyle name="20% - Accent1 2 4 2 9 2 2 2" xfId="11491" xr:uid="{00000000-0005-0000-0000-00002A2C0000}"/>
    <cellStyle name="20% - Accent1 2 4 2 9 2 3" xfId="11492" xr:uid="{00000000-0005-0000-0000-00002B2C0000}"/>
    <cellStyle name="20% - Accent1 2 4 2 9 3" xfId="11493" xr:uid="{00000000-0005-0000-0000-00002C2C0000}"/>
    <cellStyle name="20% - Accent1 2 4 2 9 3 2" xfId="11494" xr:uid="{00000000-0005-0000-0000-00002D2C0000}"/>
    <cellStyle name="20% - Accent1 2 4 2 9 4" xfId="11495" xr:uid="{00000000-0005-0000-0000-00002E2C0000}"/>
    <cellStyle name="20% - Accent1 2 4 3" xfId="11496" xr:uid="{00000000-0005-0000-0000-00002F2C0000}"/>
    <cellStyle name="20% - Accent1 2 4 3 10" xfId="11497" xr:uid="{00000000-0005-0000-0000-0000302C0000}"/>
    <cellStyle name="20% - Accent1 2 4 3 10 2" xfId="11498" xr:uid="{00000000-0005-0000-0000-0000312C0000}"/>
    <cellStyle name="20% - Accent1 2 4 3 10 2 2" xfId="11499" xr:uid="{00000000-0005-0000-0000-0000322C0000}"/>
    <cellStyle name="20% - Accent1 2 4 3 10 3" xfId="11500" xr:uid="{00000000-0005-0000-0000-0000332C0000}"/>
    <cellStyle name="20% - Accent1 2 4 3 11" xfId="11501" xr:uid="{00000000-0005-0000-0000-0000342C0000}"/>
    <cellStyle name="20% - Accent1 2 4 3 11 2" xfId="11502" xr:uid="{00000000-0005-0000-0000-0000352C0000}"/>
    <cellStyle name="20% - Accent1 2 4 3 11 2 2" xfId="11503" xr:uid="{00000000-0005-0000-0000-0000362C0000}"/>
    <cellStyle name="20% - Accent1 2 4 3 11 3" xfId="11504" xr:uid="{00000000-0005-0000-0000-0000372C0000}"/>
    <cellStyle name="20% - Accent1 2 4 3 12" xfId="11505" xr:uid="{00000000-0005-0000-0000-0000382C0000}"/>
    <cellStyle name="20% - Accent1 2 4 3 12 2" xfId="11506" xr:uid="{00000000-0005-0000-0000-0000392C0000}"/>
    <cellStyle name="20% - Accent1 2 4 3 13" xfId="11507" xr:uid="{00000000-0005-0000-0000-00003A2C0000}"/>
    <cellStyle name="20% - Accent1 2 4 3 13 2" xfId="11508" xr:uid="{00000000-0005-0000-0000-00003B2C0000}"/>
    <cellStyle name="20% - Accent1 2 4 3 14" xfId="11509" xr:uid="{00000000-0005-0000-0000-00003C2C0000}"/>
    <cellStyle name="20% - Accent1 2 4 3 2" xfId="11510" xr:uid="{00000000-0005-0000-0000-00003D2C0000}"/>
    <cellStyle name="20% - Accent1 2 4 3 2 10" xfId="11511" xr:uid="{00000000-0005-0000-0000-00003E2C0000}"/>
    <cellStyle name="20% - Accent1 2 4 3 2 10 2" xfId="11512" xr:uid="{00000000-0005-0000-0000-00003F2C0000}"/>
    <cellStyle name="20% - Accent1 2 4 3 2 11" xfId="11513" xr:uid="{00000000-0005-0000-0000-0000402C0000}"/>
    <cellStyle name="20% - Accent1 2 4 3 2 2" xfId="11514" xr:uid="{00000000-0005-0000-0000-0000412C0000}"/>
    <cellStyle name="20% - Accent1 2 4 3 2 2 2" xfId="11515" xr:uid="{00000000-0005-0000-0000-0000422C0000}"/>
    <cellStyle name="20% - Accent1 2 4 3 2 2 2 2" xfId="11516" xr:uid="{00000000-0005-0000-0000-0000432C0000}"/>
    <cellStyle name="20% - Accent1 2 4 3 2 2 2 2 2" xfId="11517" xr:uid="{00000000-0005-0000-0000-0000442C0000}"/>
    <cellStyle name="20% - Accent1 2 4 3 2 2 2 2 2 2" xfId="11518" xr:uid="{00000000-0005-0000-0000-0000452C0000}"/>
    <cellStyle name="20% - Accent1 2 4 3 2 2 2 2 3" xfId="11519" xr:uid="{00000000-0005-0000-0000-0000462C0000}"/>
    <cellStyle name="20% - Accent1 2 4 3 2 2 2 3" xfId="11520" xr:uid="{00000000-0005-0000-0000-0000472C0000}"/>
    <cellStyle name="20% - Accent1 2 4 3 2 2 2 3 2" xfId="11521" xr:uid="{00000000-0005-0000-0000-0000482C0000}"/>
    <cellStyle name="20% - Accent1 2 4 3 2 2 2 4" xfId="11522" xr:uid="{00000000-0005-0000-0000-0000492C0000}"/>
    <cellStyle name="20% - Accent1 2 4 3 2 2 3" xfId="11523" xr:uid="{00000000-0005-0000-0000-00004A2C0000}"/>
    <cellStyle name="20% - Accent1 2 4 3 2 2 3 2" xfId="11524" xr:uid="{00000000-0005-0000-0000-00004B2C0000}"/>
    <cellStyle name="20% - Accent1 2 4 3 2 2 3 2 2" xfId="11525" xr:uid="{00000000-0005-0000-0000-00004C2C0000}"/>
    <cellStyle name="20% - Accent1 2 4 3 2 2 3 2 2 2" xfId="11526" xr:uid="{00000000-0005-0000-0000-00004D2C0000}"/>
    <cellStyle name="20% - Accent1 2 4 3 2 2 3 2 3" xfId="11527" xr:uid="{00000000-0005-0000-0000-00004E2C0000}"/>
    <cellStyle name="20% - Accent1 2 4 3 2 2 3 3" xfId="11528" xr:uid="{00000000-0005-0000-0000-00004F2C0000}"/>
    <cellStyle name="20% - Accent1 2 4 3 2 2 3 3 2" xfId="11529" xr:uid="{00000000-0005-0000-0000-0000502C0000}"/>
    <cellStyle name="20% - Accent1 2 4 3 2 2 3 4" xfId="11530" xr:uid="{00000000-0005-0000-0000-0000512C0000}"/>
    <cellStyle name="20% - Accent1 2 4 3 2 2 4" xfId="11531" xr:uid="{00000000-0005-0000-0000-0000522C0000}"/>
    <cellStyle name="20% - Accent1 2 4 3 2 2 4 2" xfId="11532" xr:uid="{00000000-0005-0000-0000-0000532C0000}"/>
    <cellStyle name="20% - Accent1 2 4 3 2 2 4 2 2" xfId="11533" xr:uid="{00000000-0005-0000-0000-0000542C0000}"/>
    <cellStyle name="20% - Accent1 2 4 3 2 2 4 2 2 2" xfId="11534" xr:uid="{00000000-0005-0000-0000-0000552C0000}"/>
    <cellStyle name="20% - Accent1 2 4 3 2 2 4 2 3" xfId="11535" xr:uid="{00000000-0005-0000-0000-0000562C0000}"/>
    <cellStyle name="20% - Accent1 2 4 3 2 2 4 3" xfId="11536" xr:uid="{00000000-0005-0000-0000-0000572C0000}"/>
    <cellStyle name="20% - Accent1 2 4 3 2 2 4 3 2" xfId="11537" xr:uid="{00000000-0005-0000-0000-0000582C0000}"/>
    <cellStyle name="20% - Accent1 2 4 3 2 2 4 4" xfId="11538" xr:uid="{00000000-0005-0000-0000-0000592C0000}"/>
    <cellStyle name="20% - Accent1 2 4 3 2 2 5" xfId="11539" xr:uid="{00000000-0005-0000-0000-00005A2C0000}"/>
    <cellStyle name="20% - Accent1 2 4 3 2 2 5 2" xfId="11540" xr:uid="{00000000-0005-0000-0000-00005B2C0000}"/>
    <cellStyle name="20% - Accent1 2 4 3 2 2 5 2 2" xfId="11541" xr:uid="{00000000-0005-0000-0000-00005C2C0000}"/>
    <cellStyle name="20% - Accent1 2 4 3 2 2 5 3" xfId="11542" xr:uid="{00000000-0005-0000-0000-00005D2C0000}"/>
    <cellStyle name="20% - Accent1 2 4 3 2 2 6" xfId="11543" xr:uid="{00000000-0005-0000-0000-00005E2C0000}"/>
    <cellStyle name="20% - Accent1 2 4 3 2 2 6 2" xfId="11544" xr:uid="{00000000-0005-0000-0000-00005F2C0000}"/>
    <cellStyle name="20% - Accent1 2 4 3 2 2 6 2 2" xfId="11545" xr:uid="{00000000-0005-0000-0000-0000602C0000}"/>
    <cellStyle name="20% - Accent1 2 4 3 2 2 6 3" xfId="11546" xr:uid="{00000000-0005-0000-0000-0000612C0000}"/>
    <cellStyle name="20% - Accent1 2 4 3 2 2 7" xfId="11547" xr:uid="{00000000-0005-0000-0000-0000622C0000}"/>
    <cellStyle name="20% - Accent1 2 4 3 2 2 7 2" xfId="11548" xr:uid="{00000000-0005-0000-0000-0000632C0000}"/>
    <cellStyle name="20% - Accent1 2 4 3 2 2 8" xfId="11549" xr:uid="{00000000-0005-0000-0000-0000642C0000}"/>
    <cellStyle name="20% - Accent1 2 4 3 2 2 8 2" xfId="11550" xr:uid="{00000000-0005-0000-0000-0000652C0000}"/>
    <cellStyle name="20% - Accent1 2 4 3 2 2 9" xfId="11551" xr:uid="{00000000-0005-0000-0000-0000662C0000}"/>
    <cellStyle name="20% - Accent1 2 4 3 2 3" xfId="11552" xr:uid="{00000000-0005-0000-0000-0000672C0000}"/>
    <cellStyle name="20% - Accent1 2 4 3 2 3 2" xfId="11553" xr:uid="{00000000-0005-0000-0000-0000682C0000}"/>
    <cellStyle name="20% - Accent1 2 4 3 2 3 2 2" xfId="11554" xr:uid="{00000000-0005-0000-0000-0000692C0000}"/>
    <cellStyle name="20% - Accent1 2 4 3 2 3 2 2 2" xfId="11555" xr:uid="{00000000-0005-0000-0000-00006A2C0000}"/>
    <cellStyle name="20% - Accent1 2 4 3 2 3 2 2 2 2" xfId="11556" xr:uid="{00000000-0005-0000-0000-00006B2C0000}"/>
    <cellStyle name="20% - Accent1 2 4 3 2 3 2 2 3" xfId="11557" xr:uid="{00000000-0005-0000-0000-00006C2C0000}"/>
    <cellStyle name="20% - Accent1 2 4 3 2 3 2 3" xfId="11558" xr:uid="{00000000-0005-0000-0000-00006D2C0000}"/>
    <cellStyle name="20% - Accent1 2 4 3 2 3 2 3 2" xfId="11559" xr:uid="{00000000-0005-0000-0000-00006E2C0000}"/>
    <cellStyle name="20% - Accent1 2 4 3 2 3 2 4" xfId="11560" xr:uid="{00000000-0005-0000-0000-00006F2C0000}"/>
    <cellStyle name="20% - Accent1 2 4 3 2 3 3" xfId="11561" xr:uid="{00000000-0005-0000-0000-0000702C0000}"/>
    <cellStyle name="20% - Accent1 2 4 3 2 3 3 2" xfId="11562" xr:uid="{00000000-0005-0000-0000-0000712C0000}"/>
    <cellStyle name="20% - Accent1 2 4 3 2 3 3 2 2" xfId="11563" xr:uid="{00000000-0005-0000-0000-0000722C0000}"/>
    <cellStyle name="20% - Accent1 2 4 3 2 3 3 2 2 2" xfId="11564" xr:uid="{00000000-0005-0000-0000-0000732C0000}"/>
    <cellStyle name="20% - Accent1 2 4 3 2 3 3 2 3" xfId="11565" xr:uid="{00000000-0005-0000-0000-0000742C0000}"/>
    <cellStyle name="20% - Accent1 2 4 3 2 3 3 3" xfId="11566" xr:uid="{00000000-0005-0000-0000-0000752C0000}"/>
    <cellStyle name="20% - Accent1 2 4 3 2 3 3 3 2" xfId="11567" xr:uid="{00000000-0005-0000-0000-0000762C0000}"/>
    <cellStyle name="20% - Accent1 2 4 3 2 3 3 4" xfId="11568" xr:uid="{00000000-0005-0000-0000-0000772C0000}"/>
    <cellStyle name="20% - Accent1 2 4 3 2 3 4" xfId="11569" xr:uid="{00000000-0005-0000-0000-0000782C0000}"/>
    <cellStyle name="20% - Accent1 2 4 3 2 3 4 2" xfId="11570" xr:uid="{00000000-0005-0000-0000-0000792C0000}"/>
    <cellStyle name="20% - Accent1 2 4 3 2 3 4 2 2" xfId="11571" xr:uid="{00000000-0005-0000-0000-00007A2C0000}"/>
    <cellStyle name="20% - Accent1 2 4 3 2 3 4 2 2 2" xfId="11572" xr:uid="{00000000-0005-0000-0000-00007B2C0000}"/>
    <cellStyle name="20% - Accent1 2 4 3 2 3 4 2 3" xfId="11573" xr:uid="{00000000-0005-0000-0000-00007C2C0000}"/>
    <cellStyle name="20% - Accent1 2 4 3 2 3 4 3" xfId="11574" xr:uid="{00000000-0005-0000-0000-00007D2C0000}"/>
    <cellStyle name="20% - Accent1 2 4 3 2 3 4 3 2" xfId="11575" xr:uid="{00000000-0005-0000-0000-00007E2C0000}"/>
    <cellStyle name="20% - Accent1 2 4 3 2 3 4 4" xfId="11576" xr:uid="{00000000-0005-0000-0000-00007F2C0000}"/>
    <cellStyle name="20% - Accent1 2 4 3 2 3 5" xfId="11577" xr:uid="{00000000-0005-0000-0000-0000802C0000}"/>
    <cellStyle name="20% - Accent1 2 4 3 2 3 5 2" xfId="11578" xr:uid="{00000000-0005-0000-0000-0000812C0000}"/>
    <cellStyle name="20% - Accent1 2 4 3 2 3 5 2 2" xfId="11579" xr:uid="{00000000-0005-0000-0000-0000822C0000}"/>
    <cellStyle name="20% - Accent1 2 4 3 2 3 5 3" xfId="11580" xr:uid="{00000000-0005-0000-0000-0000832C0000}"/>
    <cellStyle name="20% - Accent1 2 4 3 2 3 6" xfId="11581" xr:uid="{00000000-0005-0000-0000-0000842C0000}"/>
    <cellStyle name="20% - Accent1 2 4 3 2 3 6 2" xfId="11582" xr:uid="{00000000-0005-0000-0000-0000852C0000}"/>
    <cellStyle name="20% - Accent1 2 4 3 2 3 6 2 2" xfId="11583" xr:uid="{00000000-0005-0000-0000-0000862C0000}"/>
    <cellStyle name="20% - Accent1 2 4 3 2 3 6 3" xfId="11584" xr:uid="{00000000-0005-0000-0000-0000872C0000}"/>
    <cellStyle name="20% - Accent1 2 4 3 2 3 7" xfId="11585" xr:uid="{00000000-0005-0000-0000-0000882C0000}"/>
    <cellStyle name="20% - Accent1 2 4 3 2 3 7 2" xfId="11586" xr:uid="{00000000-0005-0000-0000-0000892C0000}"/>
    <cellStyle name="20% - Accent1 2 4 3 2 3 8" xfId="11587" xr:uid="{00000000-0005-0000-0000-00008A2C0000}"/>
    <cellStyle name="20% - Accent1 2 4 3 2 3 8 2" xfId="11588" xr:uid="{00000000-0005-0000-0000-00008B2C0000}"/>
    <cellStyle name="20% - Accent1 2 4 3 2 3 9" xfId="11589" xr:uid="{00000000-0005-0000-0000-00008C2C0000}"/>
    <cellStyle name="20% - Accent1 2 4 3 2 4" xfId="11590" xr:uid="{00000000-0005-0000-0000-00008D2C0000}"/>
    <cellStyle name="20% - Accent1 2 4 3 2 4 2" xfId="11591" xr:uid="{00000000-0005-0000-0000-00008E2C0000}"/>
    <cellStyle name="20% - Accent1 2 4 3 2 4 2 2" xfId="11592" xr:uid="{00000000-0005-0000-0000-00008F2C0000}"/>
    <cellStyle name="20% - Accent1 2 4 3 2 4 2 2 2" xfId="11593" xr:uid="{00000000-0005-0000-0000-0000902C0000}"/>
    <cellStyle name="20% - Accent1 2 4 3 2 4 2 3" xfId="11594" xr:uid="{00000000-0005-0000-0000-0000912C0000}"/>
    <cellStyle name="20% - Accent1 2 4 3 2 4 3" xfId="11595" xr:uid="{00000000-0005-0000-0000-0000922C0000}"/>
    <cellStyle name="20% - Accent1 2 4 3 2 4 3 2" xfId="11596" xr:uid="{00000000-0005-0000-0000-0000932C0000}"/>
    <cellStyle name="20% - Accent1 2 4 3 2 4 4" xfId="11597" xr:uid="{00000000-0005-0000-0000-0000942C0000}"/>
    <cellStyle name="20% - Accent1 2 4 3 2 5" xfId="11598" xr:uid="{00000000-0005-0000-0000-0000952C0000}"/>
    <cellStyle name="20% - Accent1 2 4 3 2 5 2" xfId="11599" xr:uid="{00000000-0005-0000-0000-0000962C0000}"/>
    <cellStyle name="20% - Accent1 2 4 3 2 5 2 2" xfId="11600" xr:uid="{00000000-0005-0000-0000-0000972C0000}"/>
    <cellStyle name="20% - Accent1 2 4 3 2 5 2 2 2" xfId="11601" xr:uid="{00000000-0005-0000-0000-0000982C0000}"/>
    <cellStyle name="20% - Accent1 2 4 3 2 5 2 3" xfId="11602" xr:uid="{00000000-0005-0000-0000-0000992C0000}"/>
    <cellStyle name="20% - Accent1 2 4 3 2 5 3" xfId="11603" xr:uid="{00000000-0005-0000-0000-00009A2C0000}"/>
    <cellStyle name="20% - Accent1 2 4 3 2 5 3 2" xfId="11604" xr:uid="{00000000-0005-0000-0000-00009B2C0000}"/>
    <cellStyle name="20% - Accent1 2 4 3 2 5 4" xfId="11605" xr:uid="{00000000-0005-0000-0000-00009C2C0000}"/>
    <cellStyle name="20% - Accent1 2 4 3 2 6" xfId="11606" xr:uid="{00000000-0005-0000-0000-00009D2C0000}"/>
    <cellStyle name="20% - Accent1 2 4 3 2 6 2" xfId="11607" xr:uid="{00000000-0005-0000-0000-00009E2C0000}"/>
    <cellStyle name="20% - Accent1 2 4 3 2 6 2 2" xfId="11608" xr:uid="{00000000-0005-0000-0000-00009F2C0000}"/>
    <cellStyle name="20% - Accent1 2 4 3 2 6 2 2 2" xfId="11609" xr:uid="{00000000-0005-0000-0000-0000A02C0000}"/>
    <cellStyle name="20% - Accent1 2 4 3 2 6 2 3" xfId="11610" xr:uid="{00000000-0005-0000-0000-0000A12C0000}"/>
    <cellStyle name="20% - Accent1 2 4 3 2 6 3" xfId="11611" xr:uid="{00000000-0005-0000-0000-0000A22C0000}"/>
    <cellStyle name="20% - Accent1 2 4 3 2 6 3 2" xfId="11612" xr:uid="{00000000-0005-0000-0000-0000A32C0000}"/>
    <cellStyle name="20% - Accent1 2 4 3 2 6 4" xfId="11613" xr:uid="{00000000-0005-0000-0000-0000A42C0000}"/>
    <cellStyle name="20% - Accent1 2 4 3 2 7" xfId="11614" xr:uid="{00000000-0005-0000-0000-0000A52C0000}"/>
    <cellStyle name="20% - Accent1 2 4 3 2 7 2" xfId="11615" xr:uid="{00000000-0005-0000-0000-0000A62C0000}"/>
    <cellStyle name="20% - Accent1 2 4 3 2 7 2 2" xfId="11616" xr:uid="{00000000-0005-0000-0000-0000A72C0000}"/>
    <cellStyle name="20% - Accent1 2 4 3 2 7 3" xfId="11617" xr:uid="{00000000-0005-0000-0000-0000A82C0000}"/>
    <cellStyle name="20% - Accent1 2 4 3 2 8" xfId="11618" xr:uid="{00000000-0005-0000-0000-0000A92C0000}"/>
    <cellStyle name="20% - Accent1 2 4 3 2 8 2" xfId="11619" xr:uid="{00000000-0005-0000-0000-0000AA2C0000}"/>
    <cellStyle name="20% - Accent1 2 4 3 2 8 2 2" xfId="11620" xr:uid="{00000000-0005-0000-0000-0000AB2C0000}"/>
    <cellStyle name="20% - Accent1 2 4 3 2 8 3" xfId="11621" xr:uid="{00000000-0005-0000-0000-0000AC2C0000}"/>
    <cellStyle name="20% - Accent1 2 4 3 2 9" xfId="11622" xr:uid="{00000000-0005-0000-0000-0000AD2C0000}"/>
    <cellStyle name="20% - Accent1 2 4 3 2 9 2" xfId="11623" xr:uid="{00000000-0005-0000-0000-0000AE2C0000}"/>
    <cellStyle name="20% - Accent1 2 4 3 3" xfId="11624" xr:uid="{00000000-0005-0000-0000-0000AF2C0000}"/>
    <cellStyle name="20% - Accent1 2 4 3 3 10" xfId="11625" xr:uid="{00000000-0005-0000-0000-0000B02C0000}"/>
    <cellStyle name="20% - Accent1 2 4 3 3 10 2" xfId="11626" xr:uid="{00000000-0005-0000-0000-0000B12C0000}"/>
    <cellStyle name="20% - Accent1 2 4 3 3 11" xfId="11627" xr:uid="{00000000-0005-0000-0000-0000B22C0000}"/>
    <cellStyle name="20% - Accent1 2 4 3 3 2" xfId="11628" xr:uid="{00000000-0005-0000-0000-0000B32C0000}"/>
    <cellStyle name="20% - Accent1 2 4 3 3 2 2" xfId="11629" xr:uid="{00000000-0005-0000-0000-0000B42C0000}"/>
    <cellStyle name="20% - Accent1 2 4 3 3 2 2 2" xfId="11630" xr:uid="{00000000-0005-0000-0000-0000B52C0000}"/>
    <cellStyle name="20% - Accent1 2 4 3 3 2 2 2 2" xfId="11631" xr:uid="{00000000-0005-0000-0000-0000B62C0000}"/>
    <cellStyle name="20% - Accent1 2 4 3 3 2 2 2 2 2" xfId="11632" xr:uid="{00000000-0005-0000-0000-0000B72C0000}"/>
    <cellStyle name="20% - Accent1 2 4 3 3 2 2 2 3" xfId="11633" xr:uid="{00000000-0005-0000-0000-0000B82C0000}"/>
    <cellStyle name="20% - Accent1 2 4 3 3 2 2 3" xfId="11634" xr:uid="{00000000-0005-0000-0000-0000B92C0000}"/>
    <cellStyle name="20% - Accent1 2 4 3 3 2 2 3 2" xfId="11635" xr:uid="{00000000-0005-0000-0000-0000BA2C0000}"/>
    <cellStyle name="20% - Accent1 2 4 3 3 2 2 4" xfId="11636" xr:uid="{00000000-0005-0000-0000-0000BB2C0000}"/>
    <cellStyle name="20% - Accent1 2 4 3 3 2 3" xfId="11637" xr:uid="{00000000-0005-0000-0000-0000BC2C0000}"/>
    <cellStyle name="20% - Accent1 2 4 3 3 2 3 2" xfId="11638" xr:uid="{00000000-0005-0000-0000-0000BD2C0000}"/>
    <cellStyle name="20% - Accent1 2 4 3 3 2 3 2 2" xfId="11639" xr:uid="{00000000-0005-0000-0000-0000BE2C0000}"/>
    <cellStyle name="20% - Accent1 2 4 3 3 2 3 2 2 2" xfId="11640" xr:uid="{00000000-0005-0000-0000-0000BF2C0000}"/>
    <cellStyle name="20% - Accent1 2 4 3 3 2 3 2 3" xfId="11641" xr:uid="{00000000-0005-0000-0000-0000C02C0000}"/>
    <cellStyle name="20% - Accent1 2 4 3 3 2 3 3" xfId="11642" xr:uid="{00000000-0005-0000-0000-0000C12C0000}"/>
    <cellStyle name="20% - Accent1 2 4 3 3 2 3 3 2" xfId="11643" xr:uid="{00000000-0005-0000-0000-0000C22C0000}"/>
    <cellStyle name="20% - Accent1 2 4 3 3 2 3 4" xfId="11644" xr:uid="{00000000-0005-0000-0000-0000C32C0000}"/>
    <cellStyle name="20% - Accent1 2 4 3 3 2 4" xfId="11645" xr:uid="{00000000-0005-0000-0000-0000C42C0000}"/>
    <cellStyle name="20% - Accent1 2 4 3 3 2 4 2" xfId="11646" xr:uid="{00000000-0005-0000-0000-0000C52C0000}"/>
    <cellStyle name="20% - Accent1 2 4 3 3 2 4 2 2" xfId="11647" xr:uid="{00000000-0005-0000-0000-0000C62C0000}"/>
    <cellStyle name="20% - Accent1 2 4 3 3 2 4 2 2 2" xfId="11648" xr:uid="{00000000-0005-0000-0000-0000C72C0000}"/>
    <cellStyle name="20% - Accent1 2 4 3 3 2 4 2 3" xfId="11649" xr:uid="{00000000-0005-0000-0000-0000C82C0000}"/>
    <cellStyle name="20% - Accent1 2 4 3 3 2 4 3" xfId="11650" xr:uid="{00000000-0005-0000-0000-0000C92C0000}"/>
    <cellStyle name="20% - Accent1 2 4 3 3 2 4 3 2" xfId="11651" xr:uid="{00000000-0005-0000-0000-0000CA2C0000}"/>
    <cellStyle name="20% - Accent1 2 4 3 3 2 4 4" xfId="11652" xr:uid="{00000000-0005-0000-0000-0000CB2C0000}"/>
    <cellStyle name="20% - Accent1 2 4 3 3 2 5" xfId="11653" xr:uid="{00000000-0005-0000-0000-0000CC2C0000}"/>
    <cellStyle name="20% - Accent1 2 4 3 3 2 5 2" xfId="11654" xr:uid="{00000000-0005-0000-0000-0000CD2C0000}"/>
    <cellStyle name="20% - Accent1 2 4 3 3 2 5 2 2" xfId="11655" xr:uid="{00000000-0005-0000-0000-0000CE2C0000}"/>
    <cellStyle name="20% - Accent1 2 4 3 3 2 5 3" xfId="11656" xr:uid="{00000000-0005-0000-0000-0000CF2C0000}"/>
    <cellStyle name="20% - Accent1 2 4 3 3 2 6" xfId="11657" xr:uid="{00000000-0005-0000-0000-0000D02C0000}"/>
    <cellStyle name="20% - Accent1 2 4 3 3 2 6 2" xfId="11658" xr:uid="{00000000-0005-0000-0000-0000D12C0000}"/>
    <cellStyle name="20% - Accent1 2 4 3 3 2 6 2 2" xfId="11659" xr:uid="{00000000-0005-0000-0000-0000D22C0000}"/>
    <cellStyle name="20% - Accent1 2 4 3 3 2 6 3" xfId="11660" xr:uid="{00000000-0005-0000-0000-0000D32C0000}"/>
    <cellStyle name="20% - Accent1 2 4 3 3 2 7" xfId="11661" xr:uid="{00000000-0005-0000-0000-0000D42C0000}"/>
    <cellStyle name="20% - Accent1 2 4 3 3 2 7 2" xfId="11662" xr:uid="{00000000-0005-0000-0000-0000D52C0000}"/>
    <cellStyle name="20% - Accent1 2 4 3 3 2 8" xfId="11663" xr:uid="{00000000-0005-0000-0000-0000D62C0000}"/>
    <cellStyle name="20% - Accent1 2 4 3 3 2 8 2" xfId="11664" xr:uid="{00000000-0005-0000-0000-0000D72C0000}"/>
    <cellStyle name="20% - Accent1 2 4 3 3 2 9" xfId="11665" xr:uid="{00000000-0005-0000-0000-0000D82C0000}"/>
    <cellStyle name="20% - Accent1 2 4 3 3 3" xfId="11666" xr:uid="{00000000-0005-0000-0000-0000D92C0000}"/>
    <cellStyle name="20% - Accent1 2 4 3 3 3 2" xfId="11667" xr:uid="{00000000-0005-0000-0000-0000DA2C0000}"/>
    <cellStyle name="20% - Accent1 2 4 3 3 3 2 2" xfId="11668" xr:uid="{00000000-0005-0000-0000-0000DB2C0000}"/>
    <cellStyle name="20% - Accent1 2 4 3 3 3 2 2 2" xfId="11669" xr:uid="{00000000-0005-0000-0000-0000DC2C0000}"/>
    <cellStyle name="20% - Accent1 2 4 3 3 3 2 2 2 2" xfId="11670" xr:uid="{00000000-0005-0000-0000-0000DD2C0000}"/>
    <cellStyle name="20% - Accent1 2 4 3 3 3 2 2 3" xfId="11671" xr:uid="{00000000-0005-0000-0000-0000DE2C0000}"/>
    <cellStyle name="20% - Accent1 2 4 3 3 3 2 3" xfId="11672" xr:uid="{00000000-0005-0000-0000-0000DF2C0000}"/>
    <cellStyle name="20% - Accent1 2 4 3 3 3 2 3 2" xfId="11673" xr:uid="{00000000-0005-0000-0000-0000E02C0000}"/>
    <cellStyle name="20% - Accent1 2 4 3 3 3 2 4" xfId="11674" xr:uid="{00000000-0005-0000-0000-0000E12C0000}"/>
    <cellStyle name="20% - Accent1 2 4 3 3 3 3" xfId="11675" xr:uid="{00000000-0005-0000-0000-0000E22C0000}"/>
    <cellStyle name="20% - Accent1 2 4 3 3 3 3 2" xfId="11676" xr:uid="{00000000-0005-0000-0000-0000E32C0000}"/>
    <cellStyle name="20% - Accent1 2 4 3 3 3 3 2 2" xfId="11677" xr:uid="{00000000-0005-0000-0000-0000E42C0000}"/>
    <cellStyle name="20% - Accent1 2 4 3 3 3 3 2 2 2" xfId="11678" xr:uid="{00000000-0005-0000-0000-0000E52C0000}"/>
    <cellStyle name="20% - Accent1 2 4 3 3 3 3 2 3" xfId="11679" xr:uid="{00000000-0005-0000-0000-0000E62C0000}"/>
    <cellStyle name="20% - Accent1 2 4 3 3 3 3 3" xfId="11680" xr:uid="{00000000-0005-0000-0000-0000E72C0000}"/>
    <cellStyle name="20% - Accent1 2 4 3 3 3 3 3 2" xfId="11681" xr:uid="{00000000-0005-0000-0000-0000E82C0000}"/>
    <cellStyle name="20% - Accent1 2 4 3 3 3 3 4" xfId="11682" xr:uid="{00000000-0005-0000-0000-0000E92C0000}"/>
    <cellStyle name="20% - Accent1 2 4 3 3 3 4" xfId="11683" xr:uid="{00000000-0005-0000-0000-0000EA2C0000}"/>
    <cellStyle name="20% - Accent1 2 4 3 3 3 4 2" xfId="11684" xr:uid="{00000000-0005-0000-0000-0000EB2C0000}"/>
    <cellStyle name="20% - Accent1 2 4 3 3 3 4 2 2" xfId="11685" xr:uid="{00000000-0005-0000-0000-0000EC2C0000}"/>
    <cellStyle name="20% - Accent1 2 4 3 3 3 4 2 2 2" xfId="11686" xr:uid="{00000000-0005-0000-0000-0000ED2C0000}"/>
    <cellStyle name="20% - Accent1 2 4 3 3 3 4 2 3" xfId="11687" xr:uid="{00000000-0005-0000-0000-0000EE2C0000}"/>
    <cellStyle name="20% - Accent1 2 4 3 3 3 4 3" xfId="11688" xr:uid="{00000000-0005-0000-0000-0000EF2C0000}"/>
    <cellStyle name="20% - Accent1 2 4 3 3 3 4 3 2" xfId="11689" xr:uid="{00000000-0005-0000-0000-0000F02C0000}"/>
    <cellStyle name="20% - Accent1 2 4 3 3 3 4 4" xfId="11690" xr:uid="{00000000-0005-0000-0000-0000F12C0000}"/>
    <cellStyle name="20% - Accent1 2 4 3 3 3 5" xfId="11691" xr:uid="{00000000-0005-0000-0000-0000F22C0000}"/>
    <cellStyle name="20% - Accent1 2 4 3 3 3 5 2" xfId="11692" xr:uid="{00000000-0005-0000-0000-0000F32C0000}"/>
    <cellStyle name="20% - Accent1 2 4 3 3 3 5 2 2" xfId="11693" xr:uid="{00000000-0005-0000-0000-0000F42C0000}"/>
    <cellStyle name="20% - Accent1 2 4 3 3 3 5 3" xfId="11694" xr:uid="{00000000-0005-0000-0000-0000F52C0000}"/>
    <cellStyle name="20% - Accent1 2 4 3 3 3 6" xfId="11695" xr:uid="{00000000-0005-0000-0000-0000F62C0000}"/>
    <cellStyle name="20% - Accent1 2 4 3 3 3 6 2" xfId="11696" xr:uid="{00000000-0005-0000-0000-0000F72C0000}"/>
    <cellStyle name="20% - Accent1 2 4 3 3 3 6 2 2" xfId="11697" xr:uid="{00000000-0005-0000-0000-0000F82C0000}"/>
    <cellStyle name="20% - Accent1 2 4 3 3 3 6 3" xfId="11698" xr:uid="{00000000-0005-0000-0000-0000F92C0000}"/>
    <cellStyle name="20% - Accent1 2 4 3 3 3 7" xfId="11699" xr:uid="{00000000-0005-0000-0000-0000FA2C0000}"/>
    <cellStyle name="20% - Accent1 2 4 3 3 3 7 2" xfId="11700" xr:uid="{00000000-0005-0000-0000-0000FB2C0000}"/>
    <cellStyle name="20% - Accent1 2 4 3 3 3 8" xfId="11701" xr:uid="{00000000-0005-0000-0000-0000FC2C0000}"/>
    <cellStyle name="20% - Accent1 2 4 3 3 3 8 2" xfId="11702" xr:uid="{00000000-0005-0000-0000-0000FD2C0000}"/>
    <cellStyle name="20% - Accent1 2 4 3 3 3 9" xfId="11703" xr:uid="{00000000-0005-0000-0000-0000FE2C0000}"/>
    <cellStyle name="20% - Accent1 2 4 3 3 4" xfId="11704" xr:uid="{00000000-0005-0000-0000-0000FF2C0000}"/>
    <cellStyle name="20% - Accent1 2 4 3 3 4 2" xfId="11705" xr:uid="{00000000-0005-0000-0000-0000002D0000}"/>
    <cellStyle name="20% - Accent1 2 4 3 3 4 2 2" xfId="11706" xr:uid="{00000000-0005-0000-0000-0000012D0000}"/>
    <cellStyle name="20% - Accent1 2 4 3 3 4 2 2 2" xfId="11707" xr:uid="{00000000-0005-0000-0000-0000022D0000}"/>
    <cellStyle name="20% - Accent1 2 4 3 3 4 2 3" xfId="11708" xr:uid="{00000000-0005-0000-0000-0000032D0000}"/>
    <cellStyle name="20% - Accent1 2 4 3 3 4 3" xfId="11709" xr:uid="{00000000-0005-0000-0000-0000042D0000}"/>
    <cellStyle name="20% - Accent1 2 4 3 3 4 3 2" xfId="11710" xr:uid="{00000000-0005-0000-0000-0000052D0000}"/>
    <cellStyle name="20% - Accent1 2 4 3 3 4 4" xfId="11711" xr:uid="{00000000-0005-0000-0000-0000062D0000}"/>
    <cellStyle name="20% - Accent1 2 4 3 3 5" xfId="11712" xr:uid="{00000000-0005-0000-0000-0000072D0000}"/>
    <cellStyle name="20% - Accent1 2 4 3 3 5 2" xfId="11713" xr:uid="{00000000-0005-0000-0000-0000082D0000}"/>
    <cellStyle name="20% - Accent1 2 4 3 3 5 2 2" xfId="11714" xr:uid="{00000000-0005-0000-0000-0000092D0000}"/>
    <cellStyle name="20% - Accent1 2 4 3 3 5 2 2 2" xfId="11715" xr:uid="{00000000-0005-0000-0000-00000A2D0000}"/>
    <cellStyle name="20% - Accent1 2 4 3 3 5 2 3" xfId="11716" xr:uid="{00000000-0005-0000-0000-00000B2D0000}"/>
    <cellStyle name="20% - Accent1 2 4 3 3 5 3" xfId="11717" xr:uid="{00000000-0005-0000-0000-00000C2D0000}"/>
    <cellStyle name="20% - Accent1 2 4 3 3 5 3 2" xfId="11718" xr:uid="{00000000-0005-0000-0000-00000D2D0000}"/>
    <cellStyle name="20% - Accent1 2 4 3 3 5 4" xfId="11719" xr:uid="{00000000-0005-0000-0000-00000E2D0000}"/>
    <cellStyle name="20% - Accent1 2 4 3 3 6" xfId="11720" xr:uid="{00000000-0005-0000-0000-00000F2D0000}"/>
    <cellStyle name="20% - Accent1 2 4 3 3 6 2" xfId="11721" xr:uid="{00000000-0005-0000-0000-0000102D0000}"/>
    <cellStyle name="20% - Accent1 2 4 3 3 6 2 2" xfId="11722" xr:uid="{00000000-0005-0000-0000-0000112D0000}"/>
    <cellStyle name="20% - Accent1 2 4 3 3 6 2 2 2" xfId="11723" xr:uid="{00000000-0005-0000-0000-0000122D0000}"/>
    <cellStyle name="20% - Accent1 2 4 3 3 6 2 3" xfId="11724" xr:uid="{00000000-0005-0000-0000-0000132D0000}"/>
    <cellStyle name="20% - Accent1 2 4 3 3 6 3" xfId="11725" xr:uid="{00000000-0005-0000-0000-0000142D0000}"/>
    <cellStyle name="20% - Accent1 2 4 3 3 6 3 2" xfId="11726" xr:uid="{00000000-0005-0000-0000-0000152D0000}"/>
    <cellStyle name="20% - Accent1 2 4 3 3 6 4" xfId="11727" xr:uid="{00000000-0005-0000-0000-0000162D0000}"/>
    <cellStyle name="20% - Accent1 2 4 3 3 7" xfId="11728" xr:uid="{00000000-0005-0000-0000-0000172D0000}"/>
    <cellStyle name="20% - Accent1 2 4 3 3 7 2" xfId="11729" xr:uid="{00000000-0005-0000-0000-0000182D0000}"/>
    <cellStyle name="20% - Accent1 2 4 3 3 7 2 2" xfId="11730" xr:uid="{00000000-0005-0000-0000-0000192D0000}"/>
    <cellStyle name="20% - Accent1 2 4 3 3 7 3" xfId="11731" xr:uid="{00000000-0005-0000-0000-00001A2D0000}"/>
    <cellStyle name="20% - Accent1 2 4 3 3 8" xfId="11732" xr:uid="{00000000-0005-0000-0000-00001B2D0000}"/>
    <cellStyle name="20% - Accent1 2 4 3 3 8 2" xfId="11733" xr:uid="{00000000-0005-0000-0000-00001C2D0000}"/>
    <cellStyle name="20% - Accent1 2 4 3 3 8 2 2" xfId="11734" xr:uid="{00000000-0005-0000-0000-00001D2D0000}"/>
    <cellStyle name="20% - Accent1 2 4 3 3 8 3" xfId="11735" xr:uid="{00000000-0005-0000-0000-00001E2D0000}"/>
    <cellStyle name="20% - Accent1 2 4 3 3 9" xfId="11736" xr:uid="{00000000-0005-0000-0000-00001F2D0000}"/>
    <cellStyle name="20% - Accent1 2 4 3 3 9 2" xfId="11737" xr:uid="{00000000-0005-0000-0000-0000202D0000}"/>
    <cellStyle name="20% - Accent1 2 4 3 4" xfId="11738" xr:uid="{00000000-0005-0000-0000-0000212D0000}"/>
    <cellStyle name="20% - Accent1 2 4 3 4 10" xfId="11739" xr:uid="{00000000-0005-0000-0000-0000222D0000}"/>
    <cellStyle name="20% - Accent1 2 4 3 4 10 2" xfId="11740" xr:uid="{00000000-0005-0000-0000-0000232D0000}"/>
    <cellStyle name="20% - Accent1 2 4 3 4 11" xfId="11741" xr:uid="{00000000-0005-0000-0000-0000242D0000}"/>
    <cellStyle name="20% - Accent1 2 4 3 4 2" xfId="11742" xr:uid="{00000000-0005-0000-0000-0000252D0000}"/>
    <cellStyle name="20% - Accent1 2 4 3 4 2 2" xfId="11743" xr:uid="{00000000-0005-0000-0000-0000262D0000}"/>
    <cellStyle name="20% - Accent1 2 4 3 4 2 2 2" xfId="11744" xr:uid="{00000000-0005-0000-0000-0000272D0000}"/>
    <cellStyle name="20% - Accent1 2 4 3 4 2 2 2 2" xfId="11745" xr:uid="{00000000-0005-0000-0000-0000282D0000}"/>
    <cellStyle name="20% - Accent1 2 4 3 4 2 2 2 2 2" xfId="11746" xr:uid="{00000000-0005-0000-0000-0000292D0000}"/>
    <cellStyle name="20% - Accent1 2 4 3 4 2 2 2 3" xfId="11747" xr:uid="{00000000-0005-0000-0000-00002A2D0000}"/>
    <cellStyle name="20% - Accent1 2 4 3 4 2 2 3" xfId="11748" xr:uid="{00000000-0005-0000-0000-00002B2D0000}"/>
    <cellStyle name="20% - Accent1 2 4 3 4 2 2 3 2" xfId="11749" xr:uid="{00000000-0005-0000-0000-00002C2D0000}"/>
    <cellStyle name="20% - Accent1 2 4 3 4 2 2 4" xfId="11750" xr:uid="{00000000-0005-0000-0000-00002D2D0000}"/>
    <cellStyle name="20% - Accent1 2 4 3 4 2 3" xfId="11751" xr:uid="{00000000-0005-0000-0000-00002E2D0000}"/>
    <cellStyle name="20% - Accent1 2 4 3 4 2 3 2" xfId="11752" xr:uid="{00000000-0005-0000-0000-00002F2D0000}"/>
    <cellStyle name="20% - Accent1 2 4 3 4 2 3 2 2" xfId="11753" xr:uid="{00000000-0005-0000-0000-0000302D0000}"/>
    <cellStyle name="20% - Accent1 2 4 3 4 2 3 2 2 2" xfId="11754" xr:uid="{00000000-0005-0000-0000-0000312D0000}"/>
    <cellStyle name="20% - Accent1 2 4 3 4 2 3 2 3" xfId="11755" xr:uid="{00000000-0005-0000-0000-0000322D0000}"/>
    <cellStyle name="20% - Accent1 2 4 3 4 2 3 3" xfId="11756" xr:uid="{00000000-0005-0000-0000-0000332D0000}"/>
    <cellStyle name="20% - Accent1 2 4 3 4 2 3 3 2" xfId="11757" xr:uid="{00000000-0005-0000-0000-0000342D0000}"/>
    <cellStyle name="20% - Accent1 2 4 3 4 2 3 4" xfId="11758" xr:uid="{00000000-0005-0000-0000-0000352D0000}"/>
    <cellStyle name="20% - Accent1 2 4 3 4 2 4" xfId="11759" xr:uid="{00000000-0005-0000-0000-0000362D0000}"/>
    <cellStyle name="20% - Accent1 2 4 3 4 2 4 2" xfId="11760" xr:uid="{00000000-0005-0000-0000-0000372D0000}"/>
    <cellStyle name="20% - Accent1 2 4 3 4 2 4 2 2" xfId="11761" xr:uid="{00000000-0005-0000-0000-0000382D0000}"/>
    <cellStyle name="20% - Accent1 2 4 3 4 2 4 2 2 2" xfId="11762" xr:uid="{00000000-0005-0000-0000-0000392D0000}"/>
    <cellStyle name="20% - Accent1 2 4 3 4 2 4 2 3" xfId="11763" xr:uid="{00000000-0005-0000-0000-00003A2D0000}"/>
    <cellStyle name="20% - Accent1 2 4 3 4 2 4 3" xfId="11764" xr:uid="{00000000-0005-0000-0000-00003B2D0000}"/>
    <cellStyle name="20% - Accent1 2 4 3 4 2 4 3 2" xfId="11765" xr:uid="{00000000-0005-0000-0000-00003C2D0000}"/>
    <cellStyle name="20% - Accent1 2 4 3 4 2 4 4" xfId="11766" xr:uid="{00000000-0005-0000-0000-00003D2D0000}"/>
    <cellStyle name="20% - Accent1 2 4 3 4 2 5" xfId="11767" xr:uid="{00000000-0005-0000-0000-00003E2D0000}"/>
    <cellStyle name="20% - Accent1 2 4 3 4 2 5 2" xfId="11768" xr:uid="{00000000-0005-0000-0000-00003F2D0000}"/>
    <cellStyle name="20% - Accent1 2 4 3 4 2 5 2 2" xfId="11769" xr:uid="{00000000-0005-0000-0000-0000402D0000}"/>
    <cellStyle name="20% - Accent1 2 4 3 4 2 5 3" xfId="11770" xr:uid="{00000000-0005-0000-0000-0000412D0000}"/>
    <cellStyle name="20% - Accent1 2 4 3 4 2 6" xfId="11771" xr:uid="{00000000-0005-0000-0000-0000422D0000}"/>
    <cellStyle name="20% - Accent1 2 4 3 4 2 6 2" xfId="11772" xr:uid="{00000000-0005-0000-0000-0000432D0000}"/>
    <cellStyle name="20% - Accent1 2 4 3 4 2 6 2 2" xfId="11773" xr:uid="{00000000-0005-0000-0000-0000442D0000}"/>
    <cellStyle name="20% - Accent1 2 4 3 4 2 6 3" xfId="11774" xr:uid="{00000000-0005-0000-0000-0000452D0000}"/>
    <cellStyle name="20% - Accent1 2 4 3 4 2 7" xfId="11775" xr:uid="{00000000-0005-0000-0000-0000462D0000}"/>
    <cellStyle name="20% - Accent1 2 4 3 4 2 7 2" xfId="11776" xr:uid="{00000000-0005-0000-0000-0000472D0000}"/>
    <cellStyle name="20% - Accent1 2 4 3 4 2 8" xfId="11777" xr:uid="{00000000-0005-0000-0000-0000482D0000}"/>
    <cellStyle name="20% - Accent1 2 4 3 4 2 8 2" xfId="11778" xr:uid="{00000000-0005-0000-0000-0000492D0000}"/>
    <cellStyle name="20% - Accent1 2 4 3 4 2 9" xfId="11779" xr:uid="{00000000-0005-0000-0000-00004A2D0000}"/>
    <cellStyle name="20% - Accent1 2 4 3 4 3" xfId="11780" xr:uid="{00000000-0005-0000-0000-00004B2D0000}"/>
    <cellStyle name="20% - Accent1 2 4 3 4 3 2" xfId="11781" xr:uid="{00000000-0005-0000-0000-00004C2D0000}"/>
    <cellStyle name="20% - Accent1 2 4 3 4 3 2 2" xfId="11782" xr:uid="{00000000-0005-0000-0000-00004D2D0000}"/>
    <cellStyle name="20% - Accent1 2 4 3 4 3 2 2 2" xfId="11783" xr:uid="{00000000-0005-0000-0000-00004E2D0000}"/>
    <cellStyle name="20% - Accent1 2 4 3 4 3 2 2 2 2" xfId="11784" xr:uid="{00000000-0005-0000-0000-00004F2D0000}"/>
    <cellStyle name="20% - Accent1 2 4 3 4 3 2 2 3" xfId="11785" xr:uid="{00000000-0005-0000-0000-0000502D0000}"/>
    <cellStyle name="20% - Accent1 2 4 3 4 3 2 3" xfId="11786" xr:uid="{00000000-0005-0000-0000-0000512D0000}"/>
    <cellStyle name="20% - Accent1 2 4 3 4 3 2 3 2" xfId="11787" xr:uid="{00000000-0005-0000-0000-0000522D0000}"/>
    <cellStyle name="20% - Accent1 2 4 3 4 3 2 4" xfId="11788" xr:uid="{00000000-0005-0000-0000-0000532D0000}"/>
    <cellStyle name="20% - Accent1 2 4 3 4 3 3" xfId="11789" xr:uid="{00000000-0005-0000-0000-0000542D0000}"/>
    <cellStyle name="20% - Accent1 2 4 3 4 3 3 2" xfId="11790" xr:uid="{00000000-0005-0000-0000-0000552D0000}"/>
    <cellStyle name="20% - Accent1 2 4 3 4 3 3 2 2" xfId="11791" xr:uid="{00000000-0005-0000-0000-0000562D0000}"/>
    <cellStyle name="20% - Accent1 2 4 3 4 3 3 2 2 2" xfId="11792" xr:uid="{00000000-0005-0000-0000-0000572D0000}"/>
    <cellStyle name="20% - Accent1 2 4 3 4 3 3 2 3" xfId="11793" xr:uid="{00000000-0005-0000-0000-0000582D0000}"/>
    <cellStyle name="20% - Accent1 2 4 3 4 3 3 3" xfId="11794" xr:uid="{00000000-0005-0000-0000-0000592D0000}"/>
    <cellStyle name="20% - Accent1 2 4 3 4 3 3 3 2" xfId="11795" xr:uid="{00000000-0005-0000-0000-00005A2D0000}"/>
    <cellStyle name="20% - Accent1 2 4 3 4 3 3 4" xfId="11796" xr:uid="{00000000-0005-0000-0000-00005B2D0000}"/>
    <cellStyle name="20% - Accent1 2 4 3 4 3 4" xfId="11797" xr:uid="{00000000-0005-0000-0000-00005C2D0000}"/>
    <cellStyle name="20% - Accent1 2 4 3 4 3 4 2" xfId="11798" xr:uid="{00000000-0005-0000-0000-00005D2D0000}"/>
    <cellStyle name="20% - Accent1 2 4 3 4 3 4 2 2" xfId="11799" xr:uid="{00000000-0005-0000-0000-00005E2D0000}"/>
    <cellStyle name="20% - Accent1 2 4 3 4 3 4 2 2 2" xfId="11800" xr:uid="{00000000-0005-0000-0000-00005F2D0000}"/>
    <cellStyle name="20% - Accent1 2 4 3 4 3 4 2 3" xfId="11801" xr:uid="{00000000-0005-0000-0000-0000602D0000}"/>
    <cellStyle name="20% - Accent1 2 4 3 4 3 4 3" xfId="11802" xr:uid="{00000000-0005-0000-0000-0000612D0000}"/>
    <cellStyle name="20% - Accent1 2 4 3 4 3 4 3 2" xfId="11803" xr:uid="{00000000-0005-0000-0000-0000622D0000}"/>
    <cellStyle name="20% - Accent1 2 4 3 4 3 4 4" xfId="11804" xr:uid="{00000000-0005-0000-0000-0000632D0000}"/>
    <cellStyle name="20% - Accent1 2 4 3 4 3 5" xfId="11805" xr:uid="{00000000-0005-0000-0000-0000642D0000}"/>
    <cellStyle name="20% - Accent1 2 4 3 4 3 5 2" xfId="11806" xr:uid="{00000000-0005-0000-0000-0000652D0000}"/>
    <cellStyle name="20% - Accent1 2 4 3 4 3 5 2 2" xfId="11807" xr:uid="{00000000-0005-0000-0000-0000662D0000}"/>
    <cellStyle name="20% - Accent1 2 4 3 4 3 5 3" xfId="11808" xr:uid="{00000000-0005-0000-0000-0000672D0000}"/>
    <cellStyle name="20% - Accent1 2 4 3 4 3 6" xfId="11809" xr:uid="{00000000-0005-0000-0000-0000682D0000}"/>
    <cellStyle name="20% - Accent1 2 4 3 4 3 6 2" xfId="11810" xr:uid="{00000000-0005-0000-0000-0000692D0000}"/>
    <cellStyle name="20% - Accent1 2 4 3 4 3 6 2 2" xfId="11811" xr:uid="{00000000-0005-0000-0000-00006A2D0000}"/>
    <cellStyle name="20% - Accent1 2 4 3 4 3 6 3" xfId="11812" xr:uid="{00000000-0005-0000-0000-00006B2D0000}"/>
    <cellStyle name="20% - Accent1 2 4 3 4 3 7" xfId="11813" xr:uid="{00000000-0005-0000-0000-00006C2D0000}"/>
    <cellStyle name="20% - Accent1 2 4 3 4 3 7 2" xfId="11814" xr:uid="{00000000-0005-0000-0000-00006D2D0000}"/>
    <cellStyle name="20% - Accent1 2 4 3 4 3 8" xfId="11815" xr:uid="{00000000-0005-0000-0000-00006E2D0000}"/>
    <cellStyle name="20% - Accent1 2 4 3 4 3 8 2" xfId="11816" xr:uid="{00000000-0005-0000-0000-00006F2D0000}"/>
    <cellStyle name="20% - Accent1 2 4 3 4 3 9" xfId="11817" xr:uid="{00000000-0005-0000-0000-0000702D0000}"/>
    <cellStyle name="20% - Accent1 2 4 3 4 4" xfId="11818" xr:uid="{00000000-0005-0000-0000-0000712D0000}"/>
    <cellStyle name="20% - Accent1 2 4 3 4 4 2" xfId="11819" xr:uid="{00000000-0005-0000-0000-0000722D0000}"/>
    <cellStyle name="20% - Accent1 2 4 3 4 4 2 2" xfId="11820" xr:uid="{00000000-0005-0000-0000-0000732D0000}"/>
    <cellStyle name="20% - Accent1 2 4 3 4 4 2 2 2" xfId="11821" xr:uid="{00000000-0005-0000-0000-0000742D0000}"/>
    <cellStyle name="20% - Accent1 2 4 3 4 4 2 3" xfId="11822" xr:uid="{00000000-0005-0000-0000-0000752D0000}"/>
    <cellStyle name="20% - Accent1 2 4 3 4 4 3" xfId="11823" xr:uid="{00000000-0005-0000-0000-0000762D0000}"/>
    <cellStyle name="20% - Accent1 2 4 3 4 4 3 2" xfId="11824" xr:uid="{00000000-0005-0000-0000-0000772D0000}"/>
    <cellStyle name="20% - Accent1 2 4 3 4 4 4" xfId="11825" xr:uid="{00000000-0005-0000-0000-0000782D0000}"/>
    <cellStyle name="20% - Accent1 2 4 3 4 5" xfId="11826" xr:uid="{00000000-0005-0000-0000-0000792D0000}"/>
    <cellStyle name="20% - Accent1 2 4 3 4 5 2" xfId="11827" xr:uid="{00000000-0005-0000-0000-00007A2D0000}"/>
    <cellStyle name="20% - Accent1 2 4 3 4 5 2 2" xfId="11828" xr:uid="{00000000-0005-0000-0000-00007B2D0000}"/>
    <cellStyle name="20% - Accent1 2 4 3 4 5 2 2 2" xfId="11829" xr:uid="{00000000-0005-0000-0000-00007C2D0000}"/>
    <cellStyle name="20% - Accent1 2 4 3 4 5 2 3" xfId="11830" xr:uid="{00000000-0005-0000-0000-00007D2D0000}"/>
    <cellStyle name="20% - Accent1 2 4 3 4 5 3" xfId="11831" xr:uid="{00000000-0005-0000-0000-00007E2D0000}"/>
    <cellStyle name="20% - Accent1 2 4 3 4 5 3 2" xfId="11832" xr:uid="{00000000-0005-0000-0000-00007F2D0000}"/>
    <cellStyle name="20% - Accent1 2 4 3 4 5 4" xfId="11833" xr:uid="{00000000-0005-0000-0000-0000802D0000}"/>
    <cellStyle name="20% - Accent1 2 4 3 4 6" xfId="11834" xr:uid="{00000000-0005-0000-0000-0000812D0000}"/>
    <cellStyle name="20% - Accent1 2 4 3 4 6 2" xfId="11835" xr:uid="{00000000-0005-0000-0000-0000822D0000}"/>
    <cellStyle name="20% - Accent1 2 4 3 4 6 2 2" xfId="11836" xr:uid="{00000000-0005-0000-0000-0000832D0000}"/>
    <cellStyle name="20% - Accent1 2 4 3 4 6 2 2 2" xfId="11837" xr:uid="{00000000-0005-0000-0000-0000842D0000}"/>
    <cellStyle name="20% - Accent1 2 4 3 4 6 2 3" xfId="11838" xr:uid="{00000000-0005-0000-0000-0000852D0000}"/>
    <cellStyle name="20% - Accent1 2 4 3 4 6 3" xfId="11839" xr:uid="{00000000-0005-0000-0000-0000862D0000}"/>
    <cellStyle name="20% - Accent1 2 4 3 4 6 3 2" xfId="11840" xr:uid="{00000000-0005-0000-0000-0000872D0000}"/>
    <cellStyle name="20% - Accent1 2 4 3 4 6 4" xfId="11841" xr:uid="{00000000-0005-0000-0000-0000882D0000}"/>
    <cellStyle name="20% - Accent1 2 4 3 4 7" xfId="11842" xr:uid="{00000000-0005-0000-0000-0000892D0000}"/>
    <cellStyle name="20% - Accent1 2 4 3 4 7 2" xfId="11843" xr:uid="{00000000-0005-0000-0000-00008A2D0000}"/>
    <cellStyle name="20% - Accent1 2 4 3 4 7 2 2" xfId="11844" xr:uid="{00000000-0005-0000-0000-00008B2D0000}"/>
    <cellStyle name="20% - Accent1 2 4 3 4 7 3" xfId="11845" xr:uid="{00000000-0005-0000-0000-00008C2D0000}"/>
    <cellStyle name="20% - Accent1 2 4 3 4 8" xfId="11846" xr:uid="{00000000-0005-0000-0000-00008D2D0000}"/>
    <cellStyle name="20% - Accent1 2 4 3 4 8 2" xfId="11847" xr:uid="{00000000-0005-0000-0000-00008E2D0000}"/>
    <cellStyle name="20% - Accent1 2 4 3 4 8 2 2" xfId="11848" xr:uid="{00000000-0005-0000-0000-00008F2D0000}"/>
    <cellStyle name="20% - Accent1 2 4 3 4 8 3" xfId="11849" xr:uid="{00000000-0005-0000-0000-0000902D0000}"/>
    <cellStyle name="20% - Accent1 2 4 3 4 9" xfId="11850" xr:uid="{00000000-0005-0000-0000-0000912D0000}"/>
    <cellStyle name="20% - Accent1 2 4 3 4 9 2" xfId="11851" xr:uid="{00000000-0005-0000-0000-0000922D0000}"/>
    <cellStyle name="20% - Accent1 2 4 3 5" xfId="11852" xr:uid="{00000000-0005-0000-0000-0000932D0000}"/>
    <cellStyle name="20% - Accent1 2 4 3 5 2" xfId="11853" xr:uid="{00000000-0005-0000-0000-0000942D0000}"/>
    <cellStyle name="20% - Accent1 2 4 3 5 2 2" xfId="11854" xr:uid="{00000000-0005-0000-0000-0000952D0000}"/>
    <cellStyle name="20% - Accent1 2 4 3 5 2 2 2" xfId="11855" xr:uid="{00000000-0005-0000-0000-0000962D0000}"/>
    <cellStyle name="20% - Accent1 2 4 3 5 2 2 2 2" xfId="11856" xr:uid="{00000000-0005-0000-0000-0000972D0000}"/>
    <cellStyle name="20% - Accent1 2 4 3 5 2 2 3" xfId="11857" xr:uid="{00000000-0005-0000-0000-0000982D0000}"/>
    <cellStyle name="20% - Accent1 2 4 3 5 2 3" xfId="11858" xr:uid="{00000000-0005-0000-0000-0000992D0000}"/>
    <cellStyle name="20% - Accent1 2 4 3 5 2 3 2" xfId="11859" xr:uid="{00000000-0005-0000-0000-00009A2D0000}"/>
    <cellStyle name="20% - Accent1 2 4 3 5 2 4" xfId="11860" xr:uid="{00000000-0005-0000-0000-00009B2D0000}"/>
    <cellStyle name="20% - Accent1 2 4 3 5 3" xfId="11861" xr:uid="{00000000-0005-0000-0000-00009C2D0000}"/>
    <cellStyle name="20% - Accent1 2 4 3 5 3 2" xfId="11862" xr:uid="{00000000-0005-0000-0000-00009D2D0000}"/>
    <cellStyle name="20% - Accent1 2 4 3 5 3 2 2" xfId="11863" xr:uid="{00000000-0005-0000-0000-00009E2D0000}"/>
    <cellStyle name="20% - Accent1 2 4 3 5 3 2 2 2" xfId="11864" xr:uid="{00000000-0005-0000-0000-00009F2D0000}"/>
    <cellStyle name="20% - Accent1 2 4 3 5 3 2 3" xfId="11865" xr:uid="{00000000-0005-0000-0000-0000A02D0000}"/>
    <cellStyle name="20% - Accent1 2 4 3 5 3 3" xfId="11866" xr:uid="{00000000-0005-0000-0000-0000A12D0000}"/>
    <cellStyle name="20% - Accent1 2 4 3 5 3 3 2" xfId="11867" xr:uid="{00000000-0005-0000-0000-0000A22D0000}"/>
    <cellStyle name="20% - Accent1 2 4 3 5 3 4" xfId="11868" xr:uid="{00000000-0005-0000-0000-0000A32D0000}"/>
    <cellStyle name="20% - Accent1 2 4 3 5 4" xfId="11869" xr:uid="{00000000-0005-0000-0000-0000A42D0000}"/>
    <cellStyle name="20% - Accent1 2 4 3 5 4 2" xfId="11870" xr:uid="{00000000-0005-0000-0000-0000A52D0000}"/>
    <cellStyle name="20% - Accent1 2 4 3 5 4 2 2" xfId="11871" xr:uid="{00000000-0005-0000-0000-0000A62D0000}"/>
    <cellStyle name="20% - Accent1 2 4 3 5 4 2 2 2" xfId="11872" xr:uid="{00000000-0005-0000-0000-0000A72D0000}"/>
    <cellStyle name="20% - Accent1 2 4 3 5 4 2 3" xfId="11873" xr:uid="{00000000-0005-0000-0000-0000A82D0000}"/>
    <cellStyle name="20% - Accent1 2 4 3 5 4 3" xfId="11874" xr:uid="{00000000-0005-0000-0000-0000A92D0000}"/>
    <cellStyle name="20% - Accent1 2 4 3 5 4 3 2" xfId="11875" xr:uid="{00000000-0005-0000-0000-0000AA2D0000}"/>
    <cellStyle name="20% - Accent1 2 4 3 5 4 4" xfId="11876" xr:uid="{00000000-0005-0000-0000-0000AB2D0000}"/>
    <cellStyle name="20% - Accent1 2 4 3 5 5" xfId="11877" xr:uid="{00000000-0005-0000-0000-0000AC2D0000}"/>
    <cellStyle name="20% - Accent1 2 4 3 5 5 2" xfId="11878" xr:uid="{00000000-0005-0000-0000-0000AD2D0000}"/>
    <cellStyle name="20% - Accent1 2 4 3 5 5 2 2" xfId="11879" xr:uid="{00000000-0005-0000-0000-0000AE2D0000}"/>
    <cellStyle name="20% - Accent1 2 4 3 5 5 3" xfId="11880" xr:uid="{00000000-0005-0000-0000-0000AF2D0000}"/>
    <cellStyle name="20% - Accent1 2 4 3 5 6" xfId="11881" xr:uid="{00000000-0005-0000-0000-0000B02D0000}"/>
    <cellStyle name="20% - Accent1 2 4 3 5 6 2" xfId="11882" xr:uid="{00000000-0005-0000-0000-0000B12D0000}"/>
    <cellStyle name="20% - Accent1 2 4 3 5 6 2 2" xfId="11883" xr:uid="{00000000-0005-0000-0000-0000B22D0000}"/>
    <cellStyle name="20% - Accent1 2 4 3 5 6 3" xfId="11884" xr:uid="{00000000-0005-0000-0000-0000B32D0000}"/>
    <cellStyle name="20% - Accent1 2 4 3 5 7" xfId="11885" xr:uid="{00000000-0005-0000-0000-0000B42D0000}"/>
    <cellStyle name="20% - Accent1 2 4 3 5 7 2" xfId="11886" xr:uid="{00000000-0005-0000-0000-0000B52D0000}"/>
    <cellStyle name="20% - Accent1 2 4 3 5 8" xfId="11887" xr:uid="{00000000-0005-0000-0000-0000B62D0000}"/>
    <cellStyle name="20% - Accent1 2 4 3 5 8 2" xfId="11888" xr:uid="{00000000-0005-0000-0000-0000B72D0000}"/>
    <cellStyle name="20% - Accent1 2 4 3 5 9" xfId="11889" xr:uid="{00000000-0005-0000-0000-0000B82D0000}"/>
    <cellStyle name="20% - Accent1 2 4 3 6" xfId="11890" xr:uid="{00000000-0005-0000-0000-0000B92D0000}"/>
    <cellStyle name="20% - Accent1 2 4 3 6 2" xfId="11891" xr:uid="{00000000-0005-0000-0000-0000BA2D0000}"/>
    <cellStyle name="20% - Accent1 2 4 3 6 2 2" xfId="11892" xr:uid="{00000000-0005-0000-0000-0000BB2D0000}"/>
    <cellStyle name="20% - Accent1 2 4 3 6 2 2 2" xfId="11893" xr:uid="{00000000-0005-0000-0000-0000BC2D0000}"/>
    <cellStyle name="20% - Accent1 2 4 3 6 2 2 2 2" xfId="11894" xr:uid="{00000000-0005-0000-0000-0000BD2D0000}"/>
    <cellStyle name="20% - Accent1 2 4 3 6 2 2 3" xfId="11895" xr:uid="{00000000-0005-0000-0000-0000BE2D0000}"/>
    <cellStyle name="20% - Accent1 2 4 3 6 2 3" xfId="11896" xr:uid="{00000000-0005-0000-0000-0000BF2D0000}"/>
    <cellStyle name="20% - Accent1 2 4 3 6 2 3 2" xfId="11897" xr:uid="{00000000-0005-0000-0000-0000C02D0000}"/>
    <cellStyle name="20% - Accent1 2 4 3 6 2 4" xfId="11898" xr:uid="{00000000-0005-0000-0000-0000C12D0000}"/>
    <cellStyle name="20% - Accent1 2 4 3 6 3" xfId="11899" xr:uid="{00000000-0005-0000-0000-0000C22D0000}"/>
    <cellStyle name="20% - Accent1 2 4 3 6 3 2" xfId="11900" xr:uid="{00000000-0005-0000-0000-0000C32D0000}"/>
    <cellStyle name="20% - Accent1 2 4 3 6 3 2 2" xfId="11901" xr:uid="{00000000-0005-0000-0000-0000C42D0000}"/>
    <cellStyle name="20% - Accent1 2 4 3 6 3 2 2 2" xfId="11902" xr:uid="{00000000-0005-0000-0000-0000C52D0000}"/>
    <cellStyle name="20% - Accent1 2 4 3 6 3 2 3" xfId="11903" xr:uid="{00000000-0005-0000-0000-0000C62D0000}"/>
    <cellStyle name="20% - Accent1 2 4 3 6 3 3" xfId="11904" xr:uid="{00000000-0005-0000-0000-0000C72D0000}"/>
    <cellStyle name="20% - Accent1 2 4 3 6 3 3 2" xfId="11905" xr:uid="{00000000-0005-0000-0000-0000C82D0000}"/>
    <cellStyle name="20% - Accent1 2 4 3 6 3 4" xfId="11906" xr:uid="{00000000-0005-0000-0000-0000C92D0000}"/>
    <cellStyle name="20% - Accent1 2 4 3 6 4" xfId="11907" xr:uid="{00000000-0005-0000-0000-0000CA2D0000}"/>
    <cellStyle name="20% - Accent1 2 4 3 6 4 2" xfId="11908" xr:uid="{00000000-0005-0000-0000-0000CB2D0000}"/>
    <cellStyle name="20% - Accent1 2 4 3 6 4 2 2" xfId="11909" xr:uid="{00000000-0005-0000-0000-0000CC2D0000}"/>
    <cellStyle name="20% - Accent1 2 4 3 6 4 2 2 2" xfId="11910" xr:uid="{00000000-0005-0000-0000-0000CD2D0000}"/>
    <cellStyle name="20% - Accent1 2 4 3 6 4 2 3" xfId="11911" xr:uid="{00000000-0005-0000-0000-0000CE2D0000}"/>
    <cellStyle name="20% - Accent1 2 4 3 6 4 3" xfId="11912" xr:uid="{00000000-0005-0000-0000-0000CF2D0000}"/>
    <cellStyle name="20% - Accent1 2 4 3 6 4 3 2" xfId="11913" xr:uid="{00000000-0005-0000-0000-0000D02D0000}"/>
    <cellStyle name="20% - Accent1 2 4 3 6 4 4" xfId="11914" xr:uid="{00000000-0005-0000-0000-0000D12D0000}"/>
    <cellStyle name="20% - Accent1 2 4 3 6 5" xfId="11915" xr:uid="{00000000-0005-0000-0000-0000D22D0000}"/>
    <cellStyle name="20% - Accent1 2 4 3 6 5 2" xfId="11916" xr:uid="{00000000-0005-0000-0000-0000D32D0000}"/>
    <cellStyle name="20% - Accent1 2 4 3 6 5 2 2" xfId="11917" xr:uid="{00000000-0005-0000-0000-0000D42D0000}"/>
    <cellStyle name="20% - Accent1 2 4 3 6 5 3" xfId="11918" xr:uid="{00000000-0005-0000-0000-0000D52D0000}"/>
    <cellStyle name="20% - Accent1 2 4 3 6 6" xfId="11919" xr:uid="{00000000-0005-0000-0000-0000D62D0000}"/>
    <cellStyle name="20% - Accent1 2 4 3 6 6 2" xfId="11920" xr:uid="{00000000-0005-0000-0000-0000D72D0000}"/>
    <cellStyle name="20% - Accent1 2 4 3 6 6 2 2" xfId="11921" xr:uid="{00000000-0005-0000-0000-0000D82D0000}"/>
    <cellStyle name="20% - Accent1 2 4 3 6 6 3" xfId="11922" xr:uid="{00000000-0005-0000-0000-0000D92D0000}"/>
    <cellStyle name="20% - Accent1 2 4 3 6 7" xfId="11923" xr:uid="{00000000-0005-0000-0000-0000DA2D0000}"/>
    <cellStyle name="20% - Accent1 2 4 3 6 7 2" xfId="11924" xr:uid="{00000000-0005-0000-0000-0000DB2D0000}"/>
    <cellStyle name="20% - Accent1 2 4 3 6 8" xfId="11925" xr:uid="{00000000-0005-0000-0000-0000DC2D0000}"/>
    <cellStyle name="20% - Accent1 2 4 3 6 8 2" xfId="11926" xr:uid="{00000000-0005-0000-0000-0000DD2D0000}"/>
    <cellStyle name="20% - Accent1 2 4 3 6 9" xfId="11927" xr:uid="{00000000-0005-0000-0000-0000DE2D0000}"/>
    <cellStyle name="20% - Accent1 2 4 3 7" xfId="11928" xr:uid="{00000000-0005-0000-0000-0000DF2D0000}"/>
    <cellStyle name="20% - Accent1 2 4 3 7 2" xfId="11929" xr:uid="{00000000-0005-0000-0000-0000E02D0000}"/>
    <cellStyle name="20% - Accent1 2 4 3 7 2 2" xfId="11930" xr:uid="{00000000-0005-0000-0000-0000E12D0000}"/>
    <cellStyle name="20% - Accent1 2 4 3 7 2 2 2" xfId="11931" xr:uid="{00000000-0005-0000-0000-0000E22D0000}"/>
    <cellStyle name="20% - Accent1 2 4 3 7 2 3" xfId="11932" xr:uid="{00000000-0005-0000-0000-0000E32D0000}"/>
    <cellStyle name="20% - Accent1 2 4 3 7 3" xfId="11933" xr:uid="{00000000-0005-0000-0000-0000E42D0000}"/>
    <cellStyle name="20% - Accent1 2 4 3 7 3 2" xfId="11934" xr:uid="{00000000-0005-0000-0000-0000E52D0000}"/>
    <cellStyle name="20% - Accent1 2 4 3 7 4" xfId="11935" xr:uid="{00000000-0005-0000-0000-0000E62D0000}"/>
    <cellStyle name="20% - Accent1 2 4 3 8" xfId="11936" xr:uid="{00000000-0005-0000-0000-0000E72D0000}"/>
    <cellStyle name="20% - Accent1 2 4 3 8 2" xfId="11937" xr:uid="{00000000-0005-0000-0000-0000E82D0000}"/>
    <cellStyle name="20% - Accent1 2 4 3 8 2 2" xfId="11938" xr:uid="{00000000-0005-0000-0000-0000E92D0000}"/>
    <cellStyle name="20% - Accent1 2 4 3 8 2 2 2" xfId="11939" xr:uid="{00000000-0005-0000-0000-0000EA2D0000}"/>
    <cellStyle name="20% - Accent1 2 4 3 8 2 3" xfId="11940" xr:uid="{00000000-0005-0000-0000-0000EB2D0000}"/>
    <cellStyle name="20% - Accent1 2 4 3 8 3" xfId="11941" xr:uid="{00000000-0005-0000-0000-0000EC2D0000}"/>
    <cellStyle name="20% - Accent1 2 4 3 8 3 2" xfId="11942" xr:uid="{00000000-0005-0000-0000-0000ED2D0000}"/>
    <cellStyle name="20% - Accent1 2 4 3 8 4" xfId="11943" xr:uid="{00000000-0005-0000-0000-0000EE2D0000}"/>
    <cellStyle name="20% - Accent1 2 4 3 9" xfId="11944" xr:uid="{00000000-0005-0000-0000-0000EF2D0000}"/>
    <cellStyle name="20% - Accent1 2 4 3 9 2" xfId="11945" xr:uid="{00000000-0005-0000-0000-0000F02D0000}"/>
    <cellStyle name="20% - Accent1 2 4 3 9 2 2" xfId="11946" xr:uid="{00000000-0005-0000-0000-0000F12D0000}"/>
    <cellStyle name="20% - Accent1 2 4 3 9 2 2 2" xfId="11947" xr:uid="{00000000-0005-0000-0000-0000F22D0000}"/>
    <cellStyle name="20% - Accent1 2 4 3 9 2 3" xfId="11948" xr:uid="{00000000-0005-0000-0000-0000F32D0000}"/>
    <cellStyle name="20% - Accent1 2 4 3 9 3" xfId="11949" xr:uid="{00000000-0005-0000-0000-0000F42D0000}"/>
    <cellStyle name="20% - Accent1 2 4 3 9 3 2" xfId="11950" xr:uid="{00000000-0005-0000-0000-0000F52D0000}"/>
    <cellStyle name="20% - Accent1 2 4 3 9 4" xfId="11951" xr:uid="{00000000-0005-0000-0000-0000F62D0000}"/>
    <cellStyle name="20% - Accent1 2 4 4" xfId="11952" xr:uid="{00000000-0005-0000-0000-0000F72D0000}"/>
    <cellStyle name="20% - Accent1 2 4 4 10" xfId="11953" xr:uid="{00000000-0005-0000-0000-0000F82D0000}"/>
    <cellStyle name="20% - Accent1 2 4 4 10 2" xfId="11954" xr:uid="{00000000-0005-0000-0000-0000F92D0000}"/>
    <cellStyle name="20% - Accent1 2 4 4 11" xfId="11955" xr:uid="{00000000-0005-0000-0000-0000FA2D0000}"/>
    <cellStyle name="20% - Accent1 2 4 4 2" xfId="11956" xr:uid="{00000000-0005-0000-0000-0000FB2D0000}"/>
    <cellStyle name="20% - Accent1 2 4 4 2 2" xfId="11957" xr:uid="{00000000-0005-0000-0000-0000FC2D0000}"/>
    <cellStyle name="20% - Accent1 2 4 4 2 2 2" xfId="11958" xr:uid="{00000000-0005-0000-0000-0000FD2D0000}"/>
    <cellStyle name="20% - Accent1 2 4 4 2 2 2 2" xfId="11959" xr:uid="{00000000-0005-0000-0000-0000FE2D0000}"/>
    <cellStyle name="20% - Accent1 2 4 4 2 2 2 2 2" xfId="11960" xr:uid="{00000000-0005-0000-0000-0000FF2D0000}"/>
    <cellStyle name="20% - Accent1 2 4 4 2 2 2 3" xfId="11961" xr:uid="{00000000-0005-0000-0000-0000002E0000}"/>
    <cellStyle name="20% - Accent1 2 4 4 2 2 3" xfId="11962" xr:uid="{00000000-0005-0000-0000-0000012E0000}"/>
    <cellStyle name="20% - Accent1 2 4 4 2 2 3 2" xfId="11963" xr:uid="{00000000-0005-0000-0000-0000022E0000}"/>
    <cellStyle name="20% - Accent1 2 4 4 2 2 4" xfId="11964" xr:uid="{00000000-0005-0000-0000-0000032E0000}"/>
    <cellStyle name="20% - Accent1 2 4 4 2 3" xfId="11965" xr:uid="{00000000-0005-0000-0000-0000042E0000}"/>
    <cellStyle name="20% - Accent1 2 4 4 2 3 2" xfId="11966" xr:uid="{00000000-0005-0000-0000-0000052E0000}"/>
    <cellStyle name="20% - Accent1 2 4 4 2 3 2 2" xfId="11967" xr:uid="{00000000-0005-0000-0000-0000062E0000}"/>
    <cellStyle name="20% - Accent1 2 4 4 2 3 2 2 2" xfId="11968" xr:uid="{00000000-0005-0000-0000-0000072E0000}"/>
    <cellStyle name="20% - Accent1 2 4 4 2 3 2 3" xfId="11969" xr:uid="{00000000-0005-0000-0000-0000082E0000}"/>
    <cellStyle name="20% - Accent1 2 4 4 2 3 3" xfId="11970" xr:uid="{00000000-0005-0000-0000-0000092E0000}"/>
    <cellStyle name="20% - Accent1 2 4 4 2 3 3 2" xfId="11971" xr:uid="{00000000-0005-0000-0000-00000A2E0000}"/>
    <cellStyle name="20% - Accent1 2 4 4 2 3 4" xfId="11972" xr:uid="{00000000-0005-0000-0000-00000B2E0000}"/>
    <cellStyle name="20% - Accent1 2 4 4 2 4" xfId="11973" xr:uid="{00000000-0005-0000-0000-00000C2E0000}"/>
    <cellStyle name="20% - Accent1 2 4 4 2 4 2" xfId="11974" xr:uid="{00000000-0005-0000-0000-00000D2E0000}"/>
    <cellStyle name="20% - Accent1 2 4 4 2 4 2 2" xfId="11975" xr:uid="{00000000-0005-0000-0000-00000E2E0000}"/>
    <cellStyle name="20% - Accent1 2 4 4 2 4 2 2 2" xfId="11976" xr:uid="{00000000-0005-0000-0000-00000F2E0000}"/>
    <cellStyle name="20% - Accent1 2 4 4 2 4 2 3" xfId="11977" xr:uid="{00000000-0005-0000-0000-0000102E0000}"/>
    <cellStyle name="20% - Accent1 2 4 4 2 4 3" xfId="11978" xr:uid="{00000000-0005-0000-0000-0000112E0000}"/>
    <cellStyle name="20% - Accent1 2 4 4 2 4 3 2" xfId="11979" xr:uid="{00000000-0005-0000-0000-0000122E0000}"/>
    <cellStyle name="20% - Accent1 2 4 4 2 4 4" xfId="11980" xr:uid="{00000000-0005-0000-0000-0000132E0000}"/>
    <cellStyle name="20% - Accent1 2 4 4 2 5" xfId="11981" xr:uid="{00000000-0005-0000-0000-0000142E0000}"/>
    <cellStyle name="20% - Accent1 2 4 4 2 5 2" xfId="11982" xr:uid="{00000000-0005-0000-0000-0000152E0000}"/>
    <cellStyle name="20% - Accent1 2 4 4 2 5 2 2" xfId="11983" xr:uid="{00000000-0005-0000-0000-0000162E0000}"/>
    <cellStyle name="20% - Accent1 2 4 4 2 5 3" xfId="11984" xr:uid="{00000000-0005-0000-0000-0000172E0000}"/>
    <cellStyle name="20% - Accent1 2 4 4 2 6" xfId="11985" xr:uid="{00000000-0005-0000-0000-0000182E0000}"/>
    <cellStyle name="20% - Accent1 2 4 4 2 6 2" xfId="11986" xr:uid="{00000000-0005-0000-0000-0000192E0000}"/>
    <cellStyle name="20% - Accent1 2 4 4 2 6 2 2" xfId="11987" xr:uid="{00000000-0005-0000-0000-00001A2E0000}"/>
    <cellStyle name="20% - Accent1 2 4 4 2 6 3" xfId="11988" xr:uid="{00000000-0005-0000-0000-00001B2E0000}"/>
    <cellStyle name="20% - Accent1 2 4 4 2 7" xfId="11989" xr:uid="{00000000-0005-0000-0000-00001C2E0000}"/>
    <cellStyle name="20% - Accent1 2 4 4 2 7 2" xfId="11990" xr:uid="{00000000-0005-0000-0000-00001D2E0000}"/>
    <cellStyle name="20% - Accent1 2 4 4 2 8" xfId="11991" xr:uid="{00000000-0005-0000-0000-00001E2E0000}"/>
    <cellStyle name="20% - Accent1 2 4 4 2 8 2" xfId="11992" xr:uid="{00000000-0005-0000-0000-00001F2E0000}"/>
    <cellStyle name="20% - Accent1 2 4 4 2 9" xfId="11993" xr:uid="{00000000-0005-0000-0000-0000202E0000}"/>
    <cellStyle name="20% - Accent1 2 4 4 3" xfId="11994" xr:uid="{00000000-0005-0000-0000-0000212E0000}"/>
    <cellStyle name="20% - Accent1 2 4 4 3 2" xfId="11995" xr:uid="{00000000-0005-0000-0000-0000222E0000}"/>
    <cellStyle name="20% - Accent1 2 4 4 3 2 2" xfId="11996" xr:uid="{00000000-0005-0000-0000-0000232E0000}"/>
    <cellStyle name="20% - Accent1 2 4 4 3 2 2 2" xfId="11997" xr:uid="{00000000-0005-0000-0000-0000242E0000}"/>
    <cellStyle name="20% - Accent1 2 4 4 3 2 2 2 2" xfId="11998" xr:uid="{00000000-0005-0000-0000-0000252E0000}"/>
    <cellStyle name="20% - Accent1 2 4 4 3 2 2 3" xfId="11999" xr:uid="{00000000-0005-0000-0000-0000262E0000}"/>
    <cellStyle name="20% - Accent1 2 4 4 3 2 3" xfId="12000" xr:uid="{00000000-0005-0000-0000-0000272E0000}"/>
    <cellStyle name="20% - Accent1 2 4 4 3 2 3 2" xfId="12001" xr:uid="{00000000-0005-0000-0000-0000282E0000}"/>
    <cellStyle name="20% - Accent1 2 4 4 3 2 4" xfId="12002" xr:uid="{00000000-0005-0000-0000-0000292E0000}"/>
    <cellStyle name="20% - Accent1 2 4 4 3 3" xfId="12003" xr:uid="{00000000-0005-0000-0000-00002A2E0000}"/>
    <cellStyle name="20% - Accent1 2 4 4 3 3 2" xfId="12004" xr:uid="{00000000-0005-0000-0000-00002B2E0000}"/>
    <cellStyle name="20% - Accent1 2 4 4 3 3 2 2" xfId="12005" xr:uid="{00000000-0005-0000-0000-00002C2E0000}"/>
    <cellStyle name="20% - Accent1 2 4 4 3 3 2 2 2" xfId="12006" xr:uid="{00000000-0005-0000-0000-00002D2E0000}"/>
    <cellStyle name="20% - Accent1 2 4 4 3 3 2 3" xfId="12007" xr:uid="{00000000-0005-0000-0000-00002E2E0000}"/>
    <cellStyle name="20% - Accent1 2 4 4 3 3 3" xfId="12008" xr:uid="{00000000-0005-0000-0000-00002F2E0000}"/>
    <cellStyle name="20% - Accent1 2 4 4 3 3 3 2" xfId="12009" xr:uid="{00000000-0005-0000-0000-0000302E0000}"/>
    <cellStyle name="20% - Accent1 2 4 4 3 3 4" xfId="12010" xr:uid="{00000000-0005-0000-0000-0000312E0000}"/>
    <cellStyle name="20% - Accent1 2 4 4 3 4" xfId="12011" xr:uid="{00000000-0005-0000-0000-0000322E0000}"/>
    <cellStyle name="20% - Accent1 2 4 4 3 4 2" xfId="12012" xr:uid="{00000000-0005-0000-0000-0000332E0000}"/>
    <cellStyle name="20% - Accent1 2 4 4 3 4 2 2" xfId="12013" xr:uid="{00000000-0005-0000-0000-0000342E0000}"/>
    <cellStyle name="20% - Accent1 2 4 4 3 4 2 2 2" xfId="12014" xr:uid="{00000000-0005-0000-0000-0000352E0000}"/>
    <cellStyle name="20% - Accent1 2 4 4 3 4 2 3" xfId="12015" xr:uid="{00000000-0005-0000-0000-0000362E0000}"/>
    <cellStyle name="20% - Accent1 2 4 4 3 4 3" xfId="12016" xr:uid="{00000000-0005-0000-0000-0000372E0000}"/>
    <cellStyle name="20% - Accent1 2 4 4 3 4 3 2" xfId="12017" xr:uid="{00000000-0005-0000-0000-0000382E0000}"/>
    <cellStyle name="20% - Accent1 2 4 4 3 4 4" xfId="12018" xr:uid="{00000000-0005-0000-0000-0000392E0000}"/>
    <cellStyle name="20% - Accent1 2 4 4 3 5" xfId="12019" xr:uid="{00000000-0005-0000-0000-00003A2E0000}"/>
    <cellStyle name="20% - Accent1 2 4 4 3 5 2" xfId="12020" xr:uid="{00000000-0005-0000-0000-00003B2E0000}"/>
    <cellStyle name="20% - Accent1 2 4 4 3 5 2 2" xfId="12021" xr:uid="{00000000-0005-0000-0000-00003C2E0000}"/>
    <cellStyle name="20% - Accent1 2 4 4 3 5 3" xfId="12022" xr:uid="{00000000-0005-0000-0000-00003D2E0000}"/>
    <cellStyle name="20% - Accent1 2 4 4 3 6" xfId="12023" xr:uid="{00000000-0005-0000-0000-00003E2E0000}"/>
    <cellStyle name="20% - Accent1 2 4 4 3 6 2" xfId="12024" xr:uid="{00000000-0005-0000-0000-00003F2E0000}"/>
    <cellStyle name="20% - Accent1 2 4 4 3 6 2 2" xfId="12025" xr:uid="{00000000-0005-0000-0000-0000402E0000}"/>
    <cellStyle name="20% - Accent1 2 4 4 3 6 3" xfId="12026" xr:uid="{00000000-0005-0000-0000-0000412E0000}"/>
    <cellStyle name="20% - Accent1 2 4 4 3 7" xfId="12027" xr:uid="{00000000-0005-0000-0000-0000422E0000}"/>
    <cellStyle name="20% - Accent1 2 4 4 3 7 2" xfId="12028" xr:uid="{00000000-0005-0000-0000-0000432E0000}"/>
    <cellStyle name="20% - Accent1 2 4 4 3 8" xfId="12029" xr:uid="{00000000-0005-0000-0000-0000442E0000}"/>
    <cellStyle name="20% - Accent1 2 4 4 3 8 2" xfId="12030" xr:uid="{00000000-0005-0000-0000-0000452E0000}"/>
    <cellStyle name="20% - Accent1 2 4 4 3 9" xfId="12031" xr:uid="{00000000-0005-0000-0000-0000462E0000}"/>
    <cellStyle name="20% - Accent1 2 4 4 4" xfId="12032" xr:uid="{00000000-0005-0000-0000-0000472E0000}"/>
    <cellStyle name="20% - Accent1 2 4 4 4 2" xfId="12033" xr:uid="{00000000-0005-0000-0000-0000482E0000}"/>
    <cellStyle name="20% - Accent1 2 4 4 4 2 2" xfId="12034" xr:uid="{00000000-0005-0000-0000-0000492E0000}"/>
    <cellStyle name="20% - Accent1 2 4 4 4 2 2 2" xfId="12035" xr:uid="{00000000-0005-0000-0000-00004A2E0000}"/>
    <cellStyle name="20% - Accent1 2 4 4 4 2 3" xfId="12036" xr:uid="{00000000-0005-0000-0000-00004B2E0000}"/>
    <cellStyle name="20% - Accent1 2 4 4 4 3" xfId="12037" xr:uid="{00000000-0005-0000-0000-00004C2E0000}"/>
    <cellStyle name="20% - Accent1 2 4 4 4 3 2" xfId="12038" xr:uid="{00000000-0005-0000-0000-00004D2E0000}"/>
    <cellStyle name="20% - Accent1 2 4 4 4 4" xfId="12039" xr:uid="{00000000-0005-0000-0000-00004E2E0000}"/>
    <cellStyle name="20% - Accent1 2 4 4 5" xfId="12040" xr:uid="{00000000-0005-0000-0000-00004F2E0000}"/>
    <cellStyle name="20% - Accent1 2 4 4 5 2" xfId="12041" xr:uid="{00000000-0005-0000-0000-0000502E0000}"/>
    <cellStyle name="20% - Accent1 2 4 4 5 2 2" xfId="12042" xr:uid="{00000000-0005-0000-0000-0000512E0000}"/>
    <cellStyle name="20% - Accent1 2 4 4 5 2 2 2" xfId="12043" xr:uid="{00000000-0005-0000-0000-0000522E0000}"/>
    <cellStyle name="20% - Accent1 2 4 4 5 2 3" xfId="12044" xr:uid="{00000000-0005-0000-0000-0000532E0000}"/>
    <cellStyle name="20% - Accent1 2 4 4 5 3" xfId="12045" xr:uid="{00000000-0005-0000-0000-0000542E0000}"/>
    <cellStyle name="20% - Accent1 2 4 4 5 3 2" xfId="12046" xr:uid="{00000000-0005-0000-0000-0000552E0000}"/>
    <cellStyle name="20% - Accent1 2 4 4 5 4" xfId="12047" xr:uid="{00000000-0005-0000-0000-0000562E0000}"/>
    <cellStyle name="20% - Accent1 2 4 4 6" xfId="12048" xr:uid="{00000000-0005-0000-0000-0000572E0000}"/>
    <cellStyle name="20% - Accent1 2 4 4 6 2" xfId="12049" xr:uid="{00000000-0005-0000-0000-0000582E0000}"/>
    <cellStyle name="20% - Accent1 2 4 4 6 2 2" xfId="12050" xr:uid="{00000000-0005-0000-0000-0000592E0000}"/>
    <cellStyle name="20% - Accent1 2 4 4 6 2 2 2" xfId="12051" xr:uid="{00000000-0005-0000-0000-00005A2E0000}"/>
    <cellStyle name="20% - Accent1 2 4 4 6 2 3" xfId="12052" xr:uid="{00000000-0005-0000-0000-00005B2E0000}"/>
    <cellStyle name="20% - Accent1 2 4 4 6 3" xfId="12053" xr:uid="{00000000-0005-0000-0000-00005C2E0000}"/>
    <cellStyle name="20% - Accent1 2 4 4 6 3 2" xfId="12054" xr:uid="{00000000-0005-0000-0000-00005D2E0000}"/>
    <cellStyle name="20% - Accent1 2 4 4 6 4" xfId="12055" xr:uid="{00000000-0005-0000-0000-00005E2E0000}"/>
    <cellStyle name="20% - Accent1 2 4 4 7" xfId="12056" xr:uid="{00000000-0005-0000-0000-00005F2E0000}"/>
    <cellStyle name="20% - Accent1 2 4 4 7 2" xfId="12057" xr:uid="{00000000-0005-0000-0000-0000602E0000}"/>
    <cellStyle name="20% - Accent1 2 4 4 7 2 2" xfId="12058" xr:uid="{00000000-0005-0000-0000-0000612E0000}"/>
    <cellStyle name="20% - Accent1 2 4 4 7 3" xfId="12059" xr:uid="{00000000-0005-0000-0000-0000622E0000}"/>
    <cellStyle name="20% - Accent1 2 4 4 8" xfId="12060" xr:uid="{00000000-0005-0000-0000-0000632E0000}"/>
    <cellStyle name="20% - Accent1 2 4 4 8 2" xfId="12061" xr:uid="{00000000-0005-0000-0000-0000642E0000}"/>
    <cellStyle name="20% - Accent1 2 4 4 8 2 2" xfId="12062" xr:uid="{00000000-0005-0000-0000-0000652E0000}"/>
    <cellStyle name="20% - Accent1 2 4 4 8 3" xfId="12063" xr:uid="{00000000-0005-0000-0000-0000662E0000}"/>
    <cellStyle name="20% - Accent1 2 4 4 9" xfId="12064" xr:uid="{00000000-0005-0000-0000-0000672E0000}"/>
    <cellStyle name="20% - Accent1 2 4 4 9 2" xfId="12065" xr:uid="{00000000-0005-0000-0000-0000682E0000}"/>
    <cellStyle name="20% - Accent1 2 4 5" xfId="12066" xr:uid="{00000000-0005-0000-0000-0000692E0000}"/>
    <cellStyle name="20% - Accent1 2 4 5 10" xfId="12067" xr:uid="{00000000-0005-0000-0000-00006A2E0000}"/>
    <cellStyle name="20% - Accent1 2 4 5 10 2" xfId="12068" xr:uid="{00000000-0005-0000-0000-00006B2E0000}"/>
    <cellStyle name="20% - Accent1 2 4 5 11" xfId="12069" xr:uid="{00000000-0005-0000-0000-00006C2E0000}"/>
    <cellStyle name="20% - Accent1 2 4 5 2" xfId="12070" xr:uid="{00000000-0005-0000-0000-00006D2E0000}"/>
    <cellStyle name="20% - Accent1 2 4 5 2 2" xfId="12071" xr:uid="{00000000-0005-0000-0000-00006E2E0000}"/>
    <cellStyle name="20% - Accent1 2 4 5 2 2 2" xfId="12072" xr:uid="{00000000-0005-0000-0000-00006F2E0000}"/>
    <cellStyle name="20% - Accent1 2 4 5 2 2 2 2" xfId="12073" xr:uid="{00000000-0005-0000-0000-0000702E0000}"/>
    <cellStyle name="20% - Accent1 2 4 5 2 2 2 2 2" xfId="12074" xr:uid="{00000000-0005-0000-0000-0000712E0000}"/>
    <cellStyle name="20% - Accent1 2 4 5 2 2 2 3" xfId="12075" xr:uid="{00000000-0005-0000-0000-0000722E0000}"/>
    <cellStyle name="20% - Accent1 2 4 5 2 2 3" xfId="12076" xr:uid="{00000000-0005-0000-0000-0000732E0000}"/>
    <cellStyle name="20% - Accent1 2 4 5 2 2 3 2" xfId="12077" xr:uid="{00000000-0005-0000-0000-0000742E0000}"/>
    <cellStyle name="20% - Accent1 2 4 5 2 2 4" xfId="12078" xr:uid="{00000000-0005-0000-0000-0000752E0000}"/>
    <cellStyle name="20% - Accent1 2 4 5 2 3" xfId="12079" xr:uid="{00000000-0005-0000-0000-0000762E0000}"/>
    <cellStyle name="20% - Accent1 2 4 5 2 3 2" xfId="12080" xr:uid="{00000000-0005-0000-0000-0000772E0000}"/>
    <cellStyle name="20% - Accent1 2 4 5 2 3 2 2" xfId="12081" xr:uid="{00000000-0005-0000-0000-0000782E0000}"/>
    <cellStyle name="20% - Accent1 2 4 5 2 3 2 2 2" xfId="12082" xr:uid="{00000000-0005-0000-0000-0000792E0000}"/>
    <cellStyle name="20% - Accent1 2 4 5 2 3 2 3" xfId="12083" xr:uid="{00000000-0005-0000-0000-00007A2E0000}"/>
    <cellStyle name="20% - Accent1 2 4 5 2 3 3" xfId="12084" xr:uid="{00000000-0005-0000-0000-00007B2E0000}"/>
    <cellStyle name="20% - Accent1 2 4 5 2 3 3 2" xfId="12085" xr:uid="{00000000-0005-0000-0000-00007C2E0000}"/>
    <cellStyle name="20% - Accent1 2 4 5 2 3 4" xfId="12086" xr:uid="{00000000-0005-0000-0000-00007D2E0000}"/>
    <cellStyle name="20% - Accent1 2 4 5 2 4" xfId="12087" xr:uid="{00000000-0005-0000-0000-00007E2E0000}"/>
    <cellStyle name="20% - Accent1 2 4 5 2 4 2" xfId="12088" xr:uid="{00000000-0005-0000-0000-00007F2E0000}"/>
    <cellStyle name="20% - Accent1 2 4 5 2 4 2 2" xfId="12089" xr:uid="{00000000-0005-0000-0000-0000802E0000}"/>
    <cellStyle name="20% - Accent1 2 4 5 2 4 2 2 2" xfId="12090" xr:uid="{00000000-0005-0000-0000-0000812E0000}"/>
    <cellStyle name="20% - Accent1 2 4 5 2 4 2 3" xfId="12091" xr:uid="{00000000-0005-0000-0000-0000822E0000}"/>
    <cellStyle name="20% - Accent1 2 4 5 2 4 3" xfId="12092" xr:uid="{00000000-0005-0000-0000-0000832E0000}"/>
    <cellStyle name="20% - Accent1 2 4 5 2 4 3 2" xfId="12093" xr:uid="{00000000-0005-0000-0000-0000842E0000}"/>
    <cellStyle name="20% - Accent1 2 4 5 2 4 4" xfId="12094" xr:uid="{00000000-0005-0000-0000-0000852E0000}"/>
    <cellStyle name="20% - Accent1 2 4 5 2 5" xfId="12095" xr:uid="{00000000-0005-0000-0000-0000862E0000}"/>
    <cellStyle name="20% - Accent1 2 4 5 2 5 2" xfId="12096" xr:uid="{00000000-0005-0000-0000-0000872E0000}"/>
    <cellStyle name="20% - Accent1 2 4 5 2 5 2 2" xfId="12097" xr:uid="{00000000-0005-0000-0000-0000882E0000}"/>
    <cellStyle name="20% - Accent1 2 4 5 2 5 3" xfId="12098" xr:uid="{00000000-0005-0000-0000-0000892E0000}"/>
    <cellStyle name="20% - Accent1 2 4 5 2 6" xfId="12099" xr:uid="{00000000-0005-0000-0000-00008A2E0000}"/>
    <cellStyle name="20% - Accent1 2 4 5 2 6 2" xfId="12100" xr:uid="{00000000-0005-0000-0000-00008B2E0000}"/>
    <cellStyle name="20% - Accent1 2 4 5 2 6 2 2" xfId="12101" xr:uid="{00000000-0005-0000-0000-00008C2E0000}"/>
    <cellStyle name="20% - Accent1 2 4 5 2 6 3" xfId="12102" xr:uid="{00000000-0005-0000-0000-00008D2E0000}"/>
    <cellStyle name="20% - Accent1 2 4 5 2 7" xfId="12103" xr:uid="{00000000-0005-0000-0000-00008E2E0000}"/>
    <cellStyle name="20% - Accent1 2 4 5 2 7 2" xfId="12104" xr:uid="{00000000-0005-0000-0000-00008F2E0000}"/>
    <cellStyle name="20% - Accent1 2 4 5 2 8" xfId="12105" xr:uid="{00000000-0005-0000-0000-0000902E0000}"/>
    <cellStyle name="20% - Accent1 2 4 5 2 8 2" xfId="12106" xr:uid="{00000000-0005-0000-0000-0000912E0000}"/>
    <cellStyle name="20% - Accent1 2 4 5 2 9" xfId="12107" xr:uid="{00000000-0005-0000-0000-0000922E0000}"/>
    <cellStyle name="20% - Accent1 2 4 5 3" xfId="12108" xr:uid="{00000000-0005-0000-0000-0000932E0000}"/>
    <cellStyle name="20% - Accent1 2 4 5 3 2" xfId="12109" xr:uid="{00000000-0005-0000-0000-0000942E0000}"/>
    <cellStyle name="20% - Accent1 2 4 5 3 2 2" xfId="12110" xr:uid="{00000000-0005-0000-0000-0000952E0000}"/>
    <cellStyle name="20% - Accent1 2 4 5 3 2 2 2" xfId="12111" xr:uid="{00000000-0005-0000-0000-0000962E0000}"/>
    <cellStyle name="20% - Accent1 2 4 5 3 2 2 2 2" xfId="12112" xr:uid="{00000000-0005-0000-0000-0000972E0000}"/>
    <cellStyle name="20% - Accent1 2 4 5 3 2 2 3" xfId="12113" xr:uid="{00000000-0005-0000-0000-0000982E0000}"/>
    <cellStyle name="20% - Accent1 2 4 5 3 2 3" xfId="12114" xr:uid="{00000000-0005-0000-0000-0000992E0000}"/>
    <cellStyle name="20% - Accent1 2 4 5 3 2 3 2" xfId="12115" xr:uid="{00000000-0005-0000-0000-00009A2E0000}"/>
    <cellStyle name="20% - Accent1 2 4 5 3 2 4" xfId="12116" xr:uid="{00000000-0005-0000-0000-00009B2E0000}"/>
    <cellStyle name="20% - Accent1 2 4 5 3 3" xfId="12117" xr:uid="{00000000-0005-0000-0000-00009C2E0000}"/>
    <cellStyle name="20% - Accent1 2 4 5 3 3 2" xfId="12118" xr:uid="{00000000-0005-0000-0000-00009D2E0000}"/>
    <cellStyle name="20% - Accent1 2 4 5 3 3 2 2" xfId="12119" xr:uid="{00000000-0005-0000-0000-00009E2E0000}"/>
    <cellStyle name="20% - Accent1 2 4 5 3 3 2 2 2" xfId="12120" xr:uid="{00000000-0005-0000-0000-00009F2E0000}"/>
    <cellStyle name="20% - Accent1 2 4 5 3 3 2 3" xfId="12121" xr:uid="{00000000-0005-0000-0000-0000A02E0000}"/>
    <cellStyle name="20% - Accent1 2 4 5 3 3 3" xfId="12122" xr:uid="{00000000-0005-0000-0000-0000A12E0000}"/>
    <cellStyle name="20% - Accent1 2 4 5 3 3 3 2" xfId="12123" xr:uid="{00000000-0005-0000-0000-0000A22E0000}"/>
    <cellStyle name="20% - Accent1 2 4 5 3 3 4" xfId="12124" xr:uid="{00000000-0005-0000-0000-0000A32E0000}"/>
    <cellStyle name="20% - Accent1 2 4 5 3 4" xfId="12125" xr:uid="{00000000-0005-0000-0000-0000A42E0000}"/>
    <cellStyle name="20% - Accent1 2 4 5 3 4 2" xfId="12126" xr:uid="{00000000-0005-0000-0000-0000A52E0000}"/>
    <cellStyle name="20% - Accent1 2 4 5 3 4 2 2" xfId="12127" xr:uid="{00000000-0005-0000-0000-0000A62E0000}"/>
    <cellStyle name="20% - Accent1 2 4 5 3 4 2 2 2" xfId="12128" xr:uid="{00000000-0005-0000-0000-0000A72E0000}"/>
    <cellStyle name="20% - Accent1 2 4 5 3 4 2 3" xfId="12129" xr:uid="{00000000-0005-0000-0000-0000A82E0000}"/>
    <cellStyle name="20% - Accent1 2 4 5 3 4 3" xfId="12130" xr:uid="{00000000-0005-0000-0000-0000A92E0000}"/>
    <cellStyle name="20% - Accent1 2 4 5 3 4 3 2" xfId="12131" xr:uid="{00000000-0005-0000-0000-0000AA2E0000}"/>
    <cellStyle name="20% - Accent1 2 4 5 3 4 4" xfId="12132" xr:uid="{00000000-0005-0000-0000-0000AB2E0000}"/>
    <cellStyle name="20% - Accent1 2 4 5 3 5" xfId="12133" xr:uid="{00000000-0005-0000-0000-0000AC2E0000}"/>
    <cellStyle name="20% - Accent1 2 4 5 3 5 2" xfId="12134" xr:uid="{00000000-0005-0000-0000-0000AD2E0000}"/>
    <cellStyle name="20% - Accent1 2 4 5 3 5 2 2" xfId="12135" xr:uid="{00000000-0005-0000-0000-0000AE2E0000}"/>
    <cellStyle name="20% - Accent1 2 4 5 3 5 3" xfId="12136" xr:uid="{00000000-0005-0000-0000-0000AF2E0000}"/>
    <cellStyle name="20% - Accent1 2 4 5 3 6" xfId="12137" xr:uid="{00000000-0005-0000-0000-0000B02E0000}"/>
    <cellStyle name="20% - Accent1 2 4 5 3 6 2" xfId="12138" xr:uid="{00000000-0005-0000-0000-0000B12E0000}"/>
    <cellStyle name="20% - Accent1 2 4 5 3 6 2 2" xfId="12139" xr:uid="{00000000-0005-0000-0000-0000B22E0000}"/>
    <cellStyle name="20% - Accent1 2 4 5 3 6 3" xfId="12140" xr:uid="{00000000-0005-0000-0000-0000B32E0000}"/>
    <cellStyle name="20% - Accent1 2 4 5 3 7" xfId="12141" xr:uid="{00000000-0005-0000-0000-0000B42E0000}"/>
    <cellStyle name="20% - Accent1 2 4 5 3 7 2" xfId="12142" xr:uid="{00000000-0005-0000-0000-0000B52E0000}"/>
    <cellStyle name="20% - Accent1 2 4 5 3 8" xfId="12143" xr:uid="{00000000-0005-0000-0000-0000B62E0000}"/>
    <cellStyle name="20% - Accent1 2 4 5 3 8 2" xfId="12144" xr:uid="{00000000-0005-0000-0000-0000B72E0000}"/>
    <cellStyle name="20% - Accent1 2 4 5 3 9" xfId="12145" xr:uid="{00000000-0005-0000-0000-0000B82E0000}"/>
    <cellStyle name="20% - Accent1 2 4 5 4" xfId="12146" xr:uid="{00000000-0005-0000-0000-0000B92E0000}"/>
    <cellStyle name="20% - Accent1 2 4 5 4 2" xfId="12147" xr:uid="{00000000-0005-0000-0000-0000BA2E0000}"/>
    <cellStyle name="20% - Accent1 2 4 5 4 2 2" xfId="12148" xr:uid="{00000000-0005-0000-0000-0000BB2E0000}"/>
    <cellStyle name="20% - Accent1 2 4 5 4 2 2 2" xfId="12149" xr:uid="{00000000-0005-0000-0000-0000BC2E0000}"/>
    <cellStyle name="20% - Accent1 2 4 5 4 2 3" xfId="12150" xr:uid="{00000000-0005-0000-0000-0000BD2E0000}"/>
    <cellStyle name="20% - Accent1 2 4 5 4 3" xfId="12151" xr:uid="{00000000-0005-0000-0000-0000BE2E0000}"/>
    <cellStyle name="20% - Accent1 2 4 5 4 3 2" xfId="12152" xr:uid="{00000000-0005-0000-0000-0000BF2E0000}"/>
    <cellStyle name="20% - Accent1 2 4 5 4 4" xfId="12153" xr:uid="{00000000-0005-0000-0000-0000C02E0000}"/>
    <cellStyle name="20% - Accent1 2 4 5 5" xfId="12154" xr:uid="{00000000-0005-0000-0000-0000C12E0000}"/>
    <cellStyle name="20% - Accent1 2 4 5 5 2" xfId="12155" xr:uid="{00000000-0005-0000-0000-0000C22E0000}"/>
    <cellStyle name="20% - Accent1 2 4 5 5 2 2" xfId="12156" xr:uid="{00000000-0005-0000-0000-0000C32E0000}"/>
    <cellStyle name="20% - Accent1 2 4 5 5 2 2 2" xfId="12157" xr:uid="{00000000-0005-0000-0000-0000C42E0000}"/>
    <cellStyle name="20% - Accent1 2 4 5 5 2 3" xfId="12158" xr:uid="{00000000-0005-0000-0000-0000C52E0000}"/>
    <cellStyle name="20% - Accent1 2 4 5 5 3" xfId="12159" xr:uid="{00000000-0005-0000-0000-0000C62E0000}"/>
    <cellStyle name="20% - Accent1 2 4 5 5 3 2" xfId="12160" xr:uid="{00000000-0005-0000-0000-0000C72E0000}"/>
    <cellStyle name="20% - Accent1 2 4 5 5 4" xfId="12161" xr:uid="{00000000-0005-0000-0000-0000C82E0000}"/>
    <cellStyle name="20% - Accent1 2 4 5 6" xfId="12162" xr:uid="{00000000-0005-0000-0000-0000C92E0000}"/>
    <cellStyle name="20% - Accent1 2 4 5 6 2" xfId="12163" xr:uid="{00000000-0005-0000-0000-0000CA2E0000}"/>
    <cellStyle name="20% - Accent1 2 4 5 6 2 2" xfId="12164" xr:uid="{00000000-0005-0000-0000-0000CB2E0000}"/>
    <cellStyle name="20% - Accent1 2 4 5 6 2 2 2" xfId="12165" xr:uid="{00000000-0005-0000-0000-0000CC2E0000}"/>
    <cellStyle name="20% - Accent1 2 4 5 6 2 3" xfId="12166" xr:uid="{00000000-0005-0000-0000-0000CD2E0000}"/>
    <cellStyle name="20% - Accent1 2 4 5 6 3" xfId="12167" xr:uid="{00000000-0005-0000-0000-0000CE2E0000}"/>
    <cellStyle name="20% - Accent1 2 4 5 6 3 2" xfId="12168" xr:uid="{00000000-0005-0000-0000-0000CF2E0000}"/>
    <cellStyle name="20% - Accent1 2 4 5 6 4" xfId="12169" xr:uid="{00000000-0005-0000-0000-0000D02E0000}"/>
    <cellStyle name="20% - Accent1 2 4 5 7" xfId="12170" xr:uid="{00000000-0005-0000-0000-0000D12E0000}"/>
    <cellStyle name="20% - Accent1 2 4 5 7 2" xfId="12171" xr:uid="{00000000-0005-0000-0000-0000D22E0000}"/>
    <cellStyle name="20% - Accent1 2 4 5 7 2 2" xfId="12172" xr:uid="{00000000-0005-0000-0000-0000D32E0000}"/>
    <cellStyle name="20% - Accent1 2 4 5 7 3" xfId="12173" xr:uid="{00000000-0005-0000-0000-0000D42E0000}"/>
    <cellStyle name="20% - Accent1 2 4 5 8" xfId="12174" xr:uid="{00000000-0005-0000-0000-0000D52E0000}"/>
    <cellStyle name="20% - Accent1 2 4 5 8 2" xfId="12175" xr:uid="{00000000-0005-0000-0000-0000D62E0000}"/>
    <cellStyle name="20% - Accent1 2 4 5 8 2 2" xfId="12176" xr:uid="{00000000-0005-0000-0000-0000D72E0000}"/>
    <cellStyle name="20% - Accent1 2 4 5 8 3" xfId="12177" xr:uid="{00000000-0005-0000-0000-0000D82E0000}"/>
    <cellStyle name="20% - Accent1 2 4 5 9" xfId="12178" xr:uid="{00000000-0005-0000-0000-0000D92E0000}"/>
    <cellStyle name="20% - Accent1 2 4 5 9 2" xfId="12179" xr:uid="{00000000-0005-0000-0000-0000DA2E0000}"/>
    <cellStyle name="20% - Accent1 2 4 6" xfId="12180" xr:uid="{00000000-0005-0000-0000-0000DB2E0000}"/>
    <cellStyle name="20% - Accent1 2 4 6 10" xfId="12181" xr:uid="{00000000-0005-0000-0000-0000DC2E0000}"/>
    <cellStyle name="20% - Accent1 2 4 6 10 2" xfId="12182" xr:uid="{00000000-0005-0000-0000-0000DD2E0000}"/>
    <cellStyle name="20% - Accent1 2 4 6 11" xfId="12183" xr:uid="{00000000-0005-0000-0000-0000DE2E0000}"/>
    <cellStyle name="20% - Accent1 2 4 6 2" xfId="12184" xr:uid="{00000000-0005-0000-0000-0000DF2E0000}"/>
    <cellStyle name="20% - Accent1 2 4 6 2 2" xfId="12185" xr:uid="{00000000-0005-0000-0000-0000E02E0000}"/>
    <cellStyle name="20% - Accent1 2 4 6 2 2 2" xfId="12186" xr:uid="{00000000-0005-0000-0000-0000E12E0000}"/>
    <cellStyle name="20% - Accent1 2 4 6 2 2 2 2" xfId="12187" xr:uid="{00000000-0005-0000-0000-0000E22E0000}"/>
    <cellStyle name="20% - Accent1 2 4 6 2 2 2 2 2" xfId="12188" xr:uid="{00000000-0005-0000-0000-0000E32E0000}"/>
    <cellStyle name="20% - Accent1 2 4 6 2 2 2 3" xfId="12189" xr:uid="{00000000-0005-0000-0000-0000E42E0000}"/>
    <cellStyle name="20% - Accent1 2 4 6 2 2 3" xfId="12190" xr:uid="{00000000-0005-0000-0000-0000E52E0000}"/>
    <cellStyle name="20% - Accent1 2 4 6 2 2 3 2" xfId="12191" xr:uid="{00000000-0005-0000-0000-0000E62E0000}"/>
    <cellStyle name="20% - Accent1 2 4 6 2 2 4" xfId="12192" xr:uid="{00000000-0005-0000-0000-0000E72E0000}"/>
    <cellStyle name="20% - Accent1 2 4 6 2 3" xfId="12193" xr:uid="{00000000-0005-0000-0000-0000E82E0000}"/>
    <cellStyle name="20% - Accent1 2 4 6 2 3 2" xfId="12194" xr:uid="{00000000-0005-0000-0000-0000E92E0000}"/>
    <cellStyle name="20% - Accent1 2 4 6 2 3 2 2" xfId="12195" xr:uid="{00000000-0005-0000-0000-0000EA2E0000}"/>
    <cellStyle name="20% - Accent1 2 4 6 2 3 2 2 2" xfId="12196" xr:uid="{00000000-0005-0000-0000-0000EB2E0000}"/>
    <cellStyle name="20% - Accent1 2 4 6 2 3 2 3" xfId="12197" xr:uid="{00000000-0005-0000-0000-0000EC2E0000}"/>
    <cellStyle name="20% - Accent1 2 4 6 2 3 3" xfId="12198" xr:uid="{00000000-0005-0000-0000-0000ED2E0000}"/>
    <cellStyle name="20% - Accent1 2 4 6 2 3 3 2" xfId="12199" xr:uid="{00000000-0005-0000-0000-0000EE2E0000}"/>
    <cellStyle name="20% - Accent1 2 4 6 2 3 4" xfId="12200" xr:uid="{00000000-0005-0000-0000-0000EF2E0000}"/>
    <cellStyle name="20% - Accent1 2 4 6 2 4" xfId="12201" xr:uid="{00000000-0005-0000-0000-0000F02E0000}"/>
    <cellStyle name="20% - Accent1 2 4 6 2 4 2" xfId="12202" xr:uid="{00000000-0005-0000-0000-0000F12E0000}"/>
    <cellStyle name="20% - Accent1 2 4 6 2 4 2 2" xfId="12203" xr:uid="{00000000-0005-0000-0000-0000F22E0000}"/>
    <cellStyle name="20% - Accent1 2 4 6 2 4 2 2 2" xfId="12204" xr:uid="{00000000-0005-0000-0000-0000F32E0000}"/>
    <cellStyle name="20% - Accent1 2 4 6 2 4 2 3" xfId="12205" xr:uid="{00000000-0005-0000-0000-0000F42E0000}"/>
    <cellStyle name="20% - Accent1 2 4 6 2 4 3" xfId="12206" xr:uid="{00000000-0005-0000-0000-0000F52E0000}"/>
    <cellStyle name="20% - Accent1 2 4 6 2 4 3 2" xfId="12207" xr:uid="{00000000-0005-0000-0000-0000F62E0000}"/>
    <cellStyle name="20% - Accent1 2 4 6 2 4 4" xfId="12208" xr:uid="{00000000-0005-0000-0000-0000F72E0000}"/>
    <cellStyle name="20% - Accent1 2 4 6 2 5" xfId="12209" xr:uid="{00000000-0005-0000-0000-0000F82E0000}"/>
    <cellStyle name="20% - Accent1 2 4 6 2 5 2" xfId="12210" xr:uid="{00000000-0005-0000-0000-0000F92E0000}"/>
    <cellStyle name="20% - Accent1 2 4 6 2 5 2 2" xfId="12211" xr:uid="{00000000-0005-0000-0000-0000FA2E0000}"/>
    <cellStyle name="20% - Accent1 2 4 6 2 5 3" xfId="12212" xr:uid="{00000000-0005-0000-0000-0000FB2E0000}"/>
    <cellStyle name="20% - Accent1 2 4 6 2 6" xfId="12213" xr:uid="{00000000-0005-0000-0000-0000FC2E0000}"/>
    <cellStyle name="20% - Accent1 2 4 6 2 6 2" xfId="12214" xr:uid="{00000000-0005-0000-0000-0000FD2E0000}"/>
    <cellStyle name="20% - Accent1 2 4 6 2 6 2 2" xfId="12215" xr:uid="{00000000-0005-0000-0000-0000FE2E0000}"/>
    <cellStyle name="20% - Accent1 2 4 6 2 6 3" xfId="12216" xr:uid="{00000000-0005-0000-0000-0000FF2E0000}"/>
    <cellStyle name="20% - Accent1 2 4 6 2 7" xfId="12217" xr:uid="{00000000-0005-0000-0000-0000002F0000}"/>
    <cellStyle name="20% - Accent1 2 4 6 2 7 2" xfId="12218" xr:uid="{00000000-0005-0000-0000-0000012F0000}"/>
    <cellStyle name="20% - Accent1 2 4 6 2 8" xfId="12219" xr:uid="{00000000-0005-0000-0000-0000022F0000}"/>
    <cellStyle name="20% - Accent1 2 4 6 2 8 2" xfId="12220" xr:uid="{00000000-0005-0000-0000-0000032F0000}"/>
    <cellStyle name="20% - Accent1 2 4 6 2 9" xfId="12221" xr:uid="{00000000-0005-0000-0000-0000042F0000}"/>
    <cellStyle name="20% - Accent1 2 4 6 3" xfId="12222" xr:uid="{00000000-0005-0000-0000-0000052F0000}"/>
    <cellStyle name="20% - Accent1 2 4 6 3 2" xfId="12223" xr:uid="{00000000-0005-0000-0000-0000062F0000}"/>
    <cellStyle name="20% - Accent1 2 4 6 3 2 2" xfId="12224" xr:uid="{00000000-0005-0000-0000-0000072F0000}"/>
    <cellStyle name="20% - Accent1 2 4 6 3 2 2 2" xfId="12225" xr:uid="{00000000-0005-0000-0000-0000082F0000}"/>
    <cellStyle name="20% - Accent1 2 4 6 3 2 2 2 2" xfId="12226" xr:uid="{00000000-0005-0000-0000-0000092F0000}"/>
    <cellStyle name="20% - Accent1 2 4 6 3 2 2 3" xfId="12227" xr:uid="{00000000-0005-0000-0000-00000A2F0000}"/>
    <cellStyle name="20% - Accent1 2 4 6 3 2 3" xfId="12228" xr:uid="{00000000-0005-0000-0000-00000B2F0000}"/>
    <cellStyle name="20% - Accent1 2 4 6 3 2 3 2" xfId="12229" xr:uid="{00000000-0005-0000-0000-00000C2F0000}"/>
    <cellStyle name="20% - Accent1 2 4 6 3 2 4" xfId="12230" xr:uid="{00000000-0005-0000-0000-00000D2F0000}"/>
    <cellStyle name="20% - Accent1 2 4 6 3 3" xfId="12231" xr:uid="{00000000-0005-0000-0000-00000E2F0000}"/>
    <cellStyle name="20% - Accent1 2 4 6 3 3 2" xfId="12232" xr:uid="{00000000-0005-0000-0000-00000F2F0000}"/>
    <cellStyle name="20% - Accent1 2 4 6 3 3 2 2" xfId="12233" xr:uid="{00000000-0005-0000-0000-0000102F0000}"/>
    <cellStyle name="20% - Accent1 2 4 6 3 3 2 2 2" xfId="12234" xr:uid="{00000000-0005-0000-0000-0000112F0000}"/>
    <cellStyle name="20% - Accent1 2 4 6 3 3 2 3" xfId="12235" xr:uid="{00000000-0005-0000-0000-0000122F0000}"/>
    <cellStyle name="20% - Accent1 2 4 6 3 3 3" xfId="12236" xr:uid="{00000000-0005-0000-0000-0000132F0000}"/>
    <cellStyle name="20% - Accent1 2 4 6 3 3 3 2" xfId="12237" xr:uid="{00000000-0005-0000-0000-0000142F0000}"/>
    <cellStyle name="20% - Accent1 2 4 6 3 3 4" xfId="12238" xr:uid="{00000000-0005-0000-0000-0000152F0000}"/>
    <cellStyle name="20% - Accent1 2 4 6 3 4" xfId="12239" xr:uid="{00000000-0005-0000-0000-0000162F0000}"/>
    <cellStyle name="20% - Accent1 2 4 6 3 4 2" xfId="12240" xr:uid="{00000000-0005-0000-0000-0000172F0000}"/>
    <cellStyle name="20% - Accent1 2 4 6 3 4 2 2" xfId="12241" xr:uid="{00000000-0005-0000-0000-0000182F0000}"/>
    <cellStyle name="20% - Accent1 2 4 6 3 4 2 2 2" xfId="12242" xr:uid="{00000000-0005-0000-0000-0000192F0000}"/>
    <cellStyle name="20% - Accent1 2 4 6 3 4 2 3" xfId="12243" xr:uid="{00000000-0005-0000-0000-00001A2F0000}"/>
    <cellStyle name="20% - Accent1 2 4 6 3 4 3" xfId="12244" xr:uid="{00000000-0005-0000-0000-00001B2F0000}"/>
    <cellStyle name="20% - Accent1 2 4 6 3 4 3 2" xfId="12245" xr:uid="{00000000-0005-0000-0000-00001C2F0000}"/>
    <cellStyle name="20% - Accent1 2 4 6 3 4 4" xfId="12246" xr:uid="{00000000-0005-0000-0000-00001D2F0000}"/>
    <cellStyle name="20% - Accent1 2 4 6 3 5" xfId="12247" xr:uid="{00000000-0005-0000-0000-00001E2F0000}"/>
    <cellStyle name="20% - Accent1 2 4 6 3 5 2" xfId="12248" xr:uid="{00000000-0005-0000-0000-00001F2F0000}"/>
    <cellStyle name="20% - Accent1 2 4 6 3 5 2 2" xfId="12249" xr:uid="{00000000-0005-0000-0000-0000202F0000}"/>
    <cellStyle name="20% - Accent1 2 4 6 3 5 3" xfId="12250" xr:uid="{00000000-0005-0000-0000-0000212F0000}"/>
    <cellStyle name="20% - Accent1 2 4 6 3 6" xfId="12251" xr:uid="{00000000-0005-0000-0000-0000222F0000}"/>
    <cellStyle name="20% - Accent1 2 4 6 3 6 2" xfId="12252" xr:uid="{00000000-0005-0000-0000-0000232F0000}"/>
    <cellStyle name="20% - Accent1 2 4 6 3 6 2 2" xfId="12253" xr:uid="{00000000-0005-0000-0000-0000242F0000}"/>
    <cellStyle name="20% - Accent1 2 4 6 3 6 3" xfId="12254" xr:uid="{00000000-0005-0000-0000-0000252F0000}"/>
    <cellStyle name="20% - Accent1 2 4 6 3 7" xfId="12255" xr:uid="{00000000-0005-0000-0000-0000262F0000}"/>
    <cellStyle name="20% - Accent1 2 4 6 3 7 2" xfId="12256" xr:uid="{00000000-0005-0000-0000-0000272F0000}"/>
    <cellStyle name="20% - Accent1 2 4 6 3 8" xfId="12257" xr:uid="{00000000-0005-0000-0000-0000282F0000}"/>
    <cellStyle name="20% - Accent1 2 4 6 3 8 2" xfId="12258" xr:uid="{00000000-0005-0000-0000-0000292F0000}"/>
    <cellStyle name="20% - Accent1 2 4 6 3 9" xfId="12259" xr:uid="{00000000-0005-0000-0000-00002A2F0000}"/>
    <cellStyle name="20% - Accent1 2 4 6 4" xfId="12260" xr:uid="{00000000-0005-0000-0000-00002B2F0000}"/>
    <cellStyle name="20% - Accent1 2 4 6 4 2" xfId="12261" xr:uid="{00000000-0005-0000-0000-00002C2F0000}"/>
    <cellStyle name="20% - Accent1 2 4 6 4 2 2" xfId="12262" xr:uid="{00000000-0005-0000-0000-00002D2F0000}"/>
    <cellStyle name="20% - Accent1 2 4 6 4 2 2 2" xfId="12263" xr:uid="{00000000-0005-0000-0000-00002E2F0000}"/>
    <cellStyle name="20% - Accent1 2 4 6 4 2 3" xfId="12264" xr:uid="{00000000-0005-0000-0000-00002F2F0000}"/>
    <cellStyle name="20% - Accent1 2 4 6 4 3" xfId="12265" xr:uid="{00000000-0005-0000-0000-0000302F0000}"/>
    <cellStyle name="20% - Accent1 2 4 6 4 3 2" xfId="12266" xr:uid="{00000000-0005-0000-0000-0000312F0000}"/>
    <cellStyle name="20% - Accent1 2 4 6 4 4" xfId="12267" xr:uid="{00000000-0005-0000-0000-0000322F0000}"/>
    <cellStyle name="20% - Accent1 2 4 6 5" xfId="12268" xr:uid="{00000000-0005-0000-0000-0000332F0000}"/>
    <cellStyle name="20% - Accent1 2 4 6 5 2" xfId="12269" xr:uid="{00000000-0005-0000-0000-0000342F0000}"/>
    <cellStyle name="20% - Accent1 2 4 6 5 2 2" xfId="12270" xr:uid="{00000000-0005-0000-0000-0000352F0000}"/>
    <cellStyle name="20% - Accent1 2 4 6 5 2 2 2" xfId="12271" xr:uid="{00000000-0005-0000-0000-0000362F0000}"/>
    <cellStyle name="20% - Accent1 2 4 6 5 2 3" xfId="12272" xr:uid="{00000000-0005-0000-0000-0000372F0000}"/>
    <cellStyle name="20% - Accent1 2 4 6 5 3" xfId="12273" xr:uid="{00000000-0005-0000-0000-0000382F0000}"/>
    <cellStyle name="20% - Accent1 2 4 6 5 3 2" xfId="12274" xr:uid="{00000000-0005-0000-0000-0000392F0000}"/>
    <cellStyle name="20% - Accent1 2 4 6 5 4" xfId="12275" xr:uid="{00000000-0005-0000-0000-00003A2F0000}"/>
    <cellStyle name="20% - Accent1 2 4 6 6" xfId="12276" xr:uid="{00000000-0005-0000-0000-00003B2F0000}"/>
    <cellStyle name="20% - Accent1 2 4 6 6 2" xfId="12277" xr:uid="{00000000-0005-0000-0000-00003C2F0000}"/>
    <cellStyle name="20% - Accent1 2 4 6 6 2 2" xfId="12278" xr:uid="{00000000-0005-0000-0000-00003D2F0000}"/>
    <cellStyle name="20% - Accent1 2 4 6 6 2 2 2" xfId="12279" xr:uid="{00000000-0005-0000-0000-00003E2F0000}"/>
    <cellStyle name="20% - Accent1 2 4 6 6 2 3" xfId="12280" xr:uid="{00000000-0005-0000-0000-00003F2F0000}"/>
    <cellStyle name="20% - Accent1 2 4 6 6 3" xfId="12281" xr:uid="{00000000-0005-0000-0000-0000402F0000}"/>
    <cellStyle name="20% - Accent1 2 4 6 6 3 2" xfId="12282" xr:uid="{00000000-0005-0000-0000-0000412F0000}"/>
    <cellStyle name="20% - Accent1 2 4 6 6 4" xfId="12283" xr:uid="{00000000-0005-0000-0000-0000422F0000}"/>
    <cellStyle name="20% - Accent1 2 4 6 7" xfId="12284" xr:uid="{00000000-0005-0000-0000-0000432F0000}"/>
    <cellStyle name="20% - Accent1 2 4 6 7 2" xfId="12285" xr:uid="{00000000-0005-0000-0000-0000442F0000}"/>
    <cellStyle name="20% - Accent1 2 4 6 7 2 2" xfId="12286" xr:uid="{00000000-0005-0000-0000-0000452F0000}"/>
    <cellStyle name="20% - Accent1 2 4 6 7 3" xfId="12287" xr:uid="{00000000-0005-0000-0000-0000462F0000}"/>
    <cellStyle name="20% - Accent1 2 4 6 8" xfId="12288" xr:uid="{00000000-0005-0000-0000-0000472F0000}"/>
    <cellStyle name="20% - Accent1 2 4 6 8 2" xfId="12289" xr:uid="{00000000-0005-0000-0000-0000482F0000}"/>
    <cellStyle name="20% - Accent1 2 4 6 8 2 2" xfId="12290" xr:uid="{00000000-0005-0000-0000-0000492F0000}"/>
    <cellStyle name="20% - Accent1 2 4 6 8 3" xfId="12291" xr:uid="{00000000-0005-0000-0000-00004A2F0000}"/>
    <cellStyle name="20% - Accent1 2 4 6 9" xfId="12292" xr:uid="{00000000-0005-0000-0000-00004B2F0000}"/>
    <cellStyle name="20% - Accent1 2 4 6 9 2" xfId="12293" xr:uid="{00000000-0005-0000-0000-00004C2F0000}"/>
    <cellStyle name="20% - Accent1 2 4 7" xfId="12294" xr:uid="{00000000-0005-0000-0000-00004D2F0000}"/>
    <cellStyle name="20% - Accent1 2 4 7 2" xfId="12295" xr:uid="{00000000-0005-0000-0000-00004E2F0000}"/>
    <cellStyle name="20% - Accent1 2 4 7 2 2" xfId="12296" xr:uid="{00000000-0005-0000-0000-00004F2F0000}"/>
    <cellStyle name="20% - Accent1 2 4 7 2 2 2" xfId="12297" xr:uid="{00000000-0005-0000-0000-0000502F0000}"/>
    <cellStyle name="20% - Accent1 2 4 7 2 2 2 2" xfId="12298" xr:uid="{00000000-0005-0000-0000-0000512F0000}"/>
    <cellStyle name="20% - Accent1 2 4 7 2 2 3" xfId="12299" xr:uid="{00000000-0005-0000-0000-0000522F0000}"/>
    <cellStyle name="20% - Accent1 2 4 7 2 3" xfId="12300" xr:uid="{00000000-0005-0000-0000-0000532F0000}"/>
    <cellStyle name="20% - Accent1 2 4 7 2 3 2" xfId="12301" xr:uid="{00000000-0005-0000-0000-0000542F0000}"/>
    <cellStyle name="20% - Accent1 2 4 7 2 4" xfId="12302" xr:uid="{00000000-0005-0000-0000-0000552F0000}"/>
    <cellStyle name="20% - Accent1 2 4 7 3" xfId="12303" xr:uid="{00000000-0005-0000-0000-0000562F0000}"/>
    <cellStyle name="20% - Accent1 2 4 7 3 2" xfId="12304" xr:uid="{00000000-0005-0000-0000-0000572F0000}"/>
    <cellStyle name="20% - Accent1 2 4 7 3 2 2" xfId="12305" xr:uid="{00000000-0005-0000-0000-0000582F0000}"/>
    <cellStyle name="20% - Accent1 2 4 7 3 2 2 2" xfId="12306" xr:uid="{00000000-0005-0000-0000-0000592F0000}"/>
    <cellStyle name="20% - Accent1 2 4 7 3 2 3" xfId="12307" xr:uid="{00000000-0005-0000-0000-00005A2F0000}"/>
    <cellStyle name="20% - Accent1 2 4 7 3 3" xfId="12308" xr:uid="{00000000-0005-0000-0000-00005B2F0000}"/>
    <cellStyle name="20% - Accent1 2 4 7 3 3 2" xfId="12309" xr:uid="{00000000-0005-0000-0000-00005C2F0000}"/>
    <cellStyle name="20% - Accent1 2 4 7 3 4" xfId="12310" xr:uid="{00000000-0005-0000-0000-00005D2F0000}"/>
    <cellStyle name="20% - Accent1 2 4 7 4" xfId="12311" xr:uid="{00000000-0005-0000-0000-00005E2F0000}"/>
    <cellStyle name="20% - Accent1 2 4 7 4 2" xfId="12312" xr:uid="{00000000-0005-0000-0000-00005F2F0000}"/>
    <cellStyle name="20% - Accent1 2 4 7 4 2 2" xfId="12313" xr:uid="{00000000-0005-0000-0000-0000602F0000}"/>
    <cellStyle name="20% - Accent1 2 4 7 4 2 2 2" xfId="12314" xr:uid="{00000000-0005-0000-0000-0000612F0000}"/>
    <cellStyle name="20% - Accent1 2 4 7 4 2 3" xfId="12315" xr:uid="{00000000-0005-0000-0000-0000622F0000}"/>
    <cellStyle name="20% - Accent1 2 4 7 4 3" xfId="12316" xr:uid="{00000000-0005-0000-0000-0000632F0000}"/>
    <cellStyle name="20% - Accent1 2 4 7 4 3 2" xfId="12317" xr:uid="{00000000-0005-0000-0000-0000642F0000}"/>
    <cellStyle name="20% - Accent1 2 4 7 4 4" xfId="12318" xr:uid="{00000000-0005-0000-0000-0000652F0000}"/>
    <cellStyle name="20% - Accent1 2 4 7 5" xfId="12319" xr:uid="{00000000-0005-0000-0000-0000662F0000}"/>
    <cellStyle name="20% - Accent1 2 4 7 5 2" xfId="12320" xr:uid="{00000000-0005-0000-0000-0000672F0000}"/>
    <cellStyle name="20% - Accent1 2 4 7 5 2 2" xfId="12321" xr:uid="{00000000-0005-0000-0000-0000682F0000}"/>
    <cellStyle name="20% - Accent1 2 4 7 5 3" xfId="12322" xr:uid="{00000000-0005-0000-0000-0000692F0000}"/>
    <cellStyle name="20% - Accent1 2 4 7 6" xfId="12323" xr:uid="{00000000-0005-0000-0000-00006A2F0000}"/>
    <cellStyle name="20% - Accent1 2 4 7 6 2" xfId="12324" xr:uid="{00000000-0005-0000-0000-00006B2F0000}"/>
    <cellStyle name="20% - Accent1 2 4 7 6 2 2" xfId="12325" xr:uid="{00000000-0005-0000-0000-00006C2F0000}"/>
    <cellStyle name="20% - Accent1 2 4 7 6 3" xfId="12326" xr:uid="{00000000-0005-0000-0000-00006D2F0000}"/>
    <cellStyle name="20% - Accent1 2 4 7 7" xfId="12327" xr:uid="{00000000-0005-0000-0000-00006E2F0000}"/>
    <cellStyle name="20% - Accent1 2 4 7 7 2" xfId="12328" xr:uid="{00000000-0005-0000-0000-00006F2F0000}"/>
    <cellStyle name="20% - Accent1 2 4 7 8" xfId="12329" xr:uid="{00000000-0005-0000-0000-0000702F0000}"/>
    <cellStyle name="20% - Accent1 2 4 7 8 2" xfId="12330" xr:uid="{00000000-0005-0000-0000-0000712F0000}"/>
    <cellStyle name="20% - Accent1 2 4 7 9" xfId="12331" xr:uid="{00000000-0005-0000-0000-0000722F0000}"/>
    <cellStyle name="20% - Accent1 2 4 8" xfId="12332" xr:uid="{00000000-0005-0000-0000-0000732F0000}"/>
    <cellStyle name="20% - Accent1 2 4 8 2" xfId="12333" xr:uid="{00000000-0005-0000-0000-0000742F0000}"/>
    <cellStyle name="20% - Accent1 2 4 8 2 2" xfId="12334" xr:uid="{00000000-0005-0000-0000-0000752F0000}"/>
    <cellStyle name="20% - Accent1 2 4 8 2 2 2" xfId="12335" xr:uid="{00000000-0005-0000-0000-0000762F0000}"/>
    <cellStyle name="20% - Accent1 2 4 8 2 2 2 2" xfId="12336" xr:uid="{00000000-0005-0000-0000-0000772F0000}"/>
    <cellStyle name="20% - Accent1 2 4 8 2 2 3" xfId="12337" xr:uid="{00000000-0005-0000-0000-0000782F0000}"/>
    <cellStyle name="20% - Accent1 2 4 8 2 3" xfId="12338" xr:uid="{00000000-0005-0000-0000-0000792F0000}"/>
    <cellStyle name="20% - Accent1 2 4 8 2 3 2" xfId="12339" xr:uid="{00000000-0005-0000-0000-00007A2F0000}"/>
    <cellStyle name="20% - Accent1 2 4 8 2 4" xfId="12340" xr:uid="{00000000-0005-0000-0000-00007B2F0000}"/>
    <cellStyle name="20% - Accent1 2 4 8 3" xfId="12341" xr:uid="{00000000-0005-0000-0000-00007C2F0000}"/>
    <cellStyle name="20% - Accent1 2 4 8 3 2" xfId="12342" xr:uid="{00000000-0005-0000-0000-00007D2F0000}"/>
    <cellStyle name="20% - Accent1 2 4 8 3 2 2" xfId="12343" xr:uid="{00000000-0005-0000-0000-00007E2F0000}"/>
    <cellStyle name="20% - Accent1 2 4 8 3 2 2 2" xfId="12344" xr:uid="{00000000-0005-0000-0000-00007F2F0000}"/>
    <cellStyle name="20% - Accent1 2 4 8 3 2 3" xfId="12345" xr:uid="{00000000-0005-0000-0000-0000802F0000}"/>
    <cellStyle name="20% - Accent1 2 4 8 3 3" xfId="12346" xr:uid="{00000000-0005-0000-0000-0000812F0000}"/>
    <cellStyle name="20% - Accent1 2 4 8 3 3 2" xfId="12347" xr:uid="{00000000-0005-0000-0000-0000822F0000}"/>
    <cellStyle name="20% - Accent1 2 4 8 3 4" xfId="12348" xr:uid="{00000000-0005-0000-0000-0000832F0000}"/>
    <cellStyle name="20% - Accent1 2 4 8 4" xfId="12349" xr:uid="{00000000-0005-0000-0000-0000842F0000}"/>
    <cellStyle name="20% - Accent1 2 4 8 4 2" xfId="12350" xr:uid="{00000000-0005-0000-0000-0000852F0000}"/>
    <cellStyle name="20% - Accent1 2 4 8 4 2 2" xfId="12351" xr:uid="{00000000-0005-0000-0000-0000862F0000}"/>
    <cellStyle name="20% - Accent1 2 4 8 4 2 2 2" xfId="12352" xr:uid="{00000000-0005-0000-0000-0000872F0000}"/>
    <cellStyle name="20% - Accent1 2 4 8 4 2 3" xfId="12353" xr:uid="{00000000-0005-0000-0000-0000882F0000}"/>
    <cellStyle name="20% - Accent1 2 4 8 4 3" xfId="12354" xr:uid="{00000000-0005-0000-0000-0000892F0000}"/>
    <cellStyle name="20% - Accent1 2 4 8 4 3 2" xfId="12355" xr:uid="{00000000-0005-0000-0000-00008A2F0000}"/>
    <cellStyle name="20% - Accent1 2 4 8 4 4" xfId="12356" xr:uid="{00000000-0005-0000-0000-00008B2F0000}"/>
    <cellStyle name="20% - Accent1 2 4 8 5" xfId="12357" xr:uid="{00000000-0005-0000-0000-00008C2F0000}"/>
    <cellStyle name="20% - Accent1 2 4 8 5 2" xfId="12358" xr:uid="{00000000-0005-0000-0000-00008D2F0000}"/>
    <cellStyle name="20% - Accent1 2 4 8 5 2 2" xfId="12359" xr:uid="{00000000-0005-0000-0000-00008E2F0000}"/>
    <cellStyle name="20% - Accent1 2 4 8 5 3" xfId="12360" xr:uid="{00000000-0005-0000-0000-00008F2F0000}"/>
    <cellStyle name="20% - Accent1 2 4 8 6" xfId="12361" xr:uid="{00000000-0005-0000-0000-0000902F0000}"/>
    <cellStyle name="20% - Accent1 2 4 8 6 2" xfId="12362" xr:uid="{00000000-0005-0000-0000-0000912F0000}"/>
    <cellStyle name="20% - Accent1 2 4 8 6 2 2" xfId="12363" xr:uid="{00000000-0005-0000-0000-0000922F0000}"/>
    <cellStyle name="20% - Accent1 2 4 8 6 3" xfId="12364" xr:uid="{00000000-0005-0000-0000-0000932F0000}"/>
    <cellStyle name="20% - Accent1 2 4 8 7" xfId="12365" xr:uid="{00000000-0005-0000-0000-0000942F0000}"/>
    <cellStyle name="20% - Accent1 2 4 8 7 2" xfId="12366" xr:uid="{00000000-0005-0000-0000-0000952F0000}"/>
    <cellStyle name="20% - Accent1 2 4 8 8" xfId="12367" xr:uid="{00000000-0005-0000-0000-0000962F0000}"/>
    <cellStyle name="20% - Accent1 2 4 8 8 2" xfId="12368" xr:uid="{00000000-0005-0000-0000-0000972F0000}"/>
    <cellStyle name="20% - Accent1 2 4 8 9" xfId="12369" xr:uid="{00000000-0005-0000-0000-0000982F0000}"/>
    <cellStyle name="20% - Accent1 2 4 9" xfId="12370" xr:uid="{00000000-0005-0000-0000-0000992F0000}"/>
    <cellStyle name="20% - Accent1 2 4 9 2" xfId="12371" xr:uid="{00000000-0005-0000-0000-00009A2F0000}"/>
    <cellStyle name="20% - Accent1 2 4 9 2 2" xfId="12372" xr:uid="{00000000-0005-0000-0000-00009B2F0000}"/>
    <cellStyle name="20% - Accent1 2 4 9 2 2 2" xfId="12373" xr:uid="{00000000-0005-0000-0000-00009C2F0000}"/>
    <cellStyle name="20% - Accent1 2 4 9 2 3" xfId="12374" xr:uid="{00000000-0005-0000-0000-00009D2F0000}"/>
    <cellStyle name="20% - Accent1 2 4 9 3" xfId="12375" xr:uid="{00000000-0005-0000-0000-00009E2F0000}"/>
    <cellStyle name="20% - Accent1 2 4 9 3 2" xfId="12376" xr:uid="{00000000-0005-0000-0000-00009F2F0000}"/>
    <cellStyle name="20% - Accent1 2 4 9 4" xfId="12377" xr:uid="{00000000-0005-0000-0000-0000A02F0000}"/>
    <cellStyle name="20% - Accent1 2 5" xfId="12378" xr:uid="{00000000-0005-0000-0000-0000A12F0000}"/>
    <cellStyle name="20% - Accent1 2 5 10" xfId="12379" xr:uid="{00000000-0005-0000-0000-0000A22F0000}"/>
    <cellStyle name="20% - Accent1 2 5 10 2" xfId="12380" xr:uid="{00000000-0005-0000-0000-0000A32F0000}"/>
    <cellStyle name="20% - Accent1 2 5 10 2 2" xfId="12381" xr:uid="{00000000-0005-0000-0000-0000A42F0000}"/>
    <cellStyle name="20% - Accent1 2 5 10 2 2 2" xfId="12382" xr:uid="{00000000-0005-0000-0000-0000A52F0000}"/>
    <cellStyle name="20% - Accent1 2 5 10 2 3" xfId="12383" xr:uid="{00000000-0005-0000-0000-0000A62F0000}"/>
    <cellStyle name="20% - Accent1 2 5 10 3" xfId="12384" xr:uid="{00000000-0005-0000-0000-0000A72F0000}"/>
    <cellStyle name="20% - Accent1 2 5 10 3 2" xfId="12385" xr:uid="{00000000-0005-0000-0000-0000A82F0000}"/>
    <cellStyle name="20% - Accent1 2 5 10 4" xfId="12386" xr:uid="{00000000-0005-0000-0000-0000A92F0000}"/>
    <cellStyle name="20% - Accent1 2 5 11" xfId="12387" xr:uid="{00000000-0005-0000-0000-0000AA2F0000}"/>
    <cellStyle name="20% - Accent1 2 5 11 2" xfId="12388" xr:uid="{00000000-0005-0000-0000-0000AB2F0000}"/>
    <cellStyle name="20% - Accent1 2 5 11 2 2" xfId="12389" xr:uid="{00000000-0005-0000-0000-0000AC2F0000}"/>
    <cellStyle name="20% - Accent1 2 5 11 2 2 2" xfId="12390" xr:uid="{00000000-0005-0000-0000-0000AD2F0000}"/>
    <cellStyle name="20% - Accent1 2 5 11 2 3" xfId="12391" xr:uid="{00000000-0005-0000-0000-0000AE2F0000}"/>
    <cellStyle name="20% - Accent1 2 5 11 3" xfId="12392" xr:uid="{00000000-0005-0000-0000-0000AF2F0000}"/>
    <cellStyle name="20% - Accent1 2 5 11 3 2" xfId="12393" xr:uid="{00000000-0005-0000-0000-0000B02F0000}"/>
    <cellStyle name="20% - Accent1 2 5 11 4" xfId="12394" xr:uid="{00000000-0005-0000-0000-0000B12F0000}"/>
    <cellStyle name="20% - Accent1 2 5 12" xfId="12395" xr:uid="{00000000-0005-0000-0000-0000B22F0000}"/>
    <cellStyle name="20% - Accent1 2 5 12 2" xfId="12396" xr:uid="{00000000-0005-0000-0000-0000B32F0000}"/>
    <cellStyle name="20% - Accent1 2 5 12 2 2" xfId="12397" xr:uid="{00000000-0005-0000-0000-0000B42F0000}"/>
    <cellStyle name="20% - Accent1 2 5 12 3" xfId="12398" xr:uid="{00000000-0005-0000-0000-0000B52F0000}"/>
    <cellStyle name="20% - Accent1 2 5 13" xfId="12399" xr:uid="{00000000-0005-0000-0000-0000B62F0000}"/>
    <cellStyle name="20% - Accent1 2 5 13 2" xfId="12400" xr:uid="{00000000-0005-0000-0000-0000B72F0000}"/>
    <cellStyle name="20% - Accent1 2 5 13 2 2" xfId="12401" xr:uid="{00000000-0005-0000-0000-0000B82F0000}"/>
    <cellStyle name="20% - Accent1 2 5 13 3" xfId="12402" xr:uid="{00000000-0005-0000-0000-0000B92F0000}"/>
    <cellStyle name="20% - Accent1 2 5 14" xfId="12403" xr:uid="{00000000-0005-0000-0000-0000BA2F0000}"/>
    <cellStyle name="20% - Accent1 2 5 14 2" xfId="12404" xr:uid="{00000000-0005-0000-0000-0000BB2F0000}"/>
    <cellStyle name="20% - Accent1 2 5 15" xfId="12405" xr:uid="{00000000-0005-0000-0000-0000BC2F0000}"/>
    <cellStyle name="20% - Accent1 2 5 15 2" xfId="12406" xr:uid="{00000000-0005-0000-0000-0000BD2F0000}"/>
    <cellStyle name="20% - Accent1 2 5 16" xfId="12407" xr:uid="{00000000-0005-0000-0000-0000BE2F0000}"/>
    <cellStyle name="20% - Accent1 2 5 2" xfId="12408" xr:uid="{00000000-0005-0000-0000-0000BF2F0000}"/>
    <cellStyle name="20% - Accent1 2 5 2 10" xfId="12409" xr:uid="{00000000-0005-0000-0000-0000C02F0000}"/>
    <cellStyle name="20% - Accent1 2 5 2 10 2" xfId="12410" xr:uid="{00000000-0005-0000-0000-0000C12F0000}"/>
    <cellStyle name="20% - Accent1 2 5 2 10 2 2" xfId="12411" xr:uid="{00000000-0005-0000-0000-0000C22F0000}"/>
    <cellStyle name="20% - Accent1 2 5 2 10 2 2 2" xfId="12412" xr:uid="{00000000-0005-0000-0000-0000C32F0000}"/>
    <cellStyle name="20% - Accent1 2 5 2 10 2 3" xfId="12413" xr:uid="{00000000-0005-0000-0000-0000C42F0000}"/>
    <cellStyle name="20% - Accent1 2 5 2 10 3" xfId="12414" xr:uid="{00000000-0005-0000-0000-0000C52F0000}"/>
    <cellStyle name="20% - Accent1 2 5 2 10 3 2" xfId="12415" xr:uid="{00000000-0005-0000-0000-0000C62F0000}"/>
    <cellStyle name="20% - Accent1 2 5 2 10 4" xfId="12416" xr:uid="{00000000-0005-0000-0000-0000C72F0000}"/>
    <cellStyle name="20% - Accent1 2 5 2 11" xfId="12417" xr:uid="{00000000-0005-0000-0000-0000C82F0000}"/>
    <cellStyle name="20% - Accent1 2 5 2 11 2" xfId="12418" xr:uid="{00000000-0005-0000-0000-0000C92F0000}"/>
    <cellStyle name="20% - Accent1 2 5 2 11 2 2" xfId="12419" xr:uid="{00000000-0005-0000-0000-0000CA2F0000}"/>
    <cellStyle name="20% - Accent1 2 5 2 11 3" xfId="12420" xr:uid="{00000000-0005-0000-0000-0000CB2F0000}"/>
    <cellStyle name="20% - Accent1 2 5 2 12" xfId="12421" xr:uid="{00000000-0005-0000-0000-0000CC2F0000}"/>
    <cellStyle name="20% - Accent1 2 5 2 12 2" xfId="12422" xr:uid="{00000000-0005-0000-0000-0000CD2F0000}"/>
    <cellStyle name="20% - Accent1 2 5 2 12 2 2" xfId="12423" xr:uid="{00000000-0005-0000-0000-0000CE2F0000}"/>
    <cellStyle name="20% - Accent1 2 5 2 12 3" xfId="12424" xr:uid="{00000000-0005-0000-0000-0000CF2F0000}"/>
    <cellStyle name="20% - Accent1 2 5 2 13" xfId="12425" xr:uid="{00000000-0005-0000-0000-0000D02F0000}"/>
    <cellStyle name="20% - Accent1 2 5 2 13 2" xfId="12426" xr:uid="{00000000-0005-0000-0000-0000D12F0000}"/>
    <cellStyle name="20% - Accent1 2 5 2 14" xfId="12427" xr:uid="{00000000-0005-0000-0000-0000D22F0000}"/>
    <cellStyle name="20% - Accent1 2 5 2 14 2" xfId="12428" xr:uid="{00000000-0005-0000-0000-0000D32F0000}"/>
    <cellStyle name="20% - Accent1 2 5 2 15" xfId="12429" xr:uid="{00000000-0005-0000-0000-0000D42F0000}"/>
    <cellStyle name="20% - Accent1 2 5 2 2" xfId="12430" xr:uid="{00000000-0005-0000-0000-0000D52F0000}"/>
    <cellStyle name="20% - Accent1 2 5 2 2 10" xfId="12431" xr:uid="{00000000-0005-0000-0000-0000D62F0000}"/>
    <cellStyle name="20% - Accent1 2 5 2 2 10 2" xfId="12432" xr:uid="{00000000-0005-0000-0000-0000D72F0000}"/>
    <cellStyle name="20% - Accent1 2 5 2 2 10 2 2" xfId="12433" xr:uid="{00000000-0005-0000-0000-0000D82F0000}"/>
    <cellStyle name="20% - Accent1 2 5 2 2 10 3" xfId="12434" xr:uid="{00000000-0005-0000-0000-0000D92F0000}"/>
    <cellStyle name="20% - Accent1 2 5 2 2 11" xfId="12435" xr:uid="{00000000-0005-0000-0000-0000DA2F0000}"/>
    <cellStyle name="20% - Accent1 2 5 2 2 11 2" xfId="12436" xr:uid="{00000000-0005-0000-0000-0000DB2F0000}"/>
    <cellStyle name="20% - Accent1 2 5 2 2 11 2 2" xfId="12437" xr:uid="{00000000-0005-0000-0000-0000DC2F0000}"/>
    <cellStyle name="20% - Accent1 2 5 2 2 11 3" xfId="12438" xr:uid="{00000000-0005-0000-0000-0000DD2F0000}"/>
    <cellStyle name="20% - Accent1 2 5 2 2 12" xfId="12439" xr:uid="{00000000-0005-0000-0000-0000DE2F0000}"/>
    <cellStyle name="20% - Accent1 2 5 2 2 12 2" xfId="12440" xr:uid="{00000000-0005-0000-0000-0000DF2F0000}"/>
    <cellStyle name="20% - Accent1 2 5 2 2 13" xfId="12441" xr:uid="{00000000-0005-0000-0000-0000E02F0000}"/>
    <cellStyle name="20% - Accent1 2 5 2 2 13 2" xfId="12442" xr:uid="{00000000-0005-0000-0000-0000E12F0000}"/>
    <cellStyle name="20% - Accent1 2 5 2 2 14" xfId="12443" xr:uid="{00000000-0005-0000-0000-0000E22F0000}"/>
    <cellStyle name="20% - Accent1 2 5 2 2 2" xfId="12444" xr:uid="{00000000-0005-0000-0000-0000E32F0000}"/>
    <cellStyle name="20% - Accent1 2 5 2 2 2 10" xfId="12445" xr:uid="{00000000-0005-0000-0000-0000E42F0000}"/>
    <cellStyle name="20% - Accent1 2 5 2 2 2 10 2" xfId="12446" xr:uid="{00000000-0005-0000-0000-0000E52F0000}"/>
    <cellStyle name="20% - Accent1 2 5 2 2 2 11" xfId="12447" xr:uid="{00000000-0005-0000-0000-0000E62F0000}"/>
    <cellStyle name="20% - Accent1 2 5 2 2 2 2" xfId="12448" xr:uid="{00000000-0005-0000-0000-0000E72F0000}"/>
    <cellStyle name="20% - Accent1 2 5 2 2 2 2 2" xfId="12449" xr:uid="{00000000-0005-0000-0000-0000E82F0000}"/>
    <cellStyle name="20% - Accent1 2 5 2 2 2 2 2 2" xfId="12450" xr:uid="{00000000-0005-0000-0000-0000E92F0000}"/>
    <cellStyle name="20% - Accent1 2 5 2 2 2 2 2 2 2" xfId="12451" xr:uid="{00000000-0005-0000-0000-0000EA2F0000}"/>
    <cellStyle name="20% - Accent1 2 5 2 2 2 2 2 2 2 2" xfId="12452" xr:uid="{00000000-0005-0000-0000-0000EB2F0000}"/>
    <cellStyle name="20% - Accent1 2 5 2 2 2 2 2 2 3" xfId="12453" xr:uid="{00000000-0005-0000-0000-0000EC2F0000}"/>
    <cellStyle name="20% - Accent1 2 5 2 2 2 2 2 3" xfId="12454" xr:uid="{00000000-0005-0000-0000-0000ED2F0000}"/>
    <cellStyle name="20% - Accent1 2 5 2 2 2 2 2 3 2" xfId="12455" xr:uid="{00000000-0005-0000-0000-0000EE2F0000}"/>
    <cellStyle name="20% - Accent1 2 5 2 2 2 2 2 4" xfId="12456" xr:uid="{00000000-0005-0000-0000-0000EF2F0000}"/>
    <cellStyle name="20% - Accent1 2 5 2 2 2 2 3" xfId="12457" xr:uid="{00000000-0005-0000-0000-0000F02F0000}"/>
    <cellStyle name="20% - Accent1 2 5 2 2 2 2 3 2" xfId="12458" xr:uid="{00000000-0005-0000-0000-0000F12F0000}"/>
    <cellStyle name="20% - Accent1 2 5 2 2 2 2 3 2 2" xfId="12459" xr:uid="{00000000-0005-0000-0000-0000F22F0000}"/>
    <cellStyle name="20% - Accent1 2 5 2 2 2 2 3 2 2 2" xfId="12460" xr:uid="{00000000-0005-0000-0000-0000F32F0000}"/>
    <cellStyle name="20% - Accent1 2 5 2 2 2 2 3 2 3" xfId="12461" xr:uid="{00000000-0005-0000-0000-0000F42F0000}"/>
    <cellStyle name="20% - Accent1 2 5 2 2 2 2 3 3" xfId="12462" xr:uid="{00000000-0005-0000-0000-0000F52F0000}"/>
    <cellStyle name="20% - Accent1 2 5 2 2 2 2 3 3 2" xfId="12463" xr:uid="{00000000-0005-0000-0000-0000F62F0000}"/>
    <cellStyle name="20% - Accent1 2 5 2 2 2 2 3 4" xfId="12464" xr:uid="{00000000-0005-0000-0000-0000F72F0000}"/>
    <cellStyle name="20% - Accent1 2 5 2 2 2 2 4" xfId="12465" xr:uid="{00000000-0005-0000-0000-0000F82F0000}"/>
    <cellStyle name="20% - Accent1 2 5 2 2 2 2 4 2" xfId="12466" xr:uid="{00000000-0005-0000-0000-0000F92F0000}"/>
    <cellStyle name="20% - Accent1 2 5 2 2 2 2 4 2 2" xfId="12467" xr:uid="{00000000-0005-0000-0000-0000FA2F0000}"/>
    <cellStyle name="20% - Accent1 2 5 2 2 2 2 4 2 2 2" xfId="12468" xr:uid="{00000000-0005-0000-0000-0000FB2F0000}"/>
    <cellStyle name="20% - Accent1 2 5 2 2 2 2 4 2 3" xfId="12469" xr:uid="{00000000-0005-0000-0000-0000FC2F0000}"/>
    <cellStyle name="20% - Accent1 2 5 2 2 2 2 4 3" xfId="12470" xr:uid="{00000000-0005-0000-0000-0000FD2F0000}"/>
    <cellStyle name="20% - Accent1 2 5 2 2 2 2 4 3 2" xfId="12471" xr:uid="{00000000-0005-0000-0000-0000FE2F0000}"/>
    <cellStyle name="20% - Accent1 2 5 2 2 2 2 4 4" xfId="12472" xr:uid="{00000000-0005-0000-0000-0000FF2F0000}"/>
    <cellStyle name="20% - Accent1 2 5 2 2 2 2 5" xfId="12473" xr:uid="{00000000-0005-0000-0000-000000300000}"/>
    <cellStyle name="20% - Accent1 2 5 2 2 2 2 5 2" xfId="12474" xr:uid="{00000000-0005-0000-0000-000001300000}"/>
    <cellStyle name="20% - Accent1 2 5 2 2 2 2 5 2 2" xfId="12475" xr:uid="{00000000-0005-0000-0000-000002300000}"/>
    <cellStyle name="20% - Accent1 2 5 2 2 2 2 5 3" xfId="12476" xr:uid="{00000000-0005-0000-0000-000003300000}"/>
    <cellStyle name="20% - Accent1 2 5 2 2 2 2 6" xfId="12477" xr:uid="{00000000-0005-0000-0000-000004300000}"/>
    <cellStyle name="20% - Accent1 2 5 2 2 2 2 6 2" xfId="12478" xr:uid="{00000000-0005-0000-0000-000005300000}"/>
    <cellStyle name="20% - Accent1 2 5 2 2 2 2 6 2 2" xfId="12479" xr:uid="{00000000-0005-0000-0000-000006300000}"/>
    <cellStyle name="20% - Accent1 2 5 2 2 2 2 6 3" xfId="12480" xr:uid="{00000000-0005-0000-0000-000007300000}"/>
    <cellStyle name="20% - Accent1 2 5 2 2 2 2 7" xfId="12481" xr:uid="{00000000-0005-0000-0000-000008300000}"/>
    <cellStyle name="20% - Accent1 2 5 2 2 2 2 7 2" xfId="12482" xr:uid="{00000000-0005-0000-0000-000009300000}"/>
    <cellStyle name="20% - Accent1 2 5 2 2 2 2 8" xfId="12483" xr:uid="{00000000-0005-0000-0000-00000A300000}"/>
    <cellStyle name="20% - Accent1 2 5 2 2 2 2 8 2" xfId="12484" xr:uid="{00000000-0005-0000-0000-00000B300000}"/>
    <cellStyle name="20% - Accent1 2 5 2 2 2 2 9" xfId="12485" xr:uid="{00000000-0005-0000-0000-00000C300000}"/>
    <cellStyle name="20% - Accent1 2 5 2 2 2 3" xfId="12486" xr:uid="{00000000-0005-0000-0000-00000D300000}"/>
    <cellStyle name="20% - Accent1 2 5 2 2 2 3 2" xfId="12487" xr:uid="{00000000-0005-0000-0000-00000E300000}"/>
    <cellStyle name="20% - Accent1 2 5 2 2 2 3 2 2" xfId="12488" xr:uid="{00000000-0005-0000-0000-00000F300000}"/>
    <cellStyle name="20% - Accent1 2 5 2 2 2 3 2 2 2" xfId="12489" xr:uid="{00000000-0005-0000-0000-000010300000}"/>
    <cellStyle name="20% - Accent1 2 5 2 2 2 3 2 2 2 2" xfId="12490" xr:uid="{00000000-0005-0000-0000-000011300000}"/>
    <cellStyle name="20% - Accent1 2 5 2 2 2 3 2 2 3" xfId="12491" xr:uid="{00000000-0005-0000-0000-000012300000}"/>
    <cellStyle name="20% - Accent1 2 5 2 2 2 3 2 3" xfId="12492" xr:uid="{00000000-0005-0000-0000-000013300000}"/>
    <cellStyle name="20% - Accent1 2 5 2 2 2 3 2 3 2" xfId="12493" xr:uid="{00000000-0005-0000-0000-000014300000}"/>
    <cellStyle name="20% - Accent1 2 5 2 2 2 3 2 4" xfId="12494" xr:uid="{00000000-0005-0000-0000-000015300000}"/>
    <cellStyle name="20% - Accent1 2 5 2 2 2 3 3" xfId="12495" xr:uid="{00000000-0005-0000-0000-000016300000}"/>
    <cellStyle name="20% - Accent1 2 5 2 2 2 3 3 2" xfId="12496" xr:uid="{00000000-0005-0000-0000-000017300000}"/>
    <cellStyle name="20% - Accent1 2 5 2 2 2 3 3 2 2" xfId="12497" xr:uid="{00000000-0005-0000-0000-000018300000}"/>
    <cellStyle name="20% - Accent1 2 5 2 2 2 3 3 2 2 2" xfId="12498" xr:uid="{00000000-0005-0000-0000-000019300000}"/>
    <cellStyle name="20% - Accent1 2 5 2 2 2 3 3 2 3" xfId="12499" xr:uid="{00000000-0005-0000-0000-00001A300000}"/>
    <cellStyle name="20% - Accent1 2 5 2 2 2 3 3 3" xfId="12500" xr:uid="{00000000-0005-0000-0000-00001B300000}"/>
    <cellStyle name="20% - Accent1 2 5 2 2 2 3 3 3 2" xfId="12501" xr:uid="{00000000-0005-0000-0000-00001C300000}"/>
    <cellStyle name="20% - Accent1 2 5 2 2 2 3 3 4" xfId="12502" xr:uid="{00000000-0005-0000-0000-00001D300000}"/>
    <cellStyle name="20% - Accent1 2 5 2 2 2 3 4" xfId="12503" xr:uid="{00000000-0005-0000-0000-00001E300000}"/>
    <cellStyle name="20% - Accent1 2 5 2 2 2 3 4 2" xfId="12504" xr:uid="{00000000-0005-0000-0000-00001F300000}"/>
    <cellStyle name="20% - Accent1 2 5 2 2 2 3 4 2 2" xfId="12505" xr:uid="{00000000-0005-0000-0000-000020300000}"/>
    <cellStyle name="20% - Accent1 2 5 2 2 2 3 4 2 2 2" xfId="12506" xr:uid="{00000000-0005-0000-0000-000021300000}"/>
    <cellStyle name="20% - Accent1 2 5 2 2 2 3 4 2 3" xfId="12507" xr:uid="{00000000-0005-0000-0000-000022300000}"/>
    <cellStyle name="20% - Accent1 2 5 2 2 2 3 4 3" xfId="12508" xr:uid="{00000000-0005-0000-0000-000023300000}"/>
    <cellStyle name="20% - Accent1 2 5 2 2 2 3 4 3 2" xfId="12509" xr:uid="{00000000-0005-0000-0000-000024300000}"/>
    <cellStyle name="20% - Accent1 2 5 2 2 2 3 4 4" xfId="12510" xr:uid="{00000000-0005-0000-0000-000025300000}"/>
    <cellStyle name="20% - Accent1 2 5 2 2 2 3 5" xfId="12511" xr:uid="{00000000-0005-0000-0000-000026300000}"/>
    <cellStyle name="20% - Accent1 2 5 2 2 2 3 5 2" xfId="12512" xr:uid="{00000000-0005-0000-0000-000027300000}"/>
    <cellStyle name="20% - Accent1 2 5 2 2 2 3 5 2 2" xfId="12513" xr:uid="{00000000-0005-0000-0000-000028300000}"/>
    <cellStyle name="20% - Accent1 2 5 2 2 2 3 5 3" xfId="12514" xr:uid="{00000000-0005-0000-0000-000029300000}"/>
    <cellStyle name="20% - Accent1 2 5 2 2 2 3 6" xfId="12515" xr:uid="{00000000-0005-0000-0000-00002A300000}"/>
    <cellStyle name="20% - Accent1 2 5 2 2 2 3 6 2" xfId="12516" xr:uid="{00000000-0005-0000-0000-00002B300000}"/>
    <cellStyle name="20% - Accent1 2 5 2 2 2 3 6 2 2" xfId="12517" xr:uid="{00000000-0005-0000-0000-00002C300000}"/>
    <cellStyle name="20% - Accent1 2 5 2 2 2 3 6 3" xfId="12518" xr:uid="{00000000-0005-0000-0000-00002D300000}"/>
    <cellStyle name="20% - Accent1 2 5 2 2 2 3 7" xfId="12519" xr:uid="{00000000-0005-0000-0000-00002E300000}"/>
    <cellStyle name="20% - Accent1 2 5 2 2 2 3 7 2" xfId="12520" xr:uid="{00000000-0005-0000-0000-00002F300000}"/>
    <cellStyle name="20% - Accent1 2 5 2 2 2 3 8" xfId="12521" xr:uid="{00000000-0005-0000-0000-000030300000}"/>
    <cellStyle name="20% - Accent1 2 5 2 2 2 3 8 2" xfId="12522" xr:uid="{00000000-0005-0000-0000-000031300000}"/>
    <cellStyle name="20% - Accent1 2 5 2 2 2 3 9" xfId="12523" xr:uid="{00000000-0005-0000-0000-000032300000}"/>
    <cellStyle name="20% - Accent1 2 5 2 2 2 4" xfId="12524" xr:uid="{00000000-0005-0000-0000-000033300000}"/>
    <cellStyle name="20% - Accent1 2 5 2 2 2 4 2" xfId="12525" xr:uid="{00000000-0005-0000-0000-000034300000}"/>
    <cellStyle name="20% - Accent1 2 5 2 2 2 4 2 2" xfId="12526" xr:uid="{00000000-0005-0000-0000-000035300000}"/>
    <cellStyle name="20% - Accent1 2 5 2 2 2 4 2 2 2" xfId="12527" xr:uid="{00000000-0005-0000-0000-000036300000}"/>
    <cellStyle name="20% - Accent1 2 5 2 2 2 4 2 3" xfId="12528" xr:uid="{00000000-0005-0000-0000-000037300000}"/>
    <cellStyle name="20% - Accent1 2 5 2 2 2 4 3" xfId="12529" xr:uid="{00000000-0005-0000-0000-000038300000}"/>
    <cellStyle name="20% - Accent1 2 5 2 2 2 4 3 2" xfId="12530" xr:uid="{00000000-0005-0000-0000-000039300000}"/>
    <cellStyle name="20% - Accent1 2 5 2 2 2 4 4" xfId="12531" xr:uid="{00000000-0005-0000-0000-00003A300000}"/>
    <cellStyle name="20% - Accent1 2 5 2 2 2 5" xfId="12532" xr:uid="{00000000-0005-0000-0000-00003B300000}"/>
    <cellStyle name="20% - Accent1 2 5 2 2 2 5 2" xfId="12533" xr:uid="{00000000-0005-0000-0000-00003C300000}"/>
    <cellStyle name="20% - Accent1 2 5 2 2 2 5 2 2" xfId="12534" xr:uid="{00000000-0005-0000-0000-00003D300000}"/>
    <cellStyle name="20% - Accent1 2 5 2 2 2 5 2 2 2" xfId="12535" xr:uid="{00000000-0005-0000-0000-00003E300000}"/>
    <cellStyle name="20% - Accent1 2 5 2 2 2 5 2 3" xfId="12536" xr:uid="{00000000-0005-0000-0000-00003F300000}"/>
    <cellStyle name="20% - Accent1 2 5 2 2 2 5 3" xfId="12537" xr:uid="{00000000-0005-0000-0000-000040300000}"/>
    <cellStyle name="20% - Accent1 2 5 2 2 2 5 3 2" xfId="12538" xr:uid="{00000000-0005-0000-0000-000041300000}"/>
    <cellStyle name="20% - Accent1 2 5 2 2 2 5 4" xfId="12539" xr:uid="{00000000-0005-0000-0000-000042300000}"/>
    <cellStyle name="20% - Accent1 2 5 2 2 2 6" xfId="12540" xr:uid="{00000000-0005-0000-0000-000043300000}"/>
    <cellStyle name="20% - Accent1 2 5 2 2 2 6 2" xfId="12541" xr:uid="{00000000-0005-0000-0000-000044300000}"/>
    <cellStyle name="20% - Accent1 2 5 2 2 2 6 2 2" xfId="12542" xr:uid="{00000000-0005-0000-0000-000045300000}"/>
    <cellStyle name="20% - Accent1 2 5 2 2 2 6 2 2 2" xfId="12543" xr:uid="{00000000-0005-0000-0000-000046300000}"/>
    <cellStyle name="20% - Accent1 2 5 2 2 2 6 2 3" xfId="12544" xr:uid="{00000000-0005-0000-0000-000047300000}"/>
    <cellStyle name="20% - Accent1 2 5 2 2 2 6 3" xfId="12545" xr:uid="{00000000-0005-0000-0000-000048300000}"/>
    <cellStyle name="20% - Accent1 2 5 2 2 2 6 3 2" xfId="12546" xr:uid="{00000000-0005-0000-0000-000049300000}"/>
    <cellStyle name="20% - Accent1 2 5 2 2 2 6 4" xfId="12547" xr:uid="{00000000-0005-0000-0000-00004A300000}"/>
    <cellStyle name="20% - Accent1 2 5 2 2 2 7" xfId="12548" xr:uid="{00000000-0005-0000-0000-00004B300000}"/>
    <cellStyle name="20% - Accent1 2 5 2 2 2 7 2" xfId="12549" xr:uid="{00000000-0005-0000-0000-00004C300000}"/>
    <cellStyle name="20% - Accent1 2 5 2 2 2 7 2 2" xfId="12550" xr:uid="{00000000-0005-0000-0000-00004D300000}"/>
    <cellStyle name="20% - Accent1 2 5 2 2 2 7 3" xfId="12551" xr:uid="{00000000-0005-0000-0000-00004E300000}"/>
    <cellStyle name="20% - Accent1 2 5 2 2 2 8" xfId="12552" xr:uid="{00000000-0005-0000-0000-00004F300000}"/>
    <cellStyle name="20% - Accent1 2 5 2 2 2 8 2" xfId="12553" xr:uid="{00000000-0005-0000-0000-000050300000}"/>
    <cellStyle name="20% - Accent1 2 5 2 2 2 8 2 2" xfId="12554" xr:uid="{00000000-0005-0000-0000-000051300000}"/>
    <cellStyle name="20% - Accent1 2 5 2 2 2 8 3" xfId="12555" xr:uid="{00000000-0005-0000-0000-000052300000}"/>
    <cellStyle name="20% - Accent1 2 5 2 2 2 9" xfId="12556" xr:uid="{00000000-0005-0000-0000-000053300000}"/>
    <cellStyle name="20% - Accent1 2 5 2 2 2 9 2" xfId="12557" xr:uid="{00000000-0005-0000-0000-000054300000}"/>
    <cellStyle name="20% - Accent1 2 5 2 2 3" xfId="12558" xr:uid="{00000000-0005-0000-0000-000055300000}"/>
    <cellStyle name="20% - Accent1 2 5 2 2 3 10" xfId="12559" xr:uid="{00000000-0005-0000-0000-000056300000}"/>
    <cellStyle name="20% - Accent1 2 5 2 2 3 10 2" xfId="12560" xr:uid="{00000000-0005-0000-0000-000057300000}"/>
    <cellStyle name="20% - Accent1 2 5 2 2 3 11" xfId="12561" xr:uid="{00000000-0005-0000-0000-000058300000}"/>
    <cellStyle name="20% - Accent1 2 5 2 2 3 2" xfId="12562" xr:uid="{00000000-0005-0000-0000-000059300000}"/>
    <cellStyle name="20% - Accent1 2 5 2 2 3 2 2" xfId="12563" xr:uid="{00000000-0005-0000-0000-00005A300000}"/>
    <cellStyle name="20% - Accent1 2 5 2 2 3 2 2 2" xfId="12564" xr:uid="{00000000-0005-0000-0000-00005B300000}"/>
    <cellStyle name="20% - Accent1 2 5 2 2 3 2 2 2 2" xfId="12565" xr:uid="{00000000-0005-0000-0000-00005C300000}"/>
    <cellStyle name="20% - Accent1 2 5 2 2 3 2 2 2 2 2" xfId="12566" xr:uid="{00000000-0005-0000-0000-00005D300000}"/>
    <cellStyle name="20% - Accent1 2 5 2 2 3 2 2 2 3" xfId="12567" xr:uid="{00000000-0005-0000-0000-00005E300000}"/>
    <cellStyle name="20% - Accent1 2 5 2 2 3 2 2 3" xfId="12568" xr:uid="{00000000-0005-0000-0000-00005F300000}"/>
    <cellStyle name="20% - Accent1 2 5 2 2 3 2 2 3 2" xfId="12569" xr:uid="{00000000-0005-0000-0000-000060300000}"/>
    <cellStyle name="20% - Accent1 2 5 2 2 3 2 2 4" xfId="12570" xr:uid="{00000000-0005-0000-0000-000061300000}"/>
    <cellStyle name="20% - Accent1 2 5 2 2 3 2 3" xfId="12571" xr:uid="{00000000-0005-0000-0000-000062300000}"/>
    <cellStyle name="20% - Accent1 2 5 2 2 3 2 3 2" xfId="12572" xr:uid="{00000000-0005-0000-0000-000063300000}"/>
    <cellStyle name="20% - Accent1 2 5 2 2 3 2 3 2 2" xfId="12573" xr:uid="{00000000-0005-0000-0000-000064300000}"/>
    <cellStyle name="20% - Accent1 2 5 2 2 3 2 3 2 2 2" xfId="12574" xr:uid="{00000000-0005-0000-0000-000065300000}"/>
    <cellStyle name="20% - Accent1 2 5 2 2 3 2 3 2 3" xfId="12575" xr:uid="{00000000-0005-0000-0000-000066300000}"/>
    <cellStyle name="20% - Accent1 2 5 2 2 3 2 3 3" xfId="12576" xr:uid="{00000000-0005-0000-0000-000067300000}"/>
    <cellStyle name="20% - Accent1 2 5 2 2 3 2 3 3 2" xfId="12577" xr:uid="{00000000-0005-0000-0000-000068300000}"/>
    <cellStyle name="20% - Accent1 2 5 2 2 3 2 3 4" xfId="12578" xr:uid="{00000000-0005-0000-0000-000069300000}"/>
    <cellStyle name="20% - Accent1 2 5 2 2 3 2 4" xfId="12579" xr:uid="{00000000-0005-0000-0000-00006A300000}"/>
    <cellStyle name="20% - Accent1 2 5 2 2 3 2 4 2" xfId="12580" xr:uid="{00000000-0005-0000-0000-00006B300000}"/>
    <cellStyle name="20% - Accent1 2 5 2 2 3 2 4 2 2" xfId="12581" xr:uid="{00000000-0005-0000-0000-00006C300000}"/>
    <cellStyle name="20% - Accent1 2 5 2 2 3 2 4 2 2 2" xfId="12582" xr:uid="{00000000-0005-0000-0000-00006D300000}"/>
    <cellStyle name="20% - Accent1 2 5 2 2 3 2 4 2 3" xfId="12583" xr:uid="{00000000-0005-0000-0000-00006E300000}"/>
    <cellStyle name="20% - Accent1 2 5 2 2 3 2 4 3" xfId="12584" xr:uid="{00000000-0005-0000-0000-00006F300000}"/>
    <cellStyle name="20% - Accent1 2 5 2 2 3 2 4 3 2" xfId="12585" xr:uid="{00000000-0005-0000-0000-000070300000}"/>
    <cellStyle name="20% - Accent1 2 5 2 2 3 2 4 4" xfId="12586" xr:uid="{00000000-0005-0000-0000-000071300000}"/>
    <cellStyle name="20% - Accent1 2 5 2 2 3 2 5" xfId="12587" xr:uid="{00000000-0005-0000-0000-000072300000}"/>
    <cellStyle name="20% - Accent1 2 5 2 2 3 2 5 2" xfId="12588" xr:uid="{00000000-0005-0000-0000-000073300000}"/>
    <cellStyle name="20% - Accent1 2 5 2 2 3 2 5 2 2" xfId="12589" xr:uid="{00000000-0005-0000-0000-000074300000}"/>
    <cellStyle name="20% - Accent1 2 5 2 2 3 2 5 3" xfId="12590" xr:uid="{00000000-0005-0000-0000-000075300000}"/>
    <cellStyle name="20% - Accent1 2 5 2 2 3 2 6" xfId="12591" xr:uid="{00000000-0005-0000-0000-000076300000}"/>
    <cellStyle name="20% - Accent1 2 5 2 2 3 2 6 2" xfId="12592" xr:uid="{00000000-0005-0000-0000-000077300000}"/>
    <cellStyle name="20% - Accent1 2 5 2 2 3 2 6 2 2" xfId="12593" xr:uid="{00000000-0005-0000-0000-000078300000}"/>
    <cellStyle name="20% - Accent1 2 5 2 2 3 2 6 3" xfId="12594" xr:uid="{00000000-0005-0000-0000-000079300000}"/>
    <cellStyle name="20% - Accent1 2 5 2 2 3 2 7" xfId="12595" xr:uid="{00000000-0005-0000-0000-00007A300000}"/>
    <cellStyle name="20% - Accent1 2 5 2 2 3 2 7 2" xfId="12596" xr:uid="{00000000-0005-0000-0000-00007B300000}"/>
    <cellStyle name="20% - Accent1 2 5 2 2 3 2 8" xfId="12597" xr:uid="{00000000-0005-0000-0000-00007C300000}"/>
    <cellStyle name="20% - Accent1 2 5 2 2 3 2 8 2" xfId="12598" xr:uid="{00000000-0005-0000-0000-00007D300000}"/>
    <cellStyle name="20% - Accent1 2 5 2 2 3 2 9" xfId="12599" xr:uid="{00000000-0005-0000-0000-00007E300000}"/>
    <cellStyle name="20% - Accent1 2 5 2 2 3 3" xfId="12600" xr:uid="{00000000-0005-0000-0000-00007F300000}"/>
    <cellStyle name="20% - Accent1 2 5 2 2 3 3 2" xfId="12601" xr:uid="{00000000-0005-0000-0000-000080300000}"/>
    <cellStyle name="20% - Accent1 2 5 2 2 3 3 2 2" xfId="12602" xr:uid="{00000000-0005-0000-0000-000081300000}"/>
    <cellStyle name="20% - Accent1 2 5 2 2 3 3 2 2 2" xfId="12603" xr:uid="{00000000-0005-0000-0000-000082300000}"/>
    <cellStyle name="20% - Accent1 2 5 2 2 3 3 2 2 2 2" xfId="12604" xr:uid="{00000000-0005-0000-0000-000083300000}"/>
    <cellStyle name="20% - Accent1 2 5 2 2 3 3 2 2 3" xfId="12605" xr:uid="{00000000-0005-0000-0000-000084300000}"/>
    <cellStyle name="20% - Accent1 2 5 2 2 3 3 2 3" xfId="12606" xr:uid="{00000000-0005-0000-0000-000085300000}"/>
    <cellStyle name="20% - Accent1 2 5 2 2 3 3 2 3 2" xfId="12607" xr:uid="{00000000-0005-0000-0000-000086300000}"/>
    <cellStyle name="20% - Accent1 2 5 2 2 3 3 2 4" xfId="12608" xr:uid="{00000000-0005-0000-0000-000087300000}"/>
    <cellStyle name="20% - Accent1 2 5 2 2 3 3 3" xfId="12609" xr:uid="{00000000-0005-0000-0000-000088300000}"/>
    <cellStyle name="20% - Accent1 2 5 2 2 3 3 3 2" xfId="12610" xr:uid="{00000000-0005-0000-0000-000089300000}"/>
    <cellStyle name="20% - Accent1 2 5 2 2 3 3 3 2 2" xfId="12611" xr:uid="{00000000-0005-0000-0000-00008A300000}"/>
    <cellStyle name="20% - Accent1 2 5 2 2 3 3 3 2 2 2" xfId="12612" xr:uid="{00000000-0005-0000-0000-00008B300000}"/>
    <cellStyle name="20% - Accent1 2 5 2 2 3 3 3 2 3" xfId="12613" xr:uid="{00000000-0005-0000-0000-00008C300000}"/>
    <cellStyle name="20% - Accent1 2 5 2 2 3 3 3 3" xfId="12614" xr:uid="{00000000-0005-0000-0000-00008D300000}"/>
    <cellStyle name="20% - Accent1 2 5 2 2 3 3 3 3 2" xfId="12615" xr:uid="{00000000-0005-0000-0000-00008E300000}"/>
    <cellStyle name="20% - Accent1 2 5 2 2 3 3 3 4" xfId="12616" xr:uid="{00000000-0005-0000-0000-00008F300000}"/>
    <cellStyle name="20% - Accent1 2 5 2 2 3 3 4" xfId="12617" xr:uid="{00000000-0005-0000-0000-000090300000}"/>
    <cellStyle name="20% - Accent1 2 5 2 2 3 3 4 2" xfId="12618" xr:uid="{00000000-0005-0000-0000-000091300000}"/>
    <cellStyle name="20% - Accent1 2 5 2 2 3 3 4 2 2" xfId="12619" xr:uid="{00000000-0005-0000-0000-000092300000}"/>
    <cellStyle name="20% - Accent1 2 5 2 2 3 3 4 2 2 2" xfId="12620" xr:uid="{00000000-0005-0000-0000-000093300000}"/>
    <cellStyle name="20% - Accent1 2 5 2 2 3 3 4 2 3" xfId="12621" xr:uid="{00000000-0005-0000-0000-000094300000}"/>
    <cellStyle name="20% - Accent1 2 5 2 2 3 3 4 3" xfId="12622" xr:uid="{00000000-0005-0000-0000-000095300000}"/>
    <cellStyle name="20% - Accent1 2 5 2 2 3 3 4 3 2" xfId="12623" xr:uid="{00000000-0005-0000-0000-000096300000}"/>
    <cellStyle name="20% - Accent1 2 5 2 2 3 3 4 4" xfId="12624" xr:uid="{00000000-0005-0000-0000-000097300000}"/>
    <cellStyle name="20% - Accent1 2 5 2 2 3 3 5" xfId="12625" xr:uid="{00000000-0005-0000-0000-000098300000}"/>
    <cellStyle name="20% - Accent1 2 5 2 2 3 3 5 2" xfId="12626" xr:uid="{00000000-0005-0000-0000-000099300000}"/>
    <cellStyle name="20% - Accent1 2 5 2 2 3 3 5 2 2" xfId="12627" xr:uid="{00000000-0005-0000-0000-00009A300000}"/>
    <cellStyle name="20% - Accent1 2 5 2 2 3 3 5 3" xfId="12628" xr:uid="{00000000-0005-0000-0000-00009B300000}"/>
    <cellStyle name="20% - Accent1 2 5 2 2 3 3 6" xfId="12629" xr:uid="{00000000-0005-0000-0000-00009C300000}"/>
    <cellStyle name="20% - Accent1 2 5 2 2 3 3 6 2" xfId="12630" xr:uid="{00000000-0005-0000-0000-00009D300000}"/>
    <cellStyle name="20% - Accent1 2 5 2 2 3 3 6 2 2" xfId="12631" xr:uid="{00000000-0005-0000-0000-00009E300000}"/>
    <cellStyle name="20% - Accent1 2 5 2 2 3 3 6 3" xfId="12632" xr:uid="{00000000-0005-0000-0000-00009F300000}"/>
    <cellStyle name="20% - Accent1 2 5 2 2 3 3 7" xfId="12633" xr:uid="{00000000-0005-0000-0000-0000A0300000}"/>
    <cellStyle name="20% - Accent1 2 5 2 2 3 3 7 2" xfId="12634" xr:uid="{00000000-0005-0000-0000-0000A1300000}"/>
    <cellStyle name="20% - Accent1 2 5 2 2 3 3 8" xfId="12635" xr:uid="{00000000-0005-0000-0000-0000A2300000}"/>
    <cellStyle name="20% - Accent1 2 5 2 2 3 3 8 2" xfId="12636" xr:uid="{00000000-0005-0000-0000-0000A3300000}"/>
    <cellStyle name="20% - Accent1 2 5 2 2 3 3 9" xfId="12637" xr:uid="{00000000-0005-0000-0000-0000A4300000}"/>
    <cellStyle name="20% - Accent1 2 5 2 2 3 4" xfId="12638" xr:uid="{00000000-0005-0000-0000-0000A5300000}"/>
    <cellStyle name="20% - Accent1 2 5 2 2 3 4 2" xfId="12639" xr:uid="{00000000-0005-0000-0000-0000A6300000}"/>
    <cellStyle name="20% - Accent1 2 5 2 2 3 4 2 2" xfId="12640" xr:uid="{00000000-0005-0000-0000-0000A7300000}"/>
    <cellStyle name="20% - Accent1 2 5 2 2 3 4 2 2 2" xfId="12641" xr:uid="{00000000-0005-0000-0000-0000A8300000}"/>
    <cellStyle name="20% - Accent1 2 5 2 2 3 4 2 3" xfId="12642" xr:uid="{00000000-0005-0000-0000-0000A9300000}"/>
    <cellStyle name="20% - Accent1 2 5 2 2 3 4 3" xfId="12643" xr:uid="{00000000-0005-0000-0000-0000AA300000}"/>
    <cellStyle name="20% - Accent1 2 5 2 2 3 4 3 2" xfId="12644" xr:uid="{00000000-0005-0000-0000-0000AB300000}"/>
    <cellStyle name="20% - Accent1 2 5 2 2 3 4 4" xfId="12645" xr:uid="{00000000-0005-0000-0000-0000AC300000}"/>
    <cellStyle name="20% - Accent1 2 5 2 2 3 5" xfId="12646" xr:uid="{00000000-0005-0000-0000-0000AD300000}"/>
    <cellStyle name="20% - Accent1 2 5 2 2 3 5 2" xfId="12647" xr:uid="{00000000-0005-0000-0000-0000AE300000}"/>
    <cellStyle name="20% - Accent1 2 5 2 2 3 5 2 2" xfId="12648" xr:uid="{00000000-0005-0000-0000-0000AF300000}"/>
    <cellStyle name="20% - Accent1 2 5 2 2 3 5 2 2 2" xfId="12649" xr:uid="{00000000-0005-0000-0000-0000B0300000}"/>
    <cellStyle name="20% - Accent1 2 5 2 2 3 5 2 3" xfId="12650" xr:uid="{00000000-0005-0000-0000-0000B1300000}"/>
    <cellStyle name="20% - Accent1 2 5 2 2 3 5 3" xfId="12651" xr:uid="{00000000-0005-0000-0000-0000B2300000}"/>
    <cellStyle name="20% - Accent1 2 5 2 2 3 5 3 2" xfId="12652" xr:uid="{00000000-0005-0000-0000-0000B3300000}"/>
    <cellStyle name="20% - Accent1 2 5 2 2 3 5 4" xfId="12653" xr:uid="{00000000-0005-0000-0000-0000B4300000}"/>
    <cellStyle name="20% - Accent1 2 5 2 2 3 6" xfId="12654" xr:uid="{00000000-0005-0000-0000-0000B5300000}"/>
    <cellStyle name="20% - Accent1 2 5 2 2 3 6 2" xfId="12655" xr:uid="{00000000-0005-0000-0000-0000B6300000}"/>
    <cellStyle name="20% - Accent1 2 5 2 2 3 6 2 2" xfId="12656" xr:uid="{00000000-0005-0000-0000-0000B7300000}"/>
    <cellStyle name="20% - Accent1 2 5 2 2 3 6 2 2 2" xfId="12657" xr:uid="{00000000-0005-0000-0000-0000B8300000}"/>
    <cellStyle name="20% - Accent1 2 5 2 2 3 6 2 3" xfId="12658" xr:uid="{00000000-0005-0000-0000-0000B9300000}"/>
    <cellStyle name="20% - Accent1 2 5 2 2 3 6 3" xfId="12659" xr:uid="{00000000-0005-0000-0000-0000BA300000}"/>
    <cellStyle name="20% - Accent1 2 5 2 2 3 6 3 2" xfId="12660" xr:uid="{00000000-0005-0000-0000-0000BB300000}"/>
    <cellStyle name="20% - Accent1 2 5 2 2 3 6 4" xfId="12661" xr:uid="{00000000-0005-0000-0000-0000BC300000}"/>
    <cellStyle name="20% - Accent1 2 5 2 2 3 7" xfId="12662" xr:uid="{00000000-0005-0000-0000-0000BD300000}"/>
    <cellStyle name="20% - Accent1 2 5 2 2 3 7 2" xfId="12663" xr:uid="{00000000-0005-0000-0000-0000BE300000}"/>
    <cellStyle name="20% - Accent1 2 5 2 2 3 7 2 2" xfId="12664" xr:uid="{00000000-0005-0000-0000-0000BF300000}"/>
    <cellStyle name="20% - Accent1 2 5 2 2 3 7 3" xfId="12665" xr:uid="{00000000-0005-0000-0000-0000C0300000}"/>
    <cellStyle name="20% - Accent1 2 5 2 2 3 8" xfId="12666" xr:uid="{00000000-0005-0000-0000-0000C1300000}"/>
    <cellStyle name="20% - Accent1 2 5 2 2 3 8 2" xfId="12667" xr:uid="{00000000-0005-0000-0000-0000C2300000}"/>
    <cellStyle name="20% - Accent1 2 5 2 2 3 8 2 2" xfId="12668" xr:uid="{00000000-0005-0000-0000-0000C3300000}"/>
    <cellStyle name="20% - Accent1 2 5 2 2 3 8 3" xfId="12669" xr:uid="{00000000-0005-0000-0000-0000C4300000}"/>
    <cellStyle name="20% - Accent1 2 5 2 2 3 9" xfId="12670" xr:uid="{00000000-0005-0000-0000-0000C5300000}"/>
    <cellStyle name="20% - Accent1 2 5 2 2 3 9 2" xfId="12671" xr:uid="{00000000-0005-0000-0000-0000C6300000}"/>
    <cellStyle name="20% - Accent1 2 5 2 2 4" xfId="12672" xr:uid="{00000000-0005-0000-0000-0000C7300000}"/>
    <cellStyle name="20% - Accent1 2 5 2 2 4 10" xfId="12673" xr:uid="{00000000-0005-0000-0000-0000C8300000}"/>
    <cellStyle name="20% - Accent1 2 5 2 2 4 10 2" xfId="12674" xr:uid="{00000000-0005-0000-0000-0000C9300000}"/>
    <cellStyle name="20% - Accent1 2 5 2 2 4 11" xfId="12675" xr:uid="{00000000-0005-0000-0000-0000CA300000}"/>
    <cellStyle name="20% - Accent1 2 5 2 2 4 2" xfId="12676" xr:uid="{00000000-0005-0000-0000-0000CB300000}"/>
    <cellStyle name="20% - Accent1 2 5 2 2 4 2 2" xfId="12677" xr:uid="{00000000-0005-0000-0000-0000CC300000}"/>
    <cellStyle name="20% - Accent1 2 5 2 2 4 2 2 2" xfId="12678" xr:uid="{00000000-0005-0000-0000-0000CD300000}"/>
    <cellStyle name="20% - Accent1 2 5 2 2 4 2 2 2 2" xfId="12679" xr:uid="{00000000-0005-0000-0000-0000CE300000}"/>
    <cellStyle name="20% - Accent1 2 5 2 2 4 2 2 2 2 2" xfId="12680" xr:uid="{00000000-0005-0000-0000-0000CF300000}"/>
    <cellStyle name="20% - Accent1 2 5 2 2 4 2 2 2 3" xfId="12681" xr:uid="{00000000-0005-0000-0000-0000D0300000}"/>
    <cellStyle name="20% - Accent1 2 5 2 2 4 2 2 3" xfId="12682" xr:uid="{00000000-0005-0000-0000-0000D1300000}"/>
    <cellStyle name="20% - Accent1 2 5 2 2 4 2 2 3 2" xfId="12683" xr:uid="{00000000-0005-0000-0000-0000D2300000}"/>
    <cellStyle name="20% - Accent1 2 5 2 2 4 2 2 4" xfId="12684" xr:uid="{00000000-0005-0000-0000-0000D3300000}"/>
    <cellStyle name="20% - Accent1 2 5 2 2 4 2 3" xfId="12685" xr:uid="{00000000-0005-0000-0000-0000D4300000}"/>
    <cellStyle name="20% - Accent1 2 5 2 2 4 2 3 2" xfId="12686" xr:uid="{00000000-0005-0000-0000-0000D5300000}"/>
    <cellStyle name="20% - Accent1 2 5 2 2 4 2 3 2 2" xfId="12687" xr:uid="{00000000-0005-0000-0000-0000D6300000}"/>
    <cellStyle name="20% - Accent1 2 5 2 2 4 2 3 2 2 2" xfId="12688" xr:uid="{00000000-0005-0000-0000-0000D7300000}"/>
    <cellStyle name="20% - Accent1 2 5 2 2 4 2 3 2 3" xfId="12689" xr:uid="{00000000-0005-0000-0000-0000D8300000}"/>
    <cellStyle name="20% - Accent1 2 5 2 2 4 2 3 3" xfId="12690" xr:uid="{00000000-0005-0000-0000-0000D9300000}"/>
    <cellStyle name="20% - Accent1 2 5 2 2 4 2 3 3 2" xfId="12691" xr:uid="{00000000-0005-0000-0000-0000DA300000}"/>
    <cellStyle name="20% - Accent1 2 5 2 2 4 2 3 4" xfId="12692" xr:uid="{00000000-0005-0000-0000-0000DB300000}"/>
    <cellStyle name="20% - Accent1 2 5 2 2 4 2 4" xfId="12693" xr:uid="{00000000-0005-0000-0000-0000DC300000}"/>
    <cellStyle name="20% - Accent1 2 5 2 2 4 2 4 2" xfId="12694" xr:uid="{00000000-0005-0000-0000-0000DD300000}"/>
    <cellStyle name="20% - Accent1 2 5 2 2 4 2 4 2 2" xfId="12695" xr:uid="{00000000-0005-0000-0000-0000DE300000}"/>
    <cellStyle name="20% - Accent1 2 5 2 2 4 2 4 2 2 2" xfId="12696" xr:uid="{00000000-0005-0000-0000-0000DF300000}"/>
    <cellStyle name="20% - Accent1 2 5 2 2 4 2 4 2 3" xfId="12697" xr:uid="{00000000-0005-0000-0000-0000E0300000}"/>
    <cellStyle name="20% - Accent1 2 5 2 2 4 2 4 3" xfId="12698" xr:uid="{00000000-0005-0000-0000-0000E1300000}"/>
    <cellStyle name="20% - Accent1 2 5 2 2 4 2 4 3 2" xfId="12699" xr:uid="{00000000-0005-0000-0000-0000E2300000}"/>
    <cellStyle name="20% - Accent1 2 5 2 2 4 2 4 4" xfId="12700" xr:uid="{00000000-0005-0000-0000-0000E3300000}"/>
    <cellStyle name="20% - Accent1 2 5 2 2 4 2 5" xfId="12701" xr:uid="{00000000-0005-0000-0000-0000E4300000}"/>
    <cellStyle name="20% - Accent1 2 5 2 2 4 2 5 2" xfId="12702" xr:uid="{00000000-0005-0000-0000-0000E5300000}"/>
    <cellStyle name="20% - Accent1 2 5 2 2 4 2 5 2 2" xfId="12703" xr:uid="{00000000-0005-0000-0000-0000E6300000}"/>
    <cellStyle name="20% - Accent1 2 5 2 2 4 2 5 3" xfId="12704" xr:uid="{00000000-0005-0000-0000-0000E7300000}"/>
    <cellStyle name="20% - Accent1 2 5 2 2 4 2 6" xfId="12705" xr:uid="{00000000-0005-0000-0000-0000E8300000}"/>
    <cellStyle name="20% - Accent1 2 5 2 2 4 2 6 2" xfId="12706" xr:uid="{00000000-0005-0000-0000-0000E9300000}"/>
    <cellStyle name="20% - Accent1 2 5 2 2 4 2 6 2 2" xfId="12707" xr:uid="{00000000-0005-0000-0000-0000EA300000}"/>
    <cellStyle name="20% - Accent1 2 5 2 2 4 2 6 3" xfId="12708" xr:uid="{00000000-0005-0000-0000-0000EB300000}"/>
    <cellStyle name="20% - Accent1 2 5 2 2 4 2 7" xfId="12709" xr:uid="{00000000-0005-0000-0000-0000EC300000}"/>
    <cellStyle name="20% - Accent1 2 5 2 2 4 2 7 2" xfId="12710" xr:uid="{00000000-0005-0000-0000-0000ED300000}"/>
    <cellStyle name="20% - Accent1 2 5 2 2 4 2 8" xfId="12711" xr:uid="{00000000-0005-0000-0000-0000EE300000}"/>
    <cellStyle name="20% - Accent1 2 5 2 2 4 2 8 2" xfId="12712" xr:uid="{00000000-0005-0000-0000-0000EF300000}"/>
    <cellStyle name="20% - Accent1 2 5 2 2 4 2 9" xfId="12713" xr:uid="{00000000-0005-0000-0000-0000F0300000}"/>
    <cellStyle name="20% - Accent1 2 5 2 2 4 3" xfId="12714" xr:uid="{00000000-0005-0000-0000-0000F1300000}"/>
    <cellStyle name="20% - Accent1 2 5 2 2 4 3 2" xfId="12715" xr:uid="{00000000-0005-0000-0000-0000F2300000}"/>
    <cellStyle name="20% - Accent1 2 5 2 2 4 3 2 2" xfId="12716" xr:uid="{00000000-0005-0000-0000-0000F3300000}"/>
    <cellStyle name="20% - Accent1 2 5 2 2 4 3 2 2 2" xfId="12717" xr:uid="{00000000-0005-0000-0000-0000F4300000}"/>
    <cellStyle name="20% - Accent1 2 5 2 2 4 3 2 2 2 2" xfId="12718" xr:uid="{00000000-0005-0000-0000-0000F5300000}"/>
    <cellStyle name="20% - Accent1 2 5 2 2 4 3 2 2 3" xfId="12719" xr:uid="{00000000-0005-0000-0000-0000F6300000}"/>
    <cellStyle name="20% - Accent1 2 5 2 2 4 3 2 3" xfId="12720" xr:uid="{00000000-0005-0000-0000-0000F7300000}"/>
    <cellStyle name="20% - Accent1 2 5 2 2 4 3 2 3 2" xfId="12721" xr:uid="{00000000-0005-0000-0000-0000F8300000}"/>
    <cellStyle name="20% - Accent1 2 5 2 2 4 3 2 4" xfId="12722" xr:uid="{00000000-0005-0000-0000-0000F9300000}"/>
    <cellStyle name="20% - Accent1 2 5 2 2 4 3 3" xfId="12723" xr:uid="{00000000-0005-0000-0000-0000FA300000}"/>
    <cellStyle name="20% - Accent1 2 5 2 2 4 3 3 2" xfId="12724" xr:uid="{00000000-0005-0000-0000-0000FB300000}"/>
    <cellStyle name="20% - Accent1 2 5 2 2 4 3 3 2 2" xfId="12725" xr:uid="{00000000-0005-0000-0000-0000FC300000}"/>
    <cellStyle name="20% - Accent1 2 5 2 2 4 3 3 2 2 2" xfId="12726" xr:uid="{00000000-0005-0000-0000-0000FD300000}"/>
    <cellStyle name="20% - Accent1 2 5 2 2 4 3 3 2 3" xfId="12727" xr:uid="{00000000-0005-0000-0000-0000FE300000}"/>
    <cellStyle name="20% - Accent1 2 5 2 2 4 3 3 3" xfId="12728" xr:uid="{00000000-0005-0000-0000-0000FF300000}"/>
    <cellStyle name="20% - Accent1 2 5 2 2 4 3 3 3 2" xfId="12729" xr:uid="{00000000-0005-0000-0000-000000310000}"/>
    <cellStyle name="20% - Accent1 2 5 2 2 4 3 3 4" xfId="12730" xr:uid="{00000000-0005-0000-0000-000001310000}"/>
    <cellStyle name="20% - Accent1 2 5 2 2 4 3 4" xfId="12731" xr:uid="{00000000-0005-0000-0000-000002310000}"/>
    <cellStyle name="20% - Accent1 2 5 2 2 4 3 4 2" xfId="12732" xr:uid="{00000000-0005-0000-0000-000003310000}"/>
    <cellStyle name="20% - Accent1 2 5 2 2 4 3 4 2 2" xfId="12733" xr:uid="{00000000-0005-0000-0000-000004310000}"/>
    <cellStyle name="20% - Accent1 2 5 2 2 4 3 4 2 2 2" xfId="12734" xr:uid="{00000000-0005-0000-0000-000005310000}"/>
    <cellStyle name="20% - Accent1 2 5 2 2 4 3 4 2 3" xfId="12735" xr:uid="{00000000-0005-0000-0000-000006310000}"/>
    <cellStyle name="20% - Accent1 2 5 2 2 4 3 4 3" xfId="12736" xr:uid="{00000000-0005-0000-0000-000007310000}"/>
    <cellStyle name="20% - Accent1 2 5 2 2 4 3 4 3 2" xfId="12737" xr:uid="{00000000-0005-0000-0000-000008310000}"/>
    <cellStyle name="20% - Accent1 2 5 2 2 4 3 4 4" xfId="12738" xr:uid="{00000000-0005-0000-0000-000009310000}"/>
    <cellStyle name="20% - Accent1 2 5 2 2 4 3 5" xfId="12739" xr:uid="{00000000-0005-0000-0000-00000A310000}"/>
    <cellStyle name="20% - Accent1 2 5 2 2 4 3 5 2" xfId="12740" xr:uid="{00000000-0005-0000-0000-00000B310000}"/>
    <cellStyle name="20% - Accent1 2 5 2 2 4 3 5 2 2" xfId="12741" xr:uid="{00000000-0005-0000-0000-00000C310000}"/>
    <cellStyle name="20% - Accent1 2 5 2 2 4 3 5 3" xfId="12742" xr:uid="{00000000-0005-0000-0000-00000D310000}"/>
    <cellStyle name="20% - Accent1 2 5 2 2 4 3 6" xfId="12743" xr:uid="{00000000-0005-0000-0000-00000E310000}"/>
    <cellStyle name="20% - Accent1 2 5 2 2 4 3 6 2" xfId="12744" xr:uid="{00000000-0005-0000-0000-00000F310000}"/>
    <cellStyle name="20% - Accent1 2 5 2 2 4 3 6 2 2" xfId="12745" xr:uid="{00000000-0005-0000-0000-000010310000}"/>
    <cellStyle name="20% - Accent1 2 5 2 2 4 3 6 3" xfId="12746" xr:uid="{00000000-0005-0000-0000-000011310000}"/>
    <cellStyle name="20% - Accent1 2 5 2 2 4 3 7" xfId="12747" xr:uid="{00000000-0005-0000-0000-000012310000}"/>
    <cellStyle name="20% - Accent1 2 5 2 2 4 3 7 2" xfId="12748" xr:uid="{00000000-0005-0000-0000-000013310000}"/>
    <cellStyle name="20% - Accent1 2 5 2 2 4 3 8" xfId="12749" xr:uid="{00000000-0005-0000-0000-000014310000}"/>
    <cellStyle name="20% - Accent1 2 5 2 2 4 3 8 2" xfId="12750" xr:uid="{00000000-0005-0000-0000-000015310000}"/>
    <cellStyle name="20% - Accent1 2 5 2 2 4 3 9" xfId="12751" xr:uid="{00000000-0005-0000-0000-000016310000}"/>
    <cellStyle name="20% - Accent1 2 5 2 2 4 4" xfId="12752" xr:uid="{00000000-0005-0000-0000-000017310000}"/>
    <cellStyle name="20% - Accent1 2 5 2 2 4 4 2" xfId="12753" xr:uid="{00000000-0005-0000-0000-000018310000}"/>
    <cellStyle name="20% - Accent1 2 5 2 2 4 4 2 2" xfId="12754" xr:uid="{00000000-0005-0000-0000-000019310000}"/>
    <cellStyle name="20% - Accent1 2 5 2 2 4 4 2 2 2" xfId="12755" xr:uid="{00000000-0005-0000-0000-00001A310000}"/>
    <cellStyle name="20% - Accent1 2 5 2 2 4 4 2 3" xfId="12756" xr:uid="{00000000-0005-0000-0000-00001B310000}"/>
    <cellStyle name="20% - Accent1 2 5 2 2 4 4 3" xfId="12757" xr:uid="{00000000-0005-0000-0000-00001C310000}"/>
    <cellStyle name="20% - Accent1 2 5 2 2 4 4 3 2" xfId="12758" xr:uid="{00000000-0005-0000-0000-00001D310000}"/>
    <cellStyle name="20% - Accent1 2 5 2 2 4 4 4" xfId="12759" xr:uid="{00000000-0005-0000-0000-00001E310000}"/>
    <cellStyle name="20% - Accent1 2 5 2 2 4 5" xfId="12760" xr:uid="{00000000-0005-0000-0000-00001F310000}"/>
    <cellStyle name="20% - Accent1 2 5 2 2 4 5 2" xfId="12761" xr:uid="{00000000-0005-0000-0000-000020310000}"/>
    <cellStyle name="20% - Accent1 2 5 2 2 4 5 2 2" xfId="12762" xr:uid="{00000000-0005-0000-0000-000021310000}"/>
    <cellStyle name="20% - Accent1 2 5 2 2 4 5 2 2 2" xfId="12763" xr:uid="{00000000-0005-0000-0000-000022310000}"/>
    <cellStyle name="20% - Accent1 2 5 2 2 4 5 2 3" xfId="12764" xr:uid="{00000000-0005-0000-0000-000023310000}"/>
    <cellStyle name="20% - Accent1 2 5 2 2 4 5 3" xfId="12765" xr:uid="{00000000-0005-0000-0000-000024310000}"/>
    <cellStyle name="20% - Accent1 2 5 2 2 4 5 3 2" xfId="12766" xr:uid="{00000000-0005-0000-0000-000025310000}"/>
    <cellStyle name="20% - Accent1 2 5 2 2 4 5 4" xfId="12767" xr:uid="{00000000-0005-0000-0000-000026310000}"/>
    <cellStyle name="20% - Accent1 2 5 2 2 4 6" xfId="12768" xr:uid="{00000000-0005-0000-0000-000027310000}"/>
    <cellStyle name="20% - Accent1 2 5 2 2 4 6 2" xfId="12769" xr:uid="{00000000-0005-0000-0000-000028310000}"/>
    <cellStyle name="20% - Accent1 2 5 2 2 4 6 2 2" xfId="12770" xr:uid="{00000000-0005-0000-0000-000029310000}"/>
    <cellStyle name="20% - Accent1 2 5 2 2 4 6 2 2 2" xfId="12771" xr:uid="{00000000-0005-0000-0000-00002A310000}"/>
    <cellStyle name="20% - Accent1 2 5 2 2 4 6 2 3" xfId="12772" xr:uid="{00000000-0005-0000-0000-00002B310000}"/>
    <cellStyle name="20% - Accent1 2 5 2 2 4 6 3" xfId="12773" xr:uid="{00000000-0005-0000-0000-00002C310000}"/>
    <cellStyle name="20% - Accent1 2 5 2 2 4 6 3 2" xfId="12774" xr:uid="{00000000-0005-0000-0000-00002D310000}"/>
    <cellStyle name="20% - Accent1 2 5 2 2 4 6 4" xfId="12775" xr:uid="{00000000-0005-0000-0000-00002E310000}"/>
    <cellStyle name="20% - Accent1 2 5 2 2 4 7" xfId="12776" xr:uid="{00000000-0005-0000-0000-00002F310000}"/>
    <cellStyle name="20% - Accent1 2 5 2 2 4 7 2" xfId="12777" xr:uid="{00000000-0005-0000-0000-000030310000}"/>
    <cellStyle name="20% - Accent1 2 5 2 2 4 7 2 2" xfId="12778" xr:uid="{00000000-0005-0000-0000-000031310000}"/>
    <cellStyle name="20% - Accent1 2 5 2 2 4 7 3" xfId="12779" xr:uid="{00000000-0005-0000-0000-000032310000}"/>
    <cellStyle name="20% - Accent1 2 5 2 2 4 8" xfId="12780" xr:uid="{00000000-0005-0000-0000-000033310000}"/>
    <cellStyle name="20% - Accent1 2 5 2 2 4 8 2" xfId="12781" xr:uid="{00000000-0005-0000-0000-000034310000}"/>
    <cellStyle name="20% - Accent1 2 5 2 2 4 8 2 2" xfId="12782" xr:uid="{00000000-0005-0000-0000-000035310000}"/>
    <cellStyle name="20% - Accent1 2 5 2 2 4 8 3" xfId="12783" xr:uid="{00000000-0005-0000-0000-000036310000}"/>
    <cellStyle name="20% - Accent1 2 5 2 2 4 9" xfId="12784" xr:uid="{00000000-0005-0000-0000-000037310000}"/>
    <cellStyle name="20% - Accent1 2 5 2 2 4 9 2" xfId="12785" xr:uid="{00000000-0005-0000-0000-000038310000}"/>
    <cellStyle name="20% - Accent1 2 5 2 2 5" xfId="12786" xr:uid="{00000000-0005-0000-0000-000039310000}"/>
    <cellStyle name="20% - Accent1 2 5 2 2 5 2" xfId="12787" xr:uid="{00000000-0005-0000-0000-00003A310000}"/>
    <cellStyle name="20% - Accent1 2 5 2 2 5 2 2" xfId="12788" xr:uid="{00000000-0005-0000-0000-00003B310000}"/>
    <cellStyle name="20% - Accent1 2 5 2 2 5 2 2 2" xfId="12789" xr:uid="{00000000-0005-0000-0000-00003C310000}"/>
    <cellStyle name="20% - Accent1 2 5 2 2 5 2 2 2 2" xfId="12790" xr:uid="{00000000-0005-0000-0000-00003D310000}"/>
    <cellStyle name="20% - Accent1 2 5 2 2 5 2 2 3" xfId="12791" xr:uid="{00000000-0005-0000-0000-00003E310000}"/>
    <cellStyle name="20% - Accent1 2 5 2 2 5 2 3" xfId="12792" xr:uid="{00000000-0005-0000-0000-00003F310000}"/>
    <cellStyle name="20% - Accent1 2 5 2 2 5 2 3 2" xfId="12793" xr:uid="{00000000-0005-0000-0000-000040310000}"/>
    <cellStyle name="20% - Accent1 2 5 2 2 5 2 4" xfId="12794" xr:uid="{00000000-0005-0000-0000-000041310000}"/>
    <cellStyle name="20% - Accent1 2 5 2 2 5 3" xfId="12795" xr:uid="{00000000-0005-0000-0000-000042310000}"/>
    <cellStyle name="20% - Accent1 2 5 2 2 5 3 2" xfId="12796" xr:uid="{00000000-0005-0000-0000-000043310000}"/>
    <cellStyle name="20% - Accent1 2 5 2 2 5 3 2 2" xfId="12797" xr:uid="{00000000-0005-0000-0000-000044310000}"/>
    <cellStyle name="20% - Accent1 2 5 2 2 5 3 2 2 2" xfId="12798" xr:uid="{00000000-0005-0000-0000-000045310000}"/>
    <cellStyle name="20% - Accent1 2 5 2 2 5 3 2 3" xfId="12799" xr:uid="{00000000-0005-0000-0000-000046310000}"/>
    <cellStyle name="20% - Accent1 2 5 2 2 5 3 3" xfId="12800" xr:uid="{00000000-0005-0000-0000-000047310000}"/>
    <cellStyle name="20% - Accent1 2 5 2 2 5 3 3 2" xfId="12801" xr:uid="{00000000-0005-0000-0000-000048310000}"/>
    <cellStyle name="20% - Accent1 2 5 2 2 5 3 4" xfId="12802" xr:uid="{00000000-0005-0000-0000-000049310000}"/>
    <cellStyle name="20% - Accent1 2 5 2 2 5 4" xfId="12803" xr:uid="{00000000-0005-0000-0000-00004A310000}"/>
    <cellStyle name="20% - Accent1 2 5 2 2 5 4 2" xfId="12804" xr:uid="{00000000-0005-0000-0000-00004B310000}"/>
    <cellStyle name="20% - Accent1 2 5 2 2 5 4 2 2" xfId="12805" xr:uid="{00000000-0005-0000-0000-00004C310000}"/>
    <cellStyle name="20% - Accent1 2 5 2 2 5 4 2 2 2" xfId="12806" xr:uid="{00000000-0005-0000-0000-00004D310000}"/>
    <cellStyle name="20% - Accent1 2 5 2 2 5 4 2 3" xfId="12807" xr:uid="{00000000-0005-0000-0000-00004E310000}"/>
    <cellStyle name="20% - Accent1 2 5 2 2 5 4 3" xfId="12808" xr:uid="{00000000-0005-0000-0000-00004F310000}"/>
    <cellStyle name="20% - Accent1 2 5 2 2 5 4 3 2" xfId="12809" xr:uid="{00000000-0005-0000-0000-000050310000}"/>
    <cellStyle name="20% - Accent1 2 5 2 2 5 4 4" xfId="12810" xr:uid="{00000000-0005-0000-0000-000051310000}"/>
    <cellStyle name="20% - Accent1 2 5 2 2 5 5" xfId="12811" xr:uid="{00000000-0005-0000-0000-000052310000}"/>
    <cellStyle name="20% - Accent1 2 5 2 2 5 5 2" xfId="12812" xr:uid="{00000000-0005-0000-0000-000053310000}"/>
    <cellStyle name="20% - Accent1 2 5 2 2 5 5 2 2" xfId="12813" xr:uid="{00000000-0005-0000-0000-000054310000}"/>
    <cellStyle name="20% - Accent1 2 5 2 2 5 5 3" xfId="12814" xr:uid="{00000000-0005-0000-0000-000055310000}"/>
    <cellStyle name="20% - Accent1 2 5 2 2 5 6" xfId="12815" xr:uid="{00000000-0005-0000-0000-000056310000}"/>
    <cellStyle name="20% - Accent1 2 5 2 2 5 6 2" xfId="12816" xr:uid="{00000000-0005-0000-0000-000057310000}"/>
    <cellStyle name="20% - Accent1 2 5 2 2 5 6 2 2" xfId="12817" xr:uid="{00000000-0005-0000-0000-000058310000}"/>
    <cellStyle name="20% - Accent1 2 5 2 2 5 6 3" xfId="12818" xr:uid="{00000000-0005-0000-0000-000059310000}"/>
    <cellStyle name="20% - Accent1 2 5 2 2 5 7" xfId="12819" xr:uid="{00000000-0005-0000-0000-00005A310000}"/>
    <cellStyle name="20% - Accent1 2 5 2 2 5 7 2" xfId="12820" xr:uid="{00000000-0005-0000-0000-00005B310000}"/>
    <cellStyle name="20% - Accent1 2 5 2 2 5 8" xfId="12821" xr:uid="{00000000-0005-0000-0000-00005C310000}"/>
    <cellStyle name="20% - Accent1 2 5 2 2 5 8 2" xfId="12822" xr:uid="{00000000-0005-0000-0000-00005D310000}"/>
    <cellStyle name="20% - Accent1 2 5 2 2 5 9" xfId="12823" xr:uid="{00000000-0005-0000-0000-00005E310000}"/>
    <cellStyle name="20% - Accent1 2 5 2 2 6" xfId="12824" xr:uid="{00000000-0005-0000-0000-00005F310000}"/>
    <cellStyle name="20% - Accent1 2 5 2 2 6 2" xfId="12825" xr:uid="{00000000-0005-0000-0000-000060310000}"/>
    <cellStyle name="20% - Accent1 2 5 2 2 6 2 2" xfId="12826" xr:uid="{00000000-0005-0000-0000-000061310000}"/>
    <cellStyle name="20% - Accent1 2 5 2 2 6 2 2 2" xfId="12827" xr:uid="{00000000-0005-0000-0000-000062310000}"/>
    <cellStyle name="20% - Accent1 2 5 2 2 6 2 2 2 2" xfId="12828" xr:uid="{00000000-0005-0000-0000-000063310000}"/>
    <cellStyle name="20% - Accent1 2 5 2 2 6 2 2 3" xfId="12829" xr:uid="{00000000-0005-0000-0000-000064310000}"/>
    <cellStyle name="20% - Accent1 2 5 2 2 6 2 3" xfId="12830" xr:uid="{00000000-0005-0000-0000-000065310000}"/>
    <cellStyle name="20% - Accent1 2 5 2 2 6 2 3 2" xfId="12831" xr:uid="{00000000-0005-0000-0000-000066310000}"/>
    <cellStyle name="20% - Accent1 2 5 2 2 6 2 4" xfId="12832" xr:uid="{00000000-0005-0000-0000-000067310000}"/>
    <cellStyle name="20% - Accent1 2 5 2 2 6 3" xfId="12833" xr:uid="{00000000-0005-0000-0000-000068310000}"/>
    <cellStyle name="20% - Accent1 2 5 2 2 6 3 2" xfId="12834" xr:uid="{00000000-0005-0000-0000-000069310000}"/>
    <cellStyle name="20% - Accent1 2 5 2 2 6 3 2 2" xfId="12835" xr:uid="{00000000-0005-0000-0000-00006A310000}"/>
    <cellStyle name="20% - Accent1 2 5 2 2 6 3 2 2 2" xfId="12836" xr:uid="{00000000-0005-0000-0000-00006B310000}"/>
    <cellStyle name="20% - Accent1 2 5 2 2 6 3 2 3" xfId="12837" xr:uid="{00000000-0005-0000-0000-00006C310000}"/>
    <cellStyle name="20% - Accent1 2 5 2 2 6 3 3" xfId="12838" xr:uid="{00000000-0005-0000-0000-00006D310000}"/>
    <cellStyle name="20% - Accent1 2 5 2 2 6 3 3 2" xfId="12839" xr:uid="{00000000-0005-0000-0000-00006E310000}"/>
    <cellStyle name="20% - Accent1 2 5 2 2 6 3 4" xfId="12840" xr:uid="{00000000-0005-0000-0000-00006F310000}"/>
    <cellStyle name="20% - Accent1 2 5 2 2 6 4" xfId="12841" xr:uid="{00000000-0005-0000-0000-000070310000}"/>
    <cellStyle name="20% - Accent1 2 5 2 2 6 4 2" xfId="12842" xr:uid="{00000000-0005-0000-0000-000071310000}"/>
    <cellStyle name="20% - Accent1 2 5 2 2 6 4 2 2" xfId="12843" xr:uid="{00000000-0005-0000-0000-000072310000}"/>
    <cellStyle name="20% - Accent1 2 5 2 2 6 4 2 2 2" xfId="12844" xr:uid="{00000000-0005-0000-0000-000073310000}"/>
    <cellStyle name="20% - Accent1 2 5 2 2 6 4 2 3" xfId="12845" xr:uid="{00000000-0005-0000-0000-000074310000}"/>
    <cellStyle name="20% - Accent1 2 5 2 2 6 4 3" xfId="12846" xr:uid="{00000000-0005-0000-0000-000075310000}"/>
    <cellStyle name="20% - Accent1 2 5 2 2 6 4 3 2" xfId="12847" xr:uid="{00000000-0005-0000-0000-000076310000}"/>
    <cellStyle name="20% - Accent1 2 5 2 2 6 4 4" xfId="12848" xr:uid="{00000000-0005-0000-0000-000077310000}"/>
    <cellStyle name="20% - Accent1 2 5 2 2 6 5" xfId="12849" xr:uid="{00000000-0005-0000-0000-000078310000}"/>
    <cellStyle name="20% - Accent1 2 5 2 2 6 5 2" xfId="12850" xr:uid="{00000000-0005-0000-0000-000079310000}"/>
    <cellStyle name="20% - Accent1 2 5 2 2 6 5 2 2" xfId="12851" xr:uid="{00000000-0005-0000-0000-00007A310000}"/>
    <cellStyle name="20% - Accent1 2 5 2 2 6 5 3" xfId="12852" xr:uid="{00000000-0005-0000-0000-00007B310000}"/>
    <cellStyle name="20% - Accent1 2 5 2 2 6 6" xfId="12853" xr:uid="{00000000-0005-0000-0000-00007C310000}"/>
    <cellStyle name="20% - Accent1 2 5 2 2 6 6 2" xfId="12854" xr:uid="{00000000-0005-0000-0000-00007D310000}"/>
    <cellStyle name="20% - Accent1 2 5 2 2 6 6 2 2" xfId="12855" xr:uid="{00000000-0005-0000-0000-00007E310000}"/>
    <cellStyle name="20% - Accent1 2 5 2 2 6 6 3" xfId="12856" xr:uid="{00000000-0005-0000-0000-00007F310000}"/>
    <cellStyle name="20% - Accent1 2 5 2 2 6 7" xfId="12857" xr:uid="{00000000-0005-0000-0000-000080310000}"/>
    <cellStyle name="20% - Accent1 2 5 2 2 6 7 2" xfId="12858" xr:uid="{00000000-0005-0000-0000-000081310000}"/>
    <cellStyle name="20% - Accent1 2 5 2 2 6 8" xfId="12859" xr:uid="{00000000-0005-0000-0000-000082310000}"/>
    <cellStyle name="20% - Accent1 2 5 2 2 6 8 2" xfId="12860" xr:uid="{00000000-0005-0000-0000-000083310000}"/>
    <cellStyle name="20% - Accent1 2 5 2 2 6 9" xfId="12861" xr:uid="{00000000-0005-0000-0000-000084310000}"/>
    <cellStyle name="20% - Accent1 2 5 2 2 7" xfId="12862" xr:uid="{00000000-0005-0000-0000-000085310000}"/>
    <cellStyle name="20% - Accent1 2 5 2 2 7 2" xfId="12863" xr:uid="{00000000-0005-0000-0000-000086310000}"/>
    <cellStyle name="20% - Accent1 2 5 2 2 7 2 2" xfId="12864" xr:uid="{00000000-0005-0000-0000-000087310000}"/>
    <cellStyle name="20% - Accent1 2 5 2 2 7 2 2 2" xfId="12865" xr:uid="{00000000-0005-0000-0000-000088310000}"/>
    <cellStyle name="20% - Accent1 2 5 2 2 7 2 3" xfId="12866" xr:uid="{00000000-0005-0000-0000-000089310000}"/>
    <cellStyle name="20% - Accent1 2 5 2 2 7 3" xfId="12867" xr:uid="{00000000-0005-0000-0000-00008A310000}"/>
    <cellStyle name="20% - Accent1 2 5 2 2 7 3 2" xfId="12868" xr:uid="{00000000-0005-0000-0000-00008B310000}"/>
    <cellStyle name="20% - Accent1 2 5 2 2 7 4" xfId="12869" xr:uid="{00000000-0005-0000-0000-00008C310000}"/>
    <cellStyle name="20% - Accent1 2 5 2 2 8" xfId="12870" xr:uid="{00000000-0005-0000-0000-00008D310000}"/>
    <cellStyle name="20% - Accent1 2 5 2 2 8 2" xfId="12871" xr:uid="{00000000-0005-0000-0000-00008E310000}"/>
    <cellStyle name="20% - Accent1 2 5 2 2 8 2 2" xfId="12872" xr:uid="{00000000-0005-0000-0000-00008F310000}"/>
    <cellStyle name="20% - Accent1 2 5 2 2 8 2 2 2" xfId="12873" xr:uid="{00000000-0005-0000-0000-000090310000}"/>
    <cellStyle name="20% - Accent1 2 5 2 2 8 2 3" xfId="12874" xr:uid="{00000000-0005-0000-0000-000091310000}"/>
    <cellStyle name="20% - Accent1 2 5 2 2 8 3" xfId="12875" xr:uid="{00000000-0005-0000-0000-000092310000}"/>
    <cellStyle name="20% - Accent1 2 5 2 2 8 3 2" xfId="12876" xr:uid="{00000000-0005-0000-0000-000093310000}"/>
    <cellStyle name="20% - Accent1 2 5 2 2 8 4" xfId="12877" xr:uid="{00000000-0005-0000-0000-000094310000}"/>
    <cellStyle name="20% - Accent1 2 5 2 2 9" xfId="12878" xr:uid="{00000000-0005-0000-0000-000095310000}"/>
    <cellStyle name="20% - Accent1 2 5 2 2 9 2" xfId="12879" xr:uid="{00000000-0005-0000-0000-000096310000}"/>
    <cellStyle name="20% - Accent1 2 5 2 2 9 2 2" xfId="12880" xr:uid="{00000000-0005-0000-0000-000097310000}"/>
    <cellStyle name="20% - Accent1 2 5 2 2 9 2 2 2" xfId="12881" xr:uid="{00000000-0005-0000-0000-000098310000}"/>
    <cellStyle name="20% - Accent1 2 5 2 2 9 2 3" xfId="12882" xr:uid="{00000000-0005-0000-0000-000099310000}"/>
    <cellStyle name="20% - Accent1 2 5 2 2 9 3" xfId="12883" xr:uid="{00000000-0005-0000-0000-00009A310000}"/>
    <cellStyle name="20% - Accent1 2 5 2 2 9 3 2" xfId="12884" xr:uid="{00000000-0005-0000-0000-00009B310000}"/>
    <cellStyle name="20% - Accent1 2 5 2 2 9 4" xfId="12885" xr:uid="{00000000-0005-0000-0000-00009C310000}"/>
    <cellStyle name="20% - Accent1 2 5 2 3" xfId="12886" xr:uid="{00000000-0005-0000-0000-00009D310000}"/>
    <cellStyle name="20% - Accent1 2 5 2 3 10" xfId="12887" xr:uid="{00000000-0005-0000-0000-00009E310000}"/>
    <cellStyle name="20% - Accent1 2 5 2 3 10 2" xfId="12888" xr:uid="{00000000-0005-0000-0000-00009F310000}"/>
    <cellStyle name="20% - Accent1 2 5 2 3 11" xfId="12889" xr:uid="{00000000-0005-0000-0000-0000A0310000}"/>
    <cellStyle name="20% - Accent1 2 5 2 3 2" xfId="12890" xr:uid="{00000000-0005-0000-0000-0000A1310000}"/>
    <cellStyle name="20% - Accent1 2 5 2 3 2 2" xfId="12891" xr:uid="{00000000-0005-0000-0000-0000A2310000}"/>
    <cellStyle name="20% - Accent1 2 5 2 3 2 2 2" xfId="12892" xr:uid="{00000000-0005-0000-0000-0000A3310000}"/>
    <cellStyle name="20% - Accent1 2 5 2 3 2 2 2 2" xfId="12893" xr:uid="{00000000-0005-0000-0000-0000A4310000}"/>
    <cellStyle name="20% - Accent1 2 5 2 3 2 2 2 2 2" xfId="12894" xr:uid="{00000000-0005-0000-0000-0000A5310000}"/>
    <cellStyle name="20% - Accent1 2 5 2 3 2 2 2 3" xfId="12895" xr:uid="{00000000-0005-0000-0000-0000A6310000}"/>
    <cellStyle name="20% - Accent1 2 5 2 3 2 2 3" xfId="12896" xr:uid="{00000000-0005-0000-0000-0000A7310000}"/>
    <cellStyle name="20% - Accent1 2 5 2 3 2 2 3 2" xfId="12897" xr:uid="{00000000-0005-0000-0000-0000A8310000}"/>
    <cellStyle name="20% - Accent1 2 5 2 3 2 2 4" xfId="12898" xr:uid="{00000000-0005-0000-0000-0000A9310000}"/>
    <cellStyle name="20% - Accent1 2 5 2 3 2 3" xfId="12899" xr:uid="{00000000-0005-0000-0000-0000AA310000}"/>
    <cellStyle name="20% - Accent1 2 5 2 3 2 3 2" xfId="12900" xr:uid="{00000000-0005-0000-0000-0000AB310000}"/>
    <cellStyle name="20% - Accent1 2 5 2 3 2 3 2 2" xfId="12901" xr:uid="{00000000-0005-0000-0000-0000AC310000}"/>
    <cellStyle name="20% - Accent1 2 5 2 3 2 3 2 2 2" xfId="12902" xr:uid="{00000000-0005-0000-0000-0000AD310000}"/>
    <cellStyle name="20% - Accent1 2 5 2 3 2 3 2 3" xfId="12903" xr:uid="{00000000-0005-0000-0000-0000AE310000}"/>
    <cellStyle name="20% - Accent1 2 5 2 3 2 3 3" xfId="12904" xr:uid="{00000000-0005-0000-0000-0000AF310000}"/>
    <cellStyle name="20% - Accent1 2 5 2 3 2 3 3 2" xfId="12905" xr:uid="{00000000-0005-0000-0000-0000B0310000}"/>
    <cellStyle name="20% - Accent1 2 5 2 3 2 3 4" xfId="12906" xr:uid="{00000000-0005-0000-0000-0000B1310000}"/>
    <cellStyle name="20% - Accent1 2 5 2 3 2 4" xfId="12907" xr:uid="{00000000-0005-0000-0000-0000B2310000}"/>
    <cellStyle name="20% - Accent1 2 5 2 3 2 4 2" xfId="12908" xr:uid="{00000000-0005-0000-0000-0000B3310000}"/>
    <cellStyle name="20% - Accent1 2 5 2 3 2 4 2 2" xfId="12909" xr:uid="{00000000-0005-0000-0000-0000B4310000}"/>
    <cellStyle name="20% - Accent1 2 5 2 3 2 4 2 2 2" xfId="12910" xr:uid="{00000000-0005-0000-0000-0000B5310000}"/>
    <cellStyle name="20% - Accent1 2 5 2 3 2 4 2 3" xfId="12911" xr:uid="{00000000-0005-0000-0000-0000B6310000}"/>
    <cellStyle name="20% - Accent1 2 5 2 3 2 4 3" xfId="12912" xr:uid="{00000000-0005-0000-0000-0000B7310000}"/>
    <cellStyle name="20% - Accent1 2 5 2 3 2 4 3 2" xfId="12913" xr:uid="{00000000-0005-0000-0000-0000B8310000}"/>
    <cellStyle name="20% - Accent1 2 5 2 3 2 4 4" xfId="12914" xr:uid="{00000000-0005-0000-0000-0000B9310000}"/>
    <cellStyle name="20% - Accent1 2 5 2 3 2 5" xfId="12915" xr:uid="{00000000-0005-0000-0000-0000BA310000}"/>
    <cellStyle name="20% - Accent1 2 5 2 3 2 5 2" xfId="12916" xr:uid="{00000000-0005-0000-0000-0000BB310000}"/>
    <cellStyle name="20% - Accent1 2 5 2 3 2 5 2 2" xfId="12917" xr:uid="{00000000-0005-0000-0000-0000BC310000}"/>
    <cellStyle name="20% - Accent1 2 5 2 3 2 5 3" xfId="12918" xr:uid="{00000000-0005-0000-0000-0000BD310000}"/>
    <cellStyle name="20% - Accent1 2 5 2 3 2 6" xfId="12919" xr:uid="{00000000-0005-0000-0000-0000BE310000}"/>
    <cellStyle name="20% - Accent1 2 5 2 3 2 6 2" xfId="12920" xr:uid="{00000000-0005-0000-0000-0000BF310000}"/>
    <cellStyle name="20% - Accent1 2 5 2 3 2 6 2 2" xfId="12921" xr:uid="{00000000-0005-0000-0000-0000C0310000}"/>
    <cellStyle name="20% - Accent1 2 5 2 3 2 6 3" xfId="12922" xr:uid="{00000000-0005-0000-0000-0000C1310000}"/>
    <cellStyle name="20% - Accent1 2 5 2 3 2 7" xfId="12923" xr:uid="{00000000-0005-0000-0000-0000C2310000}"/>
    <cellStyle name="20% - Accent1 2 5 2 3 2 7 2" xfId="12924" xr:uid="{00000000-0005-0000-0000-0000C3310000}"/>
    <cellStyle name="20% - Accent1 2 5 2 3 2 8" xfId="12925" xr:uid="{00000000-0005-0000-0000-0000C4310000}"/>
    <cellStyle name="20% - Accent1 2 5 2 3 2 8 2" xfId="12926" xr:uid="{00000000-0005-0000-0000-0000C5310000}"/>
    <cellStyle name="20% - Accent1 2 5 2 3 2 9" xfId="12927" xr:uid="{00000000-0005-0000-0000-0000C6310000}"/>
    <cellStyle name="20% - Accent1 2 5 2 3 3" xfId="12928" xr:uid="{00000000-0005-0000-0000-0000C7310000}"/>
    <cellStyle name="20% - Accent1 2 5 2 3 3 2" xfId="12929" xr:uid="{00000000-0005-0000-0000-0000C8310000}"/>
    <cellStyle name="20% - Accent1 2 5 2 3 3 2 2" xfId="12930" xr:uid="{00000000-0005-0000-0000-0000C9310000}"/>
    <cellStyle name="20% - Accent1 2 5 2 3 3 2 2 2" xfId="12931" xr:uid="{00000000-0005-0000-0000-0000CA310000}"/>
    <cellStyle name="20% - Accent1 2 5 2 3 3 2 2 2 2" xfId="12932" xr:uid="{00000000-0005-0000-0000-0000CB310000}"/>
    <cellStyle name="20% - Accent1 2 5 2 3 3 2 2 3" xfId="12933" xr:uid="{00000000-0005-0000-0000-0000CC310000}"/>
    <cellStyle name="20% - Accent1 2 5 2 3 3 2 3" xfId="12934" xr:uid="{00000000-0005-0000-0000-0000CD310000}"/>
    <cellStyle name="20% - Accent1 2 5 2 3 3 2 3 2" xfId="12935" xr:uid="{00000000-0005-0000-0000-0000CE310000}"/>
    <cellStyle name="20% - Accent1 2 5 2 3 3 2 4" xfId="12936" xr:uid="{00000000-0005-0000-0000-0000CF310000}"/>
    <cellStyle name="20% - Accent1 2 5 2 3 3 3" xfId="12937" xr:uid="{00000000-0005-0000-0000-0000D0310000}"/>
    <cellStyle name="20% - Accent1 2 5 2 3 3 3 2" xfId="12938" xr:uid="{00000000-0005-0000-0000-0000D1310000}"/>
    <cellStyle name="20% - Accent1 2 5 2 3 3 3 2 2" xfId="12939" xr:uid="{00000000-0005-0000-0000-0000D2310000}"/>
    <cellStyle name="20% - Accent1 2 5 2 3 3 3 2 2 2" xfId="12940" xr:uid="{00000000-0005-0000-0000-0000D3310000}"/>
    <cellStyle name="20% - Accent1 2 5 2 3 3 3 2 3" xfId="12941" xr:uid="{00000000-0005-0000-0000-0000D4310000}"/>
    <cellStyle name="20% - Accent1 2 5 2 3 3 3 3" xfId="12942" xr:uid="{00000000-0005-0000-0000-0000D5310000}"/>
    <cellStyle name="20% - Accent1 2 5 2 3 3 3 3 2" xfId="12943" xr:uid="{00000000-0005-0000-0000-0000D6310000}"/>
    <cellStyle name="20% - Accent1 2 5 2 3 3 3 4" xfId="12944" xr:uid="{00000000-0005-0000-0000-0000D7310000}"/>
    <cellStyle name="20% - Accent1 2 5 2 3 3 4" xfId="12945" xr:uid="{00000000-0005-0000-0000-0000D8310000}"/>
    <cellStyle name="20% - Accent1 2 5 2 3 3 4 2" xfId="12946" xr:uid="{00000000-0005-0000-0000-0000D9310000}"/>
    <cellStyle name="20% - Accent1 2 5 2 3 3 4 2 2" xfId="12947" xr:uid="{00000000-0005-0000-0000-0000DA310000}"/>
    <cellStyle name="20% - Accent1 2 5 2 3 3 4 2 2 2" xfId="12948" xr:uid="{00000000-0005-0000-0000-0000DB310000}"/>
    <cellStyle name="20% - Accent1 2 5 2 3 3 4 2 3" xfId="12949" xr:uid="{00000000-0005-0000-0000-0000DC310000}"/>
    <cellStyle name="20% - Accent1 2 5 2 3 3 4 3" xfId="12950" xr:uid="{00000000-0005-0000-0000-0000DD310000}"/>
    <cellStyle name="20% - Accent1 2 5 2 3 3 4 3 2" xfId="12951" xr:uid="{00000000-0005-0000-0000-0000DE310000}"/>
    <cellStyle name="20% - Accent1 2 5 2 3 3 4 4" xfId="12952" xr:uid="{00000000-0005-0000-0000-0000DF310000}"/>
    <cellStyle name="20% - Accent1 2 5 2 3 3 5" xfId="12953" xr:uid="{00000000-0005-0000-0000-0000E0310000}"/>
    <cellStyle name="20% - Accent1 2 5 2 3 3 5 2" xfId="12954" xr:uid="{00000000-0005-0000-0000-0000E1310000}"/>
    <cellStyle name="20% - Accent1 2 5 2 3 3 5 2 2" xfId="12955" xr:uid="{00000000-0005-0000-0000-0000E2310000}"/>
    <cellStyle name="20% - Accent1 2 5 2 3 3 5 3" xfId="12956" xr:uid="{00000000-0005-0000-0000-0000E3310000}"/>
    <cellStyle name="20% - Accent1 2 5 2 3 3 6" xfId="12957" xr:uid="{00000000-0005-0000-0000-0000E4310000}"/>
    <cellStyle name="20% - Accent1 2 5 2 3 3 6 2" xfId="12958" xr:uid="{00000000-0005-0000-0000-0000E5310000}"/>
    <cellStyle name="20% - Accent1 2 5 2 3 3 6 2 2" xfId="12959" xr:uid="{00000000-0005-0000-0000-0000E6310000}"/>
    <cellStyle name="20% - Accent1 2 5 2 3 3 6 3" xfId="12960" xr:uid="{00000000-0005-0000-0000-0000E7310000}"/>
    <cellStyle name="20% - Accent1 2 5 2 3 3 7" xfId="12961" xr:uid="{00000000-0005-0000-0000-0000E8310000}"/>
    <cellStyle name="20% - Accent1 2 5 2 3 3 7 2" xfId="12962" xr:uid="{00000000-0005-0000-0000-0000E9310000}"/>
    <cellStyle name="20% - Accent1 2 5 2 3 3 8" xfId="12963" xr:uid="{00000000-0005-0000-0000-0000EA310000}"/>
    <cellStyle name="20% - Accent1 2 5 2 3 3 8 2" xfId="12964" xr:uid="{00000000-0005-0000-0000-0000EB310000}"/>
    <cellStyle name="20% - Accent1 2 5 2 3 3 9" xfId="12965" xr:uid="{00000000-0005-0000-0000-0000EC310000}"/>
    <cellStyle name="20% - Accent1 2 5 2 3 4" xfId="12966" xr:uid="{00000000-0005-0000-0000-0000ED310000}"/>
    <cellStyle name="20% - Accent1 2 5 2 3 4 2" xfId="12967" xr:uid="{00000000-0005-0000-0000-0000EE310000}"/>
    <cellStyle name="20% - Accent1 2 5 2 3 4 2 2" xfId="12968" xr:uid="{00000000-0005-0000-0000-0000EF310000}"/>
    <cellStyle name="20% - Accent1 2 5 2 3 4 2 2 2" xfId="12969" xr:uid="{00000000-0005-0000-0000-0000F0310000}"/>
    <cellStyle name="20% - Accent1 2 5 2 3 4 2 3" xfId="12970" xr:uid="{00000000-0005-0000-0000-0000F1310000}"/>
    <cellStyle name="20% - Accent1 2 5 2 3 4 3" xfId="12971" xr:uid="{00000000-0005-0000-0000-0000F2310000}"/>
    <cellStyle name="20% - Accent1 2 5 2 3 4 3 2" xfId="12972" xr:uid="{00000000-0005-0000-0000-0000F3310000}"/>
    <cellStyle name="20% - Accent1 2 5 2 3 4 4" xfId="12973" xr:uid="{00000000-0005-0000-0000-0000F4310000}"/>
    <cellStyle name="20% - Accent1 2 5 2 3 5" xfId="12974" xr:uid="{00000000-0005-0000-0000-0000F5310000}"/>
    <cellStyle name="20% - Accent1 2 5 2 3 5 2" xfId="12975" xr:uid="{00000000-0005-0000-0000-0000F6310000}"/>
    <cellStyle name="20% - Accent1 2 5 2 3 5 2 2" xfId="12976" xr:uid="{00000000-0005-0000-0000-0000F7310000}"/>
    <cellStyle name="20% - Accent1 2 5 2 3 5 2 2 2" xfId="12977" xr:uid="{00000000-0005-0000-0000-0000F8310000}"/>
    <cellStyle name="20% - Accent1 2 5 2 3 5 2 3" xfId="12978" xr:uid="{00000000-0005-0000-0000-0000F9310000}"/>
    <cellStyle name="20% - Accent1 2 5 2 3 5 3" xfId="12979" xr:uid="{00000000-0005-0000-0000-0000FA310000}"/>
    <cellStyle name="20% - Accent1 2 5 2 3 5 3 2" xfId="12980" xr:uid="{00000000-0005-0000-0000-0000FB310000}"/>
    <cellStyle name="20% - Accent1 2 5 2 3 5 4" xfId="12981" xr:uid="{00000000-0005-0000-0000-0000FC310000}"/>
    <cellStyle name="20% - Accent1 2 5 2 3 6" xfId="12982" xr:uid="{00000000-0005-0000-0000-0000FD310000}"/>
    <cellStyle name="20% - Accent1 2 5 2 3 6 2" xfId="12983" xr:uid="{00000000-0005-0000-0000-0000FE310000}"/>
    <cellStyle name="20% - Accent1 2 5 2 3 6 2 2" xfId="12984" xr:uid="{00000000-0005-0000-0000-0000FF310000}"/>
    <cellStyle name="20% - Accent1 2 5 2 3 6 2 2 2" xfId="12985" xr:uid="{00000000-0005-0000-0000-000000320000}"/>
    <cellStyle name="20% - Accent1 2 5 2 3 6 2 3" xfId="12986" xr:uid="{00000000-0005-0000-0000-000001320000}"/>
    <cellStyle name="20% - Accent1 2 5 2 3 6 3" xfId="12987" xr:uid="{00000000-0005-0000-0000-000002320000}"/>
    <cellStyle name="20% - Accent1 2 5 2 3 6 3 2" xfId="12988" xr:uid="{00000000-0005-0000-0000-000003320000}"/>
    <cellStyle name="20% - Accent1 2 5 2 3 6 4" xfId="12989" xr:uid="{00000000-0005-0000-0000-000004320000}"/>
    <cellStyle name="20% - Accent1 2 5 2 3 7" xfId="12990" xr:uid="{00000000-0005-0000-0000-000005320000}"/>
    <cellStyle name="20% - Accent1 2 5 2 3 7 2" xfId="12991" xr:uid="{00000000-0005-0000-0000-000006320000}"/>
    <cellStyle name="20% - Accent1 2 5 2 3 7 2 2" xfId="12992" xr:uid="{00000000-0005-0000-0000-000007320000}"/>
    <cellStyle name="20% - Accent1 2 5 2 3 7 3" xfId="12993" xr:uid="{00000000-0005-0000-0000-000008320000}"/>
    <cellStyle name="20% - Accent1 2 5 2 3 8" xfId="12994" xr:uid="{00000000-0005-0000-0000-000009320000}"/>
    <cellStyle name="20% - Accent1 2 5 2 3 8 2" xfId="12995" xr:uid="{00000000-0005-0000-0000-00000A320000}"/>
    <cellStyle name="20% - Accent1 2 5 2 3 8 2 2" xfId="12996" xr:uid="{00000000-0005-0000-0000-00000B320000}"/>
    <cellStyle name="20% - Accent1 2 5 2 3 8 3" xfId="12997" xr:uid="{00000000-0005-0000-0000-00000C320000}"/>
    <cellStyle name="20% - Accent1 2 5 2 3 9" xfId="12998" xr:uid="{00000000-0005-0000-0000-00000D320000}"/>
    <cellStyle name="20% - Accent1 2 5 2 3 9 2" xfId="12999" xr:uid="{00000000-0005-0000-0000-00000E320000}"/>
    <cellStyle name="20% - Accent1 2 5 2 4" xfId="13000" xr:uid="{00000000-0005-0000-0000-00000F320000}"/>
    <cellStyle name="20% - Accent1 2 5 2 4 10" xfId="13001" xr:uid="{00000000-0005-0000-0000-000010320000}"/>
    <cellStyle name="20% - Accent1 2 5 2 4 10 2" xfId="13002" xr:uid="{00000000-0005-0000-0000-000011320000}"/>
    <cellStyle name="20% - Accent1 2 5 2 4 11" xfId="13003" xr:uid="{00000000-0005-0000-0000-000012320000}"/>
    <cellStyle name="20% - Accent1 2 5 2 4 2" xfId="13004" xr:uid="{00000000-0005-0000-0000-000013320000}"/>
    <cellStyle name="20% - Accent1 2 5 2 4 2 2" xfId="13005" xr:uid="{00000000-0005-0000-0000-000014320000}"/>
    <cellStyle name="20% - Accent1 2 5 2 4 2 2 2" xfId="13006" xr:uid="{00000000-0005-0000-0000-000015320000}"/>
    <cellStyle name="20% - Accent1 2 5 2 4 2 2 2 2" xfId="13007" xr:uid="{00000000-0005-0000-0000-000016320000}"/>
    <cellStyle name="20% - Accent1 2 5 2 4 2 2 2 2 2" xfId="13008" xr:uid="{00000000-0005-0000-0000-000017320000}"/>
    <cellStyle name="20% - Accent1 2 5 2 4 2 2 2 3" xfId="13009" xr:uid="{00000000-0005-0000-0000-000018320000}"/>
    <cellStyle name="20% - Accent1 2 5 2 4 2 2 3" xfId="13010" xr:uid="{00000000-0005-0000-0000-000019320000}"/>
    <cellStyle name="20% - Accent1 2 5 2 4 2 2 3 2" xfId="13011" xr:uid="{00000000-0005-0000-0000-00001A320000}"/>
    <cellStyle name="20% - Accent1 2 5 2 4 2 2 4" xfId="13012" xr:uid="{00000000-0005-0000-0000-00001B320000}"/>
    <cellStyle name="20% - Accent1 2 5 2 4 2 3" xfId="13013" xr:uid="{00000000-0005-0000-0000-00001C320000}"/>
    <cellStyle name="20% - Accent1 2 5 2 4 2 3 2" xfId="13014" xr:uid="{00000000-0005-0000-0000-00001D320000}"/>
    <cellStyle name="20% - Accent1 2 5 2 4 2 3 2 2" xfId="13015" xr:uid="{00000000-0005-0000-0000-00001E320000}"/>
    <cellStyle name="20% - Accent1 2 5 2 4 2 3 2 2 2" xfId="13016" xr:uid="{00000000-0005-0000-0000-00001F320000}"/>
    <cellStyle name="20% - Accent1 2 5 2 4 2 3 2 3" xfId="13017" xr:uid="{00000000-0005-0000-0000-000020320000}"/>
    <cellStyle name="20% - Accent1 2 5 2 4 2 3 3" xfId="13018" xr:uid="{00000000-0005-0000-0000-000021320000}"/>
    <cellStyle name="20% - Accent1 2 5 2 4 2 3 3 2" xfId="13019" xr:uid="{00000000-0005-0000-0000-000022320000}"/>
    <cellStyle name="20% - Accent1 2 5 2 4 2 3 4" xfId="13020" xr:uid="{00000000-0005-0000-0000-000023320000}"/>
    <cellStyle name="20% - Accent1 2 5 2 4 2 4" xfId="13021" xr:uid="{00000000-0005-0000-0000-000024320000}"/>
    <cellStyle name="20% - Accent1 2 5 2 4 2 4 2" xfId="13022" xr:uid="{00000000-0005-0000-0000-000025320000}"/>
    <cellStyle name="20% - Accent1 2 5 2 4 2 4 2 2" xfId="13023" xr:uid="{00000000-0005-0000-0000-000026320000}"/>
    <cellStyle name="20% - Accent1 2 5 2 4 2 4 2 2 2" xfId="13024" xr:uid="{00000000-0005-0000-0000-000027320000}"/>
    <cellStyle name="20% - Accent1 2 5 2 4 2 4 2 3" xfId="13025" xr:uid="{00000000-0005-0000-0000-000028320000}"/>
    <cellStyle name="20% - Accent1 2 5 2 4 2 4 3" xfId="13026" xr:uid="{00000000-0005-0000-0000-000029320000}"/>
    <cellStyle name="20% - Accent1 2 5 2 4 2 4 3 2" xfId="13027" xr:uid="{00000000-0005-0000-0000-00002A320000}"/>
    <cellStyle name="20% - Accent1 2 5 2 4 2 4 4" xfId="13028" xr:uid="{00000000-0005-0000-0000-00002B320000}"/>
    <cellStyle name="20% - Accent1 2 5 2 4 2 5" xfId="13029" xr:uid="{00000000-0005-0000-0000-00002C320000}"/>
    <cellStyle name="20% - Accent1 2 5 2 4 2 5 2" xfId="13030" xr:uid="{00000000-0005-0000-0000-00002D320000}"/>
    <cellStyle name="20% - Accent1 2 5 2 4 2 5 2 2" xfId="13031" xr:uid="{00000000-0005-0000-0000-00002E320000}"/>
    <cellStyle name="20% - Accent1 2 5 2 4 2 5 3" xfId="13032" xr:uid="{00000000-0005-0000-0000-00002F320000}"/>
    <cellStyle name="20% - Accent1 2 5 2 4 2 6" xfId="13033" xr:uid="{00000000-0005-0000-0000-000030320000}"/>
    <cellStyle name="20% - Accent1 2 5 2 4 2 6 2" xfId="13034" xr:uid="{00000000-0005-0000-0000-000031320000}"/>
    <cellStyle name="20% - Accent1 2 5 2 4 2 6 2 2" xfId="13035" xr:uid="{00000000-0005-0000-0000-000032320000}"/>
    <cellStyle name="20% - Accent1 2 5 2 4 2 6 3" xfId="13036" xr:uid="{00000000-0005-0000-0000-000033320000}"/>
    <cellStyle name="20% - Accent1 2 5 2 4 2 7" xfId="13037" xr:uid="{00000000-0005-0000-0000-000034320000}"/>
    <cellStyle name="20% - Accent1 2 5 2 4 2 7 2" xfId="13038" xr:uid="{00000000-0005-0000-0000-000035320000}"/>
    <cellStyle name="20% - Accent1 2 5 2 4 2 8" xfId="13039" xr:uid="{00000000-0005-0000-0000-000036320000}"/>
    <cellStyle name="20% - Accent1 2 5 2 4 2 8 2" xfId="13040" xr:uid="{00000000-0005-0000-0000-000037320000}"/>
    <cellStyle name="20% - Accent1 2 5 2 4 2 9" xfId="13041" xr:uid="{00000000-0005-0000-0000-000038320000}"/>
    <cellStyle name="20% - Accent1 2 5 2 4 3" xfId="13042" xr:uid="{00000000-0005-0000-0000-000039320000}"/>
    <cellStyle name="20% - Accent1 2 5 2 4 3 2" xfId="13043" xr:uid="{00000000-0005-0000-0000-00003A320000}"/>
    <cellStyle name="20% - Accent1 2 5 2 4 3 2 2" xfId="13044" xr:uid="{00000000-0005-0000-0000-00003B320000}"/>
    <cellStyle name="20% - Accent1 2 5 2 4 3 2 2 2" xfId="13045" xr:uid="{00000000-0005-0000-0000-00003C320000}"/>
    <cellStyle name="20% - Accent1 2 5 2 4 3 2 2 2 2" xfId="13046" xr:uid="{00000000-0005-0000-0000-00003D320000}"/>
    <cellStyle name="20% - Accent1 2 5 2 4 3 2 2 3" xfId="13047" xr:uid="{00000000-0005-0000-0000-00003E320000}"/>
    <cellStyle name="20% - Accent1 2 5 2 4 3 2 3" xfId="13048" xr:uid="{00000000-0005-0000-0000-00003F320000}"/>
    <cellStyle name="20% - Accent1 2 5 2 4 3 2 3 2" xfId="13049" xr:uid="{00000000-0005-0000-0000-000040320000}"/>
    <cellStyle name="20% - Accent1 2 5 2 4 3 2 4" xfId="13050" xr:uid="{00000000-0005-0000-0000-000041320000}"/>
    <cellStyle name="20% - Accent1 2 5 2 4 3 3" xfId="13051" xr:uid="{00000000-0005-0000-0000-000042320000}"/>
    <cellStyle name="20% - Accent1 2 5 2 4 3 3 2" xfId="13052" xr:uid="{00000000-0005-0000-0000-000043320000}"/>
    <cellStyle name="20% - Accent1 2 5 2 4 3 3 2 2" xfId="13053" xr:uid="{00000000-0005-0000-0000-000044320000}"/>
    <cellStyle name="20% - Accent1 2 5 2 4 3 3 2 2 2" xfId="13054" xr:uid="{00000000-0005-0000-0000-000045320000}"/>
    <cellStyle name="20% - Accent1 2 5 2 4 3 3 2 3" xfId="13055" xr:uid="{00000000-0005-0000-0000-000046320000}"/>
    <cellStyle name="20% - Accent1 2 5 2 4 3 3 3" xfId="13056" xr:uid="{00000000-0005-0000-0000-000047320000}"/>
    <cellStyle name="20% - Accent1 2 5 2 4 3 3 3 2" xfId="13057" xr:uid="{00000000-0005-0000-0000-000048320000}"/>
    <cellStyle name="20% - Accent1 2 5 2 4 3 3 4" xfId="13058" xr:uid="{00000000-0005-0000-0000-000049320000}"/>
    <cellStyle name="20% - Accent1 2 5 2 4 3 4" xfId="13059" xr:uid="{00000000-0005-0000-0000-00004A320000}"/>
    <cellStyle name="20% - Accent1 2 5 2 4 3 4 2" xfId="13060" xr:uid="{00000000-0005-0000-0000-00004B320000}"/>
    <cellStyle name="20% - Accent1 2 5 2 4 3 4 2 2" xfId="13061" xr:uid="{00000000-0005-0000-0000-00004C320000}"/>
    <cellStyle name="20% - Accent1 2 5 2 4 3 4 2 2 2" xfId="13062" xr:uid="{00000000-0005-0000-0000-00004D320000}"/>
    <cellStyle name="20% - Accent1 2 5 2 4 3 4 2 3" xfId="13063" xr:uid="{00000000-0005-0000-0000-00004E320000}"/>
    <cellStyle name="20% - Accent1 2 5 2 4 3 4 3" xfId="13064" xr:uid="{00000000-0005-0000-0000-00004F320000}"/>
    <cellStyle name="20% - Accent1 2 5 2 4 3 4 3 2" xfId="13065" xr:uid="{00000000-0005-0000-0000-000050320000}"/>
    <cellStyle name="20% - Accent1 2 5 2 4 3 4 4" xfId="13066" xr:uid="{00000000-0005-0000-0000-000051320000}"/>
    <cellStyle name="20% - Accent1 2 5 2 4 3 5" xfId="13067" xr:uid="{00000000-0005-0000-0000-000052320000}"/>
    <cellStyle name="20% - Accent1 2 5 2 4 3 5 2" xfId="13068" xr:uid="{00000000-0005-0000-0000-000053320000}"/>
    <cellStyle name="20% - Accent1 2 5 2 4 3 5 2 2" xfId="13069" xr:uid="{00000000-0005-0000-0000-000054320000}"/>
    <cellStyle name="20% - Accent1 2 5 2 4 3 5 3" xfId="13070" xr:uid="{00000000-0005-0000-0000-000055320000}"/>
    <cellStyle name="20% - Accent1 2 5 2 4 3 6" xfId="13071" xr:uid="{00000000-0005-0000-0000-000056320000}"/>
    <cellStyle name="20% - Accent1 2 5 2 4 3 6 2" xfId="13072" xr:uid="{00000000-0005-0000-0000-000057320000}"/>
    <cellStyle name="20% - Accent1 2 5 2 4 3 6 2 2" xfId="13073" xr:uid="{00000000-0005-0000-0000-000058320000}"/>
    <cellStyle name="20% - Accent1 2 5 2 4 3 6 3" xfId="13074" xr:uid="{00000000-0005-0000-0000-000059320000}"/>
    <cellStyle name="20% - Accent1 2 5 2 4 3 7" xfId="13075" xr:uid="{00000000-0005-0000-0000-00005A320000}"/>
    <cellStyle name="20% - Accent1 2 5 2 4 3 7 2" xfId="13076" xr:uid="{00000000-0005-0000-0000-00005B320000}"/>
    <cellStyle name="20% - Accent1 2 5 2 4 3 8" xfId="13077" xr:uid="{00000000-0005-0000-0000-00005C320000}"/>
    <cellStyle name="20% - Accent1 2 5 2 4 3 8 2" xfId="13078" xr:uid="{00000000-0005-0000-0000-00005D320000}"/>
    <cellStyle name="20% - Accent1 2 5 2 4 3 9" xfId="13079" xr:uid="{00000000-0005-0000-0000-00005E320000}"/>
    <cellStyle name="20% - Accent1 2 5 2 4 4" xfId="13080" xr:uid="{00000000-0005-0000-0000-00005F320000}"/>
    <cellStyle name="20% - Accent1 2 5 2 4 4 2" xfId="13081" xr:uid="{00000000-0005-0000-0000-000060320000}"/>
    <cellStyle name="20% - Accent1 2 5 2 4 4 2 2" xfId="13082" xr:uid="{00000000-0005-0000-0000-000061320000}"/>
    <cellStyle name="20% - Accent1 2 5 2 4 4 2 2 2" xfId="13083" xr:uid="{00000000-0005-0000-0000-000062320000}"/>
    <cellStyle name="20% - Accent1 2 5 2 4 4 2 3" xfId="13084" xr:uid="{00000000-0005-0000-0000-000063320000}"/>
    <cellStyle name="20% - Accent1 2 5 2 4 4 3" xfId="13085" xr:uid="{00000000-0005-0000-0000-000064320000}"/>
    <cellStyle name="20% - Accent1 2 5 2 4 4 3 2" xfId="13086" xr:uid="{00000000-0005-0000-0000-000065320000}"/>
    <cellStyle name="20% - Accent1 2 5 2 4 4 4" xfId="13087" xr:uid="{00000000-0005-0000-0000-000066320000}"/>
    <cellStyle name="20% - Accent1 2 5 2 4 5" xfId="13088" xr:uid="{00000000-0005-0000-0000-000067320000}"/>
    <cellStyle name="20% - Accent1 2 5 2 4 5 2" xfId="13089" xr:uid="{00000000-0005-0000-0000-000068320000}"/>
    <cellStyle name="20% - Accent1 2 5 2 4 5 2 2" xfId="13090" xr:uid="{00000000-0005-0000-0000-000069320000}"/>
    <cellStyle name="20% - Accent1 2 5 2 4 5 2 2 2" xfId="13091" xr:uid="{00000000-0005-0000-0000-00006A320000}"/>
    <cellStyle name="20% - Accent1 2 5 2 4 5 2 3" xfId="13092" xr:uid="{00000000-0005-0000-0000-00006B320000}"/>
    <cellStyle name="20% - Accent1 2 5 2 4 5 3" xfId="13093" xr:uid="{00000000-0005-0000-0000-00006C320000}"/>
    <cellStyle name="20% - Accent1 2 5 2 4 5 3 2" xfId="13094" xr:uid="{00000000-0005-0000-0000-00006D320000}"/>
    <cellStyle name="20% - Accent1 2 5 2 4 5 4" xfId="13095" xr:uid="{00000000-0005-0000-0000-00006E320000}"/>
    <cellStyle name="20% - Accent1 2 5 2 4 6" xfId="13096" xr:uid="{00000000-0005-0000-0000-00006F320000}"/>
    <cellStyle name="20% - Accent1 2 5 2 4 6 2" xfId="13097" xr:uid="{00000000-0005-0000-0000-000070320000}"/>
    <cellStyle name="20% - Accent1 2 5 2 4 6 2 2" xfId="13098" xr:uid="{00000000-0005-0000-0000-000071320000}"/>
    <cellStyle name="20% - Accent1 2 5 2 4 6 2 2 2" xfId="13099" xr:uid="{00000000-0005-0000-0000-000072320000}"/>
    <cellStyle name="20% - Accent1 2 5 2 4 6 2 3" xfId="13100" xr:uid="{00000000-0005-0000-0000-000073320000}"/>
    <cellStyle name="20% - Accent1 2 5 2 4 6 3" xfId="13101" xr:uid="{00000000-0005-0000-0000-000074320000}"/>
    <cellStyle name="20% - Accent1 2 5 2 4 6 3 2" xfId="13102" xr:uid="{00000000-0005-0000-0000-000075320000}"/>
    <cellStyle name="20% - Accent1 2 5 2 4 6 4" xfId="13103" xr:uid="{00000000-0005-0000-0000-000076320000}"/>
    <cellStyle name="20% - Accent1 2 5 2 4 7" xfId="13104" xr:uid="{00000000-0005-0000-0000-000077320000}"/>
    <cellStyle name="20% - Accent1 2 5 2 4 7 2" xfId="13105" xr:uid="{00000000-0005-0000-0000-000078320000}"/>
    <cellStyle name="20% - Accent1 2 5 2 4 7 2 2" xfId="13106" xr:uid="{00000000-0005-0000-0000-000079320000}"/>
    <cellStyle name="20% - Accent1 2 5 2 4 7 3" xfId="13107" xr:uid="{00000000-0005-0000-0000-00007A320000}"/>
    <cellStyle name="20% - Accent1 2 5 2 4 8" xfId="13108" xr:uid="{00000000-0005-0000-0000-00007B320000}"/>
    <cellStyle name="20% - Accent1 2 5 2 4 8 2" xfId="13109" xr:uid="{00000000-0005-0000-0000-00007C320000}"/>
    <cellStyle name="20% - Accent1 2 5 2 4 8 2 2" xfId="13110" xr:uid="{00000000-0005-0000-0000-00007D320000}"/>
    <cellStyle name="20% - Accent1 2 5 2 4 8 3" xfId="13111" xr:uid="{00000000-0005-0000-0000-00007E320000}"/>
    <cellStyle name="20% - Accent1 2 5 2 4 9" xfId="13112" xr:uid="{00000000-0005-0000-0000-00007F320000}"/>
    <cellStyle name="20% - Accent1 2 5 2 4 9 2" xfId="13113" xr:uid="{00000000-0005-0000-0000-000080320000}"/>
    <cellStyle name="20% - Accent1 2 5 2 5" xfId="13114" xr:uid="{00000000-0005-0000-0000-000081320000}"/>
    <cellStyle name="20% - Accent1 2 5 2 5 10" xfId="13115" xr:uid="{00000000-0005-0000-0000-000082320000}"/>
    <cellStyle name="20% - Accent1 2 5 2 5 10 2" xfId="13116" xr:uid="{00000000-0005-0000-0000-000083320000}"/>
    <cellStyle name="20% - Accent1 2 5 2 5 11" xfId="13117" xr:uid="{00000000-0005-0000-0000-000084320000}"/>
    <cellStyle name="20% - Accent1 2 5 2 5 2" xfId="13118" xr:uid="{00000000-0005-0000-0000-000085320000}"/>
    <cellStyle name="20% - Accent1 2 5 2 5 2 2" xfId="13119" xr:uid="{00000000-0005-0000-0000-000086320000}"/>
    <cellStyle name="20% - Accent1 2 5 2 5 2 2 2" xfId="13120" xr:uid="{00000000-0005-0000-0000-000087320000}"/>
    <cellStyle name="20% - Accent1 2 5 2 5 2 2 2 2" xfId="13121" xr:uid="{00000000-0005-0000-0000-000088320000}"/>
    <cellStyle name="20% - Accent1 2 5 2 5 2 2 2 2 2" xfId="13122" xr:uid="{00000000-0005-0000-0000-000089320000}"/>
    <cellStyle name="20% - Accent1 2 5 2 5 2 2 2 3" xfId="13123" xr:uid="{00000000-0005-0000-0000-00008A320000}"/>
    <cellStyle name="20% - Accent1 2 5 2 5 2 2 3" xfId="13124" xr:uid="{00000000-0005-0000-0000-00008B320000}"/>
    <cellStyle name="20% - Accent1 2 5 2 5 2 2 3 2" xfId="13125" xr:uid="{00000000-0005-0000-0000-00008C320000}"/>
    <cellStyle name="20% - Accent1 2 5 2 5 2 2 4" xfId="13126" xr:uid="{00000000-0005-0000-0000-00008D320000}"/>
    <cellStyle name="20% - Accent1 2 5 2 5 2 3" xfId="13127" xr:uid="{00000000-0005-0000-0000-00008E320000}"/>
    <cellStyle name="20% - Accent1 2 5 2 5 2 3 2" xfId="13128" xr:uid="{00000000-0005-0000-0000-00008F320000}"/>
    <cellStyle name="20% - Accent1 2 5 2 5 2 3 2 2" xfId="13129" xr:uid="{00000000-0005-0000-0000-000090320000}"/>
    <cellStyle name="20% - Accent1 2 5 2 5 2 3 2 2 2" xfId="13130" xr:uid="{00000000-0005-0000-0000-000091320000}"/>
    <cellStyle name="20% - Accent1 2 5 2 5 2 3 2 3" xfId="13131" xr:uid="{00000000-0005-0000-0000-000092320000}"/>
    <cellStyle name="20% - Accent1 2 5 2 5 2 3 3" xfId="13132" xr:uid="{00000000-0005-0000-0000-000093320000}"/>
    <cellStyle name="20% - Accent1 2 5 2 5 2 3 3 2" xfId="13133" xr:uid="{00000000-0005-0000-0000-000094320000}"/>
    <cellStyle name="20% - Accent1 2 5 2 5 2 3 4" xfId="13134" xr:uid="{00000000-0005-0000-0000-000095320000}"/>
    <cellStyle name="20% - Accent1 2 5 2 5 2 4" xfId="13135" xr:uid="{00000000-0005-0000-0000-000096320000}"/>
    <cellStyle name="20% - Accent1 2 5 2 5 2 4 2" xfId="13136" xr:uid="{00000000-0005-0000-0000-000097320000}"/>
    <cellStyle name="20% - Accent1 2 5 2 5 2 4 2 2" xfId="13137" xr:uid="{00000000-0005-0000-0000-000098320000}"/>
    <cellStyle name="20% - Accent1 2 5 2 5 2 4 2 2 2" xfId="13138" xr:uid="{00000000-0005-0000-0000-000099320000}"/>
    <cellStyle name="20% - Accent1 2 5 2 5 2 4 2 3" xfId="13139" xr:uid="{00000000-0005-0000-0000-00009A320000}"/>
    <cellStyle name="20% - Accent1 2 5 2 5 2 4 3" xfId="13140" xr:uid="{00000000-0005-0000-0000-00009B320000}"/>
    <cellStyle name="20% - Accent1 2 5 2 5 2 4 3 2" xfId="13141" xr:uid="{00000000-0005-0000-0000-00009C320000}"/>
    <cellStyle name="20% - Accent1 2 5 2 5 2 4 4" xfId="13142" xr:uid="{00000000-0005-0000-0000-00009D320000}"/>
    <cellStyle name="20% - Accent1 2 5 2 5 2 5" xfId="13143" xr:uid="{00000000-0005-0000-0000-00009E320000}"/>
    <cellStyle name="20% - Accent1 2 5 2 5 2 5 2" xfId="13144" xr:uid="{00000000-0005-0000-0000-00009F320000}"/>
    <cellStyle name="20% - Accent1 2 5 2 5 2 5 2 2" xfId="13145" xr:uid="{00000000-0005-0000-0000-0000A0320000}"/>
    <cellStyle name="20% - Accent1 2 5 2 5 2 5 3" xfId="13146" xr:uid="{00000000-0005-0000-0000-0000A1320000}"/>
    <cellStyle name="20% - Accent1 2 5 2 5 2 6" xfId="13147" xr:uid="{00000000-0005-0000-0000-0000A2320000}"/>
    <cellStyle name="20% - Accent1 2 5 2 5 2 6 2" xfId="13148" xr:uid="{00000000-0005-0000-0000-0000A3320000}"/>
    <cellStyle name="20% - Accent1 2 5 2 5 2 6 2 2" xfId="13149" xr:uid="{00000000-0005-0000-0000-0000A4320000}"/>
    <cellStyle name="20% - Accent1 2 5 2 5 2 6 3" xfId="13150" xr:uid="{00000000-0005-0000-0000-0000A5320000}"/>
    <cellStyle name="20% - Accent1 2 5 2 5 2 7" xfId="13151" xr:uid="{00000000-0005-0000-0000-0000A6320000}"/>
    <cellStyle name="20% - Accent1 2 5 2 5 2 7 2" xfId="13152" xr:uid="{00000000-0005-0000-0000-0000A7320000}"/>
    <cellStyle name="20% - Accent1 2 5 2 5 2 8" xfId="13153" xr:uid="{00000000-0005-0000-0000-0000A8320000}"/>
    <cellStyle name="20% - Accent1 2 5 2 5 2 8 2" xfId="13154" xr:uid="{00000000-0005-0000-0000-0000A9320000}"/>
    <cellStyle name="20% - Accent1 2 5 2 5 2 9" xfId="13155" xr:uid="{00000000-0005-0000-0000-0000AA320000}"/>
    <cellStyle name="20% - Accent1 2 5 2 5 3" xfId="13156" xr:uid="{00000000-0005-0000-0000-0000AB320000}"/>
    <cellStyle name="20% - Accent1 2 5 2 5 3 2" xfId="13157" xr:uid="{00000000-0005-0000-0000-0000AC320000}"/>
    <cellStyle name="20% - Accent1 2 5 2 5 3 2 2" xfId="13158" xr:uid="{00000000-0005-0000-0000-0000AD320000}"/>
    <cellStyle name="20% - Accent1 2 5 2 5 3 2 2 2" xfId="13159" xr:uid="{00000000-0005-0000-0000-0000AE320000}"/>
    <cellStyle name="20% - Accent1 2 5 2 5 3 2 2 2 2" xfId="13160" xr:uid="{00000000-0005-0000-0000-0000AF320000}"/>
    <cellStyle name="20% - Accent1 2 5 2 5 3 2 2 3" xfId="13161" xr:uid="{00000000-0005-0000-0000-0000B0320000}"/>
    <cellStyle name="20% - Accent1 2 5 2 5 3 2 3" xfId="13162" xr:uid="{00000000-0005-0000-0000-0000B1320000}"/>
    <cellStyle name="20% - Accent1 2 5 2 5 3 2 3 2" xfId="13163" xr:uid="{00000000-0005-0000-0000-0000B2320000}"/>
    <cellStyle name="20% - Accent1 2 5 2 5 3 2 4" xfId="13164" xr:uid="{00000000-0005-0000-0000-0000B3320000}"/>
    <cellStyle name="20% - Accent1 2 5 2 5 3 3" xfId="13165" xr:uid="{00000000-0005-0000-0000-0000B4320000}"/>
    <cellStyle name="20% - Accent1 2 5 2 5 3 3 2" xfId="13166" xr:uid="{00000000-0005-0000-0000-0000B5320000}"/>
    <cellStyle name="20% - Accent1 2 5 2 5 3 3 2 2" xfId="13167" xr:uid="{00000000-0005-0000-0000-0000B6320000}"/>
    <cellStyle name="20% - Accent1 2 5 2 5 3 3 2 2 2" xfId="13168" xr:uid="{00000000-0005-0000-0000-0000B7320000}"/>
    <cellStyle name="20% - Accent1 2 5 2 5 3 3 2 3" xfId="13169" xr:uid="{00000000-0005-0000-0000-0000B8320000}"/>
    <cellStyle name="20% - Accent1 2 5 2 5 3 3 3" xfId="13170" xr:uid="{00000000-0005-0000-0000-0000B9320000}"/>
    <cellStyle name="20% - Accent1 2 5 2 5 3 3 3 2" xfId="13171" xr:uid="{00000000-0005-0000-0000-0000BA320000}"/>
    <cellStyle name="20% - Accent1 2 5 2 5 3 3 4" xfId="13172" xr:uid="{00000000-0005-0000-0000-0000BB320000}"/>
    <cellStyle name="20% - Accent1 2 5 2 5 3 4" xfId="13173" xr:uid="{00000000-0005-0000-0000-0000BC320000}"/>
    <cellStyle name="20% - Accent1 2 5 2 5 3 4 2" xfId="13174" xr:uid="{00000000-0005-0000-0000-0000BD320000}"/>
    <cellStyle name="20% - Accent1 2 5 2 5 3 4 2 2" xfId="13175" xr:uid="{00000000-0005-0000-0000-0000BE320000}"/>
    <cellStyle name="20% - Accent1 2 5 2 5 3 4 2 2 2" xfId="13176" xr:uid="{00000000-0005-0000-0000-0000BF320000}"/>
    <cellStyle name="20% - Accent1 2 5 2 5 3 4 2 3" xfId="13177" xr:uid="{00000000-0005-0000-0000-0000C0320000}"/>
    <cellStyle name="20% - Accent1 2 5 2 5 3 4 3" xfId="13178" xr:uid="{00000000-0005-0000-0000-0000C1320000}"/>
    <cellStyle name="20% - Accent1 2 5 2 5 3 4 3 2" xfId="13179" xr:uid="{00000000-0005-0000-0000-0000C2320000}"/>
    <cellStyle name="20% - Accent1 2 5 2 5 3 4 4" xfId="13180" xr:uid="{00000000-0005-0000-0000-0000C3320000}"/>
    <cellStyle name="20% - Accent1 2 5 2 5 3 5" xfId="13181" xr:uid="{00000000-0005-0000-0000-0000C4320000}"/>
    <cellStyle name="20% - Accent1 2 5 2 5 3 5 2" xfId="13182" xr:uid="{00000000-0005-0000-0000-0000C5320000}"/>
    <cellStyle name="20% - Accent1 2 5 2 5 3 5 2 2" xfId="13183" xr:uid="{00000000-0005-0000-0000-0000C6320000}"/>
    <cellStyle name="20% - Accent1 2 5 2 5 3 5 3" xfId="13184" xr:uid="{00000000-0005-0000-0000-0000C7320000}"/>
    <cellStyle name="20% - Accent1 2 5 2 5 3 6" xfId="13185" xr:uid="{00000000-0005-0000-0000-0000C8320000}"/>
    <cellStyle name="20% - Accent1 2 5 2 5 3 6 2" xfId="13186" xr:uid="{00000000-0005-0000-0000-0000C9320000}"/>
    <cellStyle name="20% - Accent1 2 5 2 5 3 6 2 2" xfId="13187" xr:uid="{00000000-0005-0000-0000-0000CA320000}"/>
    <cellStyle name="20% - Accent1 2 5 2 5 3 6 3" xfId="13188" xr:uid="{00000000-0005-0000-0000-0000CB320000}"/>
    <cellStyle name="20% - Accent1 2 5 2 5 3 7" xfId="13189" xr:uid="{00000000-0005-0000-0000-0000CC320000}"/>
    <cellStyle name="20% - Accent1 2 5 2 5 3 7 2" xfId="13190" xr:uid="{00000000-0005-0000-0000-0000CD320000}"/>
    <cellStyle name="20% - Accent1 2 5 2 5 3 8" xfId="13191" xr:uid="{00000000-0005-0000-0000-0000CE320000}"/>
    <cellStyle name="20% - Accent1 2 5 2 5 3 8 2" xfId="13192" xr:uid="{00000000-0005-0000-0000-0000CF320000}"/>
    <cellStyle name="20% - Accent1 2 5 2 5 3 9" xfId="13193" xr:uid="{00000000-0005-0000-0000-0000D0320000}"/>
    <cellStyle name="20% - Accent1 2 5 2 5 4" xfId="13194" xr:uid="{00000000-0005-0000-0000-0000D1320000}"/>
    <cellStyle name="20% - Accent1 2 5 2 5 4 2" xfId="13195" xr:uid="{00000000-0005-0000-0000-0000D2320000}"/>
    <cellStyle name="20% - Accent1 2 5 2 5 4 2 2" xfId="13196" xr:uid="{00000000-0005-0000-0000-0000D3320000}"/>
    <cellStyle name="20% - Accent1 2 5 2 5 4 2 2 2" xfId="13197" xr:uid="{00000000-0005-0000-0000-0000D4320000}"/>
    <cellStyle name="20% - Accent1 2 5 2 5 4 2 3" xfId="13198" xr:uid="{00000000-0005-0000-0000-0000D5320000}"/>
    <cellStyle name="20% - Accent1 2 5 2 5 4 3" xfId="13199" xr:uid="{00000000-0005-0000-0000-0000D6320000}"/>
    <cellStyle name="20% - Accent1 2 5 2 5 4 3 2" xfId="13200" xr:uid="{00000000-0005-0000-0000-0000D7320000}"/>
    <cellStyle name="20% - Accent1 2 5 2 5 4 4" xfId="13201" xr:uid="{00000000-0005-0000-0000-0000D8320000}"/>
    <cellStyle name="20% - Accent1 2 5 2 5 5" xfId="13202" xr:uid="{00000000-0005-0000-0000-0000D9320000}"/>
    <cellStyle name="20% - Accent1 2 5 2 5 5 2" xfId="13203" xr:uid="{00000000-0005-0000-0000-0000DA320000}"/>
    <cellStyle name="20% - Accent1 2 5 2 5 5 2 2" xfId="13204" xr:uid="{00000000-0005-0000-0000-0000DB320000}"/>
    <cellStyle name="20% - Accent1 2 5 2 5 5 2 2 2" xfId="13205" xr:uid="{00000000-0005-0000-0000-0000DC320000}"/>
    <cellStyle name="20% - Accent1 2 5 2 5 5 2 3" xfId="13206" xr:uid="{00000000-0005-0000-0000-0000DD320000}"/>
    <cellStyle name="20% - Accent1 2 5 2 5 5 3" xfId="13207" xr:uid="{00000000-0005-0000-0000-0000DE320000}"/>
    <cellStyle name="20% - Accent1 2 5 2 5 5 3 2" xfId="13208" xr:uid="{00000000-0005-0000-0000-0000DF320000}"/>
    <cellStyle name="20% - Accent1 2 5 2 5 5 4" xfId="13209" xr:uid="{00000000-0005-0000-0000-0000E0320000}"/>
    <cellStyle name="20% - Accent1 2 5 2 5 6" xfId="13210" xr:uid="{00000000-0005-0000-0000-0000E1320000}"/>
    <cellStyle name="20% - Accent1 2 5 2 5 6 2" xfId="13211" xr:uid="{00000000-0005-0000-0000-0000E2320000}"/>
    <cellStyle name="20% - Accent1 2 5 2 5 6 2 2" xfId="13212" xr:uid="{00000000-0005-0000-0000-0000E3320000}"/>
    <cellStyle name="20% - Accent1 2 5 2 5 6 2 2 2" xfId="13213" xr:uid="{00000000-0005-0000-0000-0000E4320000}"/>
    <cellStyle name="20% - Accent1 2 5 2 5 6 2 3" xfId="13214" xr:uid="{00000000-0005-0000-0000-0000E5320000}"/>
    <cellStyle name="20% - Accent1 2 5 2 5 6 3" xfId="13215" xr:uid="{00000000-0005-0000-0000-0000E6320000}"/>
    <cellStyle name="20% - Accent1 2 5 2 5 6 3 2" xfId="13216" xr:uid="{00000000-0005-0000-0000-0000E7320000}"/>
    <cellStyle name="20% - Accent1 2 5 2 5 6 4" xfId="13217" xr:uid="{00000000-0005-0000-0000-0000E8320000}"/>
    <cellStyle name="20% - Accent1 2 5 2 5 7" xfId="13218" xr:uid="{00000000-0005-0000-0000-0000E9320000}"/>
    <cellStyle name="20% - Accent1 2 5 2 5 7 2" xfId="13219" xr:uid="{00000000-0005-0000-0000-0000EA320000}"/>
    <cellStyle name="20% - Accent1 2 5 2 5 7 2 2" xfId="13220" xr:uid="{00000000-0005-0000-0000-0000EB320000}"/>
    <cellStyle name="20% - Accent1 2 5 2 5 7 3" xfId="13221" xr:uid="{00000000-0005-0000-0000-0000EC320000}"/>
    <cellStyle name="20% - Accent1 2 5 2 5 8" xfId="13222" xr:uid="{00000000-0005-0000-0000-0000ED320000}"/>
    <cellStyle name="20% - Accent1 2 5 2 5 8 2" xfId="13223" xr:uid="{00000000-0005-0000-0000-0000EE320000}"/>
    <cellStyle name="20% - Accent1 2 5 2 5 8 2 2" xfId="13224" xr:uid="{00000000-0005-0000-0000-0000EF320000}"/>
    <cellStyle name="20% - Accent1 2 5 2 5 8 3" xfId="13225" xr:uid="{00000000-0005-0000-0000-0000F0320000}"/>
    <cellStyle name="20% - Accent1 2 5 2 5 9" xfId="13226" xr:uid="{00000000-0005-0000-0000-0000F1320000}"/>
    <cellStyle name="20% - Accent1 2 5 2 5 9 2" xfId="13227" xr:uid="{00000000-0005-0000-0000-0000F2320000}"/>
    <cellStyle name="20% - Accent1 2 5 2 6" xfId="13228" xr:uid="{00000000-0005-0000-0000-0000F3320000}"/>
    <cellStyle name="20% - Accent1 2 5 2 6 2" xfId="13229" xr:uid="{00000000-0005-0000-0000-0000F4320000}"/>
    <cellStyle name="20% - Accent1 2 5 2 6 2 2" xfId="13230" xr:uid="{00000000-0005-0000-0000-0000F5320000}"/>
    <cellStyle name="20% - Accent1 2 5 2 6 2 2 2" xfId="13231" xr:uid="{00000000-0005-0000-0000-0000F6320000}"/>
    <cellStyle name="20% - Accent1 2 5 2 6 2 2 2 2" xfId="13232" xr:uid="{00000000-0005-0000-0000-0000F7320000}"/>
    <cellStyle name="20% - Accent1 2 5 2 6 2 2 3" xfId="13233" xr:uid="{00000000-0005-0000-0000-0000F8320000}"/>
    <cellStyle name="20% - Accent1 2 5 2 6 2 3" xfId="13234" xr:uid="{00000000-0005-0000-0000-0000F9320000}"/>
    <cellStyle name="20% - Accent1 2 5 2 6 2 3 2" xfId="13235" xr:uid="{00000000-0005-0000-0000-0000FA320000}"/>
    <cellStyle name="20% - Accent1 2 5 2 6 2 4" xfId="13236" xr:uid="{00000000-0005-0000-0000-0000FB320000}"/>
    <cellStyle name="20% - Accent1 2 5 2 6 3" xfId="13237" xr:uid="{00000000-0005-0000-0000-0000FC320000}"/>
    <cellStyle name="20% - Accent1 2 5 2 6 3 2" xfId="13238" xr:uid="{00000000-0005-0000-0000-0000FD320000}"/>
    <cellStyle name="20% - Accent1 2 5 2 6 3 2 2" xfId="13239" xr:uid="{00000000-0005-0000-0000-0000FE320000}"/>
    <cellStyle name="20% - Accent1 2 5 2 6 3 2 2 2" xfId="13240" xr:uid="{00000000-0005-0000-0000-0000FF320000}"/>
    <cellStyle name="20% - Accent1 2 5 2 6 3 2 3" xfId="13241" xr:uid="{00000000-0005-0000-0000-000000330000}"/>
    <cellStyle name="20% - Accent1 2 5 2 6 3 3" xfId="13242" xr:uid="{00000000-0005-0000-0000-000001330000}"/>
    <cellStyle name="20% - Accent1 2 5 2 6 3 3 2" xfId="13243" xr:uid="{00000000-0005-0000-0000-000002330000}"/>
    <cellStyle name="20% - Accent1 2 5 2 6 3 4" xfId="13244" xr:uid="{00000000-0005-0000-0000-000003330000}"/>
    <cellStyle name="20% - Accent1 2 5 2 6 4" xfId="13245" xr:uid="{00000000-0005-0000-0000-000004330000}"/>
    <cellStyle name="20% - Accent1 2 5 2 6 4 2" xfId="13246" xr:uid="{00000000-0005-0000-0000-000005330000}"/>
    <cellStyle name="20% - Accent1 2 5 2 6 4 2 2" xfId="13247" xr:uid="{00000000-0005-0000-0000-000006330000}"/>
    <cellStyle name="20% - Accent1 2 5 2 6 4 2 2 2" xfId="13248" xr:uid="{00000000-0005-0000-0000-000007330000}"/>
    <cellStyle name="20% - Accent1 2 5 2 6 4 2 3" xfId="13249" xr:uid="{00000000-0005-0000-0000-000008330000}"/>
    <cellStyle name="20% - Accent1 2 5 2 6 4 3" xfId="13250" xr:uid="{00000000-0005-0000-0000-000009330000}"/>
    <cellStyle name="20% - Accent1 2 5 2 6 4 3 2" xfId="13251" xr:uid="{00000000-0005-0000-0000-00000A330000}"/>
    <cellStyle name="20% - Accent1 2 5 2 6 4 4" xfId="13252" xr:uid="{00000000-0005-0000-0000-00000B330000}"/>
    <cellStyle name="20% - Accent1 2 5 2 6 5" xfId="13253" xr:uid="{00000000-0005-0000-0000-00000C330000}"/>
    <cellStyle name="20% - Accent1 2 5 2 6 5 2" xfId="13254" xr:uid="{00000000-0005-0000-0000-00000D330000}"/>
    <cellStyle name="20% - Accent1 2 5 2 6 5 2 2" xfId="13255" xr:uid="{00000000-0005-0000-0000-00000E330000}"/>
    <cellStyle name="20% - Accent1 2 5 2 6 5 3" xfId="13256" xr:uid="{00000000-0005-0000-0000-00000F330000}"/>
    <cellStyle name="20% - Accent1 2 5 2 6 6" xfId="13257" xr:uid="{00000000-0005-0000-0000-000010330000}"/>
    <cellStyle name="20% - Accent1 2 5 2 6 6 2" xfId="13258" xr:uid="{00000000-0005-0000-0000-000011330000}"/>
    <cellStyle name="20% - Accent1 2 5 2 6 6 2 2" xfId="13259" xr:uid="{00000000-0005-0000-0000-000012330000}"/>
    <cellStyle name="20% - Accent1 2 5 2 6 6 3" xfId="13260" xr:uid="{00000000-0005-0000-0000-000013330000}"/>
    <cellStyle name="20% - Accent1 2 5 2 6 7" xfId="13261" xr:uid="{00000000-0005-0000-0000-000014330000}"/>
    <cellStyle name="20% - Accent1 2 5 2 6 7 2" xfId="13262" xr:uid="{00000000-0005-0000-0000-000015330000}"/>
    <cellStyle name="20% - Accent1 2 5 2 6 8" xfId="13263" xr:uid="{00000000-0005-0000-0000-000016330000}"/>
    <cellStyle name="20% - Accent1 2 5 2 6 8 2" xfId="13264" xr:uid="{00000000-0005-0000-0000-000017330000}"/>
    <cellStyle name="20% - Accent1 2 5 2 6 9" xfId="13265" xr:uid="{00000000-0005-0000-0000-000018330000}"/>
    <cellStyle name="20% - Accent1 2 5 2 7" xfId="13266" xr:uid="{00000000-0005-0000-0000-000019330000}"/>
    <cellStyle name="20% - Accent1 2 5 2 7 2" xfId="13267" xr:uid="{00000000-0005-0000-0000-00001A330000}"/>
    <cellStyle name="20% - Accent1 2 5 2 7 2 2" xfId="13268" xr:uid="{00000000-0005-0000-0000-00001B330000}"/>
    <cellStyle name="20% - Accent1 2 5 2 7 2 2 2" xfId="13269" xr:uid="{00000000-0005-0000-0000-00001C330000}"/>
    <cellStyle name="20% - Accent1 2 5 2 7 2 2 2 2" xfId="13270" xr:uid="{00000000-0005-0000-0000-00001D330000}"/>
    <cellStyle name="20% - Accent1 2 5 2 7 2 2 3" xfId="13271" xr:uid="{00000000-0005-0000-0000-00001E330000}"/>
    <cellStyle name="20% - Accent1 2 5 2 7 2 3" xfId="13272" xr:uid="{00000000-0005-0000-0000-00001F330000}"/>
    <cellStyle name="20% - Accent1 2 5 2 7 2 3 2" xfId="13273" xr:uid="{00000000-0005-0000-0000-000020330000}"/>
    <cellStyle name="20% - Accent1 2 5 2 7 2 4" xfId="13274" xr:uid="{00000000-0005-0000-0000-000021330000}"/>
    <cellStyle name="20% - Accent1 2 5 2 7 3" xfId="13275" xr:uid="{00000000-0005-0000-0000-000022330000}"/>
    <cellStyle name="20% - Accent1 2 5 2 7 3 2" xfId="13276" xr:uid="{00000000-0005-0000-0000-000023330000}"/>
    <cellStyle name="20% - Accent1 2 5 2 7 3 2 2" xfId="13277" xr:uid="{00000000-0005-0000-0000-000024330000}"/>
    <cellStyle name="20% - Accent1 2 5 2 7 3 2 2 2" xfId="13278" xr:uid="{00000000-0005-0000-0000-000025330000}"/>
    <cellStyle name="20% - Accent1 2 5 2 7 3 2 3" xfId="13279" xr:uid="{00000000-0005-0000-0000-000026330000}"/>
    <cellStyle name="20% - Accent1 2 5 2 7 3 3" xfId="13280" xr:uid="{00000000-0005-0000-0000-000027330000}"/>
    <cellStyle name="20% - Accent1 2 5 2 7 3 3 2" xfId="13281" xr:uid="{00000000-0005-0000-0000-000028330000}"/>
    <cellStyle name="20% - Accent1 2 5 2 7 3 4" xfId="13282" xr:uid="{00000000-0005-0000-0000-000029330000}"/>
    <cellStyle name="20% - Accent1 2 5 2 7 4" xfId="13283" xr:uid="{00000000-0005-0000-0000-00002A330000}"/>
    <cellStyle name="20% - Accent1 2 5 2 7 4 2" xfId="13284" xr:uid="{00000000-0005-0000-0000-00002B330000}"/>
    <cellStyle name="20% - Accent1 2 5 2 7 4 2 2" xfId="13285" xr:uid="{00000000-0005-0000-0000-00002C330000}"/>
    <cellStyle name="20% - Accent1 2 5 2 7 4 2 2 2" xfId="13286" xr:uid="{00000000-0005-0000-0000-00002D330000}"/>
    <cellStyle name="20% - Accent1 2 5 2 7 4 2 3" xfId="13287" xr:uid="{00000000-0005-0000-0000-00002E330000}"/>
    <cellStyle name="20% - Accent1 2 5 2 7 4 3" xfId="13288" xr:uid="{00000000-0005-0000-0000-00002F330000}"/>
    <cellStyle name="20% - Accent1 2 5 2 7 4 3 2" xfId="13289" xr:uid="{00000000-0005-0000-0000-000030330000}"/>
    <cellStyle name="20% - Accent1 2 5 2 7 4 4" xfId="13290" xr:uid="{00000000-0005-0000-0000-000031330000}"/>
    <cellStyle name="20% - Accent1 2 5 2 7 5" xfId="13291" xr:uid="{00000000-0005-0000-0000-000032330000}"/>
    <cellStyle name="20% - Accent1 2 5 2 7 5 2" xfId="13292" xr:uid="{00000000-0005-0000-0000-000033330000}"/>
    <cellStyle name="20% - Accent1 2 5 2 7 5 2 2" xfId="13293" xr:uid="{00000000-0005-0000-0000-000034330000}"/>
    <cellStyle name="20% - Accent1 2 5 2 7 5 3" xfId="13294" xr:uid="{00000000-0005-0000-0000-000035330000}"/>
    <cellStyle name="20% - Accent1 2 5 2 7 6" xfId="13295" xr:uid="{00000000-0005-0000-0000-000036330000}"/>
    <cellStyle name="20% - Accent1 2 5 2 7 6 2" xfId="13296" xr:uid="{00000000-0005-0000-0000-000037330000}"/>
    <cellStyle name="20% - Accent1 2 5 2 7 6 2 2" xfId="13297" xr:uid="{00000000-0005-0000-0000-000038330000}"/>
    <cellStyle name="20% - Accent1 2 5 2 7 6 3" xfId="13298" xr:uid="{00000000-0005-0000-0000-000039330000}"/>
    <cellStyle name="20% - Accent1 2 5 2 7 7" xfId="13299" xr:uid="{00000000-0005-0000-0000-00003A330000}"/>
    <cellStyle name="20% - Accent1 2 5 2 7 7 2" xfId="13300" xr:uid="{00000000-0005-0000-0000-00003B330000}"/>
    <cellStyle name="20% - Accent1 2 5 2 7 8" xfId="13301" xr:uid="{00000000-0005-0000-0000-00003C330000}"/>
    <cellStyle name="20% - Accent1 2 5 2 7 8 2" xfId="13302" xr:uid="{00000000-0005-0000-0000-00003D330000}"/>
    <cellStyle name="20% - Accent1 2 5 2 7 9" xfId="13303" xr:uid="{00000000-0005-0000-0000-00003E330000}"/>
    <cellStyle name="20% - Accent1 2 5 2 8" xfId="13304" xr:uid="{00000000-0005-0000-0000-00003F330000}"/>
    <cellStyle name="20% - Accent1 2 5 2 8 2" xfId="13305" xr:uid="{00000000-0005-0000-0000-000040330000}"/>
    <cellStyle name="20% - Accent1 2 5 2 8 2 2" xfId="13306" xr:uid="{00000000-0005-0000-0000-000041330000}"/>
    <cellStyle name="20% - Accent1 2 5 2 8 2 2 2" xfId="13307" xr:uid="{00000000-0005-0000-0000-000042330000}"/>
    <cellStyle name="20% - Accent1 2 5 2 8 2 3" xfId="13308" xr:uid="{00000000-0005-0000-0000-000043330000}"/>
    <cellStyle name="20% - Accent1 2 5 2 8 3" xfId="13309" xr:uid="{00000000-0005-0000-0000-000044330000}"/>
    <cellStyle name="20% - Accent1 2 5 2 8 3 2" xfId="13310" xr:uid="{00000000-0005-0000-0000-000045330000}"/>
    <cellStyle name="20% - Accent1 2 5 2 8 4" xfId="13311" xr:uid="{00000000-0005-0000-0000-000046330000}"/>
    <cellStyle name="20% - Accent1 2 5 2 9" xfId="13312" xr:uid="{00000000-0005-0000-0000-000047330000}"/>
    <cellStyle name="20% - Accent1 2 5 2 9 2" xfId="13313" xr:uid="{00000000-0005-0000-0000-000048330000}"/>
    <cellStyle name="20% - Accent1 2 5 2 9 2 2" xfId="13314" xr:uid="{00000000-0005-0000-0000-000049330000}"/>
    <cellStyle name="20% - Accent1 2 5 2 9 2 2 2" xfId="13315" xr:uid="{00000000-0005-0000-0000-00004A330000}"/>
    <cellStyle name="20% - Accent1 2 5 2 9 2 3" xfId="13316" xr:uid="{00000000-0005-0000-0000-00004B330000}"/>
    <cellStyle name="20% - Accent1 2 5 2 9 3" xfId="13317" xr:uid="{00000000-0005-0000-0000-00004C330000}"/>
    <cellStyle name="20% - Accent1 2 5 2 9 3 2" xfId="13318" xr:uid="{00000000-0005-0000-0000-00004D330000}"/>
    <cellStyle name="20% - Accent1 2 5 2 9 4" xfId="13319" xr:uid="{00000000-0005-0000-0000-00004E330000}"/>
    <cellStyle name="20% - Accent1 2 5 3" xfId="13320" xr:uid="{00000000-0005-0000-0000-00004F330000}"/>
    <cellStyle name="20% - Accent1 2 5 3 10" xfId="13321" xr:uid="{00000000-0005-0000-0000-000050330000}"/>
    <cellStyle name="20% - Accent1 2 5 3 10 2" xfId="13322" xr:uid="{00000000-0005-0000-0000-000051330000}"/>
    <cellStyle name="20% - Accent1 2 5 3 10 2 2" xfId="13323" xr:uid="{00000000-0005-0000-0000-000052330000}"/>
    <cellStyle name="20% - Accent1 2 5 3 10 3" xfId="13324" xr:uid="{00000000-0005-0000-0000-000053330000}"/>
    <cellStyle name="20% - Accent1 2 5 3 11" xfId="13325" xr:uid="{00000000-0005-0000-0000-000054330000}"/>
    <cellStyle name="20% - Accent1 2 5 3 11 2" xfId="13326" xr:uid="{00000000-0005-0000-0000-000055330000}"/>
    <cellStyle name="20% - Accent1 2 5 3 11 2 2" xfId="13327" xr:uid="{00000000-0005-0000-0000-000056330000}"/>
    <cellStyle name="20% - Accent1 2 5 3 11 3" xfId="13328" xr:uid="{00000000-0005-0000-0000-000057330000}"/>
    <cellStyle name="20% - Accent1 2 5 3 12" xfId="13329" xr:uid="{00000000-0005-0000-0000-000058330000}"/>
    <cellStyle name="20% - Accent1 2 5 3 12 2" xfId="13330" xr:uid="{00000000-0005-0000-0000-000059330000}"/>
    <cellStyle name="20% - Accent1 2 5 3 13" xfId="13331" xr:uid="{00000000-0005-0000-0000-00005A330000}"/>
    <cellStyle name="20% - Accent1 2 5 3 13 2" xfId="13332" xr:uid="{00000000-0005-0000-0000-00005B330000}"/>
    <cellStyle name="20% - Accent1 2 5 3 14" xfId="13333" xr:uid="{00000000-0005-0000-0000-00005C330000}"/>
    <cellStyle name="20% - Accent1 2 5 3 2" xfId="13334" xr:uid="{00000000-0005-0000-0000-00005D330000}"/>
    <cellStyle name="20% - Accent1 2 5 3 2 10" xfId="13335" xr:uid="{00000000-0005-0000-0000-00005E330000}"/>
    <cellStyle name="20% - Accent1 2 5 3 2 10 2" xfId="13336" xr:uid="{00000000-0005-0000-0000-00005F330000}"/>
    <cellStyle name="20% - Accent1 2 5 3 2 11" xfId="13337" xr:uid="{00000000-0005-0000-0000-000060330000}"/>
    <cellStyle name="20% - Accent1 2 5 3 2 2" xfId="13338" xr:uid="{00000000-0005-0000-0000-000061330000}"/>
    <cellStyle name="20% - Accent1 2 5 3 2 2 2" xfId="13339" xr:uid="{00000000-0005-0000-0000-000062330000}"/>
    <cellStyle name="20% - Accent1 2 5 3 2 2 2 2" xfId="13340" xr:uid="{00000000-0005-0000-0000-000063330000}"/>
    <cellStyle name="20% - Accent1 2 5 3 2 2 2 2 2" xfId="13341" xr:uid="{00000000-0005-0000-0000-000064330000}"/>
    <cellStyle name="20% - Accent1 2 5 3 2 2 2 2 2 2" xfId="13342" xr:uid="{00000000-0005-0000-0000-000065330000}"/>
    <cellStyle name="20% - Accent1 2 5 3 2 2 2 2 3" xfId="13343" xr:uid="{00000000-0005-0000-0000-000066330000}"/>
    <cellStyle name="20% - Accent1 2 5 3 2 2 2 3" xfId="13344" xr:uid="{00000000-0005-0000-0000-000067330000}"/>
    <cellStyle name="20% - Accent1 2 5 3 2 2 2 3 2" xfId="13345" xr:uid="{00000000-0005-0000-0000-000068330000}"/>
    <cellStyle name="20% - Accent1 2 5 3 2 2 2 4" xfId="13346" xr:uid="{00000000-0005-0000-0000-000069330000}"/>
    <cellStyle name="20% - Accent1 2 5 3 2 2 3" xfId="13347" xr:uid="{00000000-0005-0000-0000-00006A330000}"/>
    <cellStyle name="20% - Accent1 2 5 3 2 2 3 2" xfId="13348" xr:uid="{00000000-0005-0000-0000-00006B330000}"/>
    <cellStyle name="20% - Accent1 2 5 3 2 2 3 2 2" xfId="13349" xr:uid="{00000000-0005-0000-0000-00006C330000}"/>
    <cellStyle name="20% - Accent1 2 5 3 2 2 3 2 2 2" xfId="13350" xr:uid="{00000000-0005-0000-0000-00006D330000}"/>
    <cellStyle name="20% - Accent1 2 5 3 2 2 3 2 3" xfId="13351" xr:uid="{00000000-0005-0000-0000-00006E330000}"/>
    <cellStyle name="20% - Accent1 2 5 3 2 2 3 3" xfId="13352" xr:uid="{00000000-0005-0000-0000-00006F330000}"/>
    <cellStyle name="20% - Accent1 2 5 3 2 2 3 3 2" xfId="13353" xr:uid="{00000000-0005-0000-0000-000070330000}"/>
    <cellStyle name="20% - Accent1 2 5 3 2 2 3 4" xfId="13354" xr:uid="{00000000-0005-0000-0000-000071330000}"/>
    <cellStyle name="20% - Accent1 2 5 3 2 2 4" xfId="13355" xr:uid="{00000000-0005-0000-0000-000072330000}"/>
    <cellStyle name="20% - Accent1 2 5 3 2 2 4 2" xfId="13356" xr:uid="{00000000-0005-0000-0000-000073330000}"/>
    <cellStyle name="20% - Accent1 2 5 3 2 2 4 2 2" xfId="13357" xr:uid="{00000000-0005-0000-0000-000074330000}"/>
    <cellStyle name="20% - Accent1 2 5 3 2 2 4 2 2 2" xfId="13358" xr:uid="{00000000-0005-0000-0000-000075330000}"/>
    <cellStyle name="20% - Accent1 2 5 3 2 2 4 2 3" xfId="13359" xr:uid="{00000000-0005-0000-0000-000076330000}"/>
    <cellStyle name="20% - Accent1 2 5 3 2 2 4 3" xfId="13360" xr:uid="{00000000-0005-0000-0000-000077330000}"/>
    <cellStyle name="20% - Accent1 2 5 3 2 2 4 3 2" xfId="13361" xr:uid="{00000000-0005-0000-0000-000078330000}"/>
    <cellStyle name="20% - Accent1 2 5 3 2 2 4 4" xfId="13362" xr:uid="{00000000-0005-0000-0000-000079330000}"/>
    <cellStyle name="20% - Accent1 2 5 3 2 2 5" xfId="13363" xr:uid="{00000000-0005-0000-0000-00007A330000}"/>
    <cellStyle name="20% - Accent1 2 5 3 2 2 5 2" xfId="13364" xr:uid="{00000000-0005-0000-0000-00007B330000}"/>
    <cellStyle name="20% - Accent1 2 5 3 2 2 5 2 2" xfId="13365" xr:uid="{00000000-0005-0000-0000-00007C330000}"/>
    <cellStyle name="20% - Accent1 2 5 3 2 2 5 3" xfId="13366" xr:uid="{00000000-0005-0000-0000-00007D330000}"/>
    <cellStyle name="20% - Accent1 2 5 3 2 2 6" xfId="13367" xr:uid="{00000000-0005-0000-0000-00007E330000}"/>
    <cellStyle name="20% - Accent1 2 5 3 2 2 6 2" xfId="13368" xr:uid="{00000000-0005-0000-0000-00007F330000}"/>
    <cellStyle name="20% - Accent1 2 5 3 2 2 6 2 2" xfId="13369" xr:uid="{00000000-0005-0000-0000-000080330000}"/>
    <cellStyle name="20% - Accent1 2 5 3 2 2 6 3" xfId="13370" xr:uid="{00000000-0005-0000-0000-000081330000}"/>
    <cellStyle name="20% - Accent1 2 5 3 2 2 7" xfId="13371" xr:uid="{00000000-0005-0000-0000-000082330000}"/>
    <cellStyle name="20% - Accent1 2 5 3 2 2 7 2" xfId="13372" xr:uid="{00000000-0005-0000-0000-000083330000}"/>
    <cellStyle name="20% - Accent1 2 5 3 2 2 8" xfId="13373" xr:uid="{00000000-0005-0000-0000-000084330000}"/>
    <cellStyle name="20% - Accent1 2 5 3 2 2 8 2" xfId="13374" xr:uid="{00000000-0005-0000-0000-000085330000}"/>
    <cellStyle name="20% - Accent1 2 5 3 2 2 9" xfId="13375" xr:uid="{00000000-0005-0000-0000-000086330000}"/>
    <cellStyle name="20% - Accent1 2 5 3 2 3" xfId="13376" xr:uid="{00000000-0005-0000-0000-000087330000}"/>
    <cellStyle name="20% - Accent1 2 5 3 2 3 2" xfId="13377" xr:uid="{00000000-0005-0000-0000-000088330000}"/>
    <cellStyle name="20% - Accent1 2 5 3 2 3 2 2" xfId="13378" xr:uid="{00000000-0005-0000-0000-000089330000}"/>
    <cellStyle name="20% - Accent1 2 5 3 2 3 2 2 2" xfId="13379" xr:uid="{00000000-0005-0000-0000-00008A330000}"/>
    <cellStyle name="20% - Accent1 2 5 3 2 3 2 2 2 2" xfId="13380" xr:uid="{00000000-0005-0000-0000-00008B330000}"/>
    <cellStyle name="20% - Accent1 2 5 3 2 3 2 2 3" xfId="13381" xr:uid="{00000000-0005-0000-0000-00008C330000}"/>
    <cellStyle name="20% - Accent1 2 5 3 2 3 2 3" xfId="13382" xr:uid="{00000000-0005-0000-0000-00008D330000}"/>
    <cellStyle name="20% - Accent1 2 5 3 2 3 2 3 2" xfId="13383" xr:uid="{00000000-0005-0000-0000-00008E330000}"/>
    <cellStyle name="20% - Accent1 2 5 3 2 3 2 4" xfId="13384" xr:uid="{00000000-0005-0000-0000-00008F330000}"/>
    <cellStyle name="20% - Accent1 2 5 3 2 3 3" xfId="13385" xr:uid="{00000000-0005-0000-0000-000090330000}"/>
    <cellStyle name="20% - Accent1 2 5 3 2 3 3 2" xfId="13386" xr:uid="{00000000-0005-0000-0000-000091330000}"/>
    <cellStyle name="20% - Accent1 2 5 3 2 3 3 2 2" xfId="13387" xr:uid="{00000000-0005-0000-0000-000092330000}"/>
    <cellStyle name="20% - Accent1 2 5 3 2 3 3 2 2 2" xfId="13388" xr:uid="{00000000-0005-0000-0000-000093330000}"/>
    <cellStyle name="20% - Accent1 2 5 3 2 3 3 2 3" xfId="13389" xr:uid="{00000000-0005-0000-0000-000094330000}"/>
    <cellStyle name="20% - Accent1 2 5 3 2 3 3 3" xfId="13390" xr:uid="{00000000-0005-0000-0000-000095330000}"/>
    <cellStyle name="20% - Accent1 2 5 3 2 3 3 3 2" xfId="13391" xr:uid="{00000000-0005-0000-0000-000096330000}"/>
    <cellStyle name="20% - Accent1 2 5 3 2 3 3 4" xfId="13392" xr:uid="{00000000-0005-0000-0000-000097330000}"/>
    <cellStyle name="20% - Accent1 2 5 3 2 3 4" xfId="13393" xr:uid="{00000000-0005-0000-0000-000098330000}"/>
    <cellStyle name="20% - Accent1 2 5 3 2 3 4 2" xfId="13394" xr:uid="{00000000-0005-0000-0000-000099330000}"/>
    <cellStyle name="20% - Accent1 2 5 3 2 3 4 2 2" xfId="13395" xr:uid="{00000000-0005-0000-0000-00009A330000}"/>
    <cellStyle name="20% - Accent1 2 5 3 2 3 4 2 2 2" xfId="13396" xr:uid="{00000000-0005-0000-0000-00009B330000}"/>
    <cellStyle name="20% - Accent1 2 5 3 2 3 4 2 3" xfId="13397" xr:uid="{00000000-0005-0000-0000-00009C330000}"/>
    <cellStyle name="20% - Accent1 2 5 3 2 3 4 3" xfId="13398" xr:uid="{00000000-0005-0000-0000-00009D330000}"/>
    <cellStyle name="20% - Accent1 2 5 3 2 3 4 3 2" xfId="13399" xr:uid="{00000000-0005-0000-0000-00009E330000}"/>
    <cellStyle name="20% - Accent1 2 5 3 2 3 4 4" xfId="13400" xr:uid="{00000000-0005-0000-0000-00009F330000}"/>
    <cellStyle name="20% - Accent1 2 5 3 2 3 5" xfId="13401" xr:uid="{00000000-0005-0000-0000-0000A0330000}"/>
    <cellStyle name="20% - Accent1 2 5 3 2 3 5 2" xfId="13402" xr:uid="{00000000-0005-0000-0000-0000A1330000}"/>
    <cellStyle name="20% - Accent1 2 5 3 2 3 5 2 2" xfId="13403" xr:uid="{00000000-0005-0000-0000-0000A2330000}"/>
    <cellStyle name="20% - Accent1 2 5 3 2 3 5 3" xfId="13404" xr:uid="{00000000-0005-0000-0000-0000A3330000}"/>
    <cellStyle name="20% - Accent1 2 5 3 2 3 6" xfId="13405" xr:uid="{00000000-0005-0000-0000-0000A4330000}"/>
    <cellStyle name="20% - Accent1 2 5 3 2 3 6 2" xfId="13406" xr:uid="{00000000-0005-0000-0000-0000A5330000}"/>
    <cellStyle name="20% - Accent1 2 5 3 2 3 6 2 2" xfId="13407" xr:uid="{00000000-0005-0000-0000-0000A6330000}"/>
    <cellStyle name="20% - Accent1 2 5 3 2 3 6 3" xfId="13408" xr:uid="{00000000-0005-0000-0000-0000A7330000}"/>
    <cellStyle name="20% - Accent1 2 5 3 2 3 7" xfId="13409" xr:uid="{00000000-0005-0000-0000-0000A8330000}"/>
    <cellStyle name="20% - Accent1 2 5 3 2 3 7 2" xfId="13410" xr:uid="{00000000-0005-0000-0000-0000A9330000}"/>
    <cellStyle name="20% - Accent1 2 5 3 2 3 8" xfId="13411" xr:uid="{00000000-0005-0000-0000-0000AA330000}"/>
    <cellStyle name="20% - Accent1 2 5 3 2 3 8 2" xfId="13412" xr:uid="{00000000-0005-0000-0000-0000AB330000}"/>
    <cellStyle name="20% - Accent1 2 5 3 2 3 9" xfId="13413" xr:uid="{00000000-0005-0000-0000-0000AC330000}"/>
    <cellStyle name="20% - Accent1 2 5 3 2 4" xfId="13414" xr:uid="{00000000-0005-0000-0000-0000AD330000}"/>
    <cellStyle name="20% - Accent1 2 5 3 2 4 2" xfId="13415" xr:uid="{00000000-0005-0000-0000-0000AE330000}"/>
    <cellStyle name="20% - Accent1 2 5 3 2 4 2 2" xfId="13416" xr:uid="{00000000-0005-0000-0000-0000AF330000}"/>
    <cellStyle name="20% - Accent1 2 5 3 2 4 2 2 2" xfId="13417" xr:uid="{00000000-0005-0000-0000-0000B0330000}"/>
    <cellStyle name="20% - Accent1 2 5 3 2 4 2 3" xfId="13418" xr:uid="{00000000-0005-0000-0000-0000B1330000}"/>
    <cellStyle name="20% - Accent1 2 5 3 2 4 3" xfId="13419" xr:uid="{00000000-0005-0000-0000-0000B2330000}"/>
    <cellStyle name="20% - Accent1 2 5 3 2 4 3 2" xfId="13420" xr:uid="{00000000-0005-0000-0000-0000B3330000}"/>
    <cellStyle name="20% - Accent1 2 5 3 2 4 4" xfId="13421" xr:uid="{00000000-0005-0000-0000-0000B4330000}"/>
    <cellStyle name="20% - Accent1 2 5 3 2 5" xfId="13422" xr:uid="{00000000-0005-0000-0000-0000B5330000}"/>
    <cellStyle name="20% - Accent1 2 5 3 2 5 2" xfId="13423" xr:uid="{00000000-0005-0000-0000-0000B6330000}"/>
    <cellStyle name="20% - Accent1 2 5 3 2 5 2 2" xfId="13424" xr:uid="{00000000-0005-0000-0000-0000B7330000}"/>
    <cellStyle name="20% - Accent1 2 5 3 2 5 2 2 2" xfId="13425" xr:uid="{00000000-0005-0000-0000-0000B8330000}"/>
    <cellStyle name="20% - Accent1 2 5 3 2 5 2 3" xfId="13426" xr:uid="{00000000-0005-0000-0000-0000B9330000}"/>
    <cellStyle name="20% - Accent1 2 5 3 2 5 3" xfId="13427" xr:uid="{00000000-0005-0000-0000-0000BA330000}"/>
    <cellStyle name="20% - Accent1 2 5 3 2 5 3 2" xfId="13428" xr:uid="{00000000-0005-0000-0000-0000BB330000}"/>
    <cellStyle name="20% - Accent1 2 5 3 2 5 4" xfId="13429" xr:uid="{00000000-0005-0000-0000-0000BC330000}"/>
    <cellStyle name="20% - Accent1 2 5 3 2 6" xfId="13430" xr:uid="{00000000-0005-0000-0000-0000BD330000}"/>
    <cellStyle name="20% - Accent1 2 5 3 2 6 2" xfId="13431" xr:uid="{00000000-0005-0000-0000-0000BE330000}"/>
    <cellStyle name="20% - Accent1 2 5 3 2 6 2 2" xfId="13432" xr:uid="{00000000-0005-0000-0000-0000BF330000}"/>
    <cellStyle name="20% - Accent1 2 5 3 2 6 2 2 2" xfId="13433" xr:uid="{00000000-0005-0000-0000-0000C0330000}"/>
    <cellStyle name="20% - Accent1 2 5 3 2 6 2 3" xfId="13434" xr:uid="{00000000-0005-0000-0000-0000C1330000}"/>
    <cellStyle name="20% - Accent1 2 5 3 2 6 3" xfId="13435" xr:uid="{00000000-0005-0000-0000-0000C2330000}"/>
    <cellStyle name="20% - Accent1 2 5 3 2 6 3 2" xfId="13436" xr:uid="{00000000-0005-0000-0000-0000C3330000}"/>
    <cellStyle name="20% - Accent1 2 5 3 2 6 4" xfId="13437" xr:uid="{00000000-0005-0000-0000-0000C4330000}"/>
    <cellStyle name="20% - Accent1 2 5 3 2 7" xfId="13438" xr:uid="{00000000-0005-0000-0000-0000C5330000}"/>
    <cellStyle name="20% - Accent1 2 5 3 2 7 2" xfId="13439" xr:uid="{00000000-0005-0000-0000-0000C6330000}"/>
    <cellStyle name="20% - Accent1 2 5 3 2 7 2 2" xfId="13440" xr:uid="{00000000-0005-0000-0000-0000C7330000}"/>
    <cellStyle name="20% - Accent1 2 5 3 2 7 3" xfId="13441" xr:uid="{00000000-0005-0000-0000-0000C8330000}"/>
    <cellStyle name="20% - Accent1 2 5 3 2 8" xfId="13442" xr:uid="{00000000-0005-0000-0000-0000C9330000}"/>
    <cellStyle name="20% - Accent1 2 5 3 2 8 2" xfId="13443" xr:uid="{00000000-0005-0000-0000-0000CA330000}"/>
    <cellStyle name="20% - Accent1 2 5 3 2 8 2 2" xfId="13444" xr:uid="{00000000-0005-0000-0000-0000CB330000}"/>
    <cellStyle name="20% - Accent1 2 5 3 2 8 3" xfId="13445" xr:uid="{00000000-0005-0000-0000-0000CC330000}"/>
    <cellStyle name="20% - Accent1 2 5 3 2 9" xfId="13446" xr:uid="{00000000-0005-0000-0000-0000CD330000}"/>
    <cellStyle name="20% - Accent1 2 5 3 2 9 2" xfId="13447" xr:uid="{00000000-0005-0000-0000-0000CE330000}"/>
    <cellStyle name="20% - Accent1 2 5 3 3" xfId="13448" xr:uid="{00000000-0005-0000-0000-0000CF330000}"/>
    <cellStyle name="20% - Accent1 2 5 3 3 10" xfId="13449" xr:uid="{00000000-0005-0000-0000-0000D0330000}"/>
    <cellStyle name="20% - Accent1 2 5 3 3 10 2" xfId="13450" xr:uid="{00000000-0005-0000-0000-0000D1330000}"/>
    <cellStyle name="20% - Accent1 2 5 3 3 11" xfId="13451" xr:uid="{00000000-0005-0000-0000-0000D2330000}"/>
    <cellStyle name="20% - Accent1 2 5 3 3 2" xfId="13452" xr:uid="{00000000-0005-0000-0000-0000D3330000}"/>
    <cellStyle name="20% - Accent1 2 5 3 3 2 2" xfId="13453" xr:uid="{00000000-0005-0000-0000-0000D4330000}"/>
    <cellStyle name="20% - Accent1 2 5 3 3 2 2 2" xfId="13454" xr:uid="{00000000-0005-0000-0000-0000D5330000}"/>
    <cellStyle name="20% - Accent1 2 5 3 3 2 2 2 2" xfId="13455" xr:uid="{00000000-0005-0000-0000-0000D6330000}"/>
    <cellStyle name="20% - Accent1 2 5 3 3 2 2 2 2 2" xfId="13456" xr:uid="{00000000-0005-0000-0000-0000D7330000}"/>
    <cellStyle name="20% - Accent1 2 5 3 3 2 2 2 3" xfId="13457" xr:uid="{00000000-0005-0000-0000-0000D8330000}"/>
    <cellStyle name="20% - Accent1 2 5 3 3 2 2 3" xfId="13458" xr:uid="{00000000-0005-0000-0000-0000D9330000}"/>
    <cellStyle name="20% - Accent1 2 5 3 3 2 2 3 2" xfId="13459" xr:uid="{00000000-0005-0000-0000-0000DA330000}"/>
    <cellStyle name="20% - Accent1 2 5 3 3 2 2 4" xfId="13460" xr:uid="{00000000-0005-0000-0000-0000DB330000}"/>
    <cellStyle name="20% - Accent1 2 5 3 3 2 3" xfId="13461" xr:uid="{00000000-0005-0000-0000-0000DC330000}"/>
    <cellStyle name="20% - Accent1 2 5 3 3 2 3 2" xfId="13462" xr:uid="{00000000-0005-0000-0000-0000DD330000}"/>
    <cellStyle name="20% - Accent1 2 5 3 3 2 3 2 2" xfId="13463" xr:uid="{00000000-0005-0000-0000-0000DE330000}"/>
    <cellStyle name="20% - Accent1 2 5 3 3 2 3 2 2 2" xfId="13464" xr:uid="{00000000-0005-0000-0000-0000DF330000}"/>
    <cellStyle name="20% - Accent1 2 5 3 3 2 3 2 3" xfId="13465" xr:uid="{00000000-0005-0000-0000-0000E0330000}"/>
    <cellStyle name="20% - Accent1 2 5 3 3 2 3 3" xfId="13466" xr:uid="{00000000-0005-0000-0000-0000E1330000}"/>
    <cellStyle name="20% - Accent1 2 5 3 3 2 3 3 2" xfId="13467" xr:uid="{00000000-0005-0000-0000-0000E2330000}"/>
    <cellStyle name="20% - Accent1 2 5 3 3 2 3 4" xfId="13468" xr:uid="{00000000-0005-0000-0000-0000E3330000}"/>
    <cellStyle name="20% - Accent1 2 5 3 3 2 4" xfId="13469" xr:uid="{00000000-0005-0000-0000-0000E4330000}"/>
    <cellStyle name="20% - Accent1 2 5 3 3 2 4 2" xfId="13470" xr:uid="{00000000-0005-0000-0000-0000E5330000}"/>
    <cellStyle name="20% - Accent1 2 5 3 3 2 4 2 2" xfId="13471" xr:uid="{00000000-0005-0000-0000-0000E6330000}"/>
    <cellStyle name="20% - Accent1 2 5 3 3 2 4 2 2 2" xfId="13472" xr:uid="{00000000-0005-0000-0000-0000E7330000}"/>
    <cellStyle name="20% - Accent1 2 5 3 3 2 4 2 3" xfId="13473" xr:uid="{00000000-0005-0000-0000-0000E8330000}"/>
    <cellStyle name="20% - Accent1 2 5 3 3 2 4 3" xfId="13474" xr:uid="{00000000-0005-0000-0000-0000E9330000}"/>
    <cellStyle name="20% - Accent1 2 5 3 3 2 4 3 2" xfId="13475" xr:uid="{00000000-0005-0000-0000-0000EA330000}"/>
    <cellStyle name="20% - Accent1 2 5 3 3 2 4 4" xfId="13476" xr:uid="{00000000-0005-0000-0000-0000EB330000}"/>
    <cellStyle name="20% - Accent1 2 5 3 3 2 5" xfId="13477" xr:uid="{00000000-0005-0000-0000-0000EC330000}"/>
    <cellStyle name="20% - Accent1 2 5 3 3 2 5 2" xfId="13478" xr:uid="{00000000-0005-0000-0000-0000ED330000}"/>
    <cellStyle name="20% - Accent1 2 5 3 3 2 5 2 2" xfId="13479" xr:uid="{00000000-0005-0000-0000-0000EE330000}"/>
    <cellStyle name="20% - Accent1 2 5 3 3 2 5 3" xfId="13480" xr:uid="{00000000-0005-0000-0000-0000EF330000}"/>
    <cellStyle name="20% - Accent1 2 5 3 3 2 6" xfId="13481" xr:uid="{00000000-0005-0000-0000-0000F0330000}"/>
    <cellStyle name="20% - Accent1 2 5 3 3 2 6 2" xfId="13482" xr:uid="{00000000-0005-0000-0000-0000F1330000}"/>
    <cellStyle name="20% - Accent1 2 5 3 3 2 6 2 2" xfId="13483" xr:uid="{00000000-0005-0000-0000-0000F2330000}"/>
    <cellStyle name="20% - Accent1 2 5 3 3 2 6 3" xfId="13484" xr:uid="{00000000-0005-0000-0000-0000F3330000}"/>
    <cellStyle name="20% - Accent1 2 5 3 3 2 7" xfId="13485" xr:uid="{00000000-0005-0000-0000-0000F4330000}"/>
    <cellStyle name="20% - Accent1 2 5 3 3 2 7 2" xfId="13486" xr:uid="{00000000-0005-0000-0000-0000F5330000}"/>
    <cellStyle name="20% - Accent1 2 5 3 3 2 8" xfId="13487" xr:uid="{00000000-0005-0000-0000-0000F6330000}"/>
    <cellStyle name="20% - Accent1 2 5 3 3 2 8 2" xfId="13488" xr:uid="{00000000-0005-0000-0000-0000F7330000}"/>
    <cellStyle name="20% - Accent1 2 5 3 3 2 9" xfId="13489" xr:uid="{00000000-0005-0000-0000-0000F8330000}"/>
    <cellStyle name="20% - Accent1 2 5 3 3 3" xfId="13490" xr:uid="{00000000-0005-0000-0000-0000F9330000}"/>
    <cellStyle name="20% - Accent1 2 5 3 3 3 2" xfId="13491" xr:uid="{00000000-0005-0000-0000-0000FA330000}"/>
    <cellStyle name="20% - Accent1 2 5 3 3 3 2 2" xfId="13492" xr:uid="{00000000-0005-0000-0000-0000FB330000}"/>
    <cellStyle name="20% - Accent1 2 5 3 3 3 2 2 2" xfId="13493" xr:uid="{00000000-0005-0000-0000-0000FC330000}"/>
    <cellStyle name="20% - Accent1 2 5 3 3 3 2 2 2 2" xfId="13494" xr:uid="{00000000-0005-0000-0000-0000FD330000}"/>
    <cellStyle name="20% - Accent1 2 5 3 3 3 2 2 3" xfId="13495" xr:uid="{00000000-0005-0000-0000-0000FE330000}"/>
    <cellStyle name="20% - Accent1 2 5 3 3 3 2 3" xfId="13496" xr:uid="{00000000-0005-0000-0000-0000FF330000}"/>
    <cellStyle name="20% - Accent1 2 5 3 3 3 2 3 2" xfId="13497" xr:uid="{00000000-0005-0000-0000-000000340000}"/>
    <cellStyle name="20% - Accent1 2 5 3 3 3 2 4" xfId="13498" xr:uid="{00000000-0005-0000-0000-000001340000}"/>
    <cellStyle name="20% - Accent1 2 5 3 3 3 3" xfId="13499" xr:uid="{00000000-0005-0000-0000-000002340000}"/>
    <cellStyle name="20% - Accent1 2 5 3 3 3 3 2" xfId="13500" xr:uid="{00000000-0005-0000-0000-000003340000}"/>
    <cellStyle name="20% - Accent1 2 5 3 3 3 3 2 2" xfId="13501" xr:uid="{00000000-0005-0000-0000-000004340000}"/>
    <cellStyle name="20% - Accent1 2 5 3 3 3 3 2 2 2" xfId="13502" xr:uid="{00000000-0005-0000-0000-000005340000}"/>
    <cellStyle name="20% - Accent1 2 5 3 3 3 3 2 3" xfId="13503" xr:uid="{00000000-0005-0000-0000-000006340000}"/>
    <cellStyle name="20% - Accent1 2 5 3 3 3 3 3" xfId="13504" xr:uid="{00000000-0005-0000-0000-000007340000}"/>
    <cellStyle name="20% - Accent1 2 5 3 3 3 3 3 2" xfId="13505" xr:uid="{00000000-0005-0000-0000-000008340000}"/>
    <cellStyle name="20% - Accent1 2 5 3 3 3 3 4" xfId="13506" xr:uid="{00000000-0005-0000-0000-000009340000}"/>
    <cellStyle name="20% - Accent1 2 5 3 3 3 4" xfId="13507" xr:uid="{00000000-0005-0000-0000-00000A340000}"/>
    <cellStyle name="20% - Accent1 2 5 3 3 3 4 2" xfId="13508" xr:uid="{00000000-0005-0000-0000-00000B340000}"/>
    <cellStyle name="20% - Accent1 2 5 3 3 3 4 2 2" xfId="13509" xr:uid="{00000000-0005-0000-0000-00000C340000}"/>
    <cellStyle name="20% - Accent1 2 5 3 3 3 4 2 2 2" xfId="13510" xr:uid="{00000000-0005-0000-0000-00000D340000}"/>
    <cellStyle name="20% - Accent1 2 5 3 3 3 4 2 3" xfId="13511" xr:uid="{00000000-0005-0000-0000-00000E340000}"/>
    <cellStyle name="20% - Accent1 2 5 3 3 3 4 3" xfId="13512" xr:uid="{00000000-0005-0000-0000-00000F340000}"/>
    <cellStyle name="20% - Accent1 2 5 3 3 3 4 3 2" xfId="13513" xr:uid="{00000000-0005-0000-0000-000010340000}"/>
    <cellStyle name="20% - Accent1 2 5 3 3 3 4 4" xfId="13514" xr:uid="{00000000-0005-0000-0000-000011340000}"/>
    <cellStyle name="20% - Accent1 2 5 3 3 3 5" xfId="13515" xr:uid="{00000000-0005-0000-0000-000012340000}"/>
    <cellStyle name="20% - Accent1 2 5 3 3 3 5 2" xfId="13516" xr:uid="{00000000-0005-0000-0000-000013340000}"/>
    <cellStyle name="20% - Accent1 2 5 3 3 3 5 2 2" xfId="13517" xr:uid="{00000000-0005-0000-0000-000014340000}"/>
    <cellStyle name="20% - Accent1 2 5 3 3 3 5 3" xfId="13518" xr:uid="{00000000-0005-0000-0000-000015340000}"/>
    <cellStyle name="20% - Accent1 2 5 3 3 3 6" xfId="13519" xr:uid="{00000000-0005-0000-0000-000016340000}"/>
    <cellStyle name="20% - Accent1 2 5 3 3 3 6 2" xfId="13520" xr:uid="{00000000-0005-0000-0000-000017340000}"/>
    <cellStyle name="20% - Accent1 2 5 3 3 3 6 2 2" xfId="13521" xr:uid="{00000000-0005-0000-0000-000018340000}"/>
    <cellStyle name="20% - Accent1 2 5 3 3 3 6 3" xfId="13522" xr:uid="{00000000-0005-0000-0000-000019340000}"/>
    <cellStyle name="20% - Accent1 2 5 3 3 3 7" xfId="13523" xr:uid="{00000000-0005-0000-0000-00001A340000}"/>
    <cellStyle name="20% - Accent1 2 5 3 3 3 7 2" xfId="13524" xr:uid="{00000000-0005-0000-0000-00001B340000}"/>
    <cellStyle name="20% - Accent1 2 5 3 3 3 8" xfId="13525" xr:uid="{00000000-0005-0000-0000-00001C340000}"/>
    <cellStyle name="20% - Accent1 2 5 3 3 3 8 2" xfId="13526" xr:uid="{00000000-0005-0000-0000-00001D340000}"/>
    <cellStyle name="20% - Accent1 2 5 3 3 3 9" xfId="13527" xr:uid="{00000000-0005-0000-0000-00001E340000}"/>
    <cellStyle name="20% - Accent1 2 5 3 3 4" xfId="13528" xr:uid="{00000000-0005-0000-0000-00001F340000}"/>
    <cellStyle name="20% - Accent1 2 5 3 3 4 2" xfId="13529" xr:uid="{00000000-0005-0000-0000-000020340000}"/>
    <cellStyle name="20% - Accent1 2 5 3 3 4 2 2" xfId="13530" xr:uid="{00000000-0005-0000-0000-000021340000}"/>
    <cellStyle name="20% - Accent1 2 5 3 3 4 2 2 2" xfId="13531" xr:uid="{00000000-0005-0000-0000-000022340000}"/>
    <cellStyle name="20% - Accent1 2 5 3 3 4 2 3" xfId="13532" xr:uid="{00000000-0005-0000-0000-000023340000}"/>
    <cellStyle name="20% - Accent1 2 5 3 3 4 3" xfId="13533" xr:uid="{00000000-0005-0000-0000-000024340000}"/>
    <cellStyle name="20% - Accent1 2 5 3 3 4 3 2" xfId="13534" xr:uid="{00000000-0005-0000-0000-000025340000}"/>
    <cellStyle name="20% - Accent1 2 5 3 3 4 4" xfId="13535" xr:uid="{00000000-0005-0000-0000-000026340000}"/>
    <cellStyle name="20% - Accent1 2 5 3 3 5" xfId="13536" xr:uid="{00000000-0005-0000-0000-000027340000}"/>
    <cellStyle name="20% - Accent1 2 5 3 3 5 2" xfId="13537" xr:uid="{00000000-0005-0000-0000-000028340000}"/>
    <cellStyle name="20% - Accent1 2 5 3 3 5 2 2" xfId="13538" xr:uid="{00000000-0005-0000-0000-000029340000}"/>
    <cellStyle name="20% - Accent1 2 5 3 3 5 2 2 2" xfId="13539" xr:uid="{00000000-0005-0000-0000-00002A340000}"/>
    <cellStyle name="20% - Accent1 2 5 3 3 5 2 3" xfId="13540" xr:uid="{00000000-0005-0000-0000-00002B340000}"/>
    <cellStyle name="20% - Accent1 2 5 3 3 5 3" xfId="13541" xr:uid="{00000000-0005-0000-0000-00002C340000}"/>
    <cellStyle name="20% - Accent1 2 5 3 3 5 3 2" xfId="13542" xr:uid="{00000000-0005-0000-0000-00002D340000}"/>
    <cellStyle name="20% - Accent1 2 5 3 3 5 4" xfId="13543" xr:uid="{00000000-0005-0000-0000-00002E340000}"/>
    <cellStyle name="20% - Accent1 2 5 3 3 6" xfId="13544" xr:uid="{00000000-0005-0000-0000-00002F340000}"/>
    <cellStyle name="20% - Accent1 2 5 3 3 6 2" xfId="13545" xr:uid="{00000000-0005-0000-0000-000030340000}"/>
    <cellStyle name="20% - Accent1 2 5 3 3 6 2 2" xfId="13546" xr:uid="{00000000-0005-0000-0000-000031340000}"/>
    <cellStyle name="20% - Accent1 2 5 3 3 6 2 2 2" xfId="13547" xr:uid="{00000000-0005-0000-0000-000032340000}"/>
    <cellStyle name="20% - Accent1 2 5 3 3 6 2 3" xfId="13548" xr:uid="{00000000-0005-0000-0000-000033340000}"/>
    <cellStyle name="20% - Accent1 2 5 3 3 6 3" xfId="13549" xr:uid="{00000000-0005-0000-0000-000034340000}"/>
    <cellStyle name="20% - Accent1 2 5 3 3 6 3 2" xfId="13550" xr:uid="{00000000-0005-0000-0000-000035340000}"/>
    <cellStyle name="20% - Accent1 2 5 3 3 6 4" xfId="13551" xr:uid="{00000000-0005-0000-0000-000036340000}"/>
    <cellStyle name="20% - Accent1 2 5 3 3 7" xfId="13552" xr:uid="{00000000-0005-0000-0000-000037340000}"/>
    <cellStyle name="20% - Accent1 2 5 3 3 7 2" xfId="13553" xr:uid="{00000000-0005-0000-0000-000038340000}"/>
    <cellStyle name="20% - Accent1 2 5 3 3 7 2 2" xfId="13554" xr:uid="{00000000-0005-0000-0000-000039340000}"/>
    <cellStyle name="20% - Accent1 2 5 3 3 7 3" xfId="13555" xr:uid="{00000000-0005-0000-0000-00003A340000}"/>
    <cellStyle name="20% - Accent1 2 5 3 3 8" xfId="13556" xr:uid="{00000000-0005-0000-0000-00003B340000}"/>
    <cellStyle name="20% - Accent1 2 5 3 3 8 2" xfId="13557" xr:uid="{00000000-0005-0000-0000-00003C340000}"/>
    <cellStyle name="20% - Accent1 2 5 3 3 8 2 2" xfId="13558" xr:uid="{00000000-0005-0000-0000-00003D340000}"/>
    <cellStyle name="20% - Accent1 2 5 3 3 8 3" xfId="13559" xr:uid="{00000000-0005-0000-0000-00003E340000}"/>
    <cellStyle name="20% - Accent1 2 5 3 3 9" xfId="13560" xr:uid="{00000000-0005-0000-0000-00003F340000}"/>
    <cellStyle name="20% - Accent1 2 5 3 3 9 2" xfId="13561" xr:uid="{00000000-0005-0000-0000-000040340000}"/>
    <cellStyle name="20% - Accent1 2 5 3 4" xfId="13562" xr:uid="{00000000-0005-0000-0000-000041340000}"/>
    <cellStyle name="20% - Accent1 2 5 3 4 10" xfId="13563" xr:uid="{00000000-0005-0000-0000-000042340000}"/>
    <cellStyle name="20% - Accent1 2 5 3 4 10 2" xfId="13564" xr:uid="{00000000-0005-0000-0000-000043340000}"/>
    <cellStyle name="20% - Accent1 2 5 3 4 11" xfId="13565" xr:uid="{00000000-0005-0000-0000-000044340000}"/>
    <cellStyle name="20% - Accent1 2 5 3 4 2" xfId="13566" xr:uid="{00000000-0005-0000-0000-000045340000}"/>
    <cellStyle name="20% - Accent1 2 5 3 4 2 2" xfId="13567" xr:uid="{00000000-0005-0000-0000-000046340000}"/>
    <cellStyle name="20% - Accent1 2 5 3 4 2 2 2" xfId="13568" xr:uid="{00000000-0005-0000-0000-000047340000}"/>
    <cellStyle name="20% - Accent1 2 5 3 4 2 2 2 2" xfId="13569" xr:uid="{00000000-0005-0000-0000-000048340000}"/>
    <cellStyle name="20% - Accent1 2 5 3 4 2 2 2 2 2" xfId="13570" xr:uid="{00000000-0005-0000-0000-000049340000}"/>
    <cellStyle name="20% - Accent1 2 5 3 4 2 2 2 3" xfId="13571" xr:uid="{00000000-0005-0000-0000-00004A340000}"/>
    <cellStyle name="20% - Accent1 2 5 3 4 2 2 3" xfId="13572" xr:uid="{00000000-0005-0000-0000-00004B340000}"/>
    <cellStyle name="20% - Accent1 2 5 3 4 2 2 3 2" xfId="13573" xr:uid="{00000000-0005-0000-0000-00004C340000}"/>
    <cellStyle name="20% - Accent1 2 5 3 4 2 2 4" xfId="13574" xr:uid="{00000000-0005-0000-0000-00004D340000}"/>
    <cellStyle name="20% - Accent1 2 5 3 4 2 3" xfId="13575" xr:uid="{00000000-0005-0000-0000-00004E340000}"/>
    <cellStyle name="20% - Accent1 2 5 3 4 2 3 2" xfId="13576" xr:uid="{00000000-0005-0000-0000-00004F340000}"/>
    <cellStyle name="20% - Accent1 2 5 3 4 2 3 2 2" xfId="13577" xr:uid="{00000000-0005-0000-0000-000050340000}"/>
    <cellStyle name="20% - Accent1 2 5 3 4 2 3 2 2 2" xfId="13578" xr:uid="{00000000-0005-0000-0000-000051340000}"/>
    <cellStyle name="20% - Accent1 2 5 3 4 2 3 2 3" xfId="13579" xr:uid="{00000000-0005-0000-0000-000052340000}"/>
    <cellStyle name="20% - Accent1 2 5 3 4 2 3 3" xfId="13580" xr:uid="{00000000-0005-0000-0000-000053340000}"/>
    <cellStyle name="20% - Accent1 2 5 3 4 2 3 3 2" xfId="13581" xr:uid="{00000000-0005-0000-0000-000054340000}"/>
    <cellStyle name="20% - Accent1 2 5 3 4 2 3 4" xfId="13582" xr:uid="{00000000-0005-0000-0000-000055340000}"/>
    <cellStyle name="20% - Accent1 2 5 3 4 2 4" xfId="13583" xr:uid="{00000000-0005-0000-0000-000056340000}"/>
    <cellStyle name="20% - Accent1 2 5 3 4 2 4 2" xfId="13584" xr:uid="{00000000-0005-0000-0000-000057340000}"/>
    <cellStyle name="20% - Accent1 2 5 3 4 2 4 2 2" xfId="13585" xr:uid="{00000000-0005-0000-0000-000058340000}"/>
    <cellStyle name="20% - Accent1 2 5 3 4 2 4 2 2 2" xfId="13586" xr:uid="{00000000-0005-0000-0000-000059340000}"/>
    <cellStyle name="20% - Accent1 2 5 3 4 2 4 2 3" xfId="13587" xr:uid="{00000000-0005-0000-0000-00005A340000}"/>
    <cellStyle name="20% - Accent1 2 5 3 4 2 4 3" xfId="13588" xr:uid="{00000000-0005-0000-0000-00005B340000}"/>
    <cellStyle name="20% - Accent1 2 5 3 4 2 4 3 2" xfId="13589" xr:uid="{00000000-0005-0000-0000-00005C340000}"/>
    <cellStyle name="20% - Accent1 2 5 3 4 2 4 4" xfId="13590" xr:uid="{00000000-0005-0000-0000-00005D340000}"/>
    <cellStyle name="20% - Accent1 2 5 3 4 2 5" xfId="13591" xr:uid="{00000000-0005-0000-0000-00005E340000}"/>
    <cellStyle name="20% - Accent1 2 5 3 4 2 5 2" xfId="13592" xr:uid="{00000000-0005-0000-0000-00005F340000}"/>
    <cellStyle name="20% - Accent1 2 5 3 4 2 5 2 2" xfId="13593" xr:uid="{00000000-0005-0000-0000-000060340000}"/>
    <cellStyle name="20% - Accent1 2 5 3 4 2 5 3" xfId="13594" xr:uid="{00000000-0005-0000-0000-000061340000}"/>
    <cellStyle name="20% - Accent1 2 5 3 4 2 6" xfId="13595" xr:uid="{00000000-0005-0000-0000-000062340000}"/>
    <cellStyle name="20% - Accent1 2 5 3 4 2 6 2" xfId="13596" xr:uid="{00000000-0005-0000-0000-000063340000}"/>
    <cellStyle name="20% - Accent1 2 5 3 4 2 6 2 2" xfId="13597" xr:uid="{00000000-0005-0000-0000-000064340000}"/>
    <cellStyle name="20% - Accent1 2 5 3 4 2 6 3" xfId="13598" xr:uid="{00000000-0005-0000-0000-000065340000}"/>
    <cellStyle name="20% - Accent1 2 5 3 4 2 7" xfId="13599" xr:uid="{00000000-0005-0000-0000-000066340000}"/>
    <cellStyle name="20% - Accent1 2 5 3 4 2 7 2" xfId="13600" xr:uid="{00000000-0005-0000-0000-000067340000}"/>
    <cellStyle name="20% - Accent1 2 5 3 4 2 8" xfId="13601" xr:uid="{00000000-0005-0000-0000-000068340000}"/>
    <cellStyle name="20% - Accent1 2 5 3 4 2 8 2" xfId="13602" xr:uid="{00000000-0005-0000-0000-000069340000}"/>
    <cellStyle name="20% - Accent1 2 5 3 4 2 9" xfId="13603" xr:uid="{00000000-0005-0000-0000-00006A340000}"/>
    <cellStyle name="20% - Accent1 2 5 3 4 3" xfId="13604" xr:uid="{00000000-0005-0000-0000-00006B340000}"/>
    <cellStyle name="20% - Accent1 2 5 3 4 3 2" xfId="13605" xr:uid="{00000000-0005-0000-0000-00006C340000}"/>
    <cellStyle name="20% - Accent1 2 5 3 4 3 2 2" xfId="13606" xr:uid="{00000000-0005-0000-0000-00006D340000}"/>
    <cellStyle name="20% - Accent1 2 5 3 4 3 2 2 2" xfId="13607" xr:uid="{00000000-0005-0000-0000-00006E340000}"/>
    <cellStyle name="20% - Accent1 2 5 3 4 3 2 2 2 2" xfId="13608" xr:uid="{00000000-0005-0000-0000-00006F340000}"/>
    <cellStyle name="20% - Accent1 2 5 3 4 3 2 2 3" xfId="13609" xr:uid="{00000000-0005-0000-0000-000070340000}"/>
    <cellStyle name="20% - Accent1 2 5 3 4 3 2 3" xfId="13610" xr:uid="{00000000-0005-0000-0000-000071340000}"/>
    <cellStyle name="20% - Accent1 2 5 3 4 3 2 3 2" xfId="13611" xr:uid="{00000000-0005-0000-0000-000072340000}"/>
    <cellStyle name="20% - Accent1 2 5 3 4 3 2 4" xfId="13612" xr:uid="{00000000-0005-0000-0000-000073340000}"/>
    <cellStyle name="20% - Accent1 2 5 3 4 3 3" xfId="13613" xr:uid="{00000000-0005-0000-0000-000074340000}"/>
    <cellStyle name="20% - Accent1 2 5 3 4 3 3 2" xfId="13614" xr:uid="{00000000-0005-0000-0000-000075340000}"/>
    <cellStyle name="20% - Accent1 2 5 3 4 3 3 2 2" xfId="13615" xr:uid="{00000000-0005-0000-0000-000076340000}"/>
    <cellStyle name="20% - Accent1 2 5 3 4 3 3 2 2 2" xfId="13616" xr:uid="{00000000-0005-0000-0000-000077340000}"/>
    <cellStyle name="20% - Accent1 2 5 3 4 3 3 2 3" xfId="13617" xr:uid="{00000000-0005-0000-0000-000078340000}"/>
    <cellStyle name="20% - Accent1 2 5 3 4 3 3 3" xfId="13618" xr:uid="{00000000-0005-0000-0000-000079340000}"/>
    <cellStyle name="20% - Accent1 2 5 3 4 3 3 3 2" xfId="13619" xr:uid="{00000000-0005-0000-0000-00007A340000}"/>
    <cellStyle name="20% - Accent1 2 5 3 4 3 3 4" xfId="13620" xr:uid="{00000000-0005-0000-0000-00007B340000}"/>
    <cellStyle name="20% - Accent1 2 5 3 4 3 4" xfId="13621" xr:uid="{00000000-0005-0000-0000-00007C340000}"/>
    <cellStyle name="20% - Accent1 2 5 3 4 3 4 2" xfId="13622" xr:uid="{00000000-0005-0000-0000-00007D340000}"/>
    <cellStyle name="20% - Accent1 2 5 3 4 3 4 2 2" xfId="13623" xr:uid="{00000000-0005-0000-0000-00007E340000}"/>
    <cellStyle name="20% - Accent1 2 5 3 4 3 4 2 2 2" xfId="13624" xr:uid="{00000000-0005-0000-0000-00007F340000}"/>
    <cellStyle name="20% - Accent1 2 5 3 4 3 4 2 3" xfId="13625" xr:uid="{00000000-0005-0000-0000-000080340000}"/>
    <cellStyle name="20% - Accent1 2 5 3 4 3 4 3" xfId="13626" xr:uid="{00000000-0005-0000-0000-000081340000}"/>
    <cellStyle name="20% - Accent1 2 5 3 4 3 4 3 2" xfId="13627" xr:uid="{00000000-0005-0000-0000-000082340000}"/>
    <cellStyle name="20% - Accent1 2 5 3 4 3 4 4" xfId="13628" xr:uid="{00000000-0005-0000-0000-000083340000}"/>
    <cellStyle name="20% - Accent1 2 5 3 4 3 5" xfId="13629" xr:uid="{00000000-0005-0000-0000-000084340000}"/>
    <cellStyle name="20% - Accent1 2 5 3 4 3 5 2" xfId="13630" xr:uid="{00000000-0005-0000-0000-000085340000}"/>
    <cellStyle name="20% - Accent1 2 5 3 4 3 5 2 2" xfId="13631" xr:uid="{00000000-0005-0000-0000-000086340000}"/>
    <cellStyle name="20% - Accent1 2 5 3 4 3 5 3" xfId="13632" xr:uid="{00000000-0005-0000-0000-000087340000}"/>
    <cellStyle name="20% - Accent1 2 5 3 4 3 6" xfId="13633" xr:uid="{00000000-0005-0000-0000-000088340000}"/>
    <cellStyle name="20% - Accent1 2 5 3 4 3 6 2" xfId="13634" xr:uid="{00000000-0005-0000-0000-000089340000}"/>
    <cellStyle name="20% - Accent1 2 5 3 4 3 6 2 2" xfId="13635" xr:uid="{00000000-0005-0000-0000-00008A340000}"/>
    <cellStyle name="20% - Accent1 2 5 3 4 3 6 3" xfId="13636" xr:uid="{00000000-0005-0000-0000-00008B340000}"/>
    <cellStyle name="20% - Accent1 2 5 3 4 3 7" xfId="13637" xr:uid="{00000000-0005-0000-0000-00008C340000}"/>
    <cellStyle name="20% - Accent1 2 5 3 4 3 7 2" xfId="13638" xr:uid="{00000000-0005-0000-0000-00008D340000}"/>
    <cellStyle name="20% - Accent1 2 5 3 4 3 8" xfId="13639" xr:uid="{00000000-0005-0000-0000-00008E340000}"/>
    <cellStyle name="20% - Accent1 2 5 3 4 3 8 2" xfId="13640" xr:uid="{00000000-0005-0000-0000-00008F340000}"/>
    <cellStyle name="20% - Accent1 2 5 3 4 3 9" xfId="13641" xr:uid="{00000000-0005-0000-0000-000090340000}"/>
    <cellStyle name="20% - Accent1 2 5 3 4 4" xfId="13642" xr:uid="{00000000-0005-0000-0000-000091340000}"/>
    <cellStyle name="20% - Accent1 2 5 3 4 4 2" xfId="13643" xr:uid="{00000000-0005-0000-0000-000092340000}"/>
    <cellStyle name="20% - Accent1 2 5 3 4 4 2 2" xfId="13644" xr:uid="{00000000-0005-0000-0000-000093340000}"/>
    <cellStyle name="20% - Accent1 2 5 3 4 4 2 2 2" xfId="13645" xr:uid="{00000000-0005-0000-0000-000094340000}"/>
    <cellStyle name="20% - Accent1 2 5 3 4 4 2 3" xfId="13646" xr:uid="{00000000-0005-0000-0000-000095340000}"/>
    <cellStyle name="20% - Accent1 2 5 3 4 4 3" xfId="13647" xr:uid="{00000000-0005-0000-0000-000096340000}"/>
    <cellStyle name="20% - Accent1 2 5 3 4 4 3 2" xfId="13648" xr:uid="{00000000-0005-0000-0000-000097340000}"/>
    <cellStyle name="20% - Accent1 2 5 3 4 4 4" xfId="13649" xr:uid="{00000000-0005-0000-0000-000098340000}"/>
    <cellStyle name="20% - Accent1 2 5 3 4 5" xfId="13650" xr:uid="{00000000-0005-0000-0000-000099340000}"/>
    <cellStyle name="20% - Accent1 2 5 3 4 5 2" xfId="13651" xr:uid="{00000000-0005-0000-0000-00009A340000}"/>
    <cellStyle name="20% - Accent1 2 5 3 4 5 2 2" xfId="13652" xr:uid="{00000000-0005-0000-0000-00009B340000}"/>
    <cellStyle name="20% - Accent1 2 5 3 4 5 2 2 2" xfId="13653" xr:uid="{00000000-0005-0000-0000-00009C340000}"/>
    <cellStyle name="20% - Accent1 2 5 3 4 5 2 3" xfId="13654" xr:uid="{00000000-0005-0000-0000-00009D340000}"/>
    <cellStyle name="20% - Accent1 2 5 3 4 5 3" xfId="13655" xr:uid="{00000000-0005-0000-0000-00009E340000}"/>
    <cellStyle name="20% - Accent1 2 5 3 4 5 3 2" xfId="13656" xr:uid="{00000000-0005-0000-0000-00009F340000}"/>
    <cellStyle name="20% - Accent1 2 5 3 4 5 4" xfId="13657" xr:uid="{00000000-0005-0000-0000-0000A0340000}"/>
    <cellStyle name="20% - Accent1 2 5 3 4 6" xfId="13658" xr:uid="{00000000-0005-0000-0000-0000A1340000}"/>
    <cellStyle name="20% - Accent1 2 5 3 4 6 2" xfId="13659" xr:uid="{00000000-0005-0000-0000-0000A2340000}"/>
    <cellStyle name="20% - Accent1 2 5 3 4 6 2 2" xfId="13660" xr:uid="{00000000-0005-0000-0000-0000A3340000}"/>
    <cellStyle name="20% - Accent1 2 5 3 4 6 2 2 2" xfId="13661" xr:uid="{00000000-0005-0000-0000-0000A4340000}"/>
    <cellStyle name="20% - Accent1 2 5 3 4 6 2 3" xfId="13662" xr:uid="{00000000-0005-0000-0000-0000A5340000}"/>
    <cellStyle name="20% - Accent1 2 5 3 4 6 3" xfId="13663" xr:uid="{00000000-0005-0000-0000-0000A6340000}"/>
    <cellStyle name="20% - Accent1 2 5 3 4 6 3 2" xfId="13664" xr:uid="{00000000-0005-0000-0000-0000A7340000}"/>
    <cellStyle name="20% - Accent1 2 5 3 4 6 4" xfId="13665" xr:uid="{00000000-0005-0000-0000-0000A8340000}"/>
    <cellStyle name="20% - Accent1 2 5 3 4 7" xfId="13666" xr:uid="{00000000-0005-0000-0000-0000A9340000}"/>
    <cellStyle name="20% - Accent1 2 5 3 4 7 2" xfId="13667" xr:uid="{00000000-0005-0000-0000-0000AA340000}"/>
    <cellStyle name="20% - Accent1 2 5 3 4 7 2 2" xfId="13668" xr:uid="{00000000-0005-0000-0000-0000AB340000}"/>
    <cellStyle name="20% - Accent1 2 5 3 4 7 3" xfId="13669" xr:uid="{00000000-0005-0000-0000-0000AC340000}"/>
    <cellStyle name="20% - Accent1 2 5 3 4 8" xfId="13670" xr:uid="{00000000-0005-0000-0000-0000AD340000}"/>
    <cellStyle name="20% - Accent1 2 5 3 4 8 2" xfId="13671" xr:uid="{00000000-0005-0000-0000-0000AE340000}"/>
    <cellStyle name="20% - Accent1 2 5 3 4 8 2 2" xfId="13672" xr:uid="{00000000-0005-0000-0000-0000AF340000}"/>
    <cellStyle name="20% - Accent1 2 5 3 4 8 3" xfId="13673" xr:uid="{00000000-0005-0000-0000-0000B0340000}"/>
    <cellStyle name="20% - Accent1 2 5 3 4 9" xfId="13674" xr:uid="{00000000-0005-0000-0000-0000B1340000}"/>
    <cellStyle name="20% - Accent1 2 5 3 4 9 2" xfId="13675" xr:uid="{00000000-0005-0000-0000-0000B2340000}"/>
    <cellStyle name="20% - Accent1 2 5 3 5" xfId="13676" xr:uid="{00000000-0005-0000-0000-0000B3340000}"/>
    <cellStyle name="20% - Accent1 2 5 3 5 2" xfId="13677" xr:uid="{00000000-0005-0000-0000-0000B4340000}"/>
    <cellStyle name="20% - Accent1 2 5 3 5 2 2" xfId="13678" xr:uid="{00000000-0005-0000-0000-0000B5340000}"/>
    <cellStyle name="20% - Accent1 2 5 3 5 2 2 2" xfId="13679" xr:uid="{00000000-0005-0000-0000-0000B6340000}"/>
    <cellStyle name="20% - Accent1 2 5 3 5 2 2 2 2" xfId="13680" xr:uid="{00000000-0005-0000-0000-0000B7340000}"/>
    <cellStyle name="20% - Accent1 2 5 3 5 2 2 3" xfId="13681" xr:uid="{00000000-0005-0000-0000-0000B8340000}"/>
    <cellStyle name="20% - Accent1 2 5 3 5 2 3" xfId="13682" xr:uid="{00000000-0005-0000-0000-0000B9340000}"/>
    <cellStyle name="20% - Accent1 2 5 3 5 2 3 2" xfId="13683" xr:uid="{00000000-0005-0000-0000-0000BA340000}"/>
    <cellStyle name="20% - Accent1 2 5 3 5 2 4" xfId="13684" xr:uid="{00000000-0005-0000-0000-0000BB340000}"/>
    <cellStyle name="20% - Accent1 2 5 3 5 3" xfId="13685" xr:uid="{00000000-0005-0000-0000-0000BC340000}"/>
    <cellStyle name="20% - Accent1 2 5 3 5 3 2" xfId="13686" xr:uid="{00000000-0005-0000-0000-0000BD340000}"/>
    <cellStyle name="20% - Accent1 2 5 3 5 3 2 2" xfId="13687" xr:uid="{00000000-0005-0000-0000-0000BE340000}"/>
    <cellStyle name="20% - Accent1 2 5 3 5 3 2 2 2" xfId="13688" xr:uid="{00000000-0005-0000-0000-0000BF340000}"/>
    <cellStyle name="20% - Accent1 2 5 3 5 3 2 3" xfId="13689" xr:uid="{00000000-0005-0000-0000-0000C0340000}"/>
    <cellStyle name="20% - Accent1 2 5 3 5 3 3" xfId="13690" xr:uid="{00000000-0005-0000-0000-0000C1340000}"/>
    <cellStyle name="20% - Accent1 2 5 3 5 3 3 2" xfId="13691" xr:uid="{00000000-0005-0000-0000-0000C2340000}"/>
    <cellStyle name="20% - Accent1 2 5 3 5 3 4" xfId="13692" xr:uid="{00000000-0005-0000-0000-0000C3340000}"/>
    <cellStyle name="20% - Accent1 2 5 3 5 4" xfId="13693" xr:uid="{00000000-0005-0000-0000-0000C4340000}"/>
    <cellStyle name="20% - Accent1 2 5 3 5 4 2" xfId="13694" xr:uid="{00000000-0005-0000-0000-0000C5340000}"/>
    <cellStyle name="20% - Accent1 2 5 3 5 4 2 2" xfId="13695" xr:uid="{00000000-0005-0000-0000-0000C6340000}"/>
    <cellStyle name="20% - Accent1 2 5 3 5 4 2 2 2" xfId="13696" xr:uid="{00000000-0005-0000-0000-0000C7340000}"/>
    <cellStyle name="20% - Accent1 2 5 3 5 4 2 3" xfId="13697" xr:uid="{00000000-0005-0000-0000-0000C8340000}"/>
    <cellStyle name="20% - Accent1 2 5 3 5 4 3" xfId="13698" xr:uid="{00000000-0005-0000-0000-0000C9340000}"/>
    <cellStyle name="20% - Accent1 2 5 3 5 4 3 2" xfId="13699" xr:uid="{00000000-0005-0000-0000-0000CA340000}"/>
    <cellStyle name="20% - Accent1 2 5 3 5 4 4" xfId="13700" xr:uid="{00000000-0005-0000-0000-0000CB340000}"/>
    <cellStyle name="20% - Accent1 2 5 3 5 5" xfId="13701" xr:uid="{00000000-0005-0000-0000-0000CC340000}"/>
    <cellStyle name="20% - Accent1 2 5 3 5 5 2" xfId="13702" xr:uid="{00000000-0005-0000-0000-0000CD340000}"/>
    <cellStyle name="20% - Accent1 2 5 3 5 5 2 2" xfId="13703" xr:uid="{00000000-0005-0000-0000-0000CE340000}"/>
    <cellStyle name="20% - Accent1 2 5 3 5 5 3" xfId="13704" xr:uid="{00000000-0005-0000-0000-0000CF340000}"/>
    <cellStyle name="20% - Accent1 2 5 3 5 6" xfId="13705" xr:uid="{00000000-0005-0000-0000-0000D0340000}"/>
    <cellStyle name="20% - Accent1 2 5 3 5 6 2" xfId="13706" xr:uid="{00000000-0005-0000-0000-0000D1340000}"/>
    <cellStyle name="20% - Accent1 2 5 3 5 6 2 2" xfId="13707" xr:uid="{00000000-0005-0000-0000-0000D2340000}"/>
    <cellStyle name="20% - Accent1 2 5 3 5 6 3" xfId="13708" xr:uid="{00000000-0005-0000-0000-0000D3340000}"/>
    <cellStyle name="20% - Accent1 2 5 3 5 7" xfId="13709" xr:uid="{00000000-0005-0000-0000-0000D4340000}"/>
    <cellStyle name="20% - Accent1 2 5 3 5 7 2" xfId="13710" xr:uid="{00000000-0005-0000-0000-0000D5340000}"/>
    <cellStyle name="20% - Accent1 2 5 3 5 8" xfId="13711" xr:uid="{00000000-0005-0000-0000-0000D6340000}"/>
    <cellStyle name="20% - Accent1 2 5 3 5 8 2" xfId="13712" xr:uid="{00000000-0005-0000-0000-0000D7340000}"/>
    <cellStyle name="20% - Accent1 2 5 3 5 9" xfId="13713" xr:uid="{00000000-0005-0000-0000-0000D8340000}"/>
    <cellStyle name="20% - Accent1 2 5 3 6" xfId="13714" xr:uid="{00000000-0005-0000-0000-0000D9340000}"/>
    <cellStyle name="20% - Accent1 2 5 3 6 2" xfId="13715" xr:uid="{00000000-0005-0000-0000-0000DA340000}"/>
    <cellStyle name="20% - Accent1 2 5 3 6 2 2" xfId="13716" xr:uid="{00000000-0005-0000-0000-0000DB340000}"/>
    <cellStyle name="20% - Accent1 2 5 3 6 2 2 2" xfId="13717" xr:uid="{00000000-0005-0000-0000-0000DC340000}"/>
    <cellStyle name="20% - Accent1 2 5 3 6 2 2 2 2" xfId="13718" xr:uid="{00000000-0005-0000-0000-0000DD340000}"/>
    <cellStyle name="20% - Accent1 2 5 3 6 2 2 3" xfId="13719" xr:uid="{00000000-0005-0000-0000-0000DE340000}"/>
    <cellStyle name="20% - Accent1 2 5 3 6 2 3" xfId="13720" xr:uid="{00000000-0005-0000-0000-0000DF340000}"/>
    <cellStyle name="20% - Accent1 2 5 3 6 2 3 2" xfId="13721" xr:uid="{00000000-0005-0000-0000-0000E0340000}"/>
    <cellStyle name="20% - Accent1 2 5 3 6 2 4" xfId="13722" xr:uid="{00000000-0005-0000-0000-0000E1340000}"/>
    <cellStyle name="20% - Accent1 2 5 3 6 3" xfId="13723" xr:uid="{00000000-0005-0000-0000-0000E2340000}"/>
    <cellStyle name="20% - Accent1 2 5 3 6 3 2" xfId="13724" xr:uid="{00000000-0005-0000-0000-0000E3340000}"/>
    <cellStyle name="20% - Accent1 2 5 3 6 3 2 2" xfId="13725" xr:uid="{00000000-0005-0000-0000-0000E4340000}"/>
    <cellStyle name="20% - Accent1 2 5 3 6 3 2 2 2" xfId="13726" xr:uid="{00000000-0005-0000-0000-0000E5340000}"/>
    <cellStyle name="20% - Accent1 2 5 3 6 3 2 3" xfId="13727" xr:uid="{00000000-0005-0000-0000-0000E6340000}"/>
    <cellStyle name="20% - Accent1 2 5 3 6 3 3" xfId="13728" xr:uid="{00000000-0005-0000-0000-0000E7340000}"/>
    <cellStyle name="20% - Accent1 2 5 3 6 3 3 2" xfId="13729" xr:uid="{00000000-0005-0000-0000-0000E8340000}"/>
    <cellStyle name="20% - Accent1 2 5 3 6 3 4" xfId="13730" xr:uid="{00000000-0005-0000-0000-0000E9340000}"/>
    <cellStyle name="20% - Accent1 2 5 3 6 4" xfId="13731" xr:uid="{00000000-0005-0000-0000-0000EA340000}"/>
    <cellStyle name="20% - Accent1 2 5 3 6 4 2" xfId="13732" xr:uid="{00000000-0005-0000-0000-0000EB340000}"/>
    <cellStyle name="20% - Accent1 2 5 3 6 4 2 2" xfId="13733" xr:uid="{00000000-0005-0000-0000-0000EC340000}"/>
    <cellStyle name="20% - Accent1 2 5 3 6 4 2 2 2" xfId="13734" xr:uid="{00000000-0005-0000-0000-0000ED340000}"/>
    <cellStyle name="20% - Accent1 2 5 3 6 4 2 3" xfId="13735" xr:uid="{00000000-0005-0000-0000-0000EE340000}"/>
    <cellStyle name="20% - Accent1 2 5 3 6 4 3" xfId="13736" xr:uid="{00000000-0005-0000-0000-0000EF340000}"/>
    <cellStyle name="20% - Accent1 2 5 3 6 4 3 2" xfId="13737" xr:uid="{00000000-0005-0000-0000-0000F0340000}"/>
    <cellStyle name="20% - Accent1 2 5 3 6 4 4" xfId="13738" xr:uid="{00000000-0005-0000-0000-0000F1340000}"/>
    <cellStyle name="20% - Accent1 2 5 3 6 5" xfId="13739" xr:uid="{00000000-0005-0000-0000-0000F2340000}"/>
    <cellStyle name="20% - Accent1 2 5 3 6 5 2" xfId="13740" xr:uid="{00000000-0005-0000-0000-0000F3340000}"/>
    <cellStyle name="20% - Accent1 2 5 3 6 5 2 2" xfId="13741" xr:uid="{00000000-0005-0000-0000-0000F4340000}"/>
    <cellStyle name="20% - Accent1 2 5 3 6 5 3" xfId="13742" xr:uid="{00000000-0005-0000-0000-0000F5340000}"/>
    <cellStyle name="20% - Accent1 2 5 3 6 6" xfId="13743" xr:uid="{00000000-0005-0000-0000-0000F6340000}"/>
    <cellStyle name="20% - Accent1 2 5 3 6 6 2" xfId="13744" xr:uid="{00000000-0005-0000-0000-0000F7340000}"/>
    <cellStyle name="20% - Accent1 2 5 3 6 6 2 2" xfId="13745" xr:uid="{00000000-0005-0000-0000-0000F8340000}"/>
    <cellStyle name="20% - Accent1 2 5 3 6 6 3" xfId="13746" xr:uid="{00000000-0005-0000-0000-0000F9340000}"/>
    <cellStyle name="20% - Accent1 2 5 3 6 7" xfId="13747" xr:uid="{00000000-0005-0000-0000-0000FA340000}"/>
    <cellStyle name="20% - Accent1 2 5 3 6 7 2" xfId="13748" xr:uid="{00000000-0005-0000-0000-0000FB340000}"/>
    <cellStyle name="20% - Accent1 2 5 3 6 8" xfId="13749" xr:uid="{00000000-0005-0000-0000-0000FC340000}"/>
    <cellStyle name="20% - Accent1 2 5 3 6 8 2" xfId="13750" xr:uid="{00000000-0005-0000-0000-0000FD340000}"/>
    <cellStyle name="20% - Accent1 2 5 3 6 9" xfId="13751" xr:uid="{00000000-0005-0000-0000-0000FE340000}"/>
    <cellStyle name="20% - Accent1 2 5 3 7" xfId="13752" xr:uid="{00000000-0005-0000-0000-0000FF340000}"/>
    <cellStyle name="20% - Accent1 2 5 3 7 2" xfId="13753" xr:uid="{00000000-0005-0000-0000-000000350000}"/>
    <cellStyle name="20% - Accent1 2 5 3 7 2 2" xfId="13754" xr:uid="{00000000-0005-0000-0000-000001350000}"/>
    <cellStyle name="20% - Accent1 2 5 3 7 2 2 2" xfId="13755" xr:uid="{00000000-0005-0000-0000-000002350000}"/>
    <cellStyle name="20% - Accent1 2 5 3 7 2 3" xfId="13756" xr:uid="{00000000-0005-0000-0000-000003350000}"/>
    <cellStyle name="20% - Accent1 2 5 3 7 3" xfId="13757" xr:uid="{00000000-0005-0000-0000-000004350000}"/>
    <cellStyle name="20% - Accent1 2 5 3 7 3 2" xfId="13758" xr:uid="{00000000-0005-0000-0000-000005350000}"/>
    <cellStyle name="20% - Accent1 2 5 3 7 4" xfId="13759" xr:uid="{00000000-0005-0000-0000-000006350000}"/>
    <cellStyle name="20% - Accent1 2 5 3 8" xfId="13760" xr:uid="{00000000-0005-0000-0000-000007350000}"/>
    <cellStyle name="20% - Accent1 2 5 3 8 2" xfId="13761" xr:uid="{00000000-0005-0000-0000-000008350000}"/>
    <cellStyle name="20% - Accent1 2 5 3 8 2 2" xfId="13762" xr:uid="{00000000-0005-0000-0000-000009350000}"/>
    <cellStyle name="20% - Accent1 2 5 3 8 2 2 2" xfId="13763" xr:uid="{00000000-0005-0000-0000-00000A350000}"/>
    <cellStyle name="20% - Accent1 2 5 3 8 2 3" xfId="13764" xr:uid="{00000000-0005-0000-0000-00000B350000}"/>
    <cellStyle name="20% - Accent1 2 5 3 8 3" xfId="13765" xr:uid="{00000000-0005-0000-0000-00000C350000}"/>
    <cellStyle name="20% - Accent1 2 5 3 8 3 2" xfId="13766" xr:uid="{00000000-0005-0000-0000-00000D350000}"/>
    <cellStyle name="20% - Accent1 2 5 3 8 4" xfId="13767" xr:uid="{00000000-0005-0000-0000-00000E350000}"/>
    <cellStyle name="20% - Accent1 2 5 3 9" xfId="13768" xr:uid="{00000000-0005-0000-0000-00000F350000}"/>
    <cellStyle name="20% - Accent1 2 5 3 9 2" xfId="13769" xr:uid="{00000000-0005-0000-0000-000010350000}"/>
    <cellStyle name="20% - Accent1 2 5 3 9 2 2" xfId="13770" xr:uid="{00000000-0005-0000-0000-000011350000}"/>
    <cellStyle name="20% - Accent1 2 5 3 9 2 2 2" xfId="13771" xr:uid="{00000000-0005-0000-0000-000012350000}"/>
    <cellStyle name="20% - Accent1 2 5 3 9 2 3" xfId="13772" xr:uid="{00000000-0005-0000-0000-000013350000}"/>
    <cellStyle name="20% - Accent1 2 5 3 9 3" xfId="13773" xr:uid="{00000000-0005-0000-0000-000014350000}"/>
    <cellStyle name="20% - Accent1 2 5 3 9 3 2" xfId="13774" xr:uid="{00000000-0005-0000-0000-000015350000}"/>
    <cellStyle name="20% - Accent1 2 5 3 9 4" xfId="13775" xr:uid="{00000000-0005-0000-0000-000016350000}"/>
    <cellStyle name="20% - Accent1 2 5 4" xfId="13776" xr:uid="{00000000-0005-0000-0000-000017350000}"/>
    <cellStyle name="20% - Accent1 2 5 4 10" xfId="13777" xr:uid="{00000000-0005-0000-0000-000018350000}"/>
    <cellStyle name="20% - Accent1 2 5 4 10 2" xfId="13778" xr:uid="{00000000-0005-0000-0000-000019350000}"/>
    <cellStyle name="20% - Accent1 2 5 4 11" xfId="13779" xr:uid="{00000000-0005-0000-0000-00001A350000}"/>
    <cellStyle name="20% - Accent1 2 5 4 2" xfId="13780" xr:uid="{00000000-0005-0000-0000-00001B350000}"/>
    <cellStyle name="20% - Accent1 2 5 4 2 2" xfId="13781" xr:uid="{00000000-0005-0000-0000-00001C350000}"/>
    <cellStyle name="20% - Accent1 2 5 4 2 2 2" xfId="13782" xr:uid="{00000000-0005-0000-0000-00001D350000}"/>
    <cellStyle name="20% - Accent1 2 5 4 2 2 2 2" xfId="13783" xr:uid="{00000000-0005-0000-0000-00001E350000}"/>
    <cellStyle name="20% - Accent1 2 5 4 2 2 2 2 2" xfId="13784" xr:uid="{00000000-0005-0000-0000-00001F350000}"/>
    <cellStyle name="20% - Accent1 2 5 4 2 2 2 3" xfId="13785" xr:uid="{00000000-0005-0000-0000-000020350000}"/>
    <cellStyle name="20% - Accent1 2 5 4 2 2 3" xfId="13786" xr:uid="{00000000-0005-0000-0000-000021350000}"/>
    <cellStyle name="20% - Accent1 2 5 4 2 2 3 2" xfId="13787" xr:uid="{00000000-0005-0000-0000-000022350000}"/>
    <cellStyle name="20% - Accent1 2 5 4 2 2 4" xfId="13788" xr:uid="{00000000-0005-0000-0000-000023350000}"/>
    <cellStyle name="20% - Accent1 2 5 4 2 3" xfId="13789" xr:uid="{00000000-0005-0000-0000-000024350000}"/>
    <cellStyle name="20% - Accent1 2 5 4 2 3 2" xfId="13790" xr:uid="{00000000-0005-0000-0000-000025350000}"/>
    <cellStyle name="20% - Accent1 2 5 4 2 3 2 2" xfId="13791" xr:uid="{00000000-0005-0000-0000-000026350000}"/>
    <cellStyle name="20% - Accent1 2 5 4 2 3 2 2 2" xfId="13792" xr:uid="{00000000-0005-0000-0000-000027350000}"/>
    <cellStyle name="20% - Accent1 2 5 4 2 3 2 3" xfId="13793" xr:uid="{00000000-0005-0000-0000-000028350000}"/>
    <cellStyle name="20% - Accent1 2 5 4 2 3 3" xfId="13794" xr:uid="{00000000-0005-0000-0000-000029350000}"/>
    <cellStyle name="20% - Accent1 2 5 4 2 3 3 2" xfId="13795" xr:uid="{00000000-0005-0000-0000-00002A350000}"/>
    <cellStyle name="20% - Accent1 2 5 4 2 3 4" xfId="13796" xr:uid="{00000000-0005-0000-0000-00002B350000}"/>
    <cellStyle name="20% - Accent1 2 5 4 2 4" xfId="13797" xr:uid="{00000000-0005-0000-0000-00002C350000}"/>
    <cellStyle name="20% - Accent1 2 5 4 2 4 2" xfId="13798" xr:uid="{00000000-0005-0000-0000-00002D350000}"/>
    <cellStyle name="20% - Accent1 2 5 4 2 4 2 2" xfId="13799" xr:uid="{00000000-0005-0000-0000-00002E350000}"/>
    <cellStyle name="20% - Accent1 2 5 4 2 4 2 2 2" xfId="13800" xr:uid="{00000000-0005-0000-0000-00002F350000}"/>
    <cellStyle name="20% - Accent1 2 5 4 2 4 2 3" xfId="13801" xr:uid="{00000000-0005-0000-0000-000030350000}"/>
    <cellStyle name="20% - Accent1 2 5 4 2 4 3" xfId="13802" xr:uid="{00000000-0005-0000-0000-000031350000}"/>
    <cellStyle name="20% - Accent1 2 5 4 2 4 3 2" xfId="13803" xr:uid="{00000000-0005-0000-0000-000032350000}"/>
    <cellStyle name="20% - Accent1 2 5 4 2 4 4" xfId="13804" xr:uid="{00000000-0005-0000-0000-000033350000}"/>
    <cellStyle name="20% - Accent1 2 5 4 2 5" xfId="13805" xr:uid="{00000000-0005-0000-0000-000034350000}"/>
    <cellStyle name="20% - Accent1 2 5 4 2 5 2" xfId="13806" xr:uid="{00000000-0005-0000-0000-000035350000}"/>
    <cellStyle name="20% - Accent1 2 5 4 2 5 2 2" xfId="13807" xr:uid="{00000000-0005-0000-0000-000036350000}"/>
    <cellStyle name="20% - Accent1 2 5 4 2 5 3" xfId="13808" xr:uid="{00000000-0005-0000-0000-000037350000}"/>
    <cellStyle name="20% - Accent1 2 5 4 2 6" xfId="13809" xr:uid="{00000000-0005-0000-0000-000038350000}"/>
    <cellStyle name="20% - Accent1 2 5 4 2 6 2" xfId="13810" xr:uid="{00000000-0005-0000-0000-000039350000}"/>
    <cellStyle name="20% - Accent1 2 5 4 2 6 2 2" xfId="13811" xr:uid="{00000000-0005-0000-0000-00003A350000}"/>
    <cellStyle name="20% - Accent1 2 5 4 2 6 3" xfId="13812" xr:uid="{00000000-0005-0000-0000-00003B350000}"/>
    <cellStyle name="20% - Accent1 2 5 4 2 7" xfId="13813" xr:uid="{00000000-0005-0000-0000-00003C350000}"/>
    <cellStyle name="20% - Accent1 2 5 4 2 7 2" xfId="13814" xr:uid="{00000000-0005-0000-0000-00003D350000}"/>
    <cellStyle name="20% - Accent1 2 5 4 2 8" xfId="13815" xr:uid="{00000000-0005-0000-0000-00003E350000}"/>
    <cellStyle name="20% - Accent1 2 5 4 2 8 2" xfId="13816" xr:uid="{00000000-0005-0000-0000-00003F350000}"/>
    <cellStyle name="20% - Accent1 2 5 4 2 9" xfId="13817" xr:uid="{00000000-0005-0000-0000-000040350000}"/>
    <cellStyle name="20% - Accent1 2 5 4 3" xfId="13818" xr:uid="{00000000-0005-0000-0000-000041350000}"/>
    <cellStyle name="20% - Accent1 2 5 4 3 2" xfId="13819" xr:uid="{00000000-0005-0000-0000-000042350000}"/>
    <cellStyle name="20% - Accent1 2 5 4 3 2 2" xfId="13820" xr:uid="{00000000-0005-0000-0000-000043350000}"/>
    <cellStyle name="20% - Accent1 2 5 4 3 2 2 2" xfId="13821" xr:uid="{00000000-0005-0000-0000-000044350000}"/>
    <cellStyle name="20% - Accent1 2 5 4 3 2 2 2 2" xfId="13822" xr:uid="{00000000-0005-0000-0000-000045350000}"/>
    <cellStyle name="20% - Accent1 2 5 4 3 2 2 3" xfId="13823" xr:uid="{00000000-0005-0000-0000-000046350000}"/>
    <cellStyle name="20% - Accent1 2 5 4 3 2 3" xfId="13824" xr:uid="{00000000-0005-0000-0000-000047350000}"/>
    <cellStyle name="20% - Accent1 2 5 4 3 2 3 2" xfId="13825" xr:uid="{00000000-0005-0000-0000-000048350000}"/>
    <cellStyle name="20% - Accent1 2 5 4 3 2 4" xfId="13826" xr:uid="{00000000-0005-0000-0000-000049350000}"/>
    <cellStyle name="20% - Accent1 2 5 4 3 3" xfId="13827" xr:uid="{00000000-0005-0000-0000-00004A350000}"/>
    <cellStyle name="20% - Accent1 2 5 4 3 3 2" xfId="13828" xr:uid="{00000000-0005-0000-0000-00004B350000}"/>
    <cellStyle name="20% - Accent1 2 5 4 3 3 2 2" xfId="13829" xr:uid="{00000000-0005-0000-0000-00004C350000}"/>
    <cellStyle name="20% - Accent1 2 5 4 3 3 2 2 2" xfId="13830" xr:uid="{00000000-0005-0000-0000-00004D350000}"/>
    <cellStyle name="20% - Accent1 2 5 4 3 3 2 3" xfId="13831" xr:uid="{00000000-0005-0000-0000-00004E350000}"/>
    <cellStyle name="20% - Accent1 2 5 4 3 3 3" xfId="13832" xr:uid="{00000000-0005-0000-0000-00004F350000}"/>
    <cellStyle name="20% - Accent1 2 5 4 3 3 3 2" xfId="13833" xr:uid="{00000000-0005-0000-0000-000050350000}"/>
    <cellStyle name="20% - Accent1 2 5 4 3 3 4" xfId="13834" xr:uid="{00000000-0005-0000-0000-000051350000}"/>
    <cellStyle name="20% - Accent1 2 5 4 3 4" xfId="13835" xr:uid="{00000000-0005-0000-0000-000052350000}"/>
    <cellStyle name="20% - Accent1 2 5 4 3 4 2" xfId="13836" xr:uid="{00000000-0005-0000-0000-000053350000}"/>
    <cellStyle name="20% - Accent1 2 5 4 3 4 2 2" xfId="13837" xr:uid="{00000000-0005-0000-0000-000054350000}"/>
    <cellStyle name="20% - Accent1 2 5 4 3 4 2 2 2" xfId="13838" xr:uid="{00000000-0005-0000-0000-000055350000}"/>
    <cellStyle name="20% - Accent1 2 5 4 3 4 2 3" xfId="13839" xr:uid="{00000000-0005-0000-0000-000056350000}"/>
    <cellStyle name="20% - Accent1 2 5 4 3 4 3" xfId="13840" xr:uid="{00000000-0005-0000-0000-000057350000}"/>
    <cellStyle name="20% - Accent1 2 5 4 3 4 3 2" xfId="13841" xr:uid="{00000000-0005-0000-0000-000058350000}"/>
    <cellStyle name="20% - Accent1 2 5 4 3 4 4" xfId="13842" xr:uid="{00000000-0005-0000-0000-000059350000}"/>
    <cellStyle name="20% - Accent1 2 5 4 3 5" xfId="13843" xr:uid="{00000000-0005-0000-0000-00005A350000}"/>
    <cellStyle name="20% - Accent1 2 5 4 3 5 2" xfId="13844" xr:uid="{00000000-0005-0000-0000-00005B350000}"/>
    <cellStyle name="20% - Accent1 2 5 4 3 5 2 2" xfId="13845" xr:uid="{00000000-0005-0000-0000-00005C350000}"/>
    <cellStyle name="20% - Accent1 2 5 4 3 5 3" xfId="13846" xr:uid="{00000000-0005-0000-0000-00005D350000}"/>
    <cellStyle name="20% - Accent1 2 5 4 3 6" xfId="13847" xr:uid="{00000000-0005-0000-0000-00005E350000}"/>
    <cellStyle name="20% - Accent1 2 5 4 3 6 2" xfId="13848" xr:uid="{00000000-0005-0000-0000-00005F350000}"/>
    <cellStyle name="20% - Accent1 2 5 4 3 6 2 2" xfId="13849" xr:uid="{00000000-0005-0000-0000-000060350000}"/>
    <cellStyle name="20% - Accent1 2 5 4 3 6 3" xfId="13850" xr:uid="{00000000-0005-0000-0000-000061350000}"/>
    <cellStyle name="20% - Accent1 2 5 4 3 7" xfId="13851" xr:uid="{00000000-0005-0000-0000-000062350000}"/>
    <cellStyle name="20% - Accent1 2 5 4 3 7 2" xfId="13852" xr:uid="{00000000-0005-0000-0000-000063350000}"/>
    <cellStyle name="20% - Accent1 2 5 4 3 8" xfId="13853" xr:uid="{00000000-0005-0000-0000-000064350000}"/>
    <cellStyle name="20% - Accent1 2 5 4 3 8 2" xfId="13854" xr:uid="{00000000-0005-0000-0000-000065350000}"/>
    <cellStyle name="20% - Accent1 2 5 4 3 9" xfId="13855" xr:uid="{00000000-0005-0000-0000-000066350000}"/>
    <cellStyle name="20% - Accent1 2 5 4 4" xfId="13856" xr:uid="{00000000-0005-0000-0000-000067350000}"/>
    <cellStyle name="20% - Accent1 2 5 4 4 2" xfId="13857" xr:uid="{00000000-0005-0000-0000-000068350000}"/>
    <cellStyle name="20% - Accent1 2 5 4 4 2 2" xfId="13858" xr:uid="{00000000-0005-0000-0000-000069350000}"/>
    <cellStyle name="20% - Accent1 2 5 4 4 2 2 2" xfId="13859" xr:uid="{00000000-0005-0000-0000-00006A350000}"/>
    <cellStyle name="20% - Accent1 2 5 4 4 2 3" xfId="13860" xr:uid="{00000000-0005-0000-0000-00006B350000}"/>
    <cellStyle name="20% - Accent1 2 5 4 4 3" xfId="13861" xr:uid="{00000000-0005-0000-0000-00006C350000}"/>
    <cellStyle name="20% - Accent1 2 5 4 4 3 2" xfId="13862" xr:uid="{00000000-0005-0000-0000-00006D350000}"/>
    <cellStyle name="20% - Accent1 2 5 4 4 4" xfId="13863" xr:uid="{00000000-0005-0000-0000-00006E350000}"/>
    <cellStyle name="20% - Accent1 2 5 4 5" xfId="13864" xr:uid="{00000000-0005-0000-0000-00006F350000}"/>
    <cellStyle name="20% - Accent1 2 5 4 5 2" xfId="13865" xr:uid="{00000000-0005-0000-0000-000070350000}"/>
    <cellStyle name="20% - Accent1 2 5 4 5 2 2" xfId="13866" xr:uid="{00000000-0005-0000-0000-000071350000}"/>
    <cellStyle name="20% - Accent1 2 5 4 5 2 2 2" xfId="13867" xr:uid="{00000000-0005-0000-0000-000072350000}"/>
    <cellStyle name="20% - Accent1 2 5 4 5 2 3" xfId="13868" xr:uid="{00000000-0005-0000-0000-000073350000}"/>
    <cellStyle name="20% - Accent1 2 5 4 5 3" xfId="13869" xr:uid="{00000000-0005-0000-0000-000074350000}"/>
    <cellStyle name="20% - Accent1 2 5 4 5 3 2" xfId="13870" xr:uid="{00000000-0005-0000-0000-000075350000}"/>
    <cellStyle name="20% - Accent1 2 5 4 5 4" xfId="13871" xr:uid="{00000000-0005-0000-0000-000076350000}"/>
    <cellStyle name="20% - Accent1 2 5 4 6" xfId="13872" xr:uid="{00000000-0005-0000-0000-000077350000}"/>
    <cellStyle name="20% - Accent1 2 5 4 6 2" xfId="13873" xr:uid="{00000000-0005-0000-0000-000078350000}"/>
    <cellStyle name="20% - Accent1 2 5 4 6 2 2" xfId="13874" xr:uid="{00000000-0005-0000-0000-000079350000}"/>
    <cellStyle name="20% - Accent1 2 5 4 6 2 2 2" xfId="13875" xr:uid="{00000000-0005-0000-0000-00007A350000}"/>
    <cellStyle name="20% - Accent1 2 5 4 6 2 3" xfId="13876" xr:uid="{00000000-0005-0000-0000-00007B350000}"/>
    <cellStyle name="20% - Accent1 2 5 4 6 3" xfId="13877" xr:uid="{00000000-0005-0000-0000-00007C350000}"/>
    <cellStyle name="20% - Accent1 2 5 4 6 3 2" xfId="13878" xr:uid="{00000000-0005-0000-0000-00007D350000}"/>
    <cellStyle name="20% - Accent1 2 5 4 6 4" xfId="13879" xr:uid="{00000000-0005-0000-0000-00007E350000}"/>
    <cellStyle name="20% - Accent1 2 5 4 7" xfId="13880" xr:uid="{00000000-0005-0000-0000-00007F350000}"/>
    <cellStyle name="20% - Accent1 2 5 4 7 2" xfId="13881" xr:uid="{00000000-0005-0000-0000-000080350000}"/>
    <cellStyle name="20% - Accent1 2 5 4 7 2 2" xfId="13882" xr:uid="{00000000-0005-0000-0000-000081350000}"/>
    <cellStyle name="20% - Accent1 2 5 4 7 3" xfId="13883" xr:uid="{00000000-0005-0000-0000-000082350000}"/>
    <cellStyle name="20% - Accent1 2 5 4 8" xfId="13884" xr:uid="{00000000-0005-0000-0000-000083350000}"/>
    <cellStyle name="20% - Accent1 2 5 4 8 2" xfId="13885" xr:uid="{00000000-0005-0000-0000-000084350000}"/>
    <cellStyle name="20% - Accent1 2 5 4 8 2 2" xfId="13886" xr:uid="{00000000-0005-0000-0000-000085350000}"/>
    <cellStyle name="20% - Accent1 2 5 4 8 3" xfId="13887" xr:uid="{00000000-0005-0000-0000-000086350000}"/>
    <cellStyle name="20% - Accent1 2 5 4 9" xfId="13888" xr:uid="{00000000-0005-0000-0000-000087350000}"/>
    <cellStyle name="20% - Accent1 2 5 4 9 2" xfId="13889" xr:uid="{00000000-0005-0000-0000-000088350000}"/>
    <cellStyle name="20% - Accent1 2 5 5" xfId="13890" xr:uid="{00000000-0005-0000-0000-000089350000}"/>
    <cellStyle name="20% - Accent1 2 5 5 10" xfId="13891" xr:uid="{00000000-0005-0000-0000-00008A350000}"/>
    <cellStyle name="20% - Accent1 2 5 5 10 2" xfId="13892" xr:uid="{00000000-0005-0000-0000-00008B350000}"/>
    <cellStyle name="20% - Accent1 2 5 5 11" xfId="13893" xr:uid="{00000000-0005-0000-0000-00008C350000}"/>
    <cellStyle name="20% - Accent1 2 5 5 2" xfId="13894" xr:uid="{00000000-0005-0000-0000-00008D350000}"/>
    <cellStyle name="20% - Accent1 2 5 5 2 2" xfId="13895" xr:uid="{00000000-0005-0000-0000-00008E350000}"/>
    <cellStyle name="20% - Accent1 2 5 5 2 2 2" xfId="13896" xr:uid="{00000000-0005-0000-0000-00008F350000}"/>
    <cellStyle name="20% - Accent1 2 5 5 2 2 2 2" xfId="13897" xr:uid="{00000000-0005-0000-0000-000090350000}"/>
    <cellStyle name="20% - Accent1 2 5 5 2 2 2 2 2" xfId="13898" xr:uid="{00000000-0005-0000-0000-000091350000}"/>
    <cellStyle name="20% - Accent1 2 5 5 2 2 2 3" xfId="13899" xr:uid="{00000000-0005-0000-0000-000092350000}"/>
    <cellStyle name="20% - Accent1 2 5 5 2 2 3" xfId="13900" xr:uid="{00000000-0005-0000-0000-000093350000}"/>
    <cellStyle name="20% - Accent1 2 5 5 2 2 3 2" xfId="13901" xr:uid="{00000000-0005-0000-0000-000094350000}"/>
    <cellStyle name="20% - Accent1 2 5 5 2 2 4" xfId="13902" xr:uid="{00000000-0005-0000-0000-000095350000}"/>
    <cellStyle name="20% - Accent1 2 5 5 2 3" xfId="13903" xr:uid="{00000000-0005-0000-0000-000096350000}"/>
    <cellStyle name="20% - Accent1 2 5 5 2 3 2" xfId="13904" xr:uid="{00000000-0005-0000-0000-000097350000}"/>
    <cellStyle name="20% - Accent1 2 5 5 2 3 2 2" xfId="13905" xr:uid="{00000000-0005-0000-0000-000098350000}"/>
    <cellStyle name="20% - Accent1 2 5 5 2 3 2 2 2" xfId="13906" xr:uid="{00000000-0005-0000-0000-000099350000}"/>
    <cellStyle name="20% - Accent1 2 5 5 2 3 2 3" xfId="13907" xr:uid="{00000000-0005-0000-0000-00009A350000}"/>
    <cellStyle name="20% - Accent1 2 5 5 2 3 3" xfId="13908" xr:uid="{00000000-0005-0000-0000-00009B350000}"/>
    <cellStyle name="20% - Accent1 2 5 5 2 3 3 2" xfId="13909" xr:uid="{00000000-0005-0000-0000-00009C350000}"/>
    <cellStyle name="20% - Accent1 2 5 5 2 3 4" xfId="13910" xr:uid="{00000000-0005-0000-0000-00009D350000}"/>
    <cellStyle name="20% - Accent1 2 5 5 2 4" xfId="13911" xr:uid="{00000000-0005-0000-0000-00009E350000}"/>
    <cellStyle name="20% - Accent1 2 5 5 2 4 2" xfId="13912" xr:uid="{00000000-0005-0000-0000-00009F350000}"/>
    <cellStyle name="20% - Accent1 2 5 5 2 4 2 2" xfId="13913" xr:uid="{00000000-0005-0000-0000-0000A0350000}"/>
    <cellStyle name="20% - Accent1 2 5 5 2 4 2 2 2" xfId="13914" xr:uid="{00000000-0005-0000-0000-0000A1350000}"/>
    <cellStyle name="20% - Accent1 2 5 5 2 4 2 3" xfId="13915" xr:uid="{00000000-0005-0000-0000-0000A2350000}"/>
    <cellStyle name="20% - Accent1 2 5 5 2 4 3" xfId="13916" xr:uid="{00000000-0005-0000-0000-0000A3350000}"/>
    <cellStyle name="20% - Accent1 2 5 5 2 4 3 2" xfId="13917" xr:uid="{00000000-0005-0000-0000-0000A4350000}"/>
    <cellStyle name="20% - Accent1 2 5 5 2 4 4" xfId="13918" xr:uid="{00000000-0005-0000-0000-0000A5350000}"/>
    <cellStyle name="20% - Accent1 2 5 5 2 5" xfId="13919" xr:uid="{00000000-0005-0000-0000-0000A6350000}"/>
    <cellStyle name="20% - Accent1 2 5 5 2 5 2" xfId="13920" xr:uid="{00000000-0005-0000-0000-0000A7350000}"/>
    <cellStyle name="20% - Accent1 2 5 5 2 5 2 2" xfId="13921" xr:uid="{00000000-0005-0000-0000-0000A8350000}"/>
    <cellStyle name="20% - Accent1 2 5 5 2 5 3" xfId="13922" xr:uid="{00000000-0005-0000-0000-0000A9350000}"/>
    <cellStyle name="20% - Accent1 2 5 5 2 6" xfId="13923" xr:uid="{00000000-0005-0000-0000-0000AA350000}"/>
    <cellStyle name="20% - Accent1 2 5 5 2 6 2" xfId="13924" xr:uid="{00000000-0005-0000-0000-0000AB350000}"/>
    <cellStyle name="20% - Accent1 2 5 5 2 6 2 2" xfId="13925" xr:uid="{00000000-0005-0000-0000-0000AC350000}"/>
    <cellStyle name="20% - Accent1 2 5 5 2 6 3" xfId="13926" xr:uid="{00000000-0005-0000-0000-0000AD350000}"/>
    <cellStyle name="20% - Accent1 2 5 5 2 7" xfId="13927" xr:uid="{00000000-0005-0000-0000-0000AE350000}"/>
    <cellStyle name="20% - Accent1 2 5 5 2 7 2" xfId="13928" xr:uid="{00000000-0005-0000-0000-0000AF350000}"/>
    <cellStyle name="20% - Accent1 2 5 5 2 8" xfId="13929" xr:uid="{00000000-0005-0000-0000-0000B0350000}"/>
    <cellStyle name="20% - Accent1 2 5 5 2 8 2" xfId="13930" xr:uid="{00000000-0005-0000-0000-0000B1350000}"/>
    <cellStyle name="20% - Accent1 2 5 5 2 9" xfId="13931" xr:uid="{00000000-0005-0000-0000-0000B2350000}"/>
    <cellStyle name="20% - Accent1 2 5 5 3" xfId="13932" xr:uid="{00000000-0005-0000-0000-0000B3350000}"/>
    <cellStyle name="20% - Accent1 2 5 5 3 2" xfId="13933" xr:uid="{00000000-0005-0000-0000-0000B4350000}"/>
    <cellStyle name="20% - Accent1 2 5 5 3 2 2" xfId="13934" xr:uid="{00000000-0005-0000-0000-0000B5350000}"/>
    <cellStyle name="20% - Accent1 2 5 5 3 2 2 2" xfId="13935" xr:uid="{00000000-0005-0000-0000-0000B6350000}"/>
    <cellStyle name="20% - Accent1 2 5 5 3 2 2 2 2" xfId="13936" xr:uid="{00000000-0005-0000-0000-0000B7350000}"/>
    <cellStyle name="20% - Accent1 2 5 5 3 2 2 3" xfId="13937" xr:uid="{00000000-0005-0000-0000-0000B8350000}"/>
    <cellStyle name="20% - Accent1 2 5 5 3 2 3" xfId="13938" xr:uid="{00000000-0005-0000-0000-0000B9350000}"/>
    <cellStyle name="20% - Accent1 2 5 5 3 2 3 2" xfId="13939" xr:uid="{00000000-0005-0000-0000-0000BA350000}"/>
    <cellStyle name="20% - Accent1 2 5 5 3 2 4" xfId="13940" xr:uid="{00000000-0005-0000-0000-0000BB350000}"/>
    <cellStyle name="20% - Accent1 2 5 5 3 3" xfId="13941" xr:uid="{00000000-0005-0000-0000-0000BC350000}"/>
    <cellStyle name="20% - Accent1 2 5 5 3 3 2" xfId="13942" xr:uid="{00000000-0005-0000-0000-0000BD350000}"/>
    <cellStyle name="20% - Accent1 2 5 5 3 3 2 2" xfId="13943" xr:uid="{00000000-0005-0000-0000-0000BE350000}"/>
    <cellStyle name="20% - Accent1 2 5 5 3 3 2 2 2" xfId="13944" xr:uid="{00000000-0005-0000-0000-0000BF350000}"/>
    <cellStyle name="20% - Accent1 2 5 5 3 3 2 3" xfId="13945" xr:uid="{00000000-0005-0000-0000-0000C0350000}"/>
    <cellStyle name="20% - Accent1 2 5 5 3 3 3" xfId="13946" xr:uid="{00000000-0005-0000-0000-0000C1350000}"/>
    <cellStyle name="20% - Accent1 2 5 5 3 3 3 2" xfId="13947" xr:uid="{00000000-0005-0000-0000-0000C2350000}"/>
    <cellStyle name="20% - Accent1 2 5 5 3 3 4" xfId="13948" xr:uid="{00000000-0005-0000-0000-0000C3350000}"/>
    <cellStyle name="20% - Accent1 2 5 5 3 4" xfId="13949" xr:uid="{00000000-0005-0000-0000-0000C4350000}"/>
    <cellStyle name="20% - Accent1 2 5 5 3 4 2" xfId="13950" xr:uid="{00000000-0005-0000-0000-0000C5350000}"/>
    <cellStyle name="20% - Accent1 2 5 5 3 4 2 2" xfId="13951" xr:uid="{00000000-0005-0000-0000-0000C6350000}"/>
    <cellStyle name="20% - Accent1 2 5 5 3 4 2 2 2" xfId="13952" xr:uid="{00000000-0005-0000-0000-0000C7350000}"/>
    <cellStyle name="20% - Accent1 2 5 5 3 4 2 3" xfId="13953" xr:uid="{00000000-0005-0000-0000-0000C8350000}"/>
    <cellStyle name="20% - Accent1 2 5 5 3 4 3" xfId="13954" xr:uid="{00000000-0005-0000-0000-0000C9350000}"/>
    <cellStyle name="20% - Accent1 2 5 5 3 4 3 2" xfId="13955" xr:uid="{00000000-0005-0000-0000-0000CA350000}"/>
    <cellStyle name="20% - Accent1 2 5 5 3 4 4" xfId="13956" xr:uid="{00000000-0005-0000-0000-0000CB350000}"/>
    <cellStyle name="20% - Accent1 2 5 5 3 5" xfId="13957" xr:uid="{00000000-0005-0000-0000-0000CC350000}"/>
    <cellStyle name="20% - Accent1 2 5 5 3 5 2" xfId="13958" xr:uid="{00000000-0005-0000-0000-0000CD350000}"/>
    <cellStyle name="20% - Accent1 2 5 5 3 5 2 2" xfId="13959" xr:uid="{00000000-0005-0000-0000-0000CE350000}"/>
    <cellStyle name="20% - Accent1 2 5 5 3 5 3" xfId="13960" xr:uid="{00000000-0005-0000-0000-0000CF350000}"/>
    <cellStyle name="20% - Accent1 2 5 5 3 6" xfId="13961" xr:uid="{00000000-0005-0000-0000-0000D0350000}"/>
    <cellStyle name="20% - Accent1 2 5 5 3 6 2" xfId="13962" xr:uid="{00000000-0005-0000-0000-0000D1350000}"/>
    <cellStyle name="20% - Accent1 2 5 5 3 6 2 2" xfId="13963" xr:uid="{00000000-0005-0000-0000-0000D2350000}"/>
    <cellStyle name="20% - Accent1 2 5 5 3 6 3" xfId="13964" xr:uid="{00000000-0005-0000-0000-0000D3350000}"/>
    <cellStyle name="20% - Accent1 2 5 5 3 7" xfId="13965" xr:uid="{00000000-0005-0000-0000-0000D4350000}"/>
    <cellStyle name="20% - Accent1 2 5 5 3 7 2" xfId="13966" xr:uid="{00000000-0005-0000-0000-0000D5350000}"/>
    <cellStyle name="20% - Accent1 2 5 5 3 8" xfId="13967" xr:uid="{00000000-0005-0000-0000-0000D6350000}"/>
    <cellStyle name="20% - Accent1 2 5 5 3 8 2" xfId="13968" xr:uid="{00000000-0005-0000-0000-0000D7350000}"/>
    <cellStyle name="20% - Accent1 2 5 5 3 9" xfId="13969" xr:uid="{00000000-0005-0000-0000-0000D8350000}"/>
    <cellStyle name="20% - Accent1 2 5 5 4" xfId="13970" xr:uid="{00000000-0005-0000-0000-0000D9350000}"/>
    <cellStyle name="20% - Accent1 2 5 5 4 2" xfId="13971" xr:uid="{00000000-0005-0000-0000-0000DA350000}"/>
    <cellStyle name="20% - Accent1 2 5 5 4 2 2" xfId="13972" xr:uid="{00000000-0005-0000-0000-0000DB350000}"/>
    <cellStyle name="20% - Accent1 2 5 5 4 2 2 2" xfId="13973" xr:uid="{00000000-0005-0000-0000-0000DC350000}"/>
    <cellStyle name="20% - Accent1 2 5 5 4 2 3" xfId="13974" xr:uid="{00000000-0005-0000-0000-0000DD350000}"/>
    <cellStyle name="20% - Accent1 2 5 5 4 3" xfId="13975" xr:uid="{00000000-0005-0000-0000-0000DE350000}"/>
    <cellStyle name="20% - Accent1 2 5 5 4 3 2" xfId="13976" xr:uid="{00000000-0005-0000-0000-0000DF350000}"/>
    <cellStyle name="20% - Accent1 2 5 5 4 4" xfId="13977" xr:uid="{00000000-0005-0000-0000-0000E0350000}"/>
    <cellStyle name="20% - Accent1 2 5 5 5" xfId="13978" xr:uid="{00000000-0005-0000-0000-0000E1350000}"/>
    <cellStyle name="20% - Accent1 2 5 5 5 2" xfId="13979" xr:uid="{00000000-0005-0000-0000-0000E2350000}"/>
    <cellStyle name="20% - Accent1 2 5 5 5 2 2" xfId="13980" xr:uid="{00000000-0005-0000-0000-0000E3350000}"/>
    <cellStyle name="20% - Accent1 2 5 5 5 2 2 2" xfId="13981" xr:uid="{00000000-0005-0000-0000-0000E4350000}"/>
    <cellStyle name="20% - Accent1 2 5 5 5 2 3" xfId="13982" xr:uid="{00000000-0005-0000-0000-0000E5350000}"/>
    <cellStyle name="20% - Accent1 2 5 5 5 3" xfId="13983" xr:uid="{00000000-0005-0000-0000-0000E6350000}"/>
    <cellStyle name="20% - Accent1 2 5 5 5 3 2" xfId="13984" xr:uid="{00000000-0005-0000-0000-0000E7350000}"/>
    <cellStyle name="20% - Accent1 2 5 5 5 4" xfId="13985" xr:uid="{00000000-0005-0000-0000-0000E8350000}"/>
    <cellStyle name="20% - Accent1 2 5 5 6" xfId="13986" xr:uid="{00000000-0005-0000-0000-0000E9350000}"/>
    <cellStyle name="20% - Accent1 2 5 5 6 2" xfId="13987" xr:uid="{00000000-0005-0000-0000-0000EA350000}"/>
    <cellStyle name="20% - Accent1 2 5 5 6 2 2" xfId="13988" xr:uid="{00000000-0005-0000-0000-0000EB350000}"/>
    <cellStyle name="20% - Accent1 2 5 5 6 2 2 2" xfId="13989" xr:uid="{00000000-0005-0000-0000-0000EC350000}"/>
    <cellStyle name="20% - Accent1 2 5 5 6 2 3" xfId="13990" xr:uid="{00000000-0005-0000-0000-0000ED350000}"/>
    <cellStyle name="20% - Accent1 2 5 5 6 3" xfId="13991" xr:uid="{00000000-0005-0000-0000-0000EE350000}"/>
    <cellStyle name="20% - Accent1 2 5 5 6 3 2" xfId="13992" xr:uid="{00000000-0005-0000-0000-0000EF350000}"/>
    <cellStyle name="20% - Accent1 2 5 5 6 4" xfId="13993" xr:uid="{00000000-0005-0000-0000-0000F0350000}"/>
    <cellStyle name="20% - Accent1 2 5 5 7" xfId="13994" xr:uid="{00000000-0005-0000-0000-0000F1350000}"/>
    <cellStyle name="20% - Accent1 2 5 5 7 2" xfId="13995" xr:uid="{00000000-0005-0000-0000-0000F2350000}"/>
    <cellStyle name="20% - Accent1 2 5 5 7 2 2" xfId="13996" xr:uid="{00000000-0005-0000-0000-0000F3350000}"/>
    <cellStyle name="20% - Accent1 2 5 5 7 3" xfId="13997" xr:uid="{00000000-0005-0000-0000-0000F4350000}"/>
    <cellStyle name="20% - Accent1 2 5 5 8" xfId="13998" xr:uid="{00000000-0005-0000-0000-0000F5350000}"/>
    <cellStyle name="20% - Accent1 2 5 5 8 2" xfId="13999" xr:uid="{00000000-0005-0000-0000-0000F6350000}"/>
    <cellStyle name="20% - Accent1 2 5 5 8 2 2" xfId="14000" xr:uid="{00000000-0005-0000-0000-0000F7350000}"/>
    <cellStyle name="20% - Accent1 2 5 5 8 3" xfId="14001" xr:uid="{00000000-0005-0000-0000-0000F8350000}"/>
    <cellStyle name="20% - Accent1 2 5 5 9" xfId="14002" xr:uid="{00000000-0005-0000-0000-0000F9350000}"/>
    <cellStyle name="20% - Accent1 2 5 5 9 2" xfId="14003" xr:uid="{00000000-0005-0000-0000-0000FA350000}"/>
    <cellStyle name="20% - Accent1 2 5 6" xfId="14004" xr:uid="{00000000-0005-0000-0000-0000FB350000}"/>
    <cellStyle name="20% - Accent1 2 5 6 10" xfId="14005" xr:uid="{00000000-0005-0000-0000-0000FC350000}"/>
    <cellStyle name="20% - Accent1 2 5 6 10 2" xfId="14006" xr:uid="{00000000-0005-0000-0000-0000FD350000}"/>
    <cellStyle name="20% - Accent1 2 5 6 11" xfId="14007" xr:uid="{00000000-0005-0000-0000-0000FE350000}"/>
    <cellStyle name="20% - Accent1 2 5 6 2" xfId="14008" xr:uid="{00000000-0005-0000-0000-0000FF350000}"/>
    <cellStyle name="20% - Accent1 2 5 6 2 2" xfId="14009" xr:uid="{00000000-0005-0000-0000-000000360000}"/>
    <cellStyle name="20% - Accent1 2 5 6 2 2 2" xfId="14010" xr:uid="{00000000-0005-0000-0000-000001360000}"/>
    <cellStyle name="20% - Accent1 2 5 6 2 2 2 2" xfId="14011" xr:uid="{00000000-0005-0000-0000-000002360000}"/>
    <cellStyle name="20% - Accent1 2 5 6 2 2 2 2 2" xfId="14012" xr:uid="{00000000-0005-0000-0000-000003360000}"/>
    <cellStyle name="20% - Accent1 2 5 6 2 2 2 3" xfId="14013" xr:uid="{00000000-0005-0000-0000-000004360000}"/>
    <cellStyle name="20% - Accent1 2 5 6 2 2 3" xfId="14014" xr:uid="{00000000-0005-0000-0000-000005360000}"/>
    <cellStyle name="20% - Accent1 2 5 6 2 2 3 2" xfId="14015" xr:uid="{00000000-0005-0000-0000-000006360000}"/>
    <cellStyle name="20% - Accent1 2 5 6 2 2 4" xfId="14016" xr:uid="{00000000-0005-0000-0000-000007360000}"/>
    <cellStyle name="20% - Accent1 2 5 6 2 3" xfId="14017" xr:uid="{00000000-0005-0000-0000-000008360000}"/>
    <cellStyle name="20% - Accent1 2 5 6 2 3 2" xfId="14018" xr:uid="{00000000-0005-0000-0000-000009360000}"/>
    <cellStyle name="20% - Accent1 2 5 6 2 3 2 2" xfId="14019" xr:uid="{00000000-0005-0000-0000-00000A360000}"/>
    <cellStyle name="20% - Accent1 2 5 6 2 3 2 2 2" xfId="14020" xr:uid="{00000000-0005-0000-0000-00000B360000}"/>
    <cellStyle name="20% - Accent1 2 5 6 2 3 2 3" xfId="14021" xr:uid="{00000000-0005-0000-0000-00000C360000}"/>
    <cellStyle name="20% - Accent1 2 5 6 2 3 3" xfId="14022" xr:uid="{00000000-0005-0000-0000-00000D360000}"/>
    <cellStyle name="20% - Accent1 2 5 6 2 3 3 2" xfId="14023" xr:uid="{00000000-0005-0000-0000-00000E360000}"/>
    <cellStyle name="20% - Accent1 2 5 6 2 3 4" xfId="14024" xr:uid="{00000000-0005-0000-0000-00000F360000}"/>
    <cellStyle name="20% - Accent1 2 5 6 2 4" xfId="14025" xr:uid="{00000000-0005-0000-0000-000010360000}"/>
    <cellStyle name="20% - Accent1 2 5 6 2 4 2" xfId="14026" xr:uid="{00000000-0005-0000-0000-000011360000}"/>
    <cellStyle name="20% - Accent1 2 5 6 2 4 2 2" xfId="14027" xr:uid="{00000000-0005-0000-0000-000012360000}"/>
    <cellStyle name="20% - Accent1 2 5 6 2 4 2 2 2" xfId="14028" xr:uid="{00000000-0005-0000-0000-000013360000}"/>
    <cellStyle name="20% - Accent1 2 5 6 2 4 2 3" xfId="14029" xr:uid="{00000000-0005-0000-0000-000014360000}"/>
    <cellStyle name="20% - Accent1 2 5 6 2 4 3" xfId="14030" xr:uid="{00000000-0005-0000-0000-000015360000}"/>
    <cellStyle name="20% - Accent1 2 5 6 2 4 3 2" xfId="14031" xr:uid="{00000000-0005-0000-0000-000016360000}"/>
    <cellStyle name="20% - Accent1 2 5 6 2 4 4" xfId="14032" xr:uid="{00000000-0005-0000-0000-000017360000}"/>
    <cellStyle name="20% - Accent1 2 5 6 2 5" xfId="14033" xr:uid="{00000000-0005-0000-0000-000018360000}"/>
    <cellStyle name="20% - Accent1 2 5 6 2 5 2" xfId="14034" xr:uid="{00000000-0005-0000-0000-000019360000}"/>
    <cellStyle name="20% - Accent1 2 5 6 2 5 2 2" xfId="14035" xr:uid="{00000000-0005-0000-0000-00001A360000}"/>
    <cellStyle name="20% - Accent1 2 5 6 2 5 3" xfId="14036" xr:uid="{00000000-0005-0000-0000-00001B360000}"/>
    <cellStyle name="20% - Accent1 2 5 6 2 6" xfId="14037" xr:uid="{00000000-0005-0000-0000-00001C360000}"/>
    <cellStyle name="20% - Accent1 2 5 6 2 6 2" xfId="14038" xr:uid="{00000000-0005-0000-0000-00001D360000}"/>
    <cellStyle name="20% - Accent1 2 5 6 2 6 2 2" xfId="14039" xr:uid="{00000000-0005-0000-0000-00001E360000}"/>
    <cellStyle name="20% - Accent1 2 5 6 2 6 3" xfId="14040" xr:uid="{00000000-0005-0000-0000-00001F360000}"/>
    <cellStyle name="20% - Accent1 2 5 6 2 7" xfId="14041" xr:uid="{00000000-0005-0000-0000-000020360000}"/>
    <cellStyle name="20% - Accent1 2 5 6 2 7 2" xfId="14042" xr:uid="{00000000-0005-0000-0000-000021360000}"/>
    <cellStyle name="20% - Accent1 2 5 6 2 8" xfId="14043" xr:uid="{00000000-0005-0000-0000-000022360000}"/>
    <cellStyle name="20% - Accent1 2 5 6 2 8 2" xfId="14044" xr:uid="{00000000-0005-0000-0000-000023360000}"/>
    <cellStyle name="20% - Accent1 2 5 6 2 9" xfId="14045" xr:uid="{00000000-0005-0000-0000-000024360000}"/>
    <cellStyle name="20% - Accent1 2 5 6 3" xfId="14046" xr:uid="{00000000-0005-0000-0000-000025360000}"/>
    <cellStyle name="20% - Accent1 2 5 6 3 2" xfId="14047" xr:uid="{00000000-0005-0000-0000-000026360000}"/>
    <cellStyle name="20% - Accent1 2 5 6 3 2 2" xfId="14048" xr:uid="{00000000-0005-0000-0000-000027360000}"/>
    <cellStyle name="20% - Accent1 2 5 6 3 2 2 2" xfId="14049" xr:uid="{00000000-0005-0000-0000-000028360000}"/>
    <cellStyle name="20% - Accent1 2 5 6 3 2 2 2 2" xfId="14050" xr:uid="{00000000-0005-0000-0000-000029360000}"/>
    <cellStyle name="20% - Accent1 2 5 6 3 2 2 3" xfId="14051" xr:uid="{00000000-0005-0000-0000-00002A360000}"/>
    <cellStyle name="20% - Accent1 2 5 6 3 2 3" xfId="14052" xr:uid="{00000000-0005-0000-0000-00002B360000}"/>
    <cellStyle name="20% - Accent1 2 5 6 3 2 3 2" xfId="14053" xr:uid="{00000000-0005-0000-0000-00002C360000}"/>
    <cellStyle name="20% - Accent1 2 5 6 3 2 4" xfId="14054" xr:uid="{00000000-0005-0000-0000-00002D360000}"/>
    <cellStyle name="20% - Accent1 2 5 6 3 3" xfId="14055" xr:uid="{00000000-0005-0000-0000-00002E360000}"/>
    <cellStyle name="20% - Accent1 2 5 6 3 3 2" xfId="14056" xr:uid="{00000000-0005-0000-0000-00002F360000}"/>
    <cellStyle name="20% - Accent1 2 5 6 3 3 2 2" xfId="14057" xr:uid="{00000000-0005-0000-0000-000030360000}"/>
    <cellStyle name="20% - Accent1 2 5 6 3 3 2 2 2" xfId="14058" xr:uid="{00000000-0005-0000-0000-000031360000}"/>
    <cellStyle name="20% - Accent1 2 5 6 3 3 2 3" xfId="14059" xr:uid="{00000000-0005-0000-0000-000032360000}"/>
    <cellStyle name="20% - Accent1 2 5 6 3 3 3" xfId="14060" xr:uid="{00000000-0005-0000-0000-000033360000}"/>
    <cellStyle name="20% - Accent1 2 5 6 3 3 3 2" xfId="14061" xr:uid="{00000000-0005-0000-0000-000034360000}"/>
    <cellStyle name="20% - Accent1 2 5 6 3 3 4" xfId="14062" xr:uid="{00000000-0005-0000-0000-000035360000}"/>
    <cellStyle name="20% - Accent1 2 5 6 3 4" xfId="14063" xr:uid="{00000000-0005-0000-0000-000036360000}"/>
    <cellStyle name="20% - Accent1 2 5 6 3 4 2" xfId="14064" xr:uid="{00000000-0005-0000-0000-000037360000}"/>
    <cellStyle name="20% - Accent1 2 5 6 3 4 2 2" xfId="14065" xr:uid="{00000000-0005-0000-0000-000038360000}"/>
    <cellStyle name="20% - Accent1 2 5 6 3 4 2 2 2" xfId="14066" xr:uid="{00000000-0005-0000-0000-000039360000}"/>
    <cellStyle name="20% - Accent1 2 5 6 3 4 2 3" xfId="14067" xr:uid="{00000000-0005-0000-0000-00003A360000}"/>
    <cellStyle name="20% - Accent1 2 5 6 3 4 3" xfId="14068" xr:uid="{00000000-0005-0000-0000-00003B360000}"/>
    <cellStyle name="20% - Accent1 2 5 6 3 4 3 2" xfId="14069" xr:uid="{00000000-0005-0000-0000-00003C360000}"/>
    <cellStyle name="20% - Accent1 2 5 6 3 4 4" xfId="14070" xr:uid="{00000000-0005-0000-0000-00003D360000}"/>
    <cellStyle name="20% - Accent1 2 5 6 3 5" xfId="14071" xr:uid="{00000000-0005-0000-0000-00003E360000}"/>
    <cellStyle name="20% - Accent1 2 5 6 3 5 2" xfId="14072" xr:uid="{00000000-0005-0000-0000-00003F360000}"/>
    <cellStyle name="20% - Accent1 2 5 6 3 5 2 2" xfId="14073" xr:uid="{00000000-0005-0000-0000-000040360000}"/>
    <cellStyle name="20% - Accent1 2 5 6 3 5 3" xfId="14074" xr:uid="{00000000-0005-0000-0000-000041360000}"/>
    <cellStyle name="20% - Accent1 2 5 6 3 6" xfId="14075" xr:uid="{00000000-0005-0000-0000-000042360000}"/>
    <cellStyle name="20% - Accent1 2 5 6 3 6 2" xfId="14076" xr:uid="{00000000-0005-0000-0000-000043360000}"/>
    <cellStyle name="20% - Accent1 2 5 6 3 6 2 2" xfId="14077" xr:uid="{00000000-0005-0000-0000-000044360000}"/>
    <cellStyle name="20% - Accent1 2 5 6 3 6 3" xfId="14078" xr:uid="{00000000-0005-0000-0000-000045360000}"/>
    <cellStyle name="20% - Accent1 2 5 6 3 7" xfId="14079" xr:uid="{00000000-0005-0000-0000-000046360000}"/>
    <cellStyle name="20% - Accent1 2 5 6 3 7 2" xfId="14080" xr:uid="{00000000-0005-0000-0000-000047360000}"/>
    <cellStyle name="20% - Accent1 2 5 6 3 8" xfId="14081" xr:uid="{00000000-0005-0000-0000-000048360000}"/>
    <cellStyle name="20% - Accent1 2 5 6 3 8 2" xfId="14082" xr:uid="{00000000-0005-0000-0000-000049360000}"/>
    <cellStyle name="20% - Accent1 2 5 6 3 9" xfId="14083" xr:uid="{00000000-0005-0000-0000-00004A360000}"/>
    <cellStyle name="20% - Accent1 2 5 6 4" xfId="14084" xr:uid="{00000000-0005-0000-0000-00004B360000}"/>
    <cellStyle name="20% - Accent1 2 5 6 4 2" xfId="14085" xr:uid="{00000000-0005-0000-0000-00004C360000}"/>
    <cellStyle name="20% - Accent1 2 5 6 4 2 2" xfId="14086" xr:uid="{00000000-0005-0000-0000-00004D360000}"/>
    <cellStyle name="20% - Accent1 2 5 6 4 2 2 2" xfId="14087" xr:uid="{00000000-0005-0000-0000-00004E360000}"/>
    <cellStyle name="20% - Accent1 2 5 6 4 2 3" xfId="14088" xr:uid="{00000000-0005-0000-0000-00004F360000}"/>
    <cellStyle name="20% - Accent1 2 5 6 4 3" xfId="14089" xr:uid="{00000000-0005-0000-0000-000050360000}"/>
    <cellStyle name="20% - Accent1 2 5 6 4 3 2" xfId="14090" xr:uid="{00000000-0005-0000-0000-000051360000}"/>
    <cellStyle name="20% - Accent1 2 5 6 4 4" xfId="14091" xr:uid="{00000000-0005-0000-0000-000052360000}"/>
    <cellStyle name="20% - Accent1 2 5 6 5" xfId="14092" xr:uid="{00000000-0005-0000-0000-000053360000}"/>
    <cellStyle name="20% - Accent1 2 5 6 5 2" xfId="14093" xr:uid="{00000000-0005-0000-0000-000054360000}"/>
    <cellStyle name="20% - Accent1 2 5 6 5 2 2" xfId="14094" xr:uid="{00000000-0005-0000-0000-000055360000}"/>
    <cellStyle name="20% - Accent1 2 5 6 5 2 2 2" xfId="14095" xr:uid="{00000000-0005-0000-0000-000056360000}"/>
    <cellStyle name="20% - Accent1 2 5 6 5 2 3" xfId="14096" xr:uid="{00000000-0005-0000-0000-000057360000}"/>
    <cellStyle name="20% - Accent1 2 5 6 5 3" xfId="14097" xr:uid="{00000000-0005-0000-0000-000058360000}"/>
    <cellStyle name="20% - Accent1 2 5 6 5 3 2" xfId="14098" xr:uid="{00000000-0005-0000-0000-000059360000}"/>
    <cellStyle name="20% - Accent1 2 5 6 5 4" xfId="14099" xr:uid="{00000000-0005-0000-0000-00005A360000}"/>
    <cellStyle name="20% - Accent1 2 5 6 6" xfId="14100" xr:uid="{00000000-0005-0000-0000-00005B360000}"/>
    <cellStyle name="20% - Accent1 2 5 6 6 2" xfId="14101" xr:uid="{00000000-0005-0000-0000-00005C360000}"/>
    <cellStyle name="20% - Accent1 2 5 6 6 2 2" xfId="14102" xr:uid="{00000000-0005-0000-0000-00005D360000}"/>
    <cellStyle name="20% - Accent1 2 5 6 6 2 2 2" xfId="14103" xr:uid="{00000000-0005-0000-0000-00005E360000}"/>
    <cellStyle name="20% - Accent1 2 5 6 6 2 3" xfId="14104" xr:uid="{00000000-0005-0000-0000-00005F360000}"/>
    <cellStyle name="20% - Accent1 2 5 6 6 3" xfId="14105" xr:uid="{00000000-0005-0000-0000-000060360000}"/>
    <cellStyle name="20% - Accent1 2 5 6 6 3 2" xfId="14106" xr:uid="{00000000-0005-0000-0000-000061360000}"/>
    <cellStyle name="20% - Accent1 2 5 6 6 4" xfId="14107" xr:uid="{00000000-0005-0000-0000-000062360000}"/>
    <cellStyle name="20% - Accent1 2 5 6 7" xfId="14108" xr:uid="{00000000-0005-0000-0000-000063360000}"/>
    <cellStyle name="20% - Accent1 2 5 6 7 2" xfId="14109" xr:uid="{00000000-0005-0000-0000-000064360000}"/>
    <cellStyle name="20% - Accent1 2 5 6 7 2 2" xfId="14110" xr:uid="{00000000-0005-0000-0000-000065360000}"/>
    <cellStyle name="20% - Accent1 2 5 6 7 3" xfId="14111" xr:uid="{00000000-0005-0000-0000-000066360000}"/>
    <cellStyle name="20% - Accent1 2 5 6 8" xfId="14112" xr:uid="{00000000-0005-0000-0000-000067360000}"/>
    <cellStyle name="20% - Accent1 2 5 6 8 2" xfId="14113" xr:uid="{00000000-0005-0000-0000-000068360000}"/>
    <cellStyle name="20% - Accent1 2 5 6 8 2 2" xfId="14114" xr:uid="{00000000-0005-0000-0000-000069360000}"/>
    <cellStyle name="20% - Accent1 2 5 6 8 3" xfId="14115" xr:uid="{00000000-0005-0000-0000-00006A360000}"/>
    <cellStyle name="20% - Accent1 2 5 6 9" xfId="14116" xr:uid="{00000000-0005-0000-0000-00006B360000}"/>
    <cellStyle name="20% - Accent1 2 5 6 9 2" xfId="14117" xr:uid="{00000000-0005-0000-0000-00006C360000}"/>
    <cellStyle name="20% - Accent1 2 5 7" xfId="14118" xr:uid="{00000000-0005-0000-0000-00006D360000}"/>
    <cellStyle name="20% - Accent1 2 5 7 2" xfId="14119" xr:uid="{00000000-0005-0000-0000-00006E360000}"/>
    <cellStyle name="20% - Accent1 2 5 7 2 2" xfId="14120" xr:uid="{00000000-0005-0000-0000-00006F360000}"/>
    <cellStyle name="20% - Accent1 2 5 7 2 2 2" xfId="14121" xr:uid="{00000000-0005-0000-0000-000070360000}"/>
    <cellStyle name="20% - Accent1 2 5 7 2 2 2 2" xfId="14122" xr:uid="{00000000-0005-0000-0000-000071360000}"/>
    <cellStyle name="20% - Accent1 2 5 7 2 2 3" xfId="14123" xr:uid="{00000000-0005-0000-0000-000072360000}"/>
    <cellStyle name="20% - Accent1 2 5 7 2 3" xfId="14124" xr:uid="{00000000-0005-0000-0000-000073360000}"/>
    <cellStyle name="20% - Accent1 2 5 7 2 3 2" xfId="14125" xr:uid="{00000000-0005-0000-0000-000074360000}"/>
    <cellStyle name="20% - Accent1 2 5 7 2 4" xfId="14126" xr:uid="{00000000-0005-0000-0000-000075360000}"/>
    <cellStyle name="20% - Accent1 2 5 7 3" xfId="14127" xr:uid="{00000000-0005-0000-0000-000076360000}"/>
    <cellStyle name="20% - Accent1 2 5 7 3 2" xfId="14128" xr:uid="{00000000-0005-0000-0000-000077360000}"/>
    <cellStyle name="20% - Accent1 2 5 7 3 2 2" xfId="14129" xr:uid="{00000000-0005-0000-0000-000078360000}"/>
    <cellStyle name="20% - Accent1 2 5 7 3 2 2 2" xfId="14130" xr:uid="{00000000-0005-0000-0000-000079360000}"/>
    <cellStyle name="20% - Accent1 2 5 7 3 2 3" xfId="14131" xr:uid="{00000000-0005-0000-0000-00007A360000}"/>
    <cellStyle name="20% - Accent1 2 5 7 3 3" xfId="14132" xr:uid="{00000000-0005-0000-0000-00007B360000}"/>
    <cellStyle name="20% - Accent1 2 5 7 3 3 2" xfId="14133" xr:uid="{00000000-0005-0000-0000-00007C360000}"/>
    <cellStyle name="20% - Accent1 2 5 7 3 4" xfId="14134" xr:uid="{00000000-0005-0000-0000-00007D360000}"/>
    <cellStyle name="20% - Accent1 2 5 7 4" xfId="14135" xr:uid="{00000000-0005-0000-0000-00007E360000}"/>
    <cellStyle name="20% - Accent1 2 5 7 4 2" xfId="14136" xr:uid="{00000000-0005-0000-0000-00007F360000}"/>
    <cellStyle name="20% - Accent1 2 5 7 4 2 2" xfId="14137" xr:uid="{00000000-0005-0000-0000-000080360000}"/>
    <cellStyle name="20% - Accent1 2 5 7 4 2 2 2" xfId="14138" xr:uid="{00000000-0005-0000-0000-000081360000}"/>
    <cellStyle name="20% - Accent1 2 5 7 4 2 3" xfId="14139" xr:uid="{00000000-0005-0000-0000-000082360000}"/>
    <cellStyle name="20% - Accent1 2 5 7 4 3" xfId="14140" xr:uid="{00000000-0005-0000-0000-000083360000}"/>
    <cellStyle name="20% - Accent1 2 5 7 4 3 2" xfId="14141" xr:uid="{00000000-0005-0000-0000-000084360000}"/>
    <cellStyle name="20% - Accent1 2 5 7 4 4" xfId="14142" xr:uid="{00000000-0005-0000-0000-000085360000}"/>
    <cellStyle name="20% - Accent1 2 5 7 5" xfId="14143" xr:uid="{00000000-0005-0000-0000-000086360000}"/>
    <cellStyle name="20% - Accent1 2 5 7 5 2" xfId="14144" xr:uid="{00000000-0005-0000-0000-000087360000}"/>
    <cellStyle name="20% - Accent1 2 5 7 5 2 2" xfId="14145" xr:uid="{00000000-0005-0000-0000-000088360000}"/>
    <cellStyle name="20% - Accent1 2 5 7 5 3" xfId="14146" xr:uid="{00000000-0005-0000-0000-000089360000}"/>
    <cellStyle name="20% - Accent1 2 5 7 6" xfId="14147" xr:uid="{00000000-0005-0000-0000-00008A360000}"/>
    <cellStyle name="20% - Accent1 2 5 7 6 2" xfId="14148" xr:uid="{00000000-0005-0000-0000-00008B360000}"/>
    <cellStyle name="20% - Accent1 2 5 7 6 2 2" xfId="14149" xr:uid="{00000000-0005-0000-0000-00008C360000}"/>
    <cellStyle name="20% - Accent1 2 5 7 6 3" xfId="14150" xr:uid="{00000000-0005-0000-0000-00008D360000}"/>
    <cellStyle name="20% - Accent1 2 5 7 7" xfId="14151" xr:uid="{00000000-0005-0000-0000-00008E360000}"/>
    <cellStyle name="20% - Accent1 2 5 7 7 2" xfId="14152" xr:uid="{00000000-0005-0000-0000-00008F360000}"/>
    <cellStyle name="20% - Accent1 2 5 7 8" xfId="14153" xr:uid="{00000000-0005-0000-0000-000090360000}"/>
    <cellStyle name="20% - Accent1 2 5 7 8 2" xfId="14154" xr:uid="{00000000-0005-0000-0000-000091360000}"/>
    <cellStyle name="20% - Accent1 2 5 7 9" xfId="14155" xr:uid="{00000000-0005-0000-0000-000092360000}"/>
    <cellStyle name="20% - Accent1 2 5 8" xfId="14156" xr:uid="{00000000-0005-0000-0000-000093360000}"/>
    <cellStyle name="20% - Accent1 2 5 8 2" xfId="14157" xr:uid="{00000000-0005-0000-0000-000094360000}"/>
    <cellStyle name="20% - Accent1 2 5 8 2 2" xfId="14158" xr:uid="{00000000-0005-0000-0000-000095360000}"/>
    <cellStyle name="20% - Accent1 2 5 8 2 2 2" xfId="14159" xr:uid="{00000000-0005-0000-0000-000096360000}"/>
    <cellStyle name="20% - Accent1 2 5 8 2 2 2 2" xfId="14160" xr:uid="{00000000-0005-0000-0000-000097360000}"/>
    <cellStyle name="20% - Accent1 2 5 8 2 2 3" xfId="14161" xr:uid="{00000000-0005-0000-0000-000098360000}"/>
    <cellStyle name="20% - Accent1 2 5 8 2 3" xfId="14162" xr:uid="{00000000-0005-0000-0000-000099360000}"/>
    <cellStyle name="20% - Accent1 2 5 8 2 3 2" xfId="14163" xr:uid="{00000000-0005-0000-0000-00009A360000}"/>
    <cellStyle name="20% - Accent1 2 5 8 2 4" xfId="14164" xr:uid="{00000000-0005-0000-0000-00009B360000}"/>
    <cellStyle name="20% - Accent1 2 5 8 3" xfId="14165" xr:uid="{00000000-0005-0000-0000-00009C360000}"/>
    <cellStyle name="20% - Accent1 2 5 8 3 2" xfId="14166" xr:uid="{00000000-0005-0000-0000-00009D360000}"/>
    <cellStyle name="20% - Accent1 2 5 8 3 2 2" xfId="14167" xr:uid="{00000000-0005-0000-0000-00009E360000}"/>
    <cellStyle name="20% - Accent1 2 5 8 3 2 2 2" xfId="14168" xr:uid="{00000000-0005-0000-0000-00009F360000}"/>
    <cellStyle name="20% - Accent1 2 5 8 3 2 3" xfId="14169" xr:uid="{00000000-0005-0000-0000-0000A0360000}"/>
    <cellStyle name="20% - Accent1 2 5 8 3 3" xfId="14170" xr:uid="{00000000-0005-0000-0000-0000A1360000}"/>
    <cellStyle name="20% - Accent1 2 5 8 3 3 2" xfId="14171" xr:uid="{00000000-0005-0000-0000-0000A2360000}"/>
    <cellStyle name="20% - Accent1 2 5 8 3 4" xfId="14172" xr:uid="{00000000-0005-0000-0000-0000A3360000}"/>
    <cellStyle name="20% - Accent1 2 5 8 4" xfId="14173" xr:uid="{00000000-0005-0000-0000-0000A4360000}"/>
    <cellStyle name="20% - Accent1 2 5 8 4 2" xfId="14174" xr:uid="{00000000-0005-0000-0000-0000A5360000}"/>
    <cellStyle name="20% - Accent1 2 5 8 4 2 2" xfId="14175" xr:uid="{00000000-0005-0000-0000-0000A6360000}"/>
    <cellStyle name="20% - Accent1 2 5 8 4 2 2 2" xfId="14176" xr:uid="{00000000-0005-0000-0000-0000A7360000}"/>
    <cellStyle name="20% - Accent1 2 5 8 4 2 3" xfId="14177" xr:uid="{00000000-0005-0000-0000-0000A8360000}"/>
    <cellStyle name="20% - Accent1 2 5 8 4 3" xfId="14178" xr:uid="{00000000-0005-0000-0000-0000A9360000}"/>
    <cellStyle name="20% - Accent1 2 5 8 4 3 2" xfId="14179" xr:uid="{00000000-0005-0000-0000-0000AA360000}"/>
    <cellStyle name="20% - Accent1 2 5 8 4 4" xfId="14180" xr:uid="{00000000-0005-0000-0000-0000AB360000}"/>
    <cellStyle name="20% - Accent1 2 5 8 5" xfId="14181" xr:uid="{00000000-0005-0000-0000-0000AC360000}"/>
    <cellStyle name="20% - Accent1 2 5 8 5 2" xfId="14182" xr:uid="{00000000-0005-0000-0000-0000AD360000}"/>
    <cellStyle name="20% - Accent1 2 5 8 5 2 2" xfId="14183" xr:uid="{00000000-0005-0000-0000-0000AE360000}"/>
    <cellStyle name="20% - Accent1 2 5 8 5 3" xfId="14184" xr:uid="{00000000-0005-0000-0000-0000AF360000}"/>
    <cellStyle name="20% - Accent1 2 5 8 6" xfId="14185" xr:uid="{00000000-0005-0000-0000-0000B0360000}"/>
    <cellStyle name="20% - Accent1 2 5 8 6 2" xfId="14186" xr:uid="{00000000-0005-0000-0000-0000B1360000}"/>
    <cellStyle name="20% - Accent1 2 5 8 6 2 2" xfId="14187" xr:uid="{00000000-0005-0000-0000-0000B2360000}"/>
    <cellStyle name="20% - Accent1 2 5 8 6 3" xfId="14188" xr:uid="{00000000-0005-0000-0000-0000B3360000}"/>
    <cellStyle name="20% - Accent1 2 5 8 7" xfId="14189" xr:uid="{00000000-0005-0000-0000-0000B4360000}"/>
    <cellStyle name="20% - Accent1 2 5 8 7 2" xfId="14190" xr:uid="{00000000-0005-0000-0000-0000B5360000}"/>
    <cellStyle name="20% - Accent1 2 5 8 8" xfId="14191" xr:uid="{00000000-0005-0000-0000-0000B6360000}"/>
    <cellStyle name="20% - Accent1 2 5 8 8 2" xfId="14192" xr:uid="{00000000-0005-0000-0000-0000B7360000}"/>
    <cellStyle name="20% - Accent1 2 5 8 9" xfId="14193" xr:uid="{00000000-0005-0000-0000-0000B8360000}"/>
    <cellStyle name="20% - Accent1 2 5 9" xfId="14194" xr:uid="{00000000-0005-0000-0000-0000B9360000}"/>
    <cellStyle name="20% - Accent1 2 5 9 2" xfId="14195" xr:uid="{00000000-0005-0000-0000-0000BA360000}"/>
    <cellStyle name="20% - Accent1 2 5 9 2 2" xfId="14196" xr:uid="{00000000-0005-0000-0000-0000BB360000}"/>
    <cellStyle name="20% - Accent1 2 5 9 2 2 2" xfId="14197" xr:uid="{00000000-0005-0000-0000-0000BC360000}"/>
    <cellStyle name="20% - Accent1 2 5 9 2 3" xfId="14198" xr:uid="{00000000-0005-0000-0000-0000BD360000}"/>
    <cellStyle name="20% - Accent1 2 5 9 3" xfId="14199" xr:uid="{00000000-0005-0000-0000-0000BE360000}"/>
    <cellStyle name="20% - Accent1 2 5 9 3 2" xfId="14200" xr:uid="{00000000-0005-0000-0000-0000BF360000}"/>
    <cellStyle name="20% - Accent1 2 5 9 4" xfId="14201" xr:uid="{00000000-0005-0000-0000-0000C0360000}"/>
    <cellStyle name="20% - Accent1 2 6" xfId="14202" xr:uid="{00000000-0005-0000-0000-0000C1360000}"/>
    <cellStyle name="20% - Accent1 2 6 10" xfId="14203" xr:uid="{00000000-0005-0000-0000-0000C2360000}"/>
    <cellStyle name="20% - Accent1 2 6 10 2" xfId="14204" xr:uid="{00000000-0005-0000-0000-0000C3360000}"/>
    <cellStyle name="20% - Accent1 2 6 10 2 2" xfId="14205" xr:uid="{00000000-0005-0000-0000-0000C4360000}"/>
    <cellStyle name="20% - Accent1 2 6 10 2 2 2" xfId="14206" xr:uid="{00000000-0005-0000-0000-0000C5360000}"/>
    <cellStyle name="20% - Accent1 2 6 10 2 3" xfId="14207" xr:uid="{00000000-0005-0000-0000-0000C6360000}"/>
    <cellStyle name="20% - Accent1 2 6 10 3" xfId="14208" xr:uid="{00000000-0005-0000-0000-0000C7360000}"/>
    <cellStyle name="20% - Accent1 2 6 10 3 2" xfId="14209" xr:uid="{00000000-0005-0000-0000-0000C8360000}"/>
    <cellStyle name="20% - Accent1 2 6 10 4" xfId="14210" xr:uid="{00000000-0005-0000-0000-0000C9360000}"/>
    <cellStyle name="20% - Accent1 2 6 11" xfId="14211" xr:uid="{00000000-0005-0000-0000-0000CA360000}"/>
    <cellStyle name="20% - Accent1 2 6 11 2" xfId="14212" xr:uid="{00000000-0005-0000-0000-0000CB360000}"/>
    <cellStyle name="20% - Accent1 2 6 11 2 2" xfId="14213" xr:uid="{00000000-0005-0000-0000-0000CC360000}"/>
    <cellStyle name="20% - Accent1 2 6 11 3" xfId="14214" xr:uid="{00000000-0005-0000-0000-0000CD360000}"/>
    <cellStyle name="20% - Accent1 2 6 12" xfId="14215" xr:uid="{00000000-0005-0000-0000-0000CE360000}"/>
    <cellStyle name="20% - Accent1 2 6 12 2" xfId="14216" xr:uid="{00000000-0005-0000-0000-0000CF360000}"/>
    <cellStyle name="20% - Accent1 2 6 12 2 2" xfId="14217" xr:uid="{00000000-0005-0000-0000-0000D0360000}"/>
    <cellStyle name="20% - Accent1 2 6 12 3" xfId="14218" xr:uid="{00000000-0005-0000-0000-0000D1360000}"/>
    <cellStyle name="20% - Accent1 2 6 13" xfId="14219" xr:uid="{00000000-0005-0000-0000-0000D2360000}"/>
    <cellStyle name="20% - Accent1 2 6 13 2" xfId="14220" xr:uid="{00000000-0005-0000-0000-0000D3360000}"/>
    <cellStyle name="20% - Accent1 2 6 14" xfId="14221" xr:uid="{00000000-0005-0000-0000-0000D4360000}"/>
    <cellStyle name="20% - Accent1 2 6 14 2" xfId="14222" xr:uid="{00000000-0005-0000-0000-0000D5360000}"/>
    <cellStyle name="20% - Accent1 2 6 15" xfId="14223" xr:uid="{00000000-0005-0000-0000-0000D6360000}"/>
    <cellStyle name="20% - Accent1 2 6 2" xfId="14224" xr:uid="{00000000-0005-0000-0000-0000D7360000}"/>
    <cellStyle name="20% - Accent1 2 6 2 10" xfId="14225" xr:uid="{00000000-0005-0000-0000-0000D8360000}"/>
    <cellStyle name="20% - Accent1 2 6 2 10 2" xfId="14226" xr:uid="{00000000-0005-0000-0000-0000D9360000}"/>
    <cellStyle name="20% - Accent1 2 6 2 10 2 2" xfId="14227" xr:uid="{00000000-0005-0000-0000-0000DA360000}"/>
    <cellStyle name="20% - Accent1 2 6 2 10 3" xfId="14228" xr:uid="{00000000-0005-0000-0000-0000DB360000}"/>
    <cellStyle name="20% - Accent1 2 6 2 11" xfId="14229" xr:uid="{00000000-0005-0000-0000-0000DC360000}"/>
    <cellStyle name="20% - Accent1 2 6 2 11 2" xfId="14230" xr:uid="{00000000-0005-0000-0000-0000DD360000}"/>
    <cellStyle name="20% - Accent1 2 6 2 11 2 2" xfId="14231" xr:uid="{00000000-0005-0000-0000-0000DE360000}"/>
    <cellStyle name="20% - Accent1 2 6 2 11 3" xfId="14232" xr:uid="{00000000-0005-0000-0000-0000DF360000}"/>
    <cellStyle name="20% - Accent1 2 6 2 12" xfId="14233" xr:uid="{00000000-0005-0000-0000-0000E0360000}"/>
    <cellStyle name="20% - Accent1 2 6 2 12 2" xfId="14234" xr:uid="{00000000-0005-0000-0000-0000E1360000}"/>
    <cellStyle name="20% - Accent1 2 6 2 13" xfId="14235" xr:uid="{00000000-0005-0000-0000-0000E2360000}"/>
    <cellStyle name="20% - Accent1 2 6 2 13 2" xfId="14236" xr:uid="{00000000-0005-0000-0000-0000E3360000}"/>
    <cellStyle name="20% - Accent1 2 6 2 14" xfId="14237" xr:uid="{00000000-0005-0000-0000-0000E4360000}"/>
    <cellStyle name="20% - Accent1 2 6 2 2" xfId="14238" xr:uid="{00000000-0005-0000-0000-0000E5360000}"/>
    <cellStyle name="20% - Accent1 2 6 2 2 10" xfId="14239" xr:uid="{00000000-0005-0000-0000-0000E6360000}"/>
    <cellStyle name="20% - Accent1 2 6 2 2 10 2" xfId="14240" xr:uid="{00000000-0005-0000-0000-0000E7360000}"/>
    <cellStyle name="20% - Accent1 2 6 2 2 11" xfId="14241" xr:uid="{00000000-0005-0000-0000-0000E8360000}"/>
    <cellStyle name="20% - Accent1 2 6 2 2 2" xfId="14242" xr:uid="{00000000-0005-0000-0000-0000E9360000}"/>
    <cellStyle name="20% - Accent1 2 6 2 2 2 2" xfId="14243" xr:uid="{00000000-0005-0000-0000-0000EA360000}"/>
    <cellStyle name="20% - Accent1 2 6 2 2 2 2 2" xfId="14244" xr:uid="{00000000-0005-0000-0000-0000EB360000}"/>
    <cellStyle name="20% - Accent1 2 6 2 2 2 2 2 2" xfId="14245" xr:uid="{00000000-0005-0000-0000-0000EC360000}"/>
    <cellStyle name="20% - Accent1 2 6 2 2 2 2 2 2 2" xfId="14246" xr:uid="{00000000-0005-0000-0000-0000ED360000}"/>
    <cellStyle name="20% - Accent1 2 6 2 2 2 2 2 3" xfId="14247" xr:uid="{00000000-0005-0000-0000-0000EE360000}"/>
    <cellStyle name="20% - Accent1 2 6 2 2 2 2 3" xfId="14248" xr:uid="{00000000-0005-0000-0000-0000EF360000}"/>
    <cellStyle name="20% - Accent1 2 6 2 2 2 2 3 2" xfId="14249" xr:uid="{00000000-0005-0000-0000-0000F0360000}"/>
    <cellStyle name="20% - Accent1 2 6 2 2 2 2 4" xfId="14250" xr:uid="{00000000-0005-0000-0000-0000F1360000}"/>
    <cellStyle name="20% - Accent1 2 6 2 2 2 3" xfId="14251" xr:uid="{00000000-0005-0000-0000-0000F2360000}"/>
    <cellStyle name="20% - Accent1 2 6 2 2 2 3 2" xfId="14252" xr:uid="{00000000-0005-0000-0000-0000F3360000}"/>
    <cellStyle name="20% - Accent1 2 6 2 2 2 3 2 2" xfId="14253" xr:uid="{00000000-0005-0000-0000-0000F4360000}"/>
    <cellStyle name="20% - Accent1 2 6 2 2 2 3 2 2 2" xfId="14254" xr:uid="{00000000-0005-0000-0000-0000F5360000}"/>
    <cellStyle name="20% - Accent1 2 6 2 2 2 3 2 3" xfId="14255" xr:uid="{00000000-0005-0000-0000-0000F6360000}"/>
    <cellStyle name="20% - Accent1 2 6 2 2 2 3 3" xfId="14256" xr:uid="{00000000-0005-0000-0000-0000F7360000}"/>
    <cellStyle name="20% - Accent1 2 6 2 2 2 3 3 2" xfId="14257" xr:uid="{00000000-0005-0000-0000-0000F8360000}"/>
    <cellStyle name="20% - Accent1 2 6 2 2 2 3 4" xfId="14258" xr:uid="{00000000-0005-0000-0000-0000F9360000}"/>
    <cellStyle name="20% - Accent1 2 6 2 2 2 4" xfId="14259" xr:uid="{00000000-0005-0000-0000-0000FA360000}"/>
    <cellStyle name="20% - Accent1 2 6 2 2 2 4 2" xfId="14260" xr:uid="{00000000-0005-0000-0000-0000FB360000}"/>
    <cellStyle name="20% - Accent1 2 6 2 2 2 4 2 2" xfId="14261" xr:uid="{00000000-0005-0000-0000-0000FC360000}"/>
    <cellStyle name="20% - Accent1 2 6 2 2 2 4 2 2 2" xfId="14262" xr:uid="{00000000-0005-0000-0000-0000FD360000}"/>
    <cellStyle name="20% - Accent1 2 6 2 2 2 4 2 3" xfId="14263" xr:uid="{00000000-0005-0000-0000-0000FE360000}"/>
    <cellStyle name="20% - Accent1 2 6 2 2 2 4 3" xfId="14264" xr:uid="{00000000-0005-0000-0000-0000FF360000}"/>
    <cellStyle name="20% - Accent1 2 6 2 2 2 4 3 2" xfId="14265" xr:uid="{00000000-0005-0000-0000-000000370000}"/>
    <cellStyle name="20% - Accent1 2 6 2 2 2 4 4" xfId="14266" xr:uid="{00000000-0005-0000-0000-000001370000}"/>
    <cellStyle name="20% - Accent1 2 6 2 2 2 5" xfId="14267" xr:uid="{00000000-0005-0000-0000-000002370000}"/>
    <cellStyle name="20% - Accent1 2 6 2 2 2 5 2" xfId="14268" xr:uid="{00000000-0005-0000-0000-000003370000}"/>
    <cellStyle name="20% - Accent1 2 6 2 2 2 5 2 2" xfId="14269" xr:uid="{00000000-0005-0000-0000-000004370000}"/>
    <cellStyle name="20% - Accent1 2 6 2 2 2 5 3" xfId="14270" xr:uid="{00000000-0005-0000-0000-000005370000}"/>
    <cellStyle name="20% - Accent1 2 6 2 2 2 6" xfId="14271" xr:uid="{00000000-0005-0000-0000-000006370000}"/>
    <cellStyle name="20% - Accent1 2 6 2 2 2 6 2" xfId="14272" xr:uid="{00000000-0005-0000-0000-000007370000}"/>
    <cellStyle name="20% - Accent1 2 6 2 2 2 6 2 2" xfId="14273" xr:uid="{00000000-0005-0000-0000-000008370000}"/>
    <cellStyle name="20% - Accent1 2 6 2 2 2 6 3" xfId="14274" xr:uid="{00000000-0005-0000-0000-000009370000}"/>
    <cellStyle name="20% - Accent1 2 6 2 2 2 7" xfId="14275" xr:uid="{00000000-0005-0000-0000-00000A370000}"/>
    <cellStyle name="20% - Accent1 2 6 2 2 2 7 2" xfId="14276" xr:uid="{00000000-0005-0000-0000-00000B370000}"/>
    <cellStyle name="20% - Accent1 2 6 2 2 2 8" xfId="14277" xr:uid="{00000000-0005-0000-0000-00000C370000}"/>
    <cellStyle name="20% - Accent1 2 6 2 2 2 8 2" xfId="14278" xr:uid="{00000000-0005-0000-0000-00000D370000}"/>
    <cellStyle name="20% - Accent1 2 6 2 2 2 9" xfId="14279" xr:uid="{00000000-0005-0000-0000-00000E370000}"/>
    <cellStyle name="20% - Accent1 2 6 2 2 3" xfId="14280" xr:uid="{00000000-0005-0000-0000-00000F370000}"/>
    <cellStyle name="20% - Accent1 2 6 2 2 3 2" xfId="14281" xr:uid="{00000000-0005-0000-0000-000010370000}"/>
    <cellStyle name="20% - Accent1 2 6 2 2 3 2 2" xfId="14282" xr:uid="{00000000-0005-0000-0000-000011370000}"/>
    <cellStyle name="20% - Accent1 2 6 2 2 3 2 2 2" xfId="14283" xr:uid="{00000000-0005-0000-0000-000012370000}"/>
    <cellStyle name="20% - Accent1 2 6 2 2 3 2 2 2 2" xfId="14284" xr:uid="{00000000-0005-0000-0000-000013370000}"/>
    <cellStyle name="20% - Accent1 2 6 2 2 3 2 2 3" xfId="14285" xr:uid="{00000000-0005-0000-0000-000014370000}"/>
    <cellStyle name="20% - Accent1 2 6 2 2 3 2 3" xfId="14286" xr:uid="{00000000-0005-0000-0000-000015370000}"/>
    <cellStyle name="20% - Accent1 2 6 2 2 3 2 3 2" xfId="14287" xr:uid="{00000000-0005-0000-0000-000016370000}"/>
    <cellStyle name="20% - Accent1 2 6 2 2 3 2 4" xfId="14288" xr:uid="{00000000-0005-0000-0000-000017370000}"/>
    <cellStyle name="20% - Accent1 2 6 2 2 3 3" xfId="14289" xr:uid="{00000000-0005-0000-0000-000018370000}"/>
    <cellStyle name="20% - Accent1 2 6 2 2 3 3 2" xfId="14290" xr:uid="{00000000-0005-0000-0000-000019370000}"/>
    <cellStyle name="20% - Accent1 2 6 2 2 3 3 2 2" xfId="14291" xr:uid="{00000000-0005-0000-0000-00001A370000}"/>
    <cellStyle name="20% - Accent1 2 6 2 2 3 3 2 2 2" xfId="14292" xr:uid="{00000000-0005-0000-0000-00001B370000}"/>
    <cellStyle name="20% - Accent1 2 6 2 2 3 3 2 3" xfId="14293" xr:uid="{00000000-0005-0000-0000-00001C370000}"/>
    <cellStyle name="20% - Accent1 2 6 2 2 3 3 3" xfId="14294" xr:uid="{00000000-0005-0000-0000-00001D370000}"/>
    <cellStyle name="20% - Accent1 2 6 2 2 3 3 3 2" xfId="14295" xr:uid="{00000000-0005-0000-0000-00001E370000}"/>
    <cellStyle name="20% - Accent1 2 6 2 2 3 3 4" xfId="14296" xr:uid="{00000000-0005-0000-0000-00001F370000}"/>
    <cellStyle name="20% - Accent1 2 6 2 2 3 4" xfId="14297" xr:uid="{00000000-0005-0000-0000-000020370000}"/>
    <cellStyle name="20% - Accent1 2 6 2 2 3 4 2" xfId="14298" xr:uid="{00000000-0005-0000-0000-000021370000}"/>
    <cellStyle name="20% - Accent1 2 6 2 2 3 4 2 2" xfId="14299" xr:uid="{00000000-0005-0000-0000-000022370000}"/>
    <cellStyle name="20% - Accent1 2 6 2 2 3 4 2 2 2" xfId="14300" xr:uid="{00000000-0005-0000-0000-000023370000}"/>
    <cellStyle name="20% - Accent1 2 6 2 2 3 4 2 3" xfId="14301" xr:uid="{00000000-0005-0000-0000-000024370000}"/>
    <cellStyle name="20% - Accent1 2 6 2 2 3 4 3" xfId="14302" xr:uid="{00000000-0005-0000-0000-000025370000}"/>
    <cellStyle name="20% - Accent1 2 6 2 2 3 4 3 2" xfId="14303" xr:uid="{00000000-0005-0000-0000-000026370000}"/>
    <cellStyle name="20% - Accent1 2 6 2 2 3 4 4" xfId="14304" xr:uid="{00000000-0005-0000-0000-000027370000}"/>
    <cellStyle name="20% - Accent1 2 6 2 2 3 5" xfId="14305" xr:uid="{00000000-0005-0000-0000-000028370000}"/>
    <cellStyle name="20% - Accent1 2 6 2 2 3 5 2" xfId="14306" xr:uid="{00000000-0005-0000-0000-000029370000}"/>
    <cellStyle name="20% - Accent1 2 6 2 2 3 5 2 2" xfId="14307" xr:uid="{00000000-0005-0000-0000-00002A370000}"/>
    <cellStyle name="20% - Accent1 2 6 2 2 3 5 3" xfId="14308" xr:uid="{00000000-0005-0000-0000-00002B370000}"/>
    <cellStyle name="20% - Accent1 2 6 2 2 3 6" xfId="14309" xr:uid="{00000000-0005-0000-0000-00002C370000}"/>
    <cellStyle name="20% - Accent1 2 6 2 2 3 6 2" xfId="14310" xr:uid="{00000000-0005-0000-0000-00002D370000}"/>
    <cellStyle name="20% - Accent1 2 6 2 2 3 6 2 2" xfId="14311" xr:uid="{00000000-0005-0000-0000-00002E370000}"/>
    <cellStyle name="20% - Accent1 2 6 2 2 3 6 3" xfId="14312" xr:uid="{00000000-0005-0000-0000-00002F370000}"/>
    <cellStyle name="20% - Accent1 2 6 2 2 3 7" xfId="14313" xr:uid="{00000000-0005-0000-0000-000030370000}"/>
    <cellStyle name="20% - Accent1 2 6 2 2 3 7 2" xfId="14314" xr:uid="{00000000-0005-0000-0000-000031370000}"/>
    <cellStyle name="20% - Accent1 2 6 2 2 3 8" xfId="14315" xr:uid="{00000000-0005-0000-0000-000032370000}"/>
    <cellStyle name="20% - Accent1 2 6 2 2 3 8 2" xfId="14316" xr:uid="{00000000-0005-0000-0000-000033370000}"/>
    <cellStyle name="20% - Accent1 2 6 2 2 3 9" xfId="14317" xr:uid="{00000000-0005-0000-0000-000034370000}"/>
    <cellStyle name="20% - Accent1 2 6 2 2 4" xfId="14318" xr:uid="{00000000-0005-0000-0000-000035370000}"/>
    <cellStyle name="20% - Accent1 2 6 2 2 4 2" xfId="14319" xr:uid="{00000000-0005-0000-0000-000036370000}"/>
    <cellStyle name="20% - Accent1 2 6 2 2 4 2 2" xfId="14320" xr:uid="{00000000-0005-0000-0000-000037370000}"/>
    <cellStyle name="20% - Accent1 2 6 2 2 4 2 2 2" xfId="14321" xr:uid="{00000000-0005-0000-0000-000038370000}"/>
    <cellStyle name="20% - Accent1 2 6 2 2 4 2 3" xfId="14322" xr:uid="{00000000-0005-0000-0000-000039370000}"/>
    <cellStyle name="20% - Accent1 2 6 2 2 4 3" xfId="14323" xr:uid="{00000000-0005-0000-0000-00003A370000}"/>
    <cellStyle name="20% - Accent1 2 6 2 2 4 3 2" xfId="14324" xr:uid="{00000000-0005-0000-0000-00003B370000}"/>
    <cellStyle name="20% - Accent1 2 6 2 2 4 4" xfId="14325" xr:uid="{00000000-0005-0000-0000-00003C370000}"/>
    <cellStyle name="20% - Accent1 2 6 2 2 5" xfId="14326" xr:uid="{00000000-0005-0000-0000-00003D370000}"/>
    <cellStyle name="20% - Accent1 2 6 2 2 5 2" xfId="14327" xr:uid="{00000000-0005-0000-0000-00003E370000}"/>
    <cellStyle name="20% - Accent1 2 6 2 2 5 2 2" xfId="14328" xr:uid="{00000000-0005-0000-0000-00003F370000}"/>
    <cellStyle name="20% - Accent1 2 6 2 2 5 2 2 2" xfId="14329" xr:uid="{00000000-0005-0000-0000-000040370000}"/>
    <cellStyle name="20% - Accent1 2 6 2 2 5 2 3" xfId="14330" xr:uid="{00000000-0005-0000-0000-000041370000}"/>
    <cellStyle name="20% - Accent1 2 6 2 2 5 3" xfId="14331" xr:uid="{00000000-0005-0000-0000-000042370000}"/>
    <cellStyle name="20% - Accent1 2 6 2 2 5 3 2" xfId="14332" xr:uid="{00000000-0005-0000-0000-000043370000}"/>
    <cellStyle name="20% - Accent1 2 6 2 2 5 4" xfId="14333" xr:uid="{00000000-0005-0000-0000-000044370000}"/>
    <cellStyle name="20% - Accent1 2 6 2 2 6" xfId="14334" xr:uid="{00000000-0005-0000-0000-000045370000}"/>
    <cellStyle name="20% - Accent1 2 6 2 2 6 2" xfId="14335" xr:uid="{00000000-0005-0000-0000-000046370000}"/>
    <cellStyle name="20% - Accent1 2 6 2 2 6 2 2" xfId="14336" xr:uid="{00000000-0005-0000-0000-000047370000}"/>
    <cellStyle name="20% - Accent1 2 6 2 2 6 2 2 2" xfId="14337" xr:uid="{00000000-0005-0000-0000-000048370000}"/>
    <cellStyle name="20% - Accent1 2 6 2 2 6 2 3" xfId="14338" xr:uid="{00000000-0005-0000-0000-000049370000}"/>
    <cellStyle name="20% - Accent1 2 6 2 2 6 3" xfId="14339" xr:uid="{00000000-0005-0000-0000-00004A370000}"/>
    <cellStyle name="20% - Accent1 2 6 2 2 6 3 2" xfId="14340" xr:uid="{00000000-0005-0000-0000-00004B370000}"/>
    <cellStyle name="20% - Accent1 2 6 2 2 6 4" xfId="14341" xr:uid="{00000000-0005-0000-0000-00004C370000}"/>
    <cellStyle name="20% - Accent1 2 6 2 2 7" xfId="14342" xr:uid="{00000000-0005-0000-0000-00004D370000}"/>
    <cellStyle name="20% - Accent1 2 6 2 2 7 2" xfId="14343" xr:uid="{00000000-0005-0000-0000-00004E370000}"/>
    <cellStyle name="20% - Accent1 2 6 2 2 7 2 2" xfId="14344" xr:uid="{00000000-0005-0000-0000-00004F370000}"/>
    <cellStyle name="20% - Accent1 2 6 2 2 7 3" xfId="14345" xr:uid="{00000000-0005-0000-0000-000050370000}"/>
    <cellStyle name="20% - Accent1 2 6 2 2 8" xfId="14346" xr:uid="{00000000-0005-0000-0000-000051370000}"/>
    <cellStyle name="20% - Accent1 2 6 2 2 8 2" xfId="14347" xr:uid="{00000000-0005-0000-0000-000052370000}"/>
    <cellStyle name="20% - Accent1 2 6 2 2 8 2 2" xfId="14348" xr:uid="{00000000-0005-0000-0000-000053370000}"/>
    <cellStyle name="20% - Accent1 2 6 2 2 8 3" xfId="14349" xr:uid="{00000000-0005-0000-0000-000054370000}"/>
    <cellStyle name="20% - Accent1 2 6 2 2 9" xfId="14350" xr:uid="{00000000-0005-0000-0000-000055370000}"/>
    <cellStyle name="20% - Accent1 2 6 2 2 9 2" xfId="14351" xr:uid="{00000000-0005-0000-0000-000056370000}"/>
    <cellStyle name="20% - Accent1 2 6 2 3" xfId="14352" xr:uid="{00000000-0005-0000-0000-000057370000}"/>
    <cellStyle name="20% - Accent1 2 6 2 3 10" xfId="14353" xr:uid="{00000000-0005-0000-0000-000058370000}"/>
    <cellStyle name="20% - Accent1 2 6 2 3 10 2" xfId="14354" xr:uid="{00000000-0005-0000-0000-000059370000}"/>
    <cellStyle name="20% - Accent1 2 6 2 3 11" xfId="14355" xr:uid="{00000000-0005-0000-0000-00005A370000}"/>
    <cellStyle name="20% - Accent1 2 6 2 3 2" xfId="14356" xr:uid="{00000000-0005-0000-0000-00005B370000}"/>
    <cellStyle name="20% - Accent1 2 6 2 3 2 2" xfId="14357" xr:uid="{00000000-0005-0000-0000-00005C370000}"/>
    <cellStyle name="20% - Accent1 2 6 2 3 2 2 2" xfId="14358" xr:uid="{00000000-0005-0000-0000-00005D370000}"/>
    <cellStyle name="20% - Accent1 2 6 2 3 2 2 2 2" xfId="14359" xr:uid="{00000000-0005-0000-0000-00005E370000}"/>
    <cellStyle name="20% - Accent1 2 6 2 3 2 2 2 2 2" xfId="14360" xr:uid="{00000000-0005-0000-0000-00005F370000}"/>
    <cellStyle name="20% - Accent1 2 6 2 3 2 2 2 3" xfId="14361" xr:uid="{00000000-0005-0000-0000-000060370000}"/>
    <cellStyle name="20% - Accent1 2 6 2 3 2 2 3" xfId="14362" xr:uid="{00000000-0005-0000-0000-000061370000}"/>
    <cellStyle name="20% - Accent1 2 6 2 3 2 2 3 2" xfId="14363" xr:uid="{00000000-0005-0000-0000-000062370000}"/>
    <cellStyle name="20% - Accent1 2 6 2 3 2 2 4" xfId="14364" xr:uid="{00000000-0005-0000-0000-000063370000}"/>
    <cellStyle name="20% - Accent1 2 6 2 3 2 3" xfId="14365" xr:uid="{00000000-0005-0000-0000-000064370000}"/>
    <cellStyle name="20% - Accent1 2 6 2 3 2 3 2" xfId="14366" xr:uid="{00000000-0005-0000-0000-000065370000}"/>
    <cellStyle name="20% - Accent1 2 6 2 3 2 3 2 2" xfId="14367" xr:uid="{00000000-0005-0000-0000-000066370000}"/>
    <cellStyle name="20% - Accent1 2 6 2 3 2 3 2 2 2" xfId="14368" xr:uid="{00000000-0005-0000-0000-000067370000}"/>
    <cellStyle name="20% - Accent1 2 6 2 3 2 3 2 3" xfId="14369" xr:uid="{00000000-0005-0000-0000-000068370000}"/>
    <cellStyle name="20% - Accent1 2 6 2 3 2 3 3" xfId="14370" xr:uid="{00000000-0005-0000-0000-000069370000}"/>
    <cellStyle name="20% - Accent1 2 6 2 3 2 3 3 2" xfId="14371" xr:uid="{00000000-0005-0000-0000-00006A370000}"/>
    <cellStyle name="20% - Accent1 2 6 2 3 2 3 4" xfId="14372" xr:uid="{00000000-0005-0000-0000-00006B370000}"/>
    <cellStyle name="20% - Accent1 2 6 2 3 2 4" xfId="14373" xr:uid="{00000000-0005-0000-0000-00006C370000}"/>
    <cellStyle name="20% - Accent1 2 6 2 3 2 4 2" xfId="14374" xr:uid="{00000000-0005-0000-0000-00006D370000}"/>
    <cellStyle name="20% - Accent1 2 6 2 3 2 4 2 2" xfId="14375" xr:uid="{00000000-0005-0000-0000-00006E370000}"/>
    <cellStyle name="20% - Accent1 2 6 2 3 2 4 2 2 2" xfId="14376" xr:uid="{00000000-0005-0000-0000-00006F370000}"/>
    <cellStyle name="20% - Accent1 2 6 2 3 2 4 2 3" xfId="14377" xr:uid="{00000000-0005-0000-0000-000070370000}"/>
    <cellStyle name="20% - Accent1 2 6 2 3 2 4 3" xfId="14378" xr:uid="{00000000-0005-0000-0000-000071370000}"/>
    <cellStyle name="20% - Accent1 2 6 2 3 2 4 3 2" xfId="14379" xr:uid="{00000000-0005-0000-0000-000072370000}"/>
    <cellStyle name="20% - Accent1 2 6 2 3 2 4 4" xfId="14380" xr:uid="{00000000-0005-0000-0000-000073370000}"/>
    <cellStyle name="20% - Accent1 2 6 2 3 2 5" xfId="14381" xr:uid="{00000000-0005-0000-0000-000074370000}"/>
    <cellStyle name="20% - Accent1 2 6 2 3 2 5 2" xfId="14382" xr:uid="{00000000-0005-0000-0000-000075370000}"/>
    <cellStyle name="20% - Accent1 2 6 2 3 2 5 2 2" xfId="14383" xr:uid="{00000000-0005-0000-0000-000076370000}"/>
    <cellStyle name="20% - Accent1 2 6 2 3 2 5 3" xfId="14384" xr:uid="{00000000-0005-0000-0000-000077370000}"/>
    <cellStyle name="20% - Accent1 2 6 2 3 2 6" xfId="14385" xr:uid="{00000000-0005-0000-0000-000078370000}"/>
    <cellStyle name="20% - Accent1 2 6 2 3 2 6 2" xfId="14386" xr:uid="{00000000-0005-0000-0000-000079370000}"/>
    <cellStyle name="20% - Accent1 2 6 2 3 2 6 2 2" xfId="14387" xr:uid="{00000000-0005-0000-0000-00007A370000}"/>
    <cellStyle name="20% - Accent1 2 6 2 3 2 6 3" xfId="14388" xr:uid="{00000000-0005-0000-0000-00007B370000}"/>
    <cellStyle name="20% - Accent1 2 6 2 3 2 7" xfId="14389" xr:uid="{00000000-0005-0000-0000-00007C370000}"/>
    <cellStyle name="20% - Accent1 2 6 2 3 2 7 2" xfId="14390" xr:uid="{00000000-0005-0000-0000-00007D370000}"/>
    <cellStyle name="20% - Accent1 2 6 2 3 2 8" xfId="14391" xr:uid="{00000000-0005-0000-0000-00007E370000}"/>
    <cellStyle name="20% - Accent1 2 6 2 3 2 8 2" xfId="14392" xr:uid="{00000000-0005-0000-0000-00007F370000}"/>
    <cellStyle name="20% - Accent1 2 6 2 3 2 9" xfId="14393" xr:uid="{00000000-0005-0000-0000-000080370000}"/>
    <cellStyle name="20% - Accent1 2 6 2 3 3" xfId="14394" xr:uid="{00000000-0005-0000-0000-000081370000}"/>
    <cellStyle name="20% - Accent1 2 6 2 3 3 2" xfId="14395" xr:uid="{00000000-0005-0000-0000-000082370000}"/>
    <cellStyle name="20% - Accent1 2 6 2 3 3 2 2" xfId="14396" xr:uid="{00000000-0005-0000-0000-000083370000}"/>
    <cellStyle name="20% - Accent1 2 6 2 3 3 2 2 2" xfId="14397" xr:uid="{00000000-0005-0000-0000-000084370000}"/>
    <cellStyle name="20% - Accent1 2 6 2 3 3 2 2 2 2" xfId="14398" xr:uid="{00000000-0005-0000-0000-000085370000}"/>
    <cellStyle name="20% - Accent1 2 6 2 3 3 2 2 3" xfId="14399" xr:uid="{00000000-0005-0000-0000-000086370000}"/>
    <cellStyle name="20% - Accent1 2 6 2 3 3 2 3" xfId="14400" xr:uid="{00000000-0005-0000-0000-000087370000}"/>
    <cellStyle name="20% - Accent1 2 6 2 3 3 2 3 2" xfId="14401" xr:uid="{00000000-0005-0000-0000-000088370000}"/>
    <cellStyle name="20% - Accent1 2 6 2 3 3 2 4" xfId="14402" xr:uid="{00000000-0005-0000-0000-000089370000}"/>
    <cellStyle name="20% - Accent1 2 6 2 3 3 3" xfId="14403" xr:uid="{00000000-0005-0000-0000-00008A370000}"/>
    <cellStyle name="20% - Accent1 2 6 2 3 3 3 2" xfId="14404" xr:uid="{00000000-0005-0000-0000-00008B370000}"/>
    <cellStyle name="20% - Accent1 2 6 2 3 3 3 2 2" xfId="14405" xr:uid="{00000000-0005-0000-0000-00008C370000}"/>
    <cellStyle name="20% - Accent1 2 6 2 3 3 3 2 2 2" xfId="14406" xr:uid="{00000000-0005-0000-0000-00008D370000}"/>
    <cellStyle name="20% - Accent1 2 6 2 3 3 3 2 3" xfId="14407" xr:uid="{00000000-0005-0000-0000-00008E370000}"/>
    <cellStyle name="20% - Accent1 2 6 2 3 3 3 3" xfId="14408" xr:uid="{00000000-0005-0000-0000-00008F370000}"/>
    <cellStyle name="20% - Accent1 2 6 2 3 3 3 3 2" xfId="14409" xr:uid="{00000000-0005-0000-0000-000090370000}"/>
    <cellStyle name="20% - Accent1 2 6 2 3 3 3 4" xfId="14410" xr:uid="{00000000-0005-0000-0000-000091370000}"/>
    <cellStyle name="20% - Accent1 2 6 2 3 3 4" xfId="14411" xr:uid="{00000000-0005-0000-0000-000092370000}"/>
    <cellStyle name="20% - Accent1 2 6 2 3 3 4 2" xfId="14412" xr:uid="{00000000-0005-0000-0000-000093370000}"/>
    <cellStyle name="20% - Accent1 2 6 2 3 3 4 2 2" xfId="14413" xr:uid="{00000000-0005-0000-0000-000094370000}"/>
    <cellStyle name="20% - Accent1 2 6 2 3 3 4 2 2 2" xfId="14414" xr:uid="{00000000-0005-0000-0000-000095370000}"/>
    <cellStyle name="20% - Accent1 2 6 2 3 3 4 2 3" xfId="14415" xr:uid="{00000000-0005-0000-0000-000096370000}"/>
    <cellStyle name="20% - Accent1 2 6 2 3 3 4 3" xfId="14416" xr:uid="{00000000-0005-0000-0000-000097370000}"/>
    <cellStyle name="20% - Accent1 2 6 2 3 3 4 3 2" xfId="14417" xr:uid="{00000000-0005-0000-0000-000098370000}"/>
    <cellStyle name="20% - Accent1 2 6 2 3 3 4 4" xfId="14418" xr:uid="{00000000-0005-0000-0000-000099370000}"/>
    <cellStyle name="20% - Accent1 2 6 2 3 3 5" xfId="14419" xr:uid="{00000000-0005-0000-0000-00009A370000}"/>
    <cellStyle name="20% - Accent1 2 6 2 3 3 5 2" xfId="14420" xr:uid="{00000000-0005-0000-0000-00009B370000}"/>
    <cellStyle name="20% - Accent1 2 6 2 3 3 5 2 2" xfId="14421" xr:uid="{00000000-0005-0000-0000-00009C370000}"/>
    <cellStyle name="20% - Accent1 2 6 2 3 3 5 3" xfId="14422" xr:uid="{00000000-0005-0000-0000-00009D370000}"/>
    <cellStyle name="20% - Accent1 2 6 2 3 3 6" xfId="14423" xr:uid="{00000000-0005-0000-0000-00009E370000}"/>
    <cellStyle name="20% - Accent1 2 6 2 3 3 6 2" xfId="14424" xr:uid="{00000000-0005-0000-0000-00009F370000}"/>
    <cellStyle name="20% - Accent1 2 6 2 3 3 6 2 2" xfId="14425" xr:uid="{00000000-0005-0000-0000-0000A0370000}"/>
    <cellStyle name="20% - Accent1 2 6 2 3 3 6 3" xfId="14426" xr:uid="{00000000-0005-0000-0000-0000A1370000}"/>
    <cellStyle name="20% - Accent1 2 6 2 3 3 7" xfId="14427" xr:uid="{00000000-0005-0000-0000-0000A2370000}"/>
    <cellStyle name="20% - Accent1 2 6 2 3 3 7 2" xfId="14428" xr:uid="{00000000-0005-0000-0000-0000A3370000}"/>
    <cellStyle name="20% - Accent1 2 6 2 3 3 8" xfId="14429" xr:uid="{00000000-0005-0000-0000-0000A4370000}"/>
    <cellStyle name="20% - Accent1 2 6 2 3 3 8 2" xfId="14430" xr:uid="{00000000-0005-0000-0000-0000A5370000}"/>
    <cellStyle name="20% - Accent1 2 6 2 3 3 9" xfId="14431" xr:uid="{00000000-0005-0000-0000-0000A6370000}"/>
    <cellStyle name="20% - Accent1 2 6 2 3 4" xfId="14432" xr:uid="{00000000-0005-0000-0000-0000A7370000}"/>
    <cellStyle name="20% - Accent1 2 6 2 3 4 2" xfId="14433" xr:uid="{00000000-0005-0000-0000-0000A8370000}"/>
    <cellStyle name="20% - Accent1 2 6 2 3 4 2 2" xfId="14434" xr:uid="{00000000-0005-0000-0000-0000A9370000}"/>
    <cellStyle name="20% - Accent1 2 6 2 3 4 2 2 2" xfId="14435" xr:uid="{00000000-0005-0000-0000-0000AA370000}"/>
    <cellStyle name="20% - Accent1 2 6 2 3 4 2 3" xfId="14436" xr:uid="{00000000-0005-0000-0000-0000AB370000}"/>
    <cellStyle name="20% - Accent1 2 6 2 3 4 3" xfId="14437" xr:uid="{00000000-0005-0000-0000-0000AC370000}"/>
    <cellStyle name="20% - Accent1 2 6 2 3 4 3 2" xfId="14438" xr:uid="{00000000-0005-0000-0000-0000AD370000}"/>
    <cellStyle name="20% - Accent1 2 6 2 3 4 4" xfId="14439" xr:uid="{00000000-0005-0000-0000-0000AE370000}"/>
    <cellStyle name="20% - Accent1 2 6 2 3 5" xfId="14440" xr:uid="{00000000-0005-0000-0000-0000AF370000}"/>
    <cellStyle name="20% - Accent1 2 6 2 3 5 2" xfId="14441" xr:uid="{00000000-0005-0000-0000-0000B0370000}"/>
    <cellStyle name="20% - Accent1 2 6 2 3 5 2 2" xfId="14442" xr:uid="{00000000-0005-0000-0000-0000B1370000}"/>
    <cellStyle name="20% - Accent1 2 6 2 3 5 2 2 2" xfId="14443" xr:uid="{00000000-0005-0000-0000-0000B2370000}"/>
    <cellStyle name="20% - Accent1 2 6 2 3 5 2 3" xfId="14444" xr:uid="{00000000-0005-0000-0000-0000B3370000}"/>
    <cellStyle name="20% - Accent1 2 6 2 3 5 3" xfId="14445" xr:uid="{00000000-0005-0000-0000-0000B4370000}"/>
    <cellStyle name="20% - Accent1 2 6 2 3 5 3 2" xfId="14446" xr:uid="{00000000-0005-0000-0000-0000B5370000}"/>
    <cellStyle name="20% - Accent1 2 6 2 3 5 4" xfId="14447" xr:uid="{00000000-0005-0000-0000-0000B6370000}"/>
    <cellStyle name="20% - Accent1 2 6 2 3 6" xfId="14448" xr:uid="{00000000-0005-0000-0000-0000B7370000}"/>
    <cellStyle name="20% - Accent1 2 6 2 3 6 2" xfId="14449" xr:uid="{00000000-0005-0000-0000-0000B8370000}"/>
    <cellStyle name="20% - Accent1 2 6 2 3 6 2 2" xfId="14450" xr:uid="{00000000-0005-0000-0000-0000B9370000}"/>
    <cellStyle name="20% - Accent1 2 6 2 3 6 2 2 2" xfId="14451" xr:uid="{00000000-0005-0000-0000-0000BA370000}"/>
    <cellStyle name="20% - Accent1 2 6 2 3 6 2 3" xfId="14452" xr:uid="{00000000-0005-0000-0000-0000BB370000}"/>
    <cellStyle name="20% - Accent1 2 6 2 3 6 3" xfId="14453" xr:uid="{00000000-0005-0000-0000-0000BC370000}"/>
    <cellStyle name="20% - Accent1 2 6 2 3 6 3 2" xfId="14454" xr:uid="{00000000-0005-0000-0000-0000BD370000}"/>
    <cellStyle name="20% - Accent1 2 6 2 3 6 4" xfId="14455" xr:uid="{00000000-0005-0000-0000-0000BE370000}"/>
    <cellStyle name="20% - Accent1 2 6 2 3 7" xfId="14456" xr:uid="{00000000-0005-0000-0000-0000BF370000}"/>
    <cellStyle name="20% - Accent1 2 6 2 3 7 2" xfId="14457" xr:uid="{00000000-0005-0000-0000-0000C0370000}"/>
    <cellStyle name="20% - Accent1 2 6 2 3 7 2 2" xfId="14458" xr:uid="{00000000-0005-0000-0000-0000C1370000}"/>
    <cellStyle name="20% - Accent1 2 6 2 3 7 3" xfId="14459" xr:uid="{00000000-0005-0000-0000-0000C2370000}"/>
    <cellStyle name="20% - Accent1 2 6 2 3 8" xfId="14460" xr:uid="{00000000-0005-0000-0000-0000C3370000}"/>
    <cellStyle name="20% - Accent1 2 6 2 3 8 2" xfId="14461" xr:uid="{00000000-0005-0000-0000-0000C4370000}"/>
    <cellStyle name="20% - Accent1 2 6 2 3 8 2 2" xfId="14462" xr:uid="{00000000-0005-0000-0000-0000C5370000}"/>
    <cellStyle name="20% - Accent1 2 6 2 3 8 3" xfId="14463" xr:uid="{00000000-0005-0000-0000-0000C6370000}"/>
    <cellStyle name="20% - Accent1 2 6 2 3 9" xfId="14464" xr:uid="{00000000-0005-0000-0000-0000C7370000}"/>
    <cellStyle name="20% - Accent1 2 6 2 3 9 2" xfId="14465" xr:uid="{00000000-0005-0000-0000-0000C8370000}"/>
    <cellStyle name="20% - Accent1 2 6 2 4" xfId="14466" xr:uid="{00000000-0005-0000-0000-0000C9370000}"/>
    <cellStyle name="20% - Accent1 2 6 2 4 10" xfId="14467" xr:uid="{00000000-0005-0000-0000-0000CA370000}"/>
    <cellStyle name="20% - Accent1 2 6 2 4 10 2" xfId="14468" xr:uid="{00000000-0005-0000-0000-0000CB370000}"/>
    <cellStyle name="20% - Accent1 2 6 2 4 11" xfId="14469" xr:uid="{00000000-0005-0000-0000-0000CC370000}"/>
    <cellStyle name="20% - Accent1 2 6 2 4 2" xfId="14470" xr:uid="{00000000-0005-0000-0000-0000CD370000}"/>
    <cellStyle name="20% - Accent1 2 6 2 4 2 2" xfId="14471" xr:uid="{00000000-0005-0000-0000-0000CE370000}"/>
    <cellStyle name="20% - Accent1 2 6 2 4 2 2 2" xfId="14472" xr:uid="{00000000-0005-0000-0000-0000CF370000}"/>
    <cellStyle name="20% - Accent1 2 6 2 4 2 2 2 2" xfId="14473" xr:uid="{00000000-0005-0000-0000-0000D0370000}"/>
    <cellStyle name="20% - Accent1 2 6 2 4 2 2 2 2 2" xfId="14474" xr:uid="{00000000-0005-0000-0000-0000D1370000}"/>
    <cellStyle name="20% - Accent1 2 6 2 4 2 2 2 3" xfId="14475" xr:uid="{00000000-0005-0000-0000-0000D2370000}"/>
    <cellStyle name="20% - Accent1 2 6 2 4 2 2 3" xfId="14476" xr:uid="{00000000-0005-0000-0000-0000D3370000}"/>
    <cellStyle name="20% - Accent1 2 6 2 4 2 2 3 2" xfId="14477" xr:uid="{00000000-0005-0000-0000-0000D4370000}"/>
    <cellStyle name="20% - Accent1 2 6 2 4 2 2 4" xfId="14478" xr:uid="{00000000-0005-0000-0000-0000D5370000}"/>
    <cellStyle name="20% - Accent1 2 6 2 4 2 3" xfId="14479" xr:uid="{00000000-0005-0000-0000-0000D6370000}"/>
    <cellStyle name="20% - Accent1 2 6 2 4 2 3 2" xfId="14480" xr:uid="{00000000-0005-0000-0000-0000D7370000}"/>
    <cellStyle name="20% - Accent1 2 6 2 4 2 3 2 2" xfId="14481" xr:uid="{00000000-0005-0000-0000-0000D8370000}"/>
    <cellStyle name="20% - Accent1 2 6 2 4 2 3 2 2 2" xfId="14482" xr:uid="{00000000-0005-0000-0000-0000D9370000}"/>
    <cellStyle name="20% - Accent1 2 6 2 4 2 3 2 3" xfId="14483" xr:uid="{00000000-0005-0000-0000-0000DA370000}"/>
    <cellStyle name="20% - Accent1 2 6 2 4 2 3 3" xfId="14484" xr:uid="{00000000-0005-0000-0000-0000DB370000}"/>
    <cellStyle name="20% - Accent1 2 6 2 4 2 3 3 2" xfId="14485" xr:uid="{00000000-0005-0000-0000-0000DC370000}"/>
    <cellStyle name="20% - Accent1 2 6 2 4 2 3 4" xfId="14486" xr:uid="{00000000-0005-0000-0000-0000DD370000}"/>
    <cellStyle name="20% - Accent1 2 6 2 4 2 4" xfId="14487" xr:uid="{00000000-0005-0000-0000-0000DE370000}"/>
    <cellStyle name="20% - Accent1 2 6 2 4 2 4 2" xfId="14488" xr:uid="{00000000-0005-0000-0000-0000DF370000}"/>
    <cellStyle name="20% - Accent1 2 6 2 4 2 4 2 2" xfId="14489" xr:uid="{00000000-0005-0000-0000-0000E0370000}"/>
    <cellStyle name="20% - Accent1 2 6 2 4 2 4 2 2 2" xfId="14490" xr:uid="{00000000-0005-0000-0000-0000E1370000}"/>
    <cellStyle name="20% - Accent1 2 6 2 4 2 4 2 3" xfId="14491" xr:uid="{00000000-0005-0000-0000-0000E2370000}"/>
    <cellStyle name="20% - Accent1 2 6 2 4 2 4 3" xfId="14492" xr:uid="{00000000-0005-0000-0000-0000E3370000}"/>
    <cellStyle name="20% - Accent1 2 6 2 4 2 4 3 2" xfId="14493" xr:uid="{00000000-0005-0000-0000-0000E4370000}"/>
    <cellStyle name="20% - Accent1 2 6 2 4 2 4 4" xfId="14494" xr:uid="{00000000-0005-0000-0000-0000E5370000}"/>
    <cellStyle name="20% - Accent1 2 6 2 4 2 5" xfId="14495" xr:uid="{00000000-0005-0000-0000-0000E6370000}"/>
    <cellStyle name="20% - Accent1 2 6 2 4 2 5 2" xfId="14496" xr:uid="{00000000-0005-0000-0000-0000E7370000}"/>
    <cellStyle name="20% - Accent1 2 6 2 4 2 5 2 2" xfId="14497" xr:uid="{00000000-0005-0000-0000-0000E8370000}"/>
    <cellStyle name="20% - Accent1 2 6 2 4 2 5 3" xfId="14498" xr:uid="{00000000-0005-0000-0000-0000E9370000}"/>
    <cellStyle name="20% - Accent1 2 6 2 4 2 6" xfId="14499" xr:uid="{00000000-0005-0000-0000-0000EA370000}"/>
    <cellStyle name="20% - Accent1 2 6 2 4 2 6 2" xfId="14500" xr:uid="{00000000-0005-0000-0000-0000EB370000}"/>
    <cellStyle name="20% - Accent1 2 6 2 4 2 6 2 2" xfId="14501" xr:uid="{00000000-0005-0000-0000-0000EC370000}"/>
    <cellStyle name="20% - Accent1 2 6 2 4 2 6 3" xfId="14502" xr:uid="{00000000-0005-0000-0000-0000ED370000}"/>
    <cellStyle name="20% - Accent1 2 6 2 4 2 7" xfId="14503" xr:uid="{00000000-0005-0000-0000-0000EE370000}"/>
    <cellStyle name="20% - Accent1 2 6 2 4 2 7 2" xfId="14504" xr:uid="{00000000-0005-0000-0000-0000EF370000}"/>
    <cellStyle name="20% - Accent1 2 6 2 4 2 8" xfId="14505" xr:uid="{00000000-0005-0000-0000-0000F0370000}"/>
    <cellStyle name="20% - Accent1 2 6 2 4 2 8 2" xfId="14506" xr:uid="{00000000-0005-0000-0000-0000F1370000}"/>
    <cellStyle name="20% - Accent1 2 6 2 4 2 9" xfId="14507" xr:uid="{00000000-0005-0000-0000-0000F2370000}"/>
    <cellStyle name="20% - Accent1 2 6 2 4 3" xfId="14508" xr:uid="{00000000-0005-0000-0000-0000F3370000}"/>
    <cellStyle name="20% - Accent1 2 6 2 4 3 2" xfId="14509" xr:uid="{00000000-0005-0000-0000-0000F4370000}"/>
    <cellStyle name="20% - Accent1 2 6 2 4 3 2 2" xfId="14510" xr:uid="{00000000-0005-0000-0000-0000F5370000}"/>
    <cellStyle name="20% - Accent1 2 6 2 4 3 2 2 2" xfId="14511" xr:uid="{00000000-0005-0000-0000-0000F6370000}"/>
    <cellStyle name="20% - Accent1 2 6 2 4 3 2 2 2 2" xfId="14512" xr:uid="{00000000-0005-0000-0000-0000F7370000}"/>
    <cellStyle name="20% - Accent1 2 6 2 4 3 2 2 3" xfId="14513" xr:uid="{00000000-0005-0000-0000-0000F8370000}"/>
    <cellStyle name="20% - Accent1 2 6 2 4 3 2 3" xfId="14514" xr:uid="{00000000-0005-0000-0000-0000F9370000}"/>
    <cellStyle name="20% - Accent1 2 6 2 4 3 2 3 2" xfId="14515" xr:uid="{00000000-0005-0000-0000-0000FA370000}"/>
    <cellStyle name="20% - Accent1 2 6 2 4 3 2 4" xfId="14516" xr:uid="{00000000-0005-0000-0000-0000FB370000}"/>
    <cellStyle name="20% - Accent1 2 6 2 4 3 3" xfId="14517" xr:uid="{00000000-0005-0000-0000-0000FC370000}"/>
    <cellStyle name="20% - Accent1 2 6 2 4 3 3 2" xfId="14518" xr:uid="{00000000-0005-0000-0000-0000FD370000}"/>
    <cellStyle name="20% - Accent1 2 6 2 4 3 3 2 2" xfId="14519" xr:uid="{00000000-0005-0000-0000-0000FE370000}"/>
    <cellStyle name="20% - Accent1 2 6 2 4 3 3 2 2 2" xfId="14520" xr:uid="{00000000-0005-0000-0000-0000FF370000}"/>
    <cellStyle name="20% - Accent1 2 6 2 4 3 3 2 3" xfId="14521" xr:uid="{00000000-0005-0000-0000-000000380000}"/>
    <cellStyle name="20% - Accent1 2 6 2 4 3 3 3" xfId="14522" xr:uid="{00000000-0005-0000-0000-000001380000}"/>
    <cellStyle name="20% - Accent1 2 6 2 4 3 3 3 2" xfId="14523" xr:uid="{00000000-0005-0000-0000-000002380000}"/>
    <cellStyle name="20% - Accent1 2 6 2 4 3 3 4" xfId="14524" xr:uid="{00000000-0005-0000-0000-000003380000}"/>
    <cellStyle name="20% - Accent1 2 6 2 4 3 4" xfId="14525" xr:uid="{00000000-0005-0000-0000-000004380000}"/>
    <cellStyle name="20% - Accent1 2 6 2 4 3 4 2" xfId="14526" xr:uid="{00000000-0005-0000-0000-000005380000}"/>
    <cellStyle name="20% - Accent1 2 6 2 4 3 4 2 2" xfId="14527" xr:uid="{00000000-0005-0000-0000-000006380000}"/>
    <cellStyle name="20% - Accent1 2 6 2 4 3 4 2 2 2" xfId="14528" xr:uid="{00000000-0005-0000-0000-000007380000}"/>
    <cellStyle name="20% - Accent1 2 6 2 4 3 4 2 3" xfId="14529" xr:uid="{00000000-0005-0000-0000-000008380000}"/>
    <cellStyle name="20% - Accent1 2 6 2 4 3 4 3" xfId="14530" xr:uid="{00000000-0005-0000-0000-000009380000}"/>
    <cellStyle name="20% - Accent1 2 6 2 4 3 4 3 2" xfId="14531" xr:uid="{00000000-0005-0000-0000-00000A380000}"/>
    <cellStyle name="20% - Accent1 2 6 2 4 3 4 4" xfId="14532" xr:uid="{00000000-0005-0000-0000-00000B380000}"/>
    <cellStyle name="20% - Accent1 2 6 2 4 3 5" xfId="14533" xr:uid="{00000000-0005-0000-0000-00000C380000}"/>
    <cellStyle name="20% - Accent1 2 6 2 4 3 5 2" xfId="14534" xr:uid="{00000000-0005-0000-0000-00000D380000}"/>
    <cellStyle name="20% - Accent1 2 6 2 4 3 5 2 2" xfId="14535" xr:uid="{00000000-0005-0000-0000-00000E380000}"/>
    <cellStyle name="20% - Accent1 2 6 2 4 3 5 3" xfId="14536" xr:uid="{00000000-0005-0000-0000-00000F380000}"/>
    <cellStyle name="20% - Accent1 2 6 2 4 3 6" xfId="14537" xr:uid="{00000000-0005-0000-0000-000010380000}"/>
    <cellStyle name="20% - Accent1 2 6 2 4 3 6 2" xfId="14538" xr:uid="{00000000-0005-0000-0000-000011380000}"/>
    <cellStyle name="20% - Accent1 2 6 2 4 3 6 2 2" xfId="14539" xr:uid="{00000000-0005-0000-0000-000012380000}"/>
    <cellStyle name="20% - Accent1 2 6 2 4 3 6 3" xfId="14540" xr:uid="{00000000-0005-0000-0000-000013380000}"/>
    <cellStyle name="20% - Accent1 2 6 2 4 3 7" xfId="14541" xr:uid="{00000000-0005-0000-0000-000014380000}"/>
    <cellStyle name="20% - Accent1 2 6 2 4 3 7 2" xfId="14542" xr:uid="{00000000-0005-0000-0000-000015380000}"/>
    <cellStyle name="20% - Accent1 2 6 2 4 3 8" xfId="14543" xr:uid="{00000000-0005-0000-0000-000016380000}"/>
    <cellStyle name="20% - Accent1 2 6 2 4 3 8 2" xfId="14544" xr:uid="{00000000-0005-0000-0000-000017380000}"/>
    <cellStyle name="20% - Accent1 2 6 2 4 3 9" xfId="14545" xr:uid="{00000000-0005-0000-0000-000018380000}"/>
    <cellStyle name="20% - Accent1 2 6 2 4 4" xfId="14546" xr:uid="{00000000-0005-0000-0000-000019380000}"/>
    <cellStyle name="20% - Accent1 2 6 2 4 4 2" xfId="14547" xr:uid="{00000000-0005-0000-0000-00001A380000}"/>
    <cellStyle name="20% - Accent1 2 6 2 4 4 2 2" xfId="14548" xr:uid="{00000000-0005-0000-0000-00001B380000}"/>
    <cellStyle name="20% - Accent1 2 6 2 4 4 2 2 2" xfId="14549" xr:uid="{00000000-0005-0000-0000-00001C380000}"/>
    <cellStyle name="20% - Accent1 2 6 2 4 4 2 3" xfId="14550" xr:uid="{00000000-0005-0000-0000-00001D380000}"/>
    <cellStyle name="20% - Accent1 2 6 2 4 4 3" xfId="14551" xr:uid="{00000000-0005-0000-0000-00001E380000}"/>
    <cellStyle name="20% - Accent1 2 6 2 4 4 3 2" xfId="14552" xr:uid="{00000000-0005-0000-0000-00001F380000}"/>
    <cellStyle name="20% - Accent1 2 6 2 4 4 4" xfId="14553" xr:uid="{00000000-0005-0000-0000-000020380000}"/>
    <cellStyle name="20% - Accent1 2 6 2 4 5" xfId="14554" xr:uid="{00000000-0005-0000-0000-000021380000}"/>
    <cellStyle name="20% - Accent1 2 6 2 4 5 2" xfId="14555" xr:uid="{00000000-0005-0000-0000-000022380000}"/>
    <cellStyle name="20% - Accent1 2 6 2 4 5 2 2" xfId="14556" xr:uid="{00000000-0005-0000-0000-000023380000}"/>
    <cellStyle name="20% - Accent1 2 6 2 4 5 2 2 2" xfId="14557" xr:uid="{00000000-0005-0000-0000-000024380000}"/>
    <cellStyle name="20% - Accent1 2 6 2 4 5 2 3" xfId="14558" xr:uid="{00000000-0005-0000-0000-000025380000}"/>
    <cellStyle name="20% - Accent1 2 6 2 4 5 3" xfId="14559" xr:uid="{00000000-0005-0000-0000-000026380000}"/>
    <cellStyle name="20% - Accent1 2 6 2 4 5 3 2" xfId="14560" xr:uid="{00000000-0005-0000-0000-000027380000}"/>
    <cellStyle name="20% - Accent1 2 6 2 4 5 4" xfId="14561" xr:uid="{00000000-0005-0000-0000-000028380000}"/>
    <cellStyle name="20% - Accent1 2 6 2 4 6" xfId="14562" xr:uid="{00000000-0005-0000-0000-000029380000}"/>
    <cellStyle name="20% - Accent1 2 6 2 4 6 2" xfId="14563" xr:uid="{00000000-0005-0000-0000-00002A380000}"/>
    <cellStyle name="20% - Accent1 2 6 2 4 6 2 2" xfId="14564" xr:uid="{00000000-0005-0000-0000-00002B380000}"/>
    <cellStyle name="20% - Accent1 2 6 2 4 6 2 2 2" xfId="14565" xr:uid="{00000000-0005-0000-0000-00002C380000}"/>
    <cellStyle name="20% - Accent1 2 6 2 4 6 2 3" xfId="14566" xr:uid="{00000000-0005-0000-0000-00002D380000}"/>
    <cellStyle name="20% - Accent1 2 6 2 4 6 3" xfId="14567" xr:uid="{00000000-0005-0000-0000-00002E380000}"/>
    <cellStyle name="20% - Accent1 2 6 2 4 6 3 2" xfId="14568" xr:uid="{00000000-0005-0000-0000-00002F380000}"/>
    <cellStyle name="20% - Accent1 2 6 2 4 6 4" xfId="14569" xr:uid="{00000000-0005-0000-0000-000030380000}"/>
    <cellStyle name="20% - Accent1 2 6 2 4 7" xfId="14570" xr:uid="{00000000-0005-0000-0000-000031380000}"/>
    <cellStyle name="20% - Accent1 2 6 2 4 7 2" xfId="14571" xr:uid="{00000000-0005-0000-0000-000032380000}"/>
    <cellStyle name="20% - Accent1 2 6 2 4 7 2 2" xfId="14572" xr:uid="{00000000-0005-0000-0000-000033380000}"/>
    <cellStyle name="20% - Accent1 2 6 2 4 7 3" xfId="14573" xr:uid="{00000000-0005-0000-0000-000034380000}"/>
    <cellStyle name="20% - Accent1 2 6 2 4 8" xfId="14574" xr:uid="{00000000-0005-0000-0000-000035380000}"/>
    <cellStyle name="20% - Accent1 2 6 2 4 8 2" xfId="14575" xr:uid="{00000000-0005-0000-0000-000036380000}"/>
    <cellStyle name="20% - Accent1 2 6 2 4 8 2 2" xfId="14576" xr:uid="{00000000-0005-0000-0000-000037380000}"/>
    <cellStyle name="20% - Accent1 2 6 2 4 8 3" xfId="14577" xr:uid="{00000000-0005-0000-0000-000038380000}"/>
    <cellStyle name="20% - Accent1 2 6 2 4 9" xfId="14578" xr:uid="{00000000-0005-0000-0000-000039380000}"/>
    <cellStyle name="20% - Accent1 2 6 2 4 9 2" xfId="14579" xr:uid="{00000000-0005-0000-0000-00003A380000}"/>
    <cellStyle name="20% - Accent1 2 6 2 5" xfId="14580" xr:uid="{00000000-0005-0000-0000-00003B380000}"/>
    <cellStyle name="20% - Accent1 2 6 2 5 2" xfId="14581" xr:uid="{00000000-0005-0000-0000-00003C380000}"/>
    <cellStyle name="20% - Accent1 2 6 2 5 2 2" xfId="14582" xr:uid="{00000000-0005-0000-0000-00003D380000}"/>
    <cellStyle name="20% - Accent1 2 6 2 5 2 2 2" xfId="14583" xr:uid="{00000000-0005-0000-0000-00003E380000}"/>
    <cellStyle name="20% - Accent1 2 6 2 5 2 2 2 2" xfId="14584" xr:uid="{00000000-0005-0000-0000-00003F380000}"/>
    <cellStyle name="20% - Accent1 2 6 2 5 2 2 3" xfId="14585" xr:uid="{00000000-0005-0000-0000-000040380000}"/>
    <cellStyle name="20% - Accent1 2 6 2 5 2 3" xfId="14586" xr:uid="{00000000-0005-0000-0000-000041380000}"/>
    <cellStyle name="20% - Accent1 2 6 2 5 2 3 2" xfId="14587" xr:uid="{00000000-0005-0000-0000-000042380000}"/>
    <cellStyle name="20% - Accent1 2 6 2 5 2 4" xfId="14588" xr:uid="{00000000-0005-0000-0000-000043380000}"/>
    <cellStyle name="20% - Accent1 2 6 2 5 3" xfId="14589" xr:uid="{00000000-0005-0000-0000-000044380000}"/>
    <cellStyle name="20% - Accent1 2 6 2 5 3 2" xfId="14590" xr:uid="{00000000-0005-0000-0000-000045380000}"/>
    <cellStyle name="20% - Accent1 2 6 2 5 3 2 2" xfId="14591" xr:uid="{00000000-0005-0000-0000-000046380000}"/>
    <cellStyle name="20% - Accent1 2 6 2 5 3 2 2 2" xfId="14592" xr:uid="{00000000-0005-0000-0000-000047380000}"/>
    <cellStyle name="20% - Accent1 2 6 2 5 3 2 3" xfId="14593" xr:uid="{00000000-0005-0000-0000-000048380000}"/>
    <cellStyle name="20% - Accent1 2 6 2 5 3 3" xfId="14594" xr:uid="{00000000-0005-0000-0000-000049380000}"/>
    <cellStyle name="20% - Accent1 2 6 2 5 3 3 2" xfId="14595" xr:uid="{00000000-0005-0000-0000-00004A380000}"/>
    <cellStyle name="20% - Accent1 2 6 2 5 3 4" xfId="14596" xr:uid="{00000000-0005-0000-0000-00004B380000}"/>
    <cellStyle name="20% - Accent1 2 6 2 5 4" xfId="14597" xr:uid="{00000000-0005-0000-0000-00004C380000}"/>
    <cellStyle name="20% - Accent1 2 6 2 5 4 2" xfId="14598" xr:uid="{00000000-0005-0000-0000-00004D380000}"/>
    <cellStyle name="20% - Accent1 2 6 2 5 4 2 2" xfId="14599" xr:uid="{00000000-0005-0000-0000-00004E380000}"/>
    <cellStyle name="20% - Accent1 2 6 2 5 4 2 2 2" xfId="14600" xr:uid="{00000000-0005-0000-0000-00004F380000}"/>
    <cellStyle name="20% - Accent1 2 6 2 5 4 2 3" xfId="14601" xr:uid="{00000000-0005-0000-0000-000050380000}"/>
    <cellStyle name="20% - Accent1 2 6 2 5 4 3" xfId="14602" xr:uid="{00000000-0005-0000-0000-000051380000}"/>
    <cellStyle name="20% - Accent1 2 6 2 5 4 3 2" xfId="14603" xr:uid="{00000000-0005-0000-0000-000052380000}"/>
    <cellStyle name="20% - Accent1 2 6 2 5 4 4" xfId="14604" xr:uid="{00000000-0005-0000-0000-000053380000}"/>
    <cellStyle name="20% - Accent1 2 6 2 5 5" xfId="14605" xr:uid="{00000000-0005-0000-0000-000054380000}"/>
    <cellStyle name="20% - Accent1 2 6 2 5 5 2" xfId="14606" xr:uid="{00000000-0005-0000-0000-000055380000}"/>
    <cellStyle name="20% - Accent1 2 6 2 5 5 2 2" xfId="14607" xr:uid="{00000000-0005-0000-0000-000056380000}"/>
    <cellStyle name="20% - Accent1 2 6 2 5 5 3" xfId="14608" xr:uid="{00000000-0005-0000-0000-000057380000}"/>
    <cellStyle name="20% - Accent1 2 6 2 5 6" xfId="14609" xr:uid="{00000000-0005-0000-0000-000058380000}"/>
    <cellStyle name="20% - Accent1 2 6 2 5 6 2" xfId="14610" xr:uid="{00000000-0005-0000-0000-000059380000}"/>
    <cellStyle name="20% - Accent1 2 6 2 5 6 2 2" xfId="14611" xr:uid="{00000000-0005-0000-0000-00005A380000}"/>
    <cellStyle name="20% - Accent1 2 6 2 5 6 3" xfId="14612" xr:uid="{00000000-0005-0000-0000-00005B380000}"/>
    <cellStyle name="20% - Accent1 2 6 2 5 7" xfId="14613" xr:uid="{00000000-0005-0000-0000-00005C380000}"/>
    <cellStyle name="20% - Accent1 2 6 2 5 7 2" xfId="14614" xr:uid="{00000000-0005-0000-0000-00005D380000}"/>
    <cellStyle name="20% - Accent1 2 6 2 5 8" xfId="14615" xr:uid="{00000000-0005-0000-0000-00005E380000}"/>
    <cellStyle name="20% - Accent1 2 6 2 5 8 2" xfId="14616" xr:uid="{00000000-0005-0000-0000-00005F380000}"/>
    <cellStyle name="20% - Accent1 2 6 2 5 9" xfId="14617" xr:uid="{00000000-0005-0000-0000-000060380000}"/>
    <cellStyle name="20% - Accent1 2 6 2 6" xfId="14618" xr:uid="{00000000-0005-0000-0000-000061380000}"/>
    <cellStyle name="20% - Accent1 2 6 2 6 2" xfId="14619" xr:uid="{00000000-0005-0000-0000-000062380000}"/>
    <cellStyle name="20% - Accent1 2 6 2 6 2 2" xfId="14620" xr:uid="{00000000-0005-0000-0000-000063380000}"/>
    <cellStyle name="20% - Accent1 2 6 2 6 2 2 2" xfId="14621" xr:uid="{00000000-0005-0000-0000-000064380000}"/>
    <cellStyle name="20% - Accent1 2 6 2 6 2 2 2 2" xfId="14622" xr:uid="{00000000-0005-0000-0000-000065380000}"/>
    <cellStyle name="20% - Accent1 2 6 2 6 2 2 3" xfId="14623" xr:uid="{00000000-0005-0000-0000-000066380000}"/>
    <cellStyle name="20% - Accent1 2 6 2 6 2 3" xfId="14624" xr:uid="{00000000-0005-0000-0000-000067380000}"/>
    <cellStyle name="20% - Accent1 2 6 2 6 2 3 2" xfId="14625" xr:uid="{00000000-0005-0000-0000-000068380000}"/>
    <cellStyle name="20% - Accent1 2 6 2 6 2 4" xfId="14626" xr:uid="{00000000-0005-0000-0000-000069380000}"/>
    <cellStyle name="20% - Accent1 2 6 2 6 3" xfId="14627" xr:uid="{00000000-0005-0000-0000-00006A380000}"/>
    <cellStyle name="20% - Accent1 2 6 2 6 3 2" xfId="14628" xr:uid="{00000000-0005-0000-0000-00006B380000}"/>
    <cellStyle name="20% - Accent1 2 6 2 6 3 2 2" xfId="14629" xr:uid="{00000000-0005-0000-0000-00006C380000}"/>
    <cellStyle name="20% - Accent1 2 6 2 6 3 2 2 2" xfId="14630" xr:uid="{00000000-0005-0000-0000-00006D380000}"/>
    <cellStyle name="20% - Accent1 2 6 2 6 3 2 3" xfId="14631" xr:uid="{00000000-0005-0000-0000-00006E380000}"/>
    <cellStyle name="20% - Accent1 2 6 2 6 3 3" xfId="14632" xr:uid="{00000000-0005-0000-0000-00006F380000}"/>
    <cellStyle name="20% - Accent1 2 6 2 6 3 3 2" xfId="14633" xr:uid="{00000000-0005-0000-0000-000070380000}"/>
    <cellStyle name="20% - Accent1 2 6 2 6 3 4" xfId="14634" xr:uid="{00000000-0005-0000-0000-000071380000}"/>
    <cellStyle name="20% - Accent1 2 6 2 6 4" xfId="14635" xr:uid="{00000000-0005-0000-0000-000072380000}"/>
    <cellStyle name="20% - Accent1 2 6 2 6 4 2" xfId="14636" xr:uid="{00000000-0005-0000-0000-000073380000}"/>
    <cellStyle name="20% - Accent1 2 6 2 6 4 2 2" xfId="14637" xr:uid="{00000000-0005-0000-0000-000074380000}"/>
    <cellStyle name="20% - Accent1 2 6 2 6 4 2 2 2" xfId="14638" xr:uid="{00000000-0005-0000-0000-000075380000}"/>
    <cellStyle name="20% - Accent1 2 6 2 6 4 2 3" xfId="14639" xr:uid="{00000000-0005-0000-0000-000076380000}"/>
    <cellStyle name="20% - Accent1 2 6 2 6 4 3" xfId="14640" xr:uid="{00000000-0005-0000-0000-000077380000}"/>
    <cellStyle name="20% - Accent1 2 6 2 6 4 3 2" xfId="14641" xr:uid="{00000000-0005-0000-0000-000078380000}"/>
    <cellStyle name="20% - Accent1 2 6 2 6 4 4" xfId="14642" xr:uid="{00000000-0005-0000-0000-000079380000}"/>
    <cellStyle name="20% - Accent1 2 6 2 6 5" xfId="14643" xr:uid="{00000000-0005-0000-0000-00007A380000}"/>
    <cellStyle name="20% - Accent1 2 6 2 6 5 2" xfId="14644" xr:uid="{00000000-0005-0000-0000-00007B380000}"/>
    <cellStyle name="20% - Accent1 2 6 2 6 5 2 2" xfId="14645" xr:uid="{00000000-0005-0000-0000-00007C380000}"/>
    <cellStyle name="20% - Accent1 2 6 2 6 5 3" xfId="14646" xr:uid="{00000000-0005-0000-0000-00007D380000}"/>
    <cellStyle name="20% - Accent1 2 6 2 6 6" xfId="14647" xr:uid="{00000000-0005-0000-0000-00007E380000}"/>
    <cellStyle name="20% - Accent1 2 6 2 6 6 2" xfId="14648" xr:uid="{00000000-0005-0000-0000-00007F380000}"/>
    <cellStyle name="20% - Accent1 2 6 2 6 6 2 2" xfId="14649" xr:uid="{00000000-0005-0000-0000-000080380000}"/>
    <cellStyle name="20% - Accent1 2 6 2 6 6 3" xfId="14650" xr:uid="{00000000-0005-0000-0000-000081380000}"/>
    <cellStyle name="20% - Accent1 2 6 2 6 7" xfId="14651" xr:uid="{00000000-0005-0000-0000-000082380000}"/>
    <cellStyle name="20% - Accent1 2 6 2 6 7 2" xfId="14652" xr:uid="{00000000-0005-0000-0000-000083380000}"/>
    <cellStyle name="20% - Accent1 2 6 2 6 8" xfId="14653" xr:uid="{00000000-0005-0000-0000-000084380000}"/>
    <cellStyle name="20% - Accent1 2 6 2 6 8 2" xfId="14654" xr:uid="{00000000-0005-0000-0000-000085380000}"/>
    <cellStyle name="20% - Accent1 2 6 2 6 9" xfId="14655" xr:uid="{00000000-0005-0000-0000-000086380000}"/>
    <cellStyle name="20% - Accent1 2 6 2 7" xfId="14656" xr:uid="{00000000-0005-0000-0000-000087380000}"/>
    <cellStyle name="20% - Accent1 2 6 2 7 2" xfId="14657" xr:uid="{00000000-0005-0000-0000-000088380000}"/>
    <cellStyle name="20% - Accent1 2 6 2 7 2 2" xfId="14658" xr:uid="{00000000-0005-0000-0000-000089380000}"/>
    <cellStyle name="20% - Accent1 2 6 2 7 2 2 2" xfId="14659" xr:uid="{00000000-0005-0000-0000-00008A380000}"/>
    <cellStyle name="20% - Accent1 2 6 2 7 2 3" xfId="14660" xr:uid="{00000000-0005-0000-0000-00008B380000}"/>
    <cellStyle name="20% - Accent1 2 6 2 7 3" xfId="14661" xr:uid="{00000000-0005-0000-0000-00008C380000}"/>
    <cellStyle name="20% - Accent1 2 6 2 7 3 2" xfId="14662" xr:uid="{00000000-0005-0000-0000-00008D380000}"/>
    <cellStyle name="20% - Accent1 2 6 2 7 4" xfId="14663" xr:uid="{00000000-0005-0000-0000-00008E380000}"/>
    <cellStyle name="20% - Accent1 2 6 2 8" xfId="14664" xr:uid="{00000000-0005-0000-0000-00008F380000}"/>
    <cellStyle name="20% - Accent1 2 6 2 8 2" xfId="14665" xr:uid="{00000000-0005-0000-0000-000090380000}"/>
    <cellStyle name="20% - Accent1 2 6 2 8 2 2" xfId="14666" xr:uid="{00000000-0005-0000-0000-000091380000}"/>
    <cellStyle name="20% - Accent1 2 6 2 8 2 2 2" xfId="14667" xr:uid="{00000000-0005-0000-0000-000092380000}"/>
    <cellStyle name="20% - Accent1 2 6 2 8 2 3" xfId="14668" xr:uid="{00000000-0005-0000-0000-000093380000}"/>
    <cellStyle name="20% - Accent1 2 6 2 8 3" xfId="14669" xr:uid="{00000000-0005-0000-0000-000094380000}"/>
    <cellStyle name="20% - Accent1 2 6 2 8 3 2" xfId="14670" xr:uid="{00000000-0005-0000-0000-000095380000}"/>
    <cellStyle name="20% - Accent1 2 6 2 8 4" xfId="14671" xr:uid="{00000000-0005-0000-0000-000096380000}"/>
    <cellStyle name="20% - Accent1 2 6 2 9" xfId="14672" xr:uid="{00000000-0005-0000-0000-000097380000}"/>
    <cellStyle name="20% - Accent1 2 6 2 9 2" xfId="14673" xr:uid="{00000000-0005-0000-0000-000098380000}"/>
    <cellStyle name="20% - Accent1 2 6 2 9 2 2" xfId="14674" xr:uid="{00000000-0005-0000-0000-000099380000}"/>
    <cellStyle name="20% - Accent1 2 6 2 9 2 2 2" xfId="14675" xr:uid="{00000000-0005-0000-0000-00009A380000}"/>
    <cellStyle name="20% - Accent1 2 6 2 9 2 3" xfId="14676" xr:uid="{00000000-0005-0000-0000-00009B380000}"/>
    <cellStyle name="20% - Accent1 2 6 2 9 3" xfId="14677" xr:uid="{00000000-0005-0000-0000-00009C380000}"/>
    <cellStyle name="20% - Accent1 2 6 2 9 3 2" xfId="14678" xr:uid="{00000000-0005-0000-0000-00009D380000}"/>
    <cellStyle name="20% - Accent1 2 6 2 9 4" xfId="14679" xr:uid="{00000000-0005-0000-0000-00009E380000}"/>
    <cellStyle name="20% - Accent1 2 6 3" xfId="14680" xr:uid="{00000000-0005-0000-0000-00009F380000}"/>
    <cellStyle name="20% - Accent1 2 6 3 10" xfId="14681" xr:uid="{00000000-0005-0000-0000-0000A0380000}"/>
    <cellStyle name="20% - Accent1 2 6 3 10 2" xfId="14682" xr:uid="{00000000-0005-0000-0000-0000A1380000}"/>
    <cellStyle name="20% - Accent1 2 6 3 11" xfId="14683" xr:uid="{00000000-0005-0000-0000-0000A2380000}"/>
    <cellStyle name="20% - Accent1 2 6 3 2" xfId="14684" xr:uid="{00000000-0005-0000-0000-0000A3380000}"/>
    <cellStyle name="20% - Accent1 2 6 3 2 2" xfId="14685" xr:uid="{00000000-0005-0000-0000-0000A4380000}"/>
    <cellStyle name="20% - Accent1 2 6 3 2 2 2" xfId="14686" xr:uid="{00000000-0005-0000-0000-0000A5380000}"/>
    <cellStyle name="20% - Accent1 2 6 3 2 2 2 2" xfId="14687" xr:uid="{00000000-0005-0000-0000-0000A6380000}"/>
    <cellStyle name="20% - Accent1 2 6 3 2 2 2 2 2" xfId="14688" xr:uid="{00000000-0005-0000-0000-0000A7380000}"/>
    <cellStyle name="20% - Accent1 2 6 3 2 2 2 3" xfId="14689" xr:uid="{00000000-0005-0000-0000-0000A8380000}"/>
    <cellStyle name="20% - Accent1 2 6 3 2 2 3" xfId="14690" xr:uid="{00000000-0005-0000-0000-0000A9380000}"/>
    <cellStyle name="20% - Accent1 2 6 3 2 2 3 2" xfId="14691" xr:uid="{00000000-0005-0000-0000-0000AA380000}"/>
    <cellStyle name="20% - Accent1 2 6 3 2 2 4" xfId="14692" xr:uid="{00000000-0005-0000-0000-0000AB380000}"/>
    <cellStyle name="20% - Accent1 2 6 3 2 3" xfId="14693" xr:uid="{00000000-0005-0000-0000-0000AC380000}"/>
    <cellStyle name="20% - Accent1 2 6 3 2 3 2" xfId="14694" xr:uid="{00000000-0005-0000-0000-0000AD380000}"/>
    <cellStyle name="20% - Accent1 2 6 3 2 3 2 2" xfId="14695" xr:uid="{00000000-0005-0000-0000-0000AE380000}"/>
    <cellStyle name="20% - Accent1 2 6 3 2 3 2 2 2" xfId="14696" xr:uid="{00000000-0005-0000-0000-0000AF380000}"/>
    <cellStyle name="20% - Accent1 2 6 3 2 3 2 3" xfId="14697" xr:uid="{00000000-0005-0000-0000-0000B0380000}"/>
    <cellStyle name="20% - Accent1 2 6 3 2 3 3" xfId="14698" xr:uid="{00000000-0005-0000-0000-0000B1380000}"/>
    <cellStyle name="20% - Accent1 2 6 3 2 3 3 2" xfId="14699" xr:uid="{00000000-0005-0000-0000-0000B2380000}"/>
    <cellStyle name="20% - Accent1 2 6 3 2 3 4" xfId="14700" xr:uid="{00000000-0005-0000-0000-0000B3380000}"/>
    <cellStyle name="20% - Accent1 2 6 3 2 4" xfId="14701" xr:uid="{00000000-0005-0000-0000-0000B4380000}"/>
    <cellStyle name="20% - Accent1 2 6 3 2 4 2" xfId="14702" xr:uid="{00000000-0005-0000-0000-0000B5380000}"/>
    <cellStyle name="20% - Accent1 2 6 3 2 4 2 2" xfId="14703" xr:uid="{00000000-0005-0000-0000-0000B6380000}"/>
    <cellStyle name="20% - Accent1 2 6 3 2 4 2 2 2" xfId="14704" xr:uid="{00000000-0005-0000-0000-0000B7380000}"/>
    <cellStyle name="20% - Accent1 2 6 3 2 4 2 3" xfId="14705" xr:uid="{00000000-0005-0000-0000-0000B8380000}"/>
    <cellStyle name="20% - Accent1 2 6 3 2 4 3" xfId="14706" xr:uid="{00000000-0005-0000-0000-0000B9380000}"/>
    <cellStyle name="20% - Accent1 2 6 3 2 4 3 2" xfId="14707" xr:uid="{00000000-0005-0000-0000-0000BA380000}"/>
    <cellStyle name="20% - Accent1 2 6 3 2 4 4" xfId="14708" xr:uid="{00000000-0005-0000-0000-0000BB380000}"/>
    <cellStyle name="20% - Accent1 2 6 3 2 5" xfId="14709" xr:uid="{00000000-0005-0000-0000-0000BC380000}"/>
    <cellStyle name="20% - Accent1 2 6 3 2 5 2" xfId="14710" xr:uid="{00000000-0005-0000-0000-0000BD380000}"/>
    <cellStyle name="20% - Accent1 2 6 3 2 5 2 2" xfId="14711" xr:uid="{00000000-0005-0000-0000-0000BE380000}"/>
    <cellStyle name="20% - Accent1 2 6 3 2 5 3" xfId="14712" xr:uid="{00000000-0005-0000-0000-0000BF380000}"/>
    <cellStyle name="20% - Accent1 2 6 3 2 6" xfId="14713" xr:uid="{00000000-0005-0000-0000-0000C0380000}"/>
    <cellStyle name="20% - Accent1 2 6 3 2 6 2" xfId="14714" xr:uid="{00000000-0005-0000-0000-0000C1380000}"/>
    <cellStyle name="20% - Accent1 2 6 3 2 6 2 2" xfId="14715" xr:uid="{00000000-0005-0000-0000-0000C2380000}"/>
    <cellStyle name="20% - Accent1 2 6 3 2 6 3" xfId="14716" xr:uid="{00000000-0005-0000-0000-0000C3380000}"/>
    <cellStyle name="20% - Accent1 2 6 3 2 7" xfId="14717" xr:uid="{00000000-0005-0000-0000-0000C4380000}"/>
    <cellStyle name="20% - Accent1 2 6 3 2 7 2" xfId="14718" xr:uid="{00000000-0005-0000-0000-0000C5380000}"/>
    <cellStyle name="20% - Accent1 2 6 3 2 8" xfId="14719" xr:uid="{00000000-0005-0000-0000-0000C6380000}"/>
    <cellStyle name="20% - Accent1 2 6 3 2 8 2" xfId="14720" xr:uid="{00000000-0005-0000-0000-0000C7380000}"/>
    <cellStyle name="20% - Accent1 2 6 3 2 9" xfId="14721" xr:uid="{00000000-0005-0000-0000-0000C8380000}"/>
    <cellStyle name="20% - Accent1 2 6 3 3" xfId="14722" xr:uid="{00000000-0005-0000-0000-0000C9380000}"/>
    <cellStyle name="20% - Accent1 2 6 3 3 2" xfId="14723" xr:uid="{00000000-0005-0000-0000-0000CA380000}"/>
    <cellStyle name="20% - Accent1 2 6 3 3 2 2" xfId="14724" xr:uid="{00000000-0005-0000-0000-0000CB380000}"/>
    <cellStyle name="20% - Accent1 2 6 3 3 2 2 2" xfId="14725" xr:uid="{00000000-0005-0000-0000-0000CC380000}"/>
    <cellStyle name="20% - Accent1 2 6 3 3 2 2 2 2" xfId="14726" xr:uid="{00000000-0005-0000-0000-0000CD380000}"/>
    <cellStyle name="20% - Accent1 2 6 3 3 2 2 3" xfId="14727" xr:uid="{00000000-0005-0000-0000-0000CE380000}"/>
    <cellStyle name="20% - Accent1 2 6 3 3 2 3" xfId="14728" xr:uid="{00000000-0005-0000-0000-0000CF380000}"/>
    <cellStyle name="20% - Accent1 2 6 3 3 2 3 2" xfId="14729" xr:uid="{00000000-0005-0000-0000-0000D0380000}"/>
    <cellStyle name="20% - Accent1 2 6 3 3 2 4" xfId="14730" xr:uid="{00000000-0005-0000-0000-0000D1380000}"/>
    <cellStyle name="20% - Accent1 2 6 3 3 3" xfId="14731" xr:uid="{00000000-0005-0000-0000-0000D2380000}"/>
    <cellStyle name="20% - Accent1 2 6 3 3 3 2" xfId="14732" xr:uid="{00000000-0005-0000-0000-0000D3380000}"/>
    <cellStyle name="20% - Accent1 2 6 3 3 3 2 2" xfId="14733" xr:uid="{00000000-0005-0000-0000-0000D4380000}"/>
    <cellStyle name="20% - Accent1 2 6 3 3 3 2 2 2" xfId="14734" xr:uid="{00000000-0005-0000-0000-0000D5380000}"/>
    <cellStyle name="20% - Accent1 2 6 3 3 3 2 3" xfId="14735" xr:uid="{00000000-0005-0000-0000-0000D6380000}"/>
    <cellStyle name="20% - Accent1 2 6 3 3 3 3" xfId="14736" xr:uid="{00000000-0005-0000-0000-0000D7380000}"/>
    <cellStyle name="20% - Accent1 2 6 3 3 3 3 2" xfId="14737" xr:uid="{00000000-0005-0000-0000-0000D8380000}"/>
    <cellStyle name="20% - Accent1 2 6 3 3 3 4" xfId="14738" xr:uid="{00000000-0005-0000-0000-0000D9380000}"/>
    <cellStyle name="20% - Accent1 2 6 3 3 4" xfId="14739" xr:uid="{00000000-0005-0000-0000-0000DA380000}"/>
    <cellStyle name="20% - Accent1 2 6 3 3 4 2" xfId="14740" xr:uid="{00000000-0005-0000-0000-0000DB380000}"/>
    <cellStyle name="20% - Accent1 2 6 3 3 4 2 2" xfId="14741" xr:uid="{00000000-0005-0000-0000-0000DC380000}"/>
    <cellStyle name="20% - Accent1 2 6 3 3 4 2 2 2" xfId="14742" xr:uid="{00000000-0005-0000-0000-0000DD380000}"/>
    <cellStyle name="20% - Accent1 2 6 3 3 4 2 3" xfId="14743" xr:uid="{00000000-0005-0000-0000-0000DE380000}"/>
    <cellStyle name="20% - Accent1 2 6 3 3 4 3" xfId="14744" xr:uid="{00000000-0005-0000-0000-0000DF380000}"/>
    <cellStyle name="20% - Accent1 2 6 3 3 4 3 2" xfId="14745" xr:uid="{00000000-0005-0000-0000-0000E0380000}"/>
    <cellStyle name="20% - Accent1 2 6 3 3 4 4" xfId="14746" xr:uid="{00000000-0005-0000-0000-0000E1380000}"/>
    <cellStyle name="20% - Accent1 2 6 3 3 5" xfId="14747" xr:uid="{00000000-0005-0000-0000-0000E2380000}"/>
    <cellStyle name="20% - Accent1 2 6 3 3 5 2" xfId="14748" xr:uid="{00000000-0005-0000-0000-0000E3380000}"/>
    <cellStyle name="20% - Accent1 2 6 3 3 5 2 2" xfId="14749" xr:uid="{00000000-0005-0000-0000-0000E4380000}"/>
    <cellStyle name="20% - Accent1 2 6 3 3 5 3" xfId="14750" xr:uid="{00000000-0005-0000-0000-0000E5380000}"/>
    <cellStyle name="20% - Accent1 2 6 3 3 6" xfId="14751" xr:uid="{00000000-0005-0000-0000-0000E6380000}"/>
    <cellStyle name="20% - Accent1 2 6 3 3 6 2" xfId="14752" xr:uid="{00000000-0005-0000-0000-0000E7380000}"/>
    <cellStyle name="20% - Accent1 2 6 3 3 6 2 2" xfId="14753" xr:uid="{00000000-0005-0000-0000-0000E8380000}"/>
    <cellStyle name="20% - Accent1 2 6 3 3 6 3" xfId="14754" xr:uid="{00000000-0005-0000-0000-0000E9380000}"/>
    <cellStyle name="20% - Accent1 2 6 3 3 7" xfId="14755" xr:uid="{00000000-0005-0000-0000-0000EA380000}"/>
    <cellStyle name="20% - Accent1 2 6 3 3 7 2" xfId="14756" xr:uid="{00000000-0005-0000-0000-0000EB380000}"/>
    <cellStyle name="20% - Accent1 2 6 3 3 8" xfId="14757" xr:uid="{00000000-0005-0000-0000-0000EC380000}"/>
    <cellStyle name="20% - Accent1 2 6 3 3 8 2" xfId="14758" xr:uid="{00000000-0005-0000-0000-0000ED380000}"/>
    <cellStyle name="20% - Accent1 2 6 3 3 9" xfId="14759" xr:uid="{00000000-0005-0000-0000-0000EE380000}"/>
    <cellStyle name="20% - Accent1 2 6 3 4" xfId="14760" xr:uid="{00000000-0005-0000-0000-0000EF380000}"/>
    <cellStyle name="20% - Accent1 2 6 3 4 2" xfId="14761" xr:uid="{00000000-0005-0000-0000-0000F0380000}"/>
    <cellStyle name="20% - Accent1 2 6 3 4 2 2" xfId="14762" xr:uid="{00000000-0005-0000-0000-0000F1380000}"/>
    <cellStyle name="20% - Accent1 2 6 3 4 2 2 2" xfId="14763" xr:uid="{00000000-0005-0000-0000-0000F2380000}"/>
    <cellStyle name="20% - Accent1 2 6 3 4 2 3" xfId="14764" xr:uid="{00000000-0005-0000-0000-0000F3380000}"/>
    <cellStyle name="20% - Accent1 2 6 3 4 3" xfId="14765" xr:uid="{00000000-0005-0000-0000-0000F4380000}"/>
    <cellStyle name="20% - Accent1 2 6 3 4 3 2" xfId="14766" xr:uid="{00000000-0005-0000-0000-0000F5380000}"/>
    <cellStyle name="20% - Accent1 2 6 3 4 4" xfId="14767" xr:uid="{00000000-0005-0000-0000-0000F6380000}"/>
    <cellStyle name="20% - Accent1 2 6 3 5" xfId="14768" xr:uid="{00000000-0005-0000-0000-0000F7380000}"/>
    <cellStyle name="20% - Accent1 2 6 3 5 2" xfId="14769" xr:uid="{00000000-0005-0000-0000-0000F8380000}"/>
    <cellStyle name="20% - Accent1 2 6 3 5 2 2" xfId="14770" xr:uid="{00000000-0005-0000-0000-0000F9380000}"/>
    <cellStyle name="20% - Accent1 2 6 3 5 2 2 2" xfId="14771" xr:uid="{00000000-0005-0000-0000-0000FA380000}"/>
    <cellStyle name="20% - Accent1 2 6 3 5 2 3" xfId="14772" xr:uid="{00000000-0005-0000-0000-0000FB380000}"/>
    <cellStyle name="20% - Accent1 2 6 3 5 3" xfId="14773" xr:uid="{00000000-0005-0000-0000-0000FC380000}"/>
    <cellStyle name="20% - Accent1 2 6 3 5 3 2" xfId="14774" xr:uid="{00000000-0005-0000-0000-0000FD380000}"/>
    <cellStyle name="20% - Accent1 2 6 3 5 4" xfId="14775" xr:uid="{00000000-0005-0000-0000-0000FE380000}"/>
    <cellStyle name="20% - Accent1 2 6 3 6" xfId="14776" xr:uid="{00000000-0005-0000-0000-0000FF380000}"/>
    <cellStyle name="20% - Accent1 2 6 3 6 2" xfId="14777" xr:uid="{00000000-0005-0000-0000-000000390000}"/>
    <cellStyle name="20% - Accent1 2 6 3 6 2 2" xfId="14778" xr:uid="{00000000-0005-0000-0000-000001390000}"/>
    <cellStyle name="20% - Accent1 2 6 3 6 2 2 2" xfId="14779" xr:uid="{00000000-0005-0000-0000-000002390000}"/>
    <cellStyle name="20% - Accent1 2 6 3 6 2 3" xfId="14780" xr:uid="{00000000-0005-0000-0000-000003390000}"/>
    <cellStyle name="20% - Accent1 2 6 3 6 3" xfId="14781" xr:uid="{00000000-0005-0000-0000-000004390000}"/>
    <cellStyle name="20% - Accent1 2 6 3 6 3 2" xfId="14782" xr:uid="{00000000-0005-0000-0000-000005390000}"/>
    <cellStyle name="20% - Accent1 2 6 3 6 4" xfId="14783" xr:uid="{00000000-0005-0000-0000-000006390000}"/>
    <cellStyle name="20% - Accent1 2 6 3 7" xfId="14784" xr:uid="{00000000-0005-0000-0000-000007390000}"/>
    <cellStyle name="20% - Accent1 2 6 3 7 2" xfId="14785" xr:uid="{00000000-0005-0000-0000-000008390000}"/>
    <cellStyle name="20% - Accent1 2 6 3 7 2 2" xfId="14786" xr:uid="{00000000-0005-0000-0000-000009390000}"/>
    <cellStyle name="20% - Accent1 2 6 3 7 3" xfId="14787" xr:uid="{00000000-0005-0000-0000-00000A390000}"/>
    <cellStyle name="20% - Accent1 2 6 3 8" xfId="14788" xr:uid="{00000000-0005-0000-0000-00000B390000}"/>
    <cellStyle name="20% - Accent1 2 6 3 8 2" xfId="14789" xr:uid="{00000000-0005-0000-0000-00000C390000}"/>
    <cellStyle name="20% - Accent1 2 6 3 8 2 2" xfId="14790" xr:uid="{00000000-0005-0000-0000-00000D390000}"/>
    <cellStyle name="20% - Accent1 2 6 3 8 3" xfId="14791" xr:uid="{00000000-0005-0000-0000-00000E390000}"/>
    <cellStyle name="20% - Accent1 2 6 3 9" xfId="14792" xr:uid="{00000000-0005-0000-0000-00000F390000}"/>
    <cellStyle name="20% - Accent1 2 6 3 9 2" xfId="14793" xr:uid="{00000000-0005-0000-0000-000010390000}"/>
    <cellStyle name="20% - Accent1 2 6 4" xfId="14794" xr:uid="{00000000-0005-0000-0000-000011390000}"/>
    <cellStyle name="20% - Accent1 2 6 4 10" xfId="14795" xr:uid="{00000000-0005-0000-0000-000012390000}"/>
    <cellStyle name="20% - Accent1 2 6 4 10 2" xfId="14796" xr:uid="{00000000-0005-0000-0000-000013390000}"/>
    <cellStyle name="20% - Accent1 2 6 4 11" xfId="14797" xr:uid="{00000000-0005-0000-0000-000014390000}"/>
    <cellStyle name="20% - Accent1 2 6 4 2" xfId="14798" xr:uid="{00000000-0005-0000-0000-000015390000}"/>
    <cellStyle name="20% - Accent1 2 6 4 2 2" xfId="14799" xr:uid="{00000000-0005-0000-0000-000016390000}"/>
    <cellStyle name="20% - Accent1 2 6 4 2 2 2" xfId="14800" xr:uid="{00000000-0005-0000-0000-000017390000}"/>
    <cellStyle name="20% - Accent1 2 6 4 2 2 2 2" xfId="14801" xr:uid="{00000000-0005-0000-0000-000018390000}"/>
    <cellStyle name="20% - Accent1 2 6 4 2 2 2 2 2" xfId="14802" xr:uid="{00000000-0005-0000-0000-000019390000}"/>
    <cellStyle name="20% - Accent1 2 6 4 2 2 2 3" xfId="14803" xr:uid="{00000000-0005-0000-0000-00001A390000}"/>
    <cellStyle name="20% - Accent1 2 6 4 2 2 3" xfId="14804" xr:uid="{00000000-0005-0000-0000-00001B390000}"/>
    <cellStyle name="20% - Accent1 2 6 4 2 2 3 2" xfId="14805" xr:uid="{00000000-0005-0000-0000-00001C390000}"/>
    <cellStyle name="20% - Accent1 2 6 4 2 2 4" xfId="14806" xr:uid="{00000000-0005-0000-0000-00001D390000}"/>
    <cellStyle name="20% - Accent1 2 6 4 2 3" xfId="14807" xr:uid="{00000000-0005-0000-0000-00001E390000}"/>
    <cellStyle name="20% - Accent1 2 6 4 2 3 2" xfId="14808" xr:uid="{00000000-0005-0000-0000-00001F390000}"/>
    <cellStyle name="20% - Accent1 2 6 4 2 3 2 2" xfId="14809" xr:uid="{00000000-0005-0000-0000-000020390000}"/>
    <cellStyle name="20% - Accent1 2 6 4 2 3 2 2 2" xfId="14810" xr:uid="{00000000-0005-0000-0000-000021390000}"/>
    <cellStyle name="20% - Accent1 2 6 4 2 3 2 3" xfId="14811" xr:uid="{00000000-0005-0000-0000-000022390000}"/>
    <cellStyle name="20% - Accent1 2 6 4 2 3 3" xfId="14812" xr:uid="{00000000-0005-0000-0000-000023390000}"/>
    <cellStyle name="20% - Accent1 2 6 4 2 3 3 2" xfId="14813" xr:uid="{00000000-0005-0000-0000-000024390000}"/>
    <cellStyle name="20% - Accent1 2 6 4 2 3 4" xfId="14814" xr:uid="{00000000-0005-0000-0000-000025390000}"/>
    <cellStyle name="20% - Accent1 2 6 4 2 4" xfId="14815" xr:uid="{00000000-0005-0000-0000-000026390000}"/>
    <cellStyle name="20% - Accent1 2 6 4 2 4 2" xfId="14816" xr:uid="{00000000-0005-0000-0000-000027390000}"/>
    <cellStyle name="20% - Accent1 2 6 4 2 4 2 2" xfId="14817" xr:uid="{00000000-0005-0000-0000-000028390000}"/>
    <cellStyle name="20% - Accent1 2 6 4 2 4 2 2 2" xfId="14818" xr:uid="{00000000-0005-0000-0000-000029390000}"/>
    <cellStyle name="20% - Accent1 2 6 4 2 4 2 3" xfId="14819" xr:uid="{00000000-0005-0000-0000-00002A390000}"/>
    <cellStyle name="20% - Accent1 2 6 4 2 4 3" xfId="14820" xr:uid="{00000000-0005-0000-0000-00002B390000}"/>
    <cellStyle name="20% - Accent1 2 6 4 2 4 3 2" xfId="14821" xr:uid="{00000000-0005-0000-0000-00002C390000}"/>
    <cellStyle name="20% - Accent1 2 6 4 2 4 4" xfId="14822" xr:uid="{00000000-0005-0000-0000-00002D390000}"/>
    <cellStyle name="20% - Accent1 2 6 4 2 5" xfId="14823" xr:uid="{00000000-0005-0000-0000-00002E390000}"/>
    <cellStyle name="20% - Accent1 2 6 4 2 5 2" xfId="14824" xr:uid="{00000000-0005-0000-0000-00002F390000}"/>
    <cellStyle name="20% - Accent1 2 6 4 2 5 2 2" xfId="14825" xr:uid="{00000000-0005-0000-0000-000030390000}"/>
    <cellStyle name="20% - Accent1 2 6 4 2 5 3" xfId="14826" xr:uid="{00000000-0005-0000-0000-000031390000}"/>
    <cellStyle name="20% - Accent1 2 6 4 2 6" xfId="14827" xr:uid="{00000000-0005-0000-0000-000032390000}"/>
    <cellStyle name="20% - Accent1 2 6 4 2 6 2" xfId="14828" xr:uid="{00000000-0005-0000-0000-000033390000}"/>
    <cellStyle name="20% - Accent1 2 6 4 2 6 2 2" xfId="14829" xr:uid="{00000000-0005-0000-0000-000034390000}"/>
    <cellStyle name="20% - Accent1 2 6 4 2 6 3" xfId="14830" xr:uid="{00000000-0005-0000-0000-000035390000}"/>
    <cellStyle name="20% - Accent1 2 6 4 2 7" xfId="14831" xr:uid="{00000000-0005-0000-0000-000036390000}"/>
    <cellStyle name="20% - Accent1 2 6 4 2 7 2" xfId="14832" xr:uid="{00000000-0005-0000-0000-000037390000}"/>
    <cellStyle name="20% - Accent1 2 6 4 2 8" xfId="14833" xr:uid="{00000000-0005-0000-0000-000038390000}"/>
    <cellStyle name="20% - Accent1 2 6 4 2 8 2" xfId="14834" xr:uid="{00000000-0005-0000-0000-000039390000}"/>
    <cellStyle name="20% - Accent1 2 6 4 2 9" xfId="14835" xr:uid="{00000000-0005-0000-0000-00003A390000}"/>
    <cellStyle name="20% - Accent1 2 6 4 3" xfId="14836" xr:uid="{00000000-0005-0000-0000-00003B390000}"/>
    <cellStyle name="20% - Accent1 2 6 4 3 2" xfId="14837" xr:uid="{00000000-0005-0000-0000-00003C390000}"/>
    <cellStyle name="20% - Accent1 2 6 4 3 2 2" xfId="14838" xr:uid="{00000000-0005-0000-0000-00003D390000}"/>
    <cellStyle name="20% - Accent1 2 6 4 3 2 2 2" xfId="14839" xr:uid="{00000000-0005-0000-0000-00003E390000}"/>
    <cellStyle name="20% - Accent1 2 6 4 3 2 2 2 2" xfId="14840" xr:uid="{00000000-0005-0000-0000-00003F390000}"/>
    <cellStyle name="20% - Accent1 2 6 4 3 2 2 3" xfId="14841" xr:uid="{00000000-0005-0000-0000-000040390000}"/>
    <cellStyle name="20% - Accent1 2 6 4 3 2 3" xfId="14842" xr:uid="{00000000-0005-0000-0000-000041390000}"/>
    <cellStyle name="20% - Accent1 2 6 4 3 2 3 2" xfId="14843" xr:uid="{00000000-0005-0000-0000-000042390000}"/>
    <cellStyle name="20% - Accent1 2 6 4 3 2 4" xfId="14844" xr:uid="{00000000-0005-0000-0000-000043390000}"/>
    <cellStyle name="20% - Accent1 2 6 4 3 3" xfId="14845" xr:uid="{00000000-0005-0000-0000-000044390000}"/>
    <cellStyle name="20% - Accent1 2 6 4 3 3 2" xfId="14846" xr:uid="{00000000-0005-0000-0000-000045390000}"/>
    <cellStyle name="20% - Accent1 2 6 4 3 3 2 2" xfId="14847" xr:uid="{00000000-0005-0000-0000-000046390000}"/>
    <cellStyle name="20% - Accent1 2 6 4 3 3 2 2 2" xfId="14848" xr:uid="{00000000-0005-0000-0000-000047390000}"/>
    <cellStyle name="20% - Accent1 2 6 4 3 3 2 3" xfId="14849" xr:uid="{00000000-0005-0000-0000-000048390000}"/>
    <cellStyle name="20% - Accent1 2 6 4 3 3 3" xfId="14850" xr:uid="{00000000-0005-0000-0000-000049390000}"/>
    <cellStyle name="20% - Accent1 2 6 4 3 3 3 2" xfId="14851" xr:uid="{00000000-0005-0000-0000-00004A390000}"/>
    <cellStyle name="20% - Accent1 2 6 4 3 3 4" xfId="14852" xr:uid="{00000000-0005-0000-0000-00004B390000}"/>
    <cellStyle name="20% - Accent1 2 6 4 3 4" xfId="14853" xr:uid="{00000000-0005-0000-0000-00004C390000}"/>
    <cellStyle name="20% - Accent1 2 6 4 3 4 2" xfId="14854" xr:uid="{00000000-0005-0000-0000-00004D390000}"/>
    <cellStyle name="20% - Accent1 2 6 4 3 4 2 2" xfId="14855" xr:uid="{00000000-0005-0000-0000-00004E390000}"/>
    <cellStyle name="20% - Accent1 2 6 4 3 4 2 2 2" xfId="14856" xr:uid="{00000000-0005-0000-0000-00004F390000}"/>
    <cellStyle name="20% - Accent1 2 6 4 3 4 2 3" xfId="14857" xr:uid="{00000000-0005-0000-0000-000050390000}"/>
    <cellStyle name="20% - Accent1 2 6 4 3 4 3" xfId="14858" xr:uid="{00000000-0005-0000-0000-000051390000}"/>
    <cellStyle name="20% - Accent1 2 6 4 3 4 3 2" xfId="14859" xr:uid="{00000000-0005-0000-0000-000052390000}"/>
    <cellStyle name="20% - Accent1 2 6 4 3 4 4" xfId="14860" xr:uid="{00000000-0005-0000-0000-000053390000}"/>
    <cellStyle name="20% - Accent1 2 6 4 3 5" xfId="14861" xr:uid="{00000000-0005-0000-0000-000054390000}"/>
    <cellStyle name="20% - Accent1 2 6 4 3 5 2" xfId="14862" xr:uid="{00000000-0005-0000-0000-000055390000}"/>
    <cellStyle name="20% - Accent1 2 6 4 3 5 2 2" xfId="14863" xr:uid="{00000000-0005-0000-0000-000056390000}"/>
    <cellStyle name="20% - Accent1 2 6 4 3 5 3" xfId="14864" xr:uid="{00000000-0005-0000-0000-000057390000}"/>
    <cellStyle name="20% - Accent1 2 6 4 3 6" xfId="14865" xr:uid="{00000000-0005-0000-0000-000058390000}"/>
    <cellStyle name="20% - Accent1 2 6 4 3 6 2" xfId="14866" xr:uid="{00000000-0005-0000-0000-000059390000}"/>
    <cellStyle name="20% - Accent1 2 6 4 3 6 2 2" xfId="14867" xr:uid="{00000000-0005-0000-0000-00005A390000}"/>
    <cellStyle name="20% - Accent1 2 6 4 3 6 3" xfId="14868" xr:uid="{00000000-0005-0000-0000-00005B390000}"/>
    <cellStyle name="20% - Accent1 2 6 4 3 7" xfId="14869" xr:uid="{00000000-0005-0000-0000-00005C390000}"/>
    <cellStyle name="20% - Accent1 2 6 4 3 7 2" xfId="14870" xr:uid="{00000000-0005-0000-0000-00005D390000}"/>
    <cellStyle name="20% - Accent1 2 6 4 3 8" xfId="14871" xr:uid="{00000000-0005-0000-0000-00005E390000}"/>
    <cellStyle name="20% - Accent1 2 6 4 3 8 2" xfId="14872" xr:uid="{00000000-0005-0000-0000-00005F390000}"/>
    <cellStyle name="20% - Accent1 2 6 4 3 9" xfId="14873" xr:uid="{00000000-0005-0000-0000-000060390000}"/>
    <cellStyle name="20% - Accent1 2 6 4 4" xfId="14874" xr:uid="{00000000-0005-0000-0000-000061390000}"/>
    <cellStyle name="20% - Accent1 2 6 4 4 2" xfId="14875" xr:uid="{00000000-0005-0000-0000-000062390000}"/>
    <cellStyle name="20% - Accent1 2 6 4 4 2 2" xfId="14876" xr:uid="{00000000-0005-0000-0000-000063390000}"/>
    <cellStyle name="20% - Accent1 2 6 4 4 2 2 2" xfId="14877" xr:uid="{00000000-0005-0000-0000-000064390000}"/>
    <cellStyle name="20% - Accent1 2 6 4 4 2 3" xfId="14878" xr:uid="{00000000-0005-0000-0000-000065390000}"/>
    <cellStyle name="20% - Accent1 2 6 4 4 3" xfId="14879" xr:uid="{00000000-0005-0000-0000-000066390000}"/>
    <cellStyle name="20% - Accent1 2 6 4 4 3 2" xfId="14880" xr:uid="{00000000-0005-0000-0000-000067390000}"/>
    <cellStyle name="20% - Accent1 2 6 4 4 4" xfId="14881" xr:uid="{00000000-0005-0000-0000-000068390000}"/>
    <cellStyle name="20% - Accent1 2 6 4 5" xfId="14882" xr:uid="{00000000-0005-0000-0000-000069390000}"/>
    <cellStyle name="20% - Accent1 2 6 4 5 2" xfId="14883" xr:uid="{00000000-0005-0000-0000-00006A390000}"/>
    <cellStyle name="20% - Accent1 2 6 4 5 2 2" xfId="14884" xr:uid="{00000000-0005-0000-0000-00006B390000}"/>
    <cellStyle name="20% - Accent1 2 6 4 5 2 2 2" xfId="14885" xr:uid="{00000000-0005-0000-0000-00006C390000}"/>
    <cellStyle name="20% - Accent1 2 6 4 5 2 3" xfId="14886" xr:uid="{00000000-0005-0000-0000-00006D390000}"/>
    <cellStyle name="20% - Accent1 2 6 4 5 3" xfId="14887" xr:uid="{00000000-0005-0000-0000-00006E390000}"/>
    <cellStyle name="20% - Accent1 2 6 4 5 3 2" xfId="14888" xr:uid="{00000000-0005-0000-0000-00006F390000}"/>
    <cellStyle name="20% - Accent1 2 6 4 5 4" xfId="14889" xr:uid="{00000000-0005-0000-0000-000070390000}"/>
    <cellStyle name="20% - Accent1 2 6 4 6" xfId="14890" xr:uid="{00000000-0005-0000-0000-000071390000}"/>
    <cellStyle name="20% - Accent1 2 6 4 6 2" xfId="14891" xr:uid="{00000000-0005-0000-0000-000072390000}"/>
    <cellStyle name="20% - Accent1 2 6 4 6 2 2" xfId="14892" xr:uid="{00000000-0005-0000-0000-000073390000}"/>
    <cellStyle name="20% - Accent1 2 6 4 6 2 2 2" xfId="14893" xr:uid="{00000000-0005-0000-0000-000074390000}"/>
    <cellStyle name="20% - Accent1 2 6 4 6 2 3" xfId="14894" xr:uid="{00000000-0005-0000-0000-000075390000}"/>
    <cellStyle name="20% - Accent1 2 6 4 6 3" xfId="14895" xr:uid="{00000000-0005-0000-0000-000076390000}"/>
    <cellStyle name="20% - Accent1 2 6 4 6 3 2" xfId="14896" xr:uid="{00000000-0005-0000-0000-000077390000}"/>
    <cellStyle name="20% - Accent1 2 6 4 6 4" xfId="14897" xr:uid="{00000000-0005-0000-0000-000078390000}"/>
    <cellStyle name="20% - Accent1 2 6 4 7" xfId="14898" xr:uid="{00000000-0005-0000-0000-000079390000}"/>
    <cellStyle name="20% - Accent1 2 6 4 7 2" xfId="14899" xr:uid="{00000000-0005-0000-0000-00007A390000}"/>
    <cellStyle name="20% - Accent1 2 6 4 7 2 2" xfId="14900" xr:uid="{00000000-0005-0000-0000-00007B390000}"/>
    <cellStyle name="20% - Accent1 2 6 4 7 3" xfId="14901" xr:uid="{00000000-0005-0000-0000-00007C390000}"/>
    <cellStyle name="20% - Accent1 2 6 4 8" xfId="14902" xr:uid="{00000000-0005-0000-0000-00007D390000}"/>
    <cellStyle name="20% - Accent1 2 6 4 8 2" xfId="14903" xr:uid="{00000000-0005-0000-0000-00007E390000}"/>
    <cellStyle name="20% - Accent1 2 6 4 8 2 2" xfId="14904" xr:uid="{00000000-0005-0000-0000-00007F390000}"/>
    <cellStyle name="20% - Accent1 2 6 4 8 3" xfId="14905" xr:uid="{00000000-0005-0000-0000-000080390000}"/>
    <cellStyle name="20% - Accent1 2 6 4 9" xfId="14906" xr:uid="{00000000-0005-0000-0000-000081390000}"/>
    <cellStyle name="20% - Accent1 2 6 4 9 2" xfId="14907" xr:uid="{00000000-0005-0000-0000-000082390000}"/>
    <cellStyle name="20% - Accent1 2 6 5" xfId="14908" xr:uid="{00000000-0005-0000-0000-000083390000}"/>
    <cellStyle name="20% - Accent1 2 6 5 10" xfId="14909" xr:uid="{00000000-0005-0000-0000-000084390000}"/>
    <cellStyle name="20% - Accent1 2 6 5 10 2" xfId="14910" xr:uid="{00000000-0005-0000-0000-000085390000}"/>
    <cellStyle name="20% - Accent1 2 6 5 11" xfId="14911" xr:uid="{00000000-0005-0000-0000-000086390000}"/>
    <cellStyle name="20% - Accent1 2 6 5 2" xfId="14912" xr:uid="{00000000-0005-0000-0000-000087390000}"/>
    <cellStyle name="20% - Accent1 2 6 5 2 2" xfId="14913" xr:uid="{00000000-0005-0000-0000-000088390000}"/>
    <cellStyle name="20% - Accent1 2 6 5 2 2 2" xfId="14914" xr:uid="{00000000-0005-0000-0000-000089390000}"/>
    <cellStyle name="20% - Accent1 2 6 5 2 2 2 2" xfId="14915" xr:uid="{00000000-0005-0000-0000-00008A390000}"/>
    <cellStyle name="20% - Accent1 2 6 5 2 2 2 2 2" xfId="14916" xr:uid="{00000000-0005-0000-0000-00008B390000}"/>
    <cellStyle name="20% - Accent1 2 6 5 2 2 2 3" xfId="14917" xr:uid="{00000000-0005-0000-0000-00008C390000}"/>
    <cellStyle name="20% - Accent1 2 6 5 2 2 3" xfId="14918" xr:uid="{00000000-0005-0000-0000-00008D390000}"/>
    <cellStyle name="20% - Accent1 2 6 5 2 2 3 2" xfId="14919" xr:uid="{00000000-0005-0000-0000-00008E390000}"/>
    <cellStyle name="20% - Accent1 2 6 5 2 2 4" xfId="14920" xr:uid="{00000000-0005-0000-0000-00008F390000}"/>
    <cellStyle name="20% - Accent1 2 6 5 2 3" xfId="14921" xr:uid="{00000000-0005-0000-0000-000090390000}"/>
    <cellStyle name="20% - Accent1 2 6 5 2 3 2" xfId="14922" xr:uid="{00000000-0005-0000-0000-000091390000}"/>
    <cellStyle name="20% - Accent1 2 6 5 2 3 2 2" xfId="14923" xr:uid="{00000000-0005-0000-0000-000092390000}"/>
    <cellStyle name="20% - Accent1 2 6 5 2 3 2 2 2" xfId="14924" xr:uid="{00000000-0005-0000-0000-000093390000}"/>
    <cellStyle name="20% - Accent1 2 6 5 2 3 2 3" xfId="14925" xr:uid="{00000000-0005-0000-0000-000094390000}"/>
    <cellStyle name="20% - Accent1 2 6 5 2 3 3" xfId="14926" xr:uid="{00000000-0005-0000-0000-000095390000}"/>
    <cellStyle name="20% - Accent1 2 6 5 2 3 3 2" xfId="14927" xr:uid="{00000000-0005-0000-0000-000096390000}"/>
    <cellStyle name="20% - Accent1 2 6 5 2 3 4" xfId="14928" xr:uid="{00000000-0005-0000-0000-000097390000}"/>
    <cellStyle name="20% - Accent1 2 6 5 2 4" xfId="14929" xr:uid="{00000000-0005-0000-0000-000098390000}"/>
    <cellStyle name="20% - Accent1 2 6 5 2 4 2" xfId="14930" xr:uid="{00000000-0005-0000-0000-000099390000}"/>
    <cellStyle name="20% - Accent1 2 6 5 2 4 2 2" xfId="14931" xr:uid="{00000000-0005-0000-0000-00009A390000}"/>
    <cellStyle name="20% - Accent1 2 6 5 2 4 2 2 2" xfId="14932" xr:uid="{00000000-0005-0000-0000-00009B390000}"/>
    <cellStyle name="20% - Accent1 2 6 5 2 4 2 3" xfId="14933" xr:uid="{00000000-0005-0000-0000-00009C390000}"/>
    <cellStyle name="20% - Accent1 2 6 5 2 4 3" xfId="14934" xr:uid="{00000000-0005-0000-0000-00009D390000}"/>
    <cellStyle name="20% - Accent1 2 6 5 2 4 3 2" xfId="14935" xr:uid="{00000000-0005-0000-0000-00009E390000}"/>
    <cellStyle name="20% - Accent1 2 6 5 2 4 4" xfId="14936" xr:uid="{00000000-0005-0000-0000-00009F390000}"/>
    <cellStyle name="20% - Accent1 2 6 5 2 5" xfId="14937" xr:uid="{00000000-0005-0000-0000-0000A0390000}"/>
    <cellStyle name="20% - Accent1 2 6 5 2 5 2" xfId="14938" xr:uid="{00000000-0005-0000-0000-0000A1390000}"/>
    <cellStyle name="20% - Accent1 2 6 5 2 5 2 2" xfId="14939" xr:uid="{00000000-0005-0000-0000-0000A2390000}"/>
    <cellStyle name="20% - Accent1 2 6 5 2 5 3" xfId="14940" xr:uid="{00000000-0005-0000-0000-0000A3390000}"/>
    <cellStyle name="20% - Accent1 2 6 5 2 6" xfId="14941" xr:uid="{00000000-0005-0000-0000-0000A4390000}"/>
    <cellStyle name="20% - Accent1 2 6 5 2 6 2" xfId="14942" xr:uid="{00000000-0005-0000-0000-0000A5390000}"/>
    <cellStyle name="20% - Accent1 2 6 5 2 6 2 2" xfId="14943" xr:uid="{00000000-0005-0000-0000-0000A6390000}"/>
    <cellStyle name="20% - Accent1 2 6 5 2 6 3" xfId="14944" xr:uid="{00000000-0005-0000-0000-0000A7390000}"/>
    <cellStyle name="20% - Accent1 2 6 5 2 7" xfId="14945" xr:uid="{00000000-0005-0000-0000-0000A8390000}"/>
    <cellStyle name="20% - Accent1 2 6 5 2 7 2" xfId="14946" xr:uid="{00000000-0005-0000-0000-0000A9390000}"/>
    <cellStyle name="20% - Accent1 2 6 5 2 8" xfId="14947" xr:uid="{00000000-0005-0000-0000-0000AA390000}"/>
    <cellStyle name="20% - Accent1 2 6 5 2 8 2" xfId="14948" xr:uid="{00000000-0005-0000-0000-0000AB390000}"/>
    <cellStyle name="20% - Accent1 2 6 5 2 9" xfId="14949" xr:uid="{00000000-0005-0000-0000-0000AC390000}"/>
    <cellStyle name="20% - Accent1 2 6 5 3" xfId="14950" xr:uid="{00000000-0005-0000-0000-0000AD390000}"/>
    <cellStyle name="20% - Accent1 2 6 5 3 2" xfId="14951" xr:uid="{00000000-0005-0000-0000-0000AE390000}"/>
    <cellStyle name="20% - Accent1 2 6 5 3 2 2" xfId="14952" xr:uid="{00000000-0005-0000-0000-0000AF390000}"/>
    <cellStyle name="20% - Accent1 2 6 5 3 2 2 2" xfId="14953" xr:uid="{00000000-0005-0000-0000-0000B0390000}"/>
    <cellStyle name="20% - Accent1 2 6 5 3 2 2 2 2" xfId="14954" xr:uid="{00000000-0005-0000-0000-0000B1390000}"/>
    <cellStyle name="20% - Accent1 2 6 5 3 2 2 3" xfId="14955" xr:uid="{00000000-0005-0000-0000-0000B2390000}"/>
    <cellStyle name="20% - Accent1 2 6 5 3 2 3" xfId="14956" xr:uid="{00000000-0005-0000-0000-0000B3390000}"/>
    <cellStyle name="20% - Accent1 2 6 5 3 2 3 2" xfId="14957" xr:uid="{00000000-0005-0000-0000-0000B4390000}"/>
    <cellStyle name="20% - Accent1 2 6 5 3 2 4" xfId="14958" xr:uid="{00000000-0005-0000-0000-0000B5390000}"/>
    <cellStyle name="20% - Accent1 2 6 5 3 3" xfId="14959" xr:uid="{00000000-0005-0000-0000-0000B6390000}"/>
    <cellStyle name="20% - Accent1 2 6 5 3 3 2" xfId="14960" xr:uid="{00000000-0005-0000-0000-0000B7390000}"/>
    <cellStyle name="20% - Accent1 2 6 5 3 3 2 2" xfId="14961" xr:uid="{00000000-0005-0000-0000-0000B8390000}"/>
    <cellStyle name="20% - Accent1 2 6 5 3 3 2 2 2" xfId="14962" xr:uid="{00000000-0005-0000-0000-0000B9390000}"/>
    <cellStyle name="20% - Accent1 2 6 5 3 3 2 3" xfId="14963" xr:uid="{00000000-0005-0000-0000-0000BA390000}"/>
    <cellStyle name="20% - Accent1 2 6 5 3 3 3" xfId="14964" xr:uid="{00000000-0005-0000-0000-0000BB390000}"/>
    <cellStyle name="20% - Accent1 2 6 5 3 3 3 2" xfId="14965" xr:uid="{00000000-0005-0000-0000-0000BC390000}"/>
    <cellStyle name="20% - Accent1 2 6 5 3 3 4" xfId="14966" xr:uid="{00000000-0005-0000-0000-0000BD390000}"/>
    <cellStyle name="20% - Accent1 2 6 5 3 4" xfId="14967" xr:uid="{00000000-0005-0000-0000-0000BE390000}"/>
    <cellStyle name="20% - Accent1 2 6 5 3 4 2" xfId="14968" xr:uid="{00000000-0005-0000-0000-0000BF390000}"/>
    <cellStyle name="20% - Accent1 2 6 5 3 4 2 2" xfId="14969" xr:uid="{00000000-0005-0000-0000-0000C0390000}"/>
    <cellStyle name="20% - Accent1 2 6 5 3 4 2 2 2" xfId="14970" xr:uid="{00000000-0005-0000-0000-0000C1390000}"/>
    <cellStyle name="20% - Accent1 2 6 5 3 4 2 3" xfId="14971" xr:uid="{00000000-0005-0000-0000-0000C2390000}"/>
    <cellStyle name="20% - Accent1 2 6 5 3 4 3" xfId="14972" xr:uid="{00000000-0005-0000-0000-0000C3390000}"/>
    <cellStyle name="20% - Accent1 2 6 5 3 4 3 2" xfId="14973" xr:uid="{00000000-0005-0000-0000-0000C4390000}"/>
    <cellStyle name="20% - Accent1 2 6 5 3 4 4" xfId="14974" xr:uid="{00000000-0005-0000-0000-0000C5390000}"/>
    <cellStyle name="20% - Accent1 2 6 5 3 5" xfId="14975" xr:uid="{00000000-0005-0000-0000-0000C6390000}"/>
    <cellStyle name="20% - Accent1 2 6 5 3 5 2" xfId="14976" xr:uid="{00000000-0005-0000-0000-0000C7390000}"/>
    <cellStyle name="20% - Accent1 2 6 5 3 5 2 2" xfId="14977" xr:uid="{00000000-0005-0000-0000-0000C8390000}"/>
    <cellStyle name="20% - Accent1 2 6 5 3 5 3" xfId="14978" xr:uid="{00000000-0005-0000-0000-0000C9390000}"/>
    <cellStyle name="20% - Accent1 2 6 5 3 6" xfId="14979" xr:uid="{00000000-0005-0000-0000-0000CA390000}"/>
    <cellStyle name="20% - Accent1 2 6 5 3 6 2" xfId="14980" xr:uid="{00000000-0005-0000-0000-0000CB390000}"/>
    <cellStyle name="20% - Accent1 2 6 5 3 6 2 2" xfId="14981" xr:uid="{00000000-0005-0000-0000-0000CC390000}"/>
    <cellStyle name="20% - Accent1 2 6 5 3 6 3" xfId="14982" xr:uid="{00000000-0005-0000-0000-0000CD390000}"/>
    <cellStyle name="20% - Accent1 2 6 5 3 7" xfId="14983" xr:uid="{00000000-0005-0000-0000-0000CE390000}"/>
    <cellStyle name="20% - Accent1 2 6 5 3 7 2" xfId="14984" xr:uid="{00000000-0005-0000-0000-0000CF390000}"/>
    <cellStyle name="20% - Accent1 2 6 5 3 8" xfId="14985" xr:uid="{00000000-0005-0000-0000-0000D0390000}"/>
    <cellStyle name="20% - Accent1 2 6 5 3 8 2" xfId="14986" xr:uid="{00000000-0005-0000-0000-0000D1390000}"/>
    <cellStyle name="20% - Accent1 2 6 5 3 9" xfId="14987" xr:uid="{00000000-0005-0000-0000-0000D2390000}"/>
    <cellStyle name="20% - Accent1 2 6 5 4" xfId="14988" xr:uid="{00000000-0005-0000-0000-0000D3390000}"/>
    <cellStyle name="20% - Accent1 2 6 5 4 2" xfId="14989" xr:uid="{00000000-0005-0000-0000-0000D4390000}"/>
    <cellStyle name="20% - Accent1 2 6 5 4 2 2" xfId="14990" xr:uid="{00000000-0005-0000-0000-0000D5390000}"/>
    <cellStyle name="20% - Accent1 2 6 5 4 2 2 2" xfId="14991" xr:uid="{00000000-0005-0000-0000-0000D6390000}"/>
    <cellStyle name="20% - Accent1 2 6 5 4 2 3" xfId="14992" xr:uid="{00000000-0005-0000-0000-0000D7390000}"/>
    <cellStyle name="20% - Accent1 2 6 5 4 3" xfId="14993" xr:uid="{00000000-0005-0000-0000-0000D8390000}"/>
    <cellStyle name="20% - Accent1 2 6 5 4 3 2" xfId="14994" xr:uid="{00000000-0005-0000-0000-0000D9390000}"/>
    <cellStyle name="20% - Accent1 2 6 5 4 4" xfId="14995" xr:uid="{00000000-0005-0000-0000-0000DA390000}"/>
    <cellStyle name="20% - Accent1 2 6 5 5" xfId="14996" xr:uid="{00000000-0005-0000-0000-0000DB390000}"/>
    <cellStyle name="20% - Accent1 2 6 5 5 2" xfId="14997" xr:uid="{00000000-0005-0000-0000-0000DC390000}"/>
    <cellStyle name="20% - Accent1 2 6 5 5 2 2" xfId="14998" xr:uid="{00000000-0005-0000-0000-0000DD390000}"/>
    <cellStyle name="20% - Accent1 2 6 5 5 2 2 2" xfId="14999" xr:uid="{00000000-0005-0000-0000-0000DE390000}"/>
    <cellStyle name="20% - Accent1 2 6 5 5 2 3" xfId="15000" xr:uid="{00000000-0005-0000-0000-0000DF390000}"/>
    <cellStyle name="20% - Accent1 2 6 5 5 3" xfId="15001" xr:uid="{00000000-0005-0000-0000-0000E0390000}"/>
    <cellStyle name="20% - Accent1 2 6 5 5 3 2" xfId="15002" xr:uid="{00000000-0005-0000-0000-0000E1390000}"/>
    <cellStyle name="20% - Accent1 2 6 5 5 4" xfId="15003" xr:uid="{00000000-0005-0000-0000-0000E2390000}"/>
    <cellStyle name="20% - Accent1 2 6 5 6" xfId="15004" xr:uid="{00000000-0005-0000-0000-0000E3390000}"/>
    <cellStyle name="20% - Accent1 2 6 5 6 2" xfId="15005" xr:uid="{00000000-0005-0000-0000-0000E4390000}"/>
    <cellStyle name="20% - Accent1 2 6 5 6 2 2" xfId="15006" xr:uid="{00000000-0005-0000-0000-0000E5390000}"/>
    <cellStyle name="20% - Accent1 2 6 5 6 2 2 2" xfId="15007" xr:uid="{00000000-0005-0000-0000-0000E6390000}"/>
    <cellStyle name="20% - Accent1 2 6 5 6 2 3" xfId="15008" xr:uid="{00000000-0005-0000-0000-0000E7390000}"/>
    <cellStyle name="20% - Accent1 2 6 5 6 3" xfId="15009" xr:uid="{00000000-0005-0000-0000-0000E8390000}"/>
    <cellStyle name="20% - Accent1 2 6 5 6 3 2" xfId="15010" xr:uid="{00000000-0005-0000-0000-0000E9390000}"/>
    <cellStyle name="20% - Accent1 2 6 5 6 4" xfId="15011" xr:uid="{00000000-0005-0000-0000-0000EA390000}"/>
    <cellStyle name="20% - Accent1 2 6 5 7" xfId="15012" xr:uid="{00000000-0005-0000-0000-0000EB390000}"/>
    <cellStyle name="20% - Accent1 2 6 5 7 2" xfId="15013" xr:uid="{00000000-0005-0000-0000-0000EC390000}"/>
    <cellStyle name="20% - Accent1 2 6 5 7 2 2" xfId="15014" xr:uid="{00000000-0005-0000-0000-0000ED390000}"/>
    <cellStyle name="20% - Accent1 2 6 5 7 3" xfId="15015" xr:uid="{00000000-0005-0000-0000-0000EE390000}"/>
    <cellStyle name="20% - Accent1 2 6 5 8" xfId="15016" xr:uid="{00000000-0005-0000-0000-0000EF390000}"/>
    <cellStyle name="20% - Accent1 2 6 5 8 2" xfId="15017" xr:uid="{00000000-0005-0000-0000-0000F0390000}"/>
    <cellStyle name="20% - Accent1 2 6 5 8 2 2" xfId="15018" xr:uid="{00000000-0005-0000-0000-0000F1390000}"/>
    <cellStyle name="20% - Accent1 2 6 5 8 3" xfId="15019" xr:uid="{00000000-0005-0000-0000-0000F2390000}"/>
    <cellStyle name="20% - Accent1 2 6 5 9" xfId="15020" xr:uid="{00000000-0005-0000-0000-0000F3390000}"/>
    <cellStyle name="20% - Accent1 2 6 5 9 2" xfId="15021" xr:uid="{00000000-0005-0000-0000-0000F4390000}"/>
    <cellStyle name="20% - Accent1 2 6 6" xfId="15022" xr:uid="{00000000-0005-0000-0000-0000F5390000}"/>
    <cellStyle name="20% - Accent1 2 6 6 2" xfId="15023" xr:uid="{00000000-0005-0000-0000-0000F6390000}"/>
    <cellStyle name="20% - Accent1 2 6 6 2 2" xfId="15024" xr:uid="{00000000-0005-0000-0000-0000F7390000}"/>
    <cellStyle name="20% - Accent1 2 6 6 2 2 2" xfId="15025" xr:uid="{00000000-0005-0000-0000-0000F8390000}"/>
    <cellStyle name="20% - Accent1 2 6 6 2 2 2 2" xfId="15026" xr:uid="{00000000-0005-0000-0000-0000F9390000}"/>
    <cellStyle name="20% - Accent1 2 6 6 2 2 3" xfId="15027" xr:uid="{00000000-0005-0000-0000-0000FA390000}"/>
    <cellStyle name="20% - Accent1 2 6 6 2 3" xfId="15028" xr:uid="{00000000-0005-0000-0000-0000FB390000}"/>
    <cellStyle name="20% - Accent1 2 6 6 2 3 2" xfId="15029" xr:uid="{00000000-0005-0000-0000-0000FC390000}"/>
    <cellStyle name="20% - Accent1 2 6 6 2 4" xfId="15030" xr:uid="{00000000-0005-0000-0000-0000FD390000}"/>
    <cellStyle name="20% - Accent1 2 6 6 3" xfId="15031" xr:uid="{00000000-0005-0000-0000-0000FE390000}"/>
    <cellStyle name="20% - Accent1 2 6 6 3 2" xfId="15032" xr:uid="{00000000-0005-0000-0000-0000FF390000}"/>
    <cellStyle name="20% - Accent1 2 6 6 3 2 2" xfId="15033" xr:uid="{00000000-0005-0000-0000-0000003A0000}"/>
    <cellStyle name="20% - Accent1 2 6 6 3 2 2 2" xfId="15034" xr:uid="{00000000-0005-0000-0000-0000013A0000}"/>
    <cellStyle name="20% - Accent1 2 6 6 3 2 3" xfId="15035" xr:uid="{00000000-0005-0000-0000-0000023A0000}"/>
    <cellStyle name="20% - Accent1 2 6 6 3 3" xfId="15036" xr:uid="{00000000-0005-0000-0000-0000033A0000}"/>
    <cellStyle name="20% - Accent1 2 6 6 3 3 2" xfId="15037" xr:uid="{00000000-0005-0000-0000-0000043A0000}"/>
    <cellStyle name="20% - Accent1 2 6 6 3 4" xfId="15038" xr:uid="{00000000-0005-0000-0000-0000053A0000}"/>
    <cellStyle name="20% - Accent1 2 6 6 4" xfId="15039" xr:uid="{00000000-0005-0000-0000-0000063A0000}"/>
    <cellStyle name="20% - Accent1 2 6 6 4 2" xfId="15040" xr:uid="{00000000-0005-0000-0000-0000073A0000}"/>
    <cellStyle name="20% - Accent1 2 6 6 4 2 2" xfId="15041" xr:uid="{00000000-0005-0000-0000-0000083A0000}"/>
    <cellStyle name="20% - Accent1 2 6 6 4 2 2 2" xfId="15042" xr:uid="{00000000-0005-0000-0000-0000093A0000}"/>
    <cellStyle name="20% - Accent1 2 6 6 4 2 3" xfId="15043" xr:uid="{00000000-0005-0000-0000-00000A3A0000}"/>
    <cellStyle name="20% - Accent1 2 6 6 4 3" xfId="15044" xr:uid="{00000000-0005-0000-0000-00000B3A0000}"/>
    <cellStyle name="20% - Accent1 2 6 6 4 3 2" xfId="15045" xr:uid="{00000000-0005-0000-0000-00000C3A0000}"/>
    <cellStyle name="20% - Accent1 2 6 6 4 4" xfId="15046" xr:uid="{00000000-0005-0000-0000-00000D3A0000}"/>
    <cellStyle name="20% - Accent1 2 6 6 5" xfId="15047" xr:uid="{00000000-0005-0000-0000-00000E3A0000}"/>
    <cellStyle name="20% - Accent1 2 6 6 5 2" xfId="15048" xr:uid="{00000000-0005-0000-0000-00000F3A0000}"/>
    <cellStyle name="20% - Accent1 2 6 6 5 2 2" xfId="15049" xr:uid="{00000000-0005-0000-0000-0000103A0000}"/>
    <cellStyle name="20% - Accent1 2 6 6 5 3" xfId="15050" xr:uid="{00000000-0005-0000-0000-0000113A0000}"/>
    <cellStyle name="20% - Accent1 2 6 6 6" xfId="15051" xr:uid="{00000000-0005-0000-0000-0000123A0000}"/>
    <cellStyle name="20% - Accent1 2 6 6 6 2" xfId="15052" xr:uid="{00000000-0005-0000-0000-0000133A0000}"/>
    <cellStyle name="20% - Accent1 2 6 6 6 2 2" xfId="15053" xr:uid="{00000000-0005-0000-0000-0000143A0000}"/>
    <cellStyle name="20% - Accent1 2 6 6 6 3" xfId="15054" xr:uid="{00000000-0005-0000-0000-0000153A0000}"/>
    <cellStyle name="20% - Accent1 2 6 6 7" xfId="15055" xr:uid="{00000000-0005-0000-0000-0000163A0000}"/>
    <cellStyle name="20% - Accent1 2 6 6 7 2" xfId="15056" xr:uid="{00000000-0005-0000-0000-0000173A0000}"/>
    <cellStyle name="20% - Accent1 2 6 6 8" xfId="15057" xr:uid="{00000000-0005-0000-0000-0000183A0000}"/>
    <cellStyle name="20% - Accent1 2 6 6 8 2" xfId="15058" xr:uid="{00000000-0005-0000-0000-0000193A0000}"/>
    <cellStyle name="20% - Accent1 2 6 6 9" xfId="15059" xr:uid="{00000000-0005-0000-0000-00001A3A0000}"/>
    <cellStyle name="20% - Accent1 2 6 7" xfId="15060" xr:uid="{00000000-0005-0000-0000-00001B3A0000}"/>
    <cellStyle name="20% - Accent1 2 6 7 2" xfId="15061" xr:uid="{00000000-0005-0000-0000-00001C3A0000}"/>
    <cellStyle name="20% - Accent1 2 6 7 2 2" xfId="15062" xr:uid="{00000000-0005-0000-0000-00001D3A0000}"/>
    <cellStyle name="20% - Accent1 2 6 7 2 2 2" xfId="15063" xr:uid="{00000000-0005-0000-0000-00001E3A0000}"/>
    <cellStyle name="20% - Accent1 2 6 7 2 2 2 2" xfId="15064" xr:uid="{00000000-0005-0000-0000-00001F3A0000}"/>
    <cellStyle name="20% - Accent1 2 6 7 2 2 3" xfId="15065" xr:uid="{00000000-0005-0000-0000-0000203A0000}"/>
    <cellStyle name="20% - Accent1 2 6 7 2 3" xfId="15066" xr:uid="{00000000-0005-0000-0000-0000213A0000}"/>
    <cellStyle name="20% - Accent1 2 6 7 2 3 2" xfId="15067" xr:uid="{00000000-0005-0000-0000-0000223A0000}"/>
    <cellStyle name="20% - Accent1 2 6 7 2 4" xfId="15068" xr:uid="{00000000-0005-0000-0000-0000233A0000}"/>
    <cellStyle name="20% - Accent1 2 6 7 3" xfId="15069" xr:uid="{00000000-0005-0000-0000-0000243A0000}"/>
    <cellStyle name="20% - Accent1 2 6 7 3 2" xfId="15070" xr:uid="{00000000-0005-0000-0000-0000253A0000}"/>
    <cellStyle name="20% - Accent1 2 6 7 3 2 2" xfId="15071" xr:uid="{00000000-0005-0000-0000-0000263A0000}"/>
    <cellStyle name="20% - Accent1 2 6 7 3 2 2 2" xfId="15072" xr:uid="{00000000-0005-0000-0000-0000273A0000}"/>
    <cellStyle name="20% - Accent1 2 6 7 3 2 3" xfId="15073" xr:uid="{00000000-0005-0000-0000-0000283A0000}"/>
    <cellStyle name="20% - Accent1 2 6 7 3 3" xfId="15074" xr:uid="{00000000-0005-0000-0000-0000293A0000}"/>
    <cellStyle name="20% - Accent1 2 6 7 3 3 2" xfId="15075" xr:uid="{00000000-0005-0000-0000-00002A3A0000}"/>
    <cellStyle name="20% - Accent1 2 6 7 3 4" xfId="15076" xr:uid="{00000000-0005-0000-0000-00002B3A0000}"/>
    <cellStyle name="20% - Accent1 2 6 7 4" xfId="15077" xr:uid="{00000000-0005-0000-0000-00002C3A0000}"/>
    <cellStyle name="20% - Accent1 2 6 7 4 2" xfId="15078" xr:uid="{00000000-0005-0000-0000-00002D3A0000}"/>
    <cellStyle name="20% - Accent1 2 6 7 4 2 2" xfId="15079" xr:uid="{00000000-0005-0000-0000-00002E3A0000}"/>
    <cellStyle name="20% - Accent1 2 6 7 4 2 2 2" xfId="15080" xr:uid="{00000000-0005-0000-0000-00002F3A0000}"/>
    <cellStyle name="20% - Accent1 2 6 7 4 2 3" xfId="15081" xr:uid="{00000000-0005-0000-0000-0000303A0000}"/>
    <cellStyle name="20% - Accent1 2 6 7 4 3" xfId="15082" xr:uid="{00000000-0005-0000-0000-0000313A0000}"/>
    <cellStyle name="20% - Accent1 2 6 7 4 3 2" xfId="15083" xr:uid="{00000000-0005-0000-0000-0000323A0000}"/>
    <cellStyle name="20% - Accent1 2 6 7 4 4" xfId="15084" xr:uid="{00000000-0005-0000-0000-0000333A0000}"/>
    <cellStyle name="20% - Accent1 2 6 7 5" xfId="15085" xr:uid="{00000000-0005-0000-0000-0000343A0000}"/>
    <cellStyle name="20% - Accent1 2 6 7 5 2" xfId="15086" xr:uid="{00000000-0005-0000-0000-0000353A0000}"/>
    <cellStyle name="20% - Accent1 2 6 7 5 2 2" xfId="15087" xr:uid="{00000000-0005-0000-0000-0000363A0000}"/>
    <cellStyle name="20% - Accent1 2 6 7 5 3" xfId="15088" xr:uid="{00000000-0005-0000-0000-0000373A0000}"/>
    <cellStyle name="20% - Accent1 2 6 7 6" xfId="15089" xr:uid="{00000000-0005-0000-0000-0000383A0000}"/>
    <cellStyle name="20% - Accent1 2 6 7 6 2" xfId="15090" xr:uid="{00000000-0005-0000-0000-0000393A0000}"/>
    <cellStyle name="20% - Accent1 2 6 7 6 2 2" xfId="15091" xr:uid="{00000000-0005-0000-0000-00003A3A0000}"/>
    <cellStyle name="20% - Accent1 2 6 7 6 3" xfId="15092" xr:uid="{00000000-0005-0000-0000-00003B3A0000}"/>
    <cellStyle name="20% - Accent1 2 6 7 7" xfId="15093" xr:uid="{00000000-0005-0000-0000-00003C3A0000}"/>
    <cellStyle name="20% - Accent1 2 6 7 7 2" xfId="15094" xr:uid="{00000000-0005-0000-0000-00003D3A0000}"/>
    <cellStyle name="20% - Accent1 2 6 7 8" xfId="15095" xr:uid="{00000000-0005-0000-0000-00003E3A0000}"/>
    <cellStyle name="20% - Accent1 2 6 7 8 2" xfId="15096" xr:uid="{00000000-0005-0000-0000-00003F3A0000}"/>
    <cellStyle name="20% - Accent1 2 6 7 9" xfId="15097" xr:uid="{00000000-0005-0000-0000-0000403A0000}"/>
    <cellStyle name="20% - Accent1 2 6 8" xfId="15098" xr:uid="{00000000-0005-0000-0000-0000413A0000}"/>
    <cellStyle name="20% - Accent1 2 6 8 2" xfId="15099" xr:uid="{00000000-0005-0000-0000-0000423A0000}"/>
    <cellStyle name="20% - Accent1 2 6 8 2 2" xfId="15100" xr:uid="{00000000-0005-0000-0000-0000433A0000}"/>
    <cellStyle name="20% - Accent1 2 6 8 2 2 2" xfId="15101" xr:uid="{00000000-0005-0000-0000-0000443A0000}"/>
    <cellStyle name="20% - Accent1 2 6 8 2 3" xfId="15102" xr:uid="{00000000-0005-0000-0000-0000453A0000}"/>
    <cellStyle name="20% - Accent1 2 6 8 3" xfId="15103" xr:uid="{00000000-0005-0000-0000-0000463A0000}"/>
    <cellStyle name="20% - Accent1 2 6 8 3 2" xfId="15104" xr:uid="{00000000-0005-0000-0000-0000473A0000}"/>
    <cellStyle name="20% - Accent1 2 6 8 4" xfId="15105" xr:uid="{00000000-0005-0000-0000-0000483A0000}"/>
    <cellStyle name="20% - Accent1 2 6 9" xfId="15106" xr:uid="{00000000-0005-0000-0000-0000493A0000}"/>
    <cellStyle name="20% - Accent1 2 6 9 2" xfId="15107" xr:uid="{00000000-0005-0000-0000-00004A3A0000}"/>
    <cellStyle name="20% - Accent1 2 6 9 2 2" xfId="15108" xr:uid="{00000000-0005-0000-0000-00004B3A0000}"/>
    <cellStyle name="20% - Accent1 2 6 9 2 2 2" xfId="15109" xr:uid="{00000000-0005-0000-0000-00004C3A0000}"/>
    <cellStyle name="20% - Accent1 2 6 9 2 3" xfId="15110" xr:uid="{00000000-0005-0000-0000-00004D3A0000}"/>
    <cellStyle name="20% - Accent1 2 6 9 3" xfId="15111" xr:uid="{00000000-0005-0000-0000-00004E3A0000}"/>
    <cellStyle name="20% - Accent1 2 6 9 3 2" xfId="15112" xr:uid="{00000000-0005-0000-0000-00004F3A0000}"/>
    <cellStyle name="20% - Accent1 2 6 9 4" xfId="15113" xr:uid="{00000000-0005-0000-0000-0000503A0000}"/>
    <cellStyle name="20% - Accent1 2 7" xfId="15114" xr:uid="{00000000-0005-0000-0000-0000513A0000}"/>
    <cellStyle name="20% - Accent1 2 7 10" xfId="15115" xr:uid="{00000000-0005-0000-0000-0000523A0000}"/>
    <cellStyle name="20% - Accent1 2 7 10 2" xfId="15116" xr:uid="{00000000-0005-0000-0000-0000533A0000}"/>
    <cellStyle name="20% - Accent1 2 7 10 2 2" xfId="15117" xr:uid="{00000000-0005-0000-0000-0000543A0000}"/>
    <cellStyle name="20% - Accent1 2 7 10 3" xfId="15118" xr:uid="{00000000-0005-0000-0000-0000553A0000}"/>
    <cellStyle name="20% - Accent1 2 7 11" xfId="15119" xr:uid="{00000000-0005-0000-0000-0000563A0000}"/>
    <cellStyle name="20% - Accent1 2 7 11 2" xfId="15120" xr:uid="{00000000-0005-0000-0000-0000573A0000}"/>
    <cellStyle name="20% - Accent1 2 7 11 2 2" xfId="15121" xr:uid="{00000000-0005-0000-0000-0000583A0000}"/>
    <cellStyle name="20% - Accent1 2 7 11 3" xfId="15122" xr:uid="{00000000-0005-0000-0000-0000593A0000}"/>
    <cellStyle name="20% - Accent1 2 7 12" xfId="15123" xr:uid="{00000000-0005-0000-0000-00005A3A0000}"/>
    <cellStyle name="20% - Accent1 2 7 12 2" xfId="15124" xr:uid="{00000000-0005-0000-0000-00005B3A0000}"/>
    <cellStyle name="20% - Accent1 2 7 13" xfId="15125" xr:uid="{00000000-0005-0000-0000-00005C3A0000}"/>
    <cellStyle name="20% - Accent1 2 7 13 2" xfId="15126" xr:uid="{00000000-0005-0000-0000-00005D3A0000}"/>
    <cellStyle name="20% - Accent1 2 7 14" xfId="15127" xr:uid="{00000000-0005-0000-0000-00005E3A0000}"/>
    <cellStyle name="20% - Accent1 2 7 2" xfId="15128" xr:uid="{00000000-0005-0000-0000-00005F3A0000}"/>
    <cellStyle name="20% - Accent1 2 7 2 10" xfId="15129" xr:uid="{00000000-0005-0000-0000-0000603A0000}"/>
    <cellStyle name="20% - Accent1 2 7 2 10 2" xfId="15130" xr:uid="{00000000-0005-0000-0000-0000613A0000}"/>
    <cellStyle name="20% - Accent1 2 7 2 11" xfId="15131" xr:uid="{00000000-0005-0000-0000-0000623A0000}"/>
    <cellStyle name="20% - Accent1 2 7 2 2" xfId="15132" xr:uid="{00000000-0005-0000-0000-0000633A0000}"/>
    <cellStyle name="20% - Accent1 2 7 2 2 2" xfId="15133" xr:uid="{00000000-0005-0000-0000-0000643A0000}"/>
    <cellStyle name="20% - Accent1 2 7 2 2 2 2" xfId="15134" xr:uid="{00000000-0005-0000-0000-0000653A0000}"/>
    <cellStyle name="20% - Accent1 2 7 2 2 2 2 2" xfId="15135" xr:uid="{00000000-0005-0000-0000-0000663A0000}"/>
    <cellStyle name="20% - Accent1 2 7 2 2 2 2 2 2" xfId="15136" xr:uid="{00000000-0005-0000-0000-0000673A0000}"/>
    <cellStyle name="20% - Accent1 2 7 2 2 2 2 3" xfId="15137" xr:uid="{00000000-0005-0000-0000-0000683A0000}"/>
    <cellStyle name="20% - Accent1 2 7 2 2 2 3" xfId="15138" xr:uid="{00000000-0005-0000-0000-0000693A0000}"/>
    <cellStyle name="20% - Accent1 2 7 2 2 2 3 2" xfId="15139" xr:uid="{00000000-0005-0000-0000-00006A3A0000}"/>
    <cellStyle name="20% - Accent1 2 7 2 2 2 4" xfId="15140" xr:uid="{00000000-0005-0000-0000-00006B3A0000}"/>
    <cellStyle name="20% - Accent1 2 7 2 2 3" xfId="15141" xr:uid="{00000000-0005-0000-0000-00006C3A0000}"/>
    <cellStyle name="20% - Accent1 2 7 2 2 3 2" xfId="15142" xr:uid="{00000000-0005-0000-0000-00006D3A0000}"/>
    <cellStyle name="20% - Accent1 2 7 2 2 3 2 2" xfId="15143" xr:uid="{00000000-0005-0000-0000-00006E3A0000}"/>
    <cellStyle name="20% - Accent1 2 7 2 2 3 2 2 2" xfId="15144" xr:uid="{00000000-0005-0000-0000-00006F3A0000}"/>
    <cellStyle name="20% - Accent1 2 7 2 2 3 2 3" xfId="15145" xr:uid="{00000000-0005-0000-0000-0000703A0000}"/>
    <cellStyle name="20% - Accent1 2 7 2 2 3 3" xfId="15146" xr:uid="{00000000-0005-0000-0000-0000713A0000}"/>
    <cellStyle name="20% - Accent1 2 7 2 2 3 3 2" xfId="15147" xr:uid="{00000000-0005-0000-0000-0000723A0000}"/>
    <cellStyle name="20% - Accent1 2 7 2 2 3 4" xfId="15148" xr:uid="{00000000-0005-0000-0000-0000733A0000}"/>
    <cellStyle name="20% - Accent1 2 7 2 2 4" xfId="15149" xr:uid="{00000000-0005-0000-0000-0000743A0000}"/>
    <cellStyle name="20% - Accent1 2 7 2 2 4 2" xfId="15150" xr:uid="{00000000-0005-0000-0000-0000753A0000}"/>
    <cellStyle name="20% - Accent1 2 7 2 2 4 2 2" xfId="15151" xr:uid="{00000000-0005-0000-0000-0000763A0000}"/>
    <cellStyle name="20% - Accent1 2 7 2 2 4 2 2 2" xfId="15152" xr:uid="{00000000-0005-0000-0000-0000773A0000}"/>
    <cellStyle name="20% - Accent1 2 7 2 2 4 2 3" xfId="15153" xr:uid="{00000000-0005-0000-0000-0000783A0000}"/>
    <cellStyle name="20% - Accent1 2 7 2 2 4 3" xfId="15154" xr:uid="{00000000-0005-0000-0000-0000793A0000}"/>
    <cellStyle name="20% - Accent1 2 7 2 2 4 3 2" xfId="15155" xr:uid="{00000000-0005-0000-0000-00007A3A0000}"/>
    <cellStyle name="20% - Accent1 2 7 2 2 4 4" xfId="15156" xr:uid="{00000000-0005-0000-0000-00007B3A0000}"/>
    <cellStyle name="20% - Accent1 2 7 2 2 5" xfId="15157" xr:uid="{00000000-0005-0000-0000-00007C3A0000}"/>
    <cellStyle name="20% - Accent1 2 7 2 2 5 2" xfId="15158" xr:uid="{00000000-0005-0000-0000-00007D3A0000}"/>
    <cellStyle name="20% - Accent1 2 7 2 2 5 2 2" xfId="15159" xr:uid="{00000000-0005-0000-0000-00007E3A0000}"/>
    <cellStyle name="20% - Accent1 2 7 2 2 5 3" xfId="15160" xr:uid="{00000000-0005-0000-0000-00007F3A0000}"/>
    <cellStyle name="20% - Accent1 2 7 2 2 6" xfId="15161" xr:uid="{00000000-0005-0000-0000-0000803A0000}"/>
    <cellStyle name="20% - Accent1 2 7 2 2 6 2" xfId="15162" xr:uid="{00000000-0005-0000-0000-0000813A0000}"/>
    <cellStyle name="20% - Accent1 2 7 2 2 6 2 2" xfId="15163" xr:uid="{00000000-0005-0000-0000-0000823A0000}"/>
    <cellStyle name="20% - Accent1 2 7 2 2 6 3" xfId="15164" xr:uid="{00000000-0005-0000-0000-0000833A0000}"/>
    <cellStyle name="20% - Accent1 2 7 2 2 7" xfId="15165" xr:uid="{00000000-0005-0000-0000-0000843A0000}"/>
    <cellStyle name="20% - Accent1 2 7 2 2 7 2" xfId="15166" xr:uid="{00000000-0005-0000-0000-0000853A0000}"/>
    <cellStyle name="20% - Accent1 2 7 2 2 8" xfId="15167" xr:uid="{00000000-0005-0000-0000-0000863A0000}"/>
    <cellStyle name="20% - Accent1 2 7 2 2 8 2" xfId="15168" xr:uid="{00000000-0005-0000-0000-0000873A0000}"/>
    <cellStyle name="20% - Accent1 2 7 2 2 9" xfId="15169" xr:uid="{00000000-0005-0000-0000-0000883A0000}"/>
    <cellStyle name="20% - Accent1 2 7 2 3" xfId="15170" xr:uid="{00000000-0005-0000-0000-0000893A0000}"/>
    <cellStyle name="20% - Accent1 2 7 2 3 2" xfId="15171" xr:uid="{00000000-0005-0000-0000-00008A3A0000}"/>
    <cellStyle name="20% - Accent1 2 7 2 3 2 2" xfId="15172" xr:uid="{00000000-0005-0000-0000-00008B3A0000}"/>
    <cellStyle name="20% - Accent1 2 7 2 3 2 2 2" xfId="15173" xr:uid="{00000000-0005-0000-0000-00008C3A0000}"/>
    <cellStyle name="20% - Accent1 2 7 2 3 2 2 2 2" xfId="15174" xr:uid="{00000000-0005-0000-0000-00008D3A0000}"/>
    <cellStyle name="20% - Accent1 2 7 2 3 2 2 3" xfId="15175" xr:uid="{00000000-0005-0000-0000-00008E3A0000}"/>
    <cellStyle name="20% - Accent1 2 7 2 3 2 3" xfId="15176" xr:uid="{00000000-0005-0000-0000-00008F3A0000}"/>
    <cellStyle name="20% - Accent1 2 7 2 3 2 3 2" xfId="15177" xr:uid="{00000000-0005-0000-0000-0000903A0000}"/>
    <cellStyle name="20% - Accent1 2 7 2 3 2 4" xfId="15178" xr:uid="{00000000-0005-0000-0000-0000913A0000}"/>
    <cellStyle name="20% - Accent1 2 7 2 3 3" xfId="15179" xr:uid="{00000000-0005-0000-0000-0000923A0000}"/>
    <cellStyle name="20% - Accent1 2 7 2 3 3 2" xfId="15180" xr:uid="{00000000-0005-0000-0000-0000933A0000}"/>
    <cellStyle name="20% - Accent1 2 7 2 3 3 2 2" xfId="15181" xr:uid="{00000000-0005-0000-0000-0000943A0000}"/>
    <cellStyle name="20% - Accent1 2 7 2 3 3 2 2 2" xfId="15182" xr:uid="{00000000-0005-0000-0000-0000953A0000}"/>
    <cellStyle name="20% - Accent1 2 7 2 3 3 2 3" xfId="15183" xr:uid="{00000000-0005-0000-0000-0000963A0000}"/>
    <cellStyle name="20% - Accent1 2 7 2 3 3 3" xfId="15184" xr:uid="{00000000-0005-0000-0000-0000973A0000}"/>
    <cellStyle name="20% - Accent1 2 7 2 3 3 3 2" xfId="15185" xr:uid="{00000000-0005-0000-0000-0000983A0000}"/>
    <cellStyle name="20% - Accent1 2 7 2 3 3 4" xfId="15186" xr:uid="{00000000-0005-0000-0000-0000993A0000}"/>
    <cellStyle name="20% - Accent1 2 7 2 3 4" xfId="15187" xr:uid="{00000000-0005-0000-0000-00009A3A0000}"/>
    <cellStyle name="20% - Accent1 2 7 2 3 4 2" xfId="15188" xr:uid="{00000000-0005-0000-0000-00009B3A0000}"/>
    <cellStyle name="20% - Accent1 2 7 2 3 4 2 2" xfId="15189" xr:uid="{00000000-0005-0000-0000-00009C3A0000}"/>
    <cellStyle name="20% - Accent1 2 7 2 3 4 2 2 2" xfId="15190" xr:uid="{00000000-0005-0000-0000-00009D3A0000}"/>
    <cellStyle name="20% - Accent1 2 7 2 3 4 2 3" xfId="15191" xr:uid="{00000000-0005-0000-0000-00009E3A0000}"/>
    <cellStyle name="20% - Accent1 2 7 2 3 4 3" xfId="15192" xr:uid="{00000000-0005-0000-0000-00009F3A0000}"/>
    <cellStyle name="20% - Accent1 2 7 2 3 4 3 2" xfId="15193" xr:uid="{00000000-0005-0000-0000-0000A03A0000}"/>
    <cellStyle name="20% - Accent1 2 7 2 3 4 4" xfId="15194" xr:uid="{00000000-0005-0000-0000-0000A13A0000}"/>
    <cellStyle name="20% - Accent1 2 7 2 3 5" xfId="15195" xr:uid="{00000000-0005-0000-0000-0000A23A0000}"/>
    <cellStyle name="20% - Accent1 2 7 2 3 5 2" xfId="15196" xr:uid="{00000000-0005-0000-0000-0000A33A0000}"/>
    <cellStyle name="20% - Accent1 2 7 2 3 5 2 2" xfId="15197" xr:uid="{00000000-0005-0000-0000-0000A43A0000}"/>
    <cellStyle name="20% - Accent1 2 7 2 3 5 3" xfId="15198" xr:uid="{00000000-0005-0000-0000-0000A53A0000}"/>
    <cellStyle name="20% - Accent1 2 7 2 3 6" xfId="15199" xr:uid="{00000000-0005-0000-0000-0000A63A0000}"/>
    <cellStyle name="20% - Accent1 2 7 2 3 6 2" xfId="15200" xr:uid="{00000000-0005-0000-0000-0000A73A0000}"/>
    <cellStyle name="20% - Accent1 2 7 2 3 6 2 2" xfId="15201" xr:uid="{00000000-0005-0000-0000-0000A83A0000}"/>
    <cellStyle name="20% - Accent1 2 7 2 3 6 3" xfId="15202" xr:uid="{00000000-0005-0000-0000-0000A93A0000}"/>
    <cellStyle name="20% - Accent1 2 7 2 3 7" xfId="15203" xr:uid="{00000000-0005-0000-0000-0000AA3A0000}"/>
    <cellStyle name="20% - Accent1 2 7 2 3 7 2" xfId="15204" xr:uid="{00000000-0005-0000-0000-0000AB3A0000}"/>
    <cellStyle name="20% - Accent1 2 7 2 3 8" xfId="15205" xr:uid="{00000000-0005-0000-0000-0000AC3A0000}"/>
    <cellStyle name="20% - Accent1 2 7 2 3 8 2" xfId="15206" xr:uid="{00000000-0005-0000-0000-0000AD3A0000}"/>
    <cellStyle name="20% - Accent1 2 7 2 3 9" xfId="15207" xr:uid="{00000000-0005-0000-0000-0000AE3A0000}"/>
    <cellStyle name="20% - Accent1 2 7 2 4" xfId="15208" xr:uid="{00000000-0005-0000-0000-0000AF3A0000}"/>
    <cellStyle name="20% - Accent1 2 7 2 4 2" xfId="15209" xr:uid="{00000000-0005-0000-0000-0000B03A0000}"/>
    <cellStyle name="20% - Accent1 2 7 2 4 2 2" xfId="15210" xr:uid="{00000000-0005-0000-0000-0000B13A0000}"/>
    <cellStyle name="20% - Accent1 2 7 2 4 2 2 2" xfId="15211" xr:uid="{00000000-0005-0000-0000-0000B23A0000}"/>
    <cellStyle name="20% - Accent1 2 7 2 4 2 3" xfId="15212" xr:uid="{00000000-0005-0000-0000-0000B33A0000}"/>
    <cellStyle name="20% - Accent1 2 7 2 4 3" xfId="15213" xr:uid="{00000000-0005-0000-0000-0000B43A0000}"/>
    <cellStyle name="20% - Accent1 2 7 2 4 3 2" xfId="15214" xr:uid="{00000000-0005-0000-0000-0000B53A0000}"/>
    <cellStyle name="20% - Accent1 2 7 2 4 4" xfId="15215" xr:uid="{00000000-0005-0000-0000-0000B63A0000}"/>
    <cellStyle name="20% - Accent1 2 7 2 5" xfId="15216" xr:uid="{00000000-0005-0000-0000-0000B73A0000}"/>
    <cellStyle name="20% - Accent1 2 7 2 5 2" xfId="15217" xr:uid="{00000000-0005-0000-0000-0000B83A0000}"/>
    <cellStyle name="20% - Accent1 2 7 2 5 2 2" xfId="15218" xr:uid="{00000000-0005-0000-0000-0000B93A0000}"/>
    <cellStyle name="20% - Accent1 2 7 2 5 2 2 2" xfId="15219" xr:uid="{00000000-0005-0000-0000-0000BA3A0000}"/>
    <cellStyle name="20% - Accent1 2 7 2 5 2 3" xfId="15220" xr:uid="{00000000-0005-0000-0000-0000BB3A0000}"/>
    <cellStyle name="20% - Accent1 2 7 2 5 3" xfId="15221" xr:uid="{00000000-0005-0000-0000-0000BC3A0000}"/>
    <cellStyle name="20% - Accent1 2 7 2 5 3 2" xfId="15222" xr:uid="{00000000-0005-0000-0000-0000BD3A0000}"/>
    <cellStyle name="20% - Accent1 2 7 2 5 4" xfId="15223" xr:uid="{00000000-0005-0000-0000-0000BE3A0000}"/>
    <cellStyle name="20% - Accent1 2 7 2 6" xfId="15224" xr:uid="{00000000-0005-0000-0000-0000BF3A0000}"/>
    <cellStyle name="20% - Accent1 2 7 2 6 2" xfId="15225" xr:uid="{00000000-0005-0000-0000-0000C03A0000}"/>
    <cellStyle name="20% - Accent1 2 7 2 6 2 2" xfId="15226" xr:uid="{00000000-0005-0000-0000-0000C13A0000}"/>
    <cellStyle name="20% - Accent1 2 7 2 6 2 2 2" xfId="15227" xr:uid="{00000000-0005-0000-0000-0000C23A0000}"/>
    <cellStyle name="20% - Accent1 2 7 2 6 2 3" xfId="15228" xr:uid="{00000000-0005-0000-0000-0000C33A0000}"/>
    <cellStyle name="20% - Accent1 2 7 2 6 3" xfId="15229" xr:uid="{00000000-0005-0000-0000-0000C43A0000}"/>
    <cellStyle name="20% - Accent1 2 7 2 6 3 2" xfId="15230" xr:uid="{00000000-0005-0000-0000-0000C53A0000}"/>
    <cellStyle name="20% - Accent1 2 7 2 6 4" xfId="15231" xr:uid="{00000000-0005-0000-0000-0000C63A0000}"/>
    <cellStyle name="20% - Accent1 2 7 2 7" xfId="15232" xr:uid="{00000000-0005-0000-0000-0000C73A0000}"/>
    <cellStyle name="20% - Accent1 2 7 2 7 2" xfId="15233" xr:uid="{00000000-0005-0000-0000-0000C83A0000}"/>
    <cellStyle name="20% - Accent1 2 7 2 7 2 2" xfId="15234" xr:uid="{00000000-0005-0000-0000-0000C93A0000}"/>
    <cellStyle name="20% - Accent1 2 7 2 7 3" xfId="15235" xr:uid="{00000000-0005-0000-0000-0000CA3A0000}"/>
    <cellStyle name="20% - Accent1 2 7 2 8" xfId="15236" xr:uid="{00000000-0005-0000-0000-0000CB3A0000}"/>
    <cellStyle name="20% - Accent1 2 7 2 8 2" xfId="15237" xr:uid="{00000000-0005-0000-0000-0000CC3A0000}"/>
    <cellStyle name="20% - Accent1 2 7 2 8 2 2" xfId="15238" xr:uid="{00000000-0005-0000-0000-0000CD3A0000}"/>
    <cellStyle name="20% - Accent1 2 7 2 8 3" xfId="15239" xr:uid="{00000000-0005-0000-0000-0000CE3A0000}"/>
    <cellStyle name="20% - Accent1 2 7 2 9" xfId="15240" xr:uid="{00000000-0005-0000-0000-0000CF3A0000}"/>
    <cellStyle name="20% - Accent1 2 7 2 9 2" xfId="15241" xr:uid="{00000000-0005-0000-0000-0000D03A0000}"/>
    <cellStyle name="20% - Accent1 2 7 3" xfId="15242" xr:uid="{00000000-0005-0000-0000-0000D13A0000}"/>
    <cellStyle name="20% - Accent1 2 7 3 10" xfId="15243" xr:uid="{00000000-0005-0000-0000-0000D23A0000}"/>
    <cellStyle name="20% - Accent1 2 7 3 10 2" xfId="15244" xr:uid="{00000000-0005-0000-0000-0000D33A0000}"/>
    <cellStyle name="20% - Accent1 2 7 3 11" xfId="15245" xr:uid="{00000000-0005-0000-0000-0000D43A0000}"/>
    <cellStyle name="20% - Accent1 2 7 3 2" xfId="15246" xr:uid="{00000000-0005-0000-0000-0000D53A0000}"/>
    <cellStyle name="20% - Accent1 2 7 3 2 2" xfId="15247" xr:uid="{00000000-0005-0000-0000-0000D63A0000}"/>
    <cellStyle name="20% - Accent1 2 7 3 2 2 2" xfId="15248" xr:uid="{00000000-0005-0000-0000-0000D73A0000}"/>
    <cellStyle name="20% - Accent1 2 7 3 2 2 2 2" xfId="15249" xr:uid="{00000000-0005-0000-0000-0000D83A0000}"/>
    <cellStyle name="20% - Accent1 2 7 3 2 2 2 2 2" xfId="15250" xr:uid="{00000000-0005-0000-0000-0000D93A0000}"/>
    <cellStyle name="20% - Accent1 2 7 3 2 2 2 3" xfId="15251" xr:uid="{00000000-0005-0000-0000-0000DA3A0000}"/>
    <cellStyle name="20% - Accent1 2 7 3 2 2 3" xfId="15252" xr:uid="{00000000-0005-0000-0000-0000DB3A0000}"/>
    <cellStyle name="20% - Accent1 2 7 3 2 2 3 2" xfId="15253" xr:uid="{00000000-0005-0000-0000-0000DC3A0000}"/>
    <cellStyle name="20% - Accent1 2 7 3 2 2 4" xfId="15254" xr:uid="{00000000-0005-0000-0000-0000DD3A0000}"/>
    <cellStyle name="20% - Accent1 2 7 3 2 3" xfId="15255" xr:uid="{00000000-0005-0000-0000-0000DE3A0000}"/>
    <cellStyle name="20% - Accent1 2 7 3 2 3 2" xfId="15256" xr:uid="{00000000-0005-0000-0000-0000DF3A0000}"/>
    <cellStyle name="20% - Accent1 2 7 3 2 3 2 2" xfId="15257" xr:uid="{00000000-0005-0000-0000-0000E03A0000}"/>
    <cellStyle name="20% - Accent1 2 7 3 2 3 2 2 2" xfId="15258" xr:uid="{00000000-0005-0000-0000-0000E13A0000}"/>
    <cellStyle name="20% - Accent1 2 7 3 2 3 2 3" xfId="15259" xr:uid="{00000000-0005-0000-0000-0000E23A0000}"/>
    <cellStyle name="20% - Accent1 2 7 3 2 3 3" xfId="15260" xr:uid="{00000000-0005-0000-0000-0000E33A0000}"/>
    <cellStyle name="20% - Accent1 2 7 3 2 3 3 2" xfId="15261" xr:uid="{00000000-0005-0000-0000-0000E43A0000}"/>
    <cellStyle name="20% - Accent1 2 7 3 2 3 4" xfId="15262" xr:uid="{00000000-0005-0000-0000-0000E53A0000}"/>
    <cellStyle name="20% - Accent1 2 7 3 2 4" xfId="15263" xr:uid="{00000000-0005-0000-0000-0000E63A0000}"/>
    <cellStyle name="20% - Accent1 2 7 3 2 4 2" xfId="15264" xr:uid="{00000000-0005-0000-0000-0000E73A0000}"/>
    <cellStyle name="20% - Accent1 2 7 3 2 4 2 2" xfId="15265" xr:uid="{00000000-0005-0000-0000-0000E83A0000}"/>
    <cellStyle name="20% - Accent1 2 7 3 2 4 2 2 2" xfId="15266" xr:uid="{00000000-0005-0000-0000-0000E93A0000}"/>
    <cellStyle name="20% - Accent1 2 7 3 2 4 2 3" xfId="15267" xr:uid="{00000000-0005-0000-0000-0000EA3A0000}"/>
    <cellStyle name="20% - Accent1 2 7 3 2 4 3" xfId="15268" xr:uid="{00000000-0005-0000-0000-0000EB3A0000}"/>
    <cellStyle name="20% - Accent1 2 7 3 2 4 3 2" xfId="15269" xr:uid="{00000000-0005-0000-0000-0000EC3A0000}"/>
    <cellStyle name="20% - Accent1 2 7 3 2 4 4" xfId="15270" xr:uid="{00000000-0005-0000-0000-0000ED3A0000}"/>
    <cellStyle name="20% - Accent1 2 7 3 2 5" xfId="15271" xr:uid="{00000000-0005-0000-0000-0000EE3A0000}"/>
    <cellStyle name="20% - Accent1 2 7 3 2 5 2" xfId="15272" xr:uid="{00000000-0005-0000-0000-0000EF3A0000}"/>
    <cellStyle name="20% - Accent1 2 7 3 2 5 2 2" xfId="15273" xr:uid="{00000000-0005-0000-0000-0000F03A0000}"/>
    <cellStyle name="20% - Accent1 2 7 3 2 5 3" xfId="15274" xr:uid="{00000000-0005-0000-0000-0000F13A0000}"/>
    <cellStyle name="20% - Accent1 2 7 3 2 6" xfId="15275" xr:uid="{00000000-0005-0000-0000-0000F23A0000}"/>
    <cellStyle name="20% - Accent1 2 7 3 2 6 2" xfId="15276" xr:uid="{00000000-0005-0000-0000-0000F33A0000}"/>
    <cellStyle name="20% - Accent1 2 7 3 2 6 2 2" xfId="15277" xr:uid="{00000000-0005-0000-0000-0000F43A0000}"/>
    <cellStyle name="20% - Accent1 2 7 3 2 6 3" xfId="15278" xr:uid="{00000000-0005-0000-0000-0000F53A0000}"/>
    <cellStyle name="20% - Accent1 2 7 3 2 7" xfId="15279" xr:uid="{00000000-0005-0000-0000-0000F63A0000}"/>
    <cellStyle name="20% - Accent1 2 7 3 2 7 2" xfId="15280" xr:uid="{00000000-0005-0000-0000-0000F73A0000}"/>
    <cellStyle name="20% - Accent1 2 7 3 2 8" xfId="15281" xr:uid="{00000000-0005-0000-0000-0000F83A0000}"/>
    <cellStyle name="20% - Accent1 2 7 3 2 8 2" xfId="15282" xr:uid="{00000000-0005-0000-0000-0000F93A0000}"/>
    <cellStyle name="20% - Accent1 2 7 3 2 9" xfId="15283" xr:uid="{00000000-0005-0000-0000-0000FA3A0000}"/>
    <cellStyle name="20% - Accent1 2 7 3 3" xfId="15284" xr:uid="{00000000-0005-0000-0000-0000FB3A0000}"/>
    <cellStyle name="20% - Accent1 2 7 3 3 2" xfId="15285" xr:uid="{00000000-0005-0000-0000-0000FC3A0000}"/>
    <cellStyle name="20% - Accent1 2 7 3 3 2 2" xfId="15286" xr:uid="{00000000-0005-0000-0000-0000FD3A0000}"/>
    <cellStyle name="20% - Accent1 2 7 3 3 2 2 2" xfId="15287" xr:uid="{00000000-0005-0000-0000-0000FE3A0000}"/>
    <cellStyle name="20% - Accent1 2 7 3 3 2 2 2 2" xfId="15288" xr:uid="{00000000-0005-0000-0000-0000FF3A0000}"/>
    <cellStyle name="20% - Accent1 2 7 3 3 2 2 3" xfId="15289" xr:uid="{00000000-0005-0000-0000-0000003B0000}"/>
    <cellStyle name="20% - Accent1 2 7 3 3 2 3" xfId="15290" xr:uid="{00000000-0005-0000-0000-0000013B0000}"/>
    <cellStyle name="20% - Accent1 2 7 3 3 2 3 2" xfId="15291" xr:uid="{00000000-0005-0000-0000-0000023B0000}"/>
    <cellStyle name="20% - Accent1 2 7 3 3 2 4" xfId="15292" xr:uid="{00000000-0005-0000-0000-0000033B0000}"/>
    <cellStyle name="20% - Accent1 2 7 3 3 3" xfId="15293" xr:uid="{00000000-0005-0000-0000-0000043B0000}"/>
    <cellStyle name="20% - Accent1 2 7 3 3 3 2" xfId="15294" xr:uid="{00000000-0005-0000-0000-0000053B0000}"/>
    <cellStyle name="20% - Accent1 2 7 3 3 3 2 2" xfId="15295" xr:uid="{00000000-0005-0000-0000-0000063B0000}"/>
    <cellStyle name="20% - Accent1 2 7 3 3 3 2 2 2" xfId="15296" xr:uid="{00000000-0005-0000-0000-0000073B0000}"/>
    <cellStyle name="20% - Accent1 2 7 3 3 3 2 3" xfId="15297" xr:uid="{00000000-0005-0000-0000-0000083B0000}"/>
    <cellStyle name="20% - Accent1 2 7 3 3 3 3" xfId="15298" xr:uid="{00000000-0005-0000-0000-0000093B0000}"/>
    <cellStyle name="20% - Accent1 2 7 3 3 3 3 2" xfId="15299" xr:uid="{00000000-0005-0000-0000-00000A3B0000}"/>
    <cellStyle name="20% - Accent1 2 7 3 3 3 4" xfId="15300" xr:uid="{00000000-0005-0000-0000-00000B3B0000}"/>
    <cellStyle name="20% - Accent1 2 7 3 3 4" xfId="15301" xr:uid="{00000000-0005-0000-0000-00000C3B0000}"/>
    <cellStyle name="20% - Accent1 2 7 3 3 4 2" xfId="15302" xr:uid="{00000000-0005-0000-0000-00000D3B0000}"/>
    <cellStyle name="20% - Accent1 2 7 3 3 4 2 2" xfId="15303" xr:uid="{00000000-0005-0000-0000-00000E3B0000}"/>
    <cellStyle name="20% - Accent1 2 7 3 3 4 2 2 2" xfId="15304" xr:uid="{00000000-0005-0000-0000-00000F3B0000}"/>
    <cellStyle name="20% - Accent1 2 7 3 3 4 2 3" xfId="15305" xr:uid="{00000000-0005-0000-0000-0000103B0000}"/>
    <cellStyle name="20% - Accent1 2 7 3 3 4 3" xfId="15306" xr:uid="{00000000-0005-0000-0000-0000113B0000}"/>
    <cellStyle name="20% - Accent1 2 7 3 3 4 3 2" xfId="15307" xr:uid="{00000000-0005-0000-0000-0000123B0000}"/>
    <cellStyle name="20% - Accent1 2 7 3 3 4 4" xfId="15308" xr:uid="{00000000-0005-0000-0000-0000133B0000}"/>
    <cellStyle name="20% - Accent1 2 7 3 3 5" xfId="15309" xr:uid="{00000000-0005-0000-0000-0000143B0000}"/>
    <cellStyle name="20% - Accent1 2 7 3 3 5 2" xfId="15310" xr:uid="{00000000-0005-0000-0000-0000153B0000}"/>
    <cellStyle name="20% - Accent1 2 7 3 3 5 2 2" xfId="15311" xr:uid="{00000000-0005-0000-0000-0000163B0000}"/>
    <cellStyle name="20% - Accent1 2 7 3 3 5 3" xfId="15312" xr:uid="{00000000-0005-0000-0000-0000173B0000}"/>
    <cellStyle name="20% - Accent1 2 7 3 3 6" xfId="15313" xr:uid="{00000000-0005-0000-0000-0000183B0000}"/>
    <cellStyle name="20% - Accent1 2 7 3 3 6 2" xfId="15314" xr:uid="{00000000-0005-0000-0000-0000193B0000}"/>
    <cellStyle name="20% - Accent1 2 7 3 3 6 2 2" xfId="15315" xr:uid="{00000000-0005-0000-0000-00001A3B0000}"/>
    <cellStyle name="20% - Accent1 2 7 3 3 6 3" xfId="15316" xr:uid="{00000000-0005-0000-0000-00001B3B0000}"/>
    <cellStyle name="20% - Accent1 2 7 3 3 7" xfId="15317" xr:uid="{00000000-0005-0000-0000-00001C3B0000}"/>
    <cellStyle name="20% - Accent1 2 7 3 3 7 2" xfId="15318" xr:uid="{00000000-0005-0000-0000-00001D3B0000}"/>
    <cellStyle name="20% - Accent1 2 7 3 3 8" xfId="15319" xr:uid="{00000000-0005-0000-0000-00001E3B0000}"/>
    <cellStyle name="20% - Accent1 2 7 3 3 8 2" xfId="15320" xr:uid="{00000000-0005-0000-0000-00001F3B0000}"/>
    <cellStyle name="20% - Accent1 2 7 3 3 9" xfId="15321" xr:uid="{00000000-0005-0000-0000-0000203B0000}"/>
    <cellStyle name="20% - Accent1 2 7 3 4" xfId="15322" xr:uid="{00000000-0005-0000-0000-0000213B0000}"/>
    <cellStyle name="20% - Accent1 2 7 3 4 2" xfId="15323" xr:uid="{00000000-0005-0000-0000-0000223B0000}"/>
    <cellStyle name="20% - Accent1 2 7 3 4 2 2" xfId="15324" xr:uid="{00000000-0005-0000-0000-0000233B0000}"/>
    <cellStyle name="20% - Accent1 2 7 3 4 2 2 2" xfId="15325" xr:uid="{00000000-0005-0000-0000-0000243B0000}"/>
    <cellStyle name="20% - Accent1 2 7 3 4 2 3" xfId="15326" xr:uid="{00000000-0005-0000-0000-0000253B0000}"/>
    <cellStyle name="20% - Accent1 2 7 3 4 3" xfId="15327" xr:uid="{00000000-0005-0000-0000-0000263B0000}"/>
    <cellStyle name="20% - Accent1 2 7 3 4 3 2" xfId="15328" xr:uid="{00000000-0005-0000-0000-0000273B0000}"/>
    <cellStyle name="20% - Accent1 2 7 3 4 4" xfId="15329" xr:uid="{00000000-0005-0000-0000-0000283B0000}"/>
    <cellStyle name="20% - Accent1 2 7 3 5" xfId="15330" xr:uid="{00000000-0005-0000-0000-0000293B0000}"/>
    <cellStyle name="20% - Accent1 2 7 3 5 2" xfId="15331" xr:uid="{00000000-0005-0000-0000-00002A3B0000}"/>
    <cellStyle name="20% - Accent1 2 7 3 5 2 2" xfId="15332" xr:uid="{00000000-0005-0000-0000-00002B3B0000}"/>
    <cellStyle name="20% - Accent1 2 7 3 5 2 2 2" xfId="15333" xr:uid="{00000000-0005-0000-0000-00002C3B0000}"/>
    <cellStyle name="20% - Accent1 2 7 3 5 2 3" xfId="15334" xr:uid="{00000000-0005-0000-0000-00002D3B0000}"/>
    <cellStyle name="20% - Accent1 2 7 3 5 3" xfId="15335" xr:uid="{00000000-0005-0000-0000-00002E3B0000}"/>
    <cellStyle name="20% - Accent1 2 7 3 5 3 2" xfId="15336" xr:uid="{00000000-0005-0000-0000-00002F3B0000}"/>
    <cellStyle name="20% - Accent1 2 7 3 5 4" xfId="15337" xr:uid="{00000000-0005-0000-0000-0000303B0000}"/>
    <cellStyle name="20% - Accent1 2 7 3 6" xfId="15338" xr:uid="{00000000-0005-0000-0000-0000313B0000}"/>
    <cellStyle name="20% - Accent1 2 7 3 6 2" xfId="15339" xr:uid="{00000000-0005-0000-0000-0000323B0000}"/>
    <cellStyle name="20% - Accent1 2 7 3 6 2 2" xfId="15340" xr:uid="{00000000-0005-0000-0000-0000333B0000}"/>
    <cellStyle name="20% - Accent1 2 7 3 6 2 2 2" xfId="15341" xr:uid="{00000000-0005-0000-0000-0000343B0000}"/>
    <cellStyle name="20% - Accent1 2 7 3 6 2 3" xfId="15342" xr:uid="{00000000-0005-0000-0000-0000353B0000}"/>
    <cellStyle name="20% - Accent1 2 7 3 6 3" xfId="15343" xr:uid="{00000000-0005-0000-0000-0000363B0000}"/>
    <cellStyle name="20% - Accent1 2 7 3 6 3 2" xfId="15344" xr:uid="{00000000-0005-0000-0000-0000373B0000}"/>
    <cellStyle name="20% - Accent1 2 7 3 6 4" xfId="15345" xr:uid="{00000000-0005-0000-0000-0000383B0000}"/>
    <cellStyle name="20% - Accent1 2 7 3 7" xfId="15346" xr:uid="{00000000-0005-0000-0000-0000393B0000}"/>
    <cellStyle name="20% - Accent1 2 7 3 7 2" xfId="15347" xr:uid="{00000000-0005-0000-0000-00003A3B0000}"/>
    <cellStyle name="20% - Accent1 2 7 3 7 2 2" xfId="15348" xr:uid="{00000000-0005-0000-0000-00003B3B0000}"/>
    <cellStyle name="20% - Accent1 2 7 3 7 3" xfId="15349" xr:uid="{00000000-0005-0000-0000-00003C3B0000}"/>
    <cellStyle name="20% - Accent1 2 7 3 8" xfId="15350" xr:uid="{00000000-0005-0000-0000-00003D3B0000}"/>
    <cellStyle name="20% - Accent1 2 7 3 8 2" xfId="15351" xr:uid="{00000000-0005-0000-0000-00003E3B0000}"/>
    <cellStyle name="20% - Accent1 2 7 3 8 2 2" xfId="15352" xr:uid="{00000000-0005-0000-0000-00003F3B0000}"/>
    <cellStyle name="20% - Accent1 2 7 3 8 3" xfId="15353" xr:uid="{00000000-0005-0000-0000-0000403B0000}"/>
    <cellStyle name="20% - Accent1 2 7 3 9" xfId="15354" xr:uid="{00000000-0005-0000-0000-0000413B0000}"/>
    <cellStyle name="20% - Accent1 2 7 3 9 2" xfId="15355" xr:uid="{00000000-0005-0000-0000-0000423B0000}"/>
    <cellStyle name="20% - Accent1 2 7 4" xfId="15356" xr:uid="{00000000-0005-0000-0000-0000433B0000}"/>
    <cellStyle name="20% - Accent1 2 7 4 10" xfId="15357" xr:uid="{00000000-0005-0000-0000-0000443B0000}"/>
    <cellStyle name="20% - Accent1 2 7 4 10 2" xfId="15358" xr:uid="{00000000-0005-0000-0000-0000453B0000}"/>
    <cellStyle name="20% - Accent1 2 7 4 11" xfId="15359" xr:uid="{00000000-0005-0000-0000-0000463B0000}"/>
    <cellStyle name="20% - Accent1 2 7 4 2" xfId="15360" xr:uid="{00000000-0005-0000-0000-0000473B0000}"/>
    <cellStyle name="20% - Accent1 2 7 4 2 2" xfId="15361" xr:uid="{00000000-0005-0000-0000-0000483B0000}"/>
    <cellStyle name="20% - Accent1 2 7 4 2 2 2" xfId="15362" xr:uid="{00000000-0005-0000-0000-0000493B0000}"/>
    <cellStyle name="20% - Accent1 2 7 4 2 2 2 2" xfId="15363" xr:uid="{00000000-0005-0000-0000-00004A3B0000}"/>
    <cellStyle name="20% - Accent1 2 7 4 2 2 2 2 2" xfId="15364" xr:uid="{00000000-0005-0000-0000-00004B3B0000}"/>
    <cellStyle name="20% - Accent1 2 7 4 2 2 2 3" xfId="15365" xr:uid="{00000000-0005-0000-0000-00004C3B0000}"/>
    <cellStyle name="20% - Accent1 2 7 4 2 2 3" xfId="15366" xr:uid="{00000000-0005-0000-0000-00004D3B0000}"/>
    <cellStyle name="20% - Accent1 2 7 4 2 2 3 2" xfId="15367" xr:uid="{00000000-0005-0000-0000-00004E3B0000}"/>
    <cellStyle name="20% - Accent1 2 7 4 2 2 4" xfId="15368" xr:uid="{00000000-0005-0000-0000-00004F3B0000}"/>
    <cellStyle name="20% - Accent1 2 7 4 2 3" xfId="15369" xr:uid="{00000000-0005-0000-0000-0000503B0000}"/>
    <cellStyle name="20% - Accent1 2 7 4 2 3 2" xfId="15370" xr:uid="{00000000-0005-0000-0000-0000513B0000}"/>
    <cellStyle name="20% - Accent1 2 7 4 2 3 2 2" xfId="15371" xr:uid="{00000000-0005-0000-0000-0000523B0000}"/>
    <cellStyle name="20% - Accent1 2 7 4 2 3 2 2 2" xfId="15372" xr:uid="{00000000-0005-0000-0000-0000533B0000}"/>
    <cellStyle name="20% - Accent1 2 7 4 2 3 2 3" xfId="15373" xr:uid="{00000000-0005-0000-0000-0000543B0000}"/>
    <cellStyle name="20% - Accent1 2 7 4 2 3 3" xfId="15374" xr:uid="{00000000-0005-0000-0000-0000553B0000}"/>
    <cellStyle name="20% - Accent1 2 7 4 2 3 3 2" xfId="15375" xr:uid="{00000000-0005-0000-0000-0000563B0000}"/>
    <cellStyle name="20% - Accent1 2 7 4 2 3 4" xfId="15376" xr:uid="{00000000-0005-0000-0000-0000573B0000}"/>
    <cellStyle name="20% - Accent1 2 7 4 2 4" xfId="15377" xr:uid="{00000000-0005-0000-0000-0000583B0000}"/>
    <cellStyle name="20% - Accent1 2 7 4 2 4 2" xfId="15378" xr:uid="{00000000-0005-0000-0000-0000593B0000}"/>
    <cellStyle name="20% - Accent1 2 7 4 2 4 2 2" xfId="15379" xr:uid="{00000000-0005-0000-0000-00005A3B0000}"/>
    <cellStyle name="20% - Accent1 2 7 4 2 4 2 2 2" xfId="15380" xr:uid="{00000000-0005-0000-0000-00005B3B0000}"/>
    <cellStyle name="20% - Accent1 2 7 4 2 4 2 3" xfId="15381" xr:uid="{00000000-0005-0000-0000-00005C3B0000}"/>
    <cellStyle name="20% - Accent1 2 7 4 2 4 3" xfId="15382" xr:uid="{00000000-0005-0000-0000-00005D3B0000}"/>
    <cellStyle name="20% - Accent1 2 7 4 2 4 3 2" xfId="15383" xr:uid="{00000000-0005-0000-0000-00005E3B0000}"/>
    <cellStyle name="20% - Accent1 2 7 4 2 4 4" xfId="15384" xr:uid="{00000000-0005-0000-0000-00005F3B0000}"/>
    <cellStyle name="20% - Accent1 2 7 4 2 5" xfId="15385" xr:uid="{00000000-0005-0000-0000-0000603B0000}"/>
    <cellStyle name="20% - Accent1 2 7 4 2 5 2" xfId="15386" xr:uid="{00000000-0005-0000-0000-0000613B0000}"/>
    <cellStyle name="20% - Accent1 2 7 4 2 5 2 2" xfId="15387" xr:uid="{00000000-0005-0000-0000-0000623B0000}"/>
    <cellStyle name="20% - Accent1 2 7 4 2 5 3" xfId="15388" xr:uid="{00000000-0005-0000-0000-0000633B0000}"/>
    <cellStyle name="20% - Accent1 2 7 4 2 6" xfId="15389" xr:uid="{00000000-0005-0000-0000-0000643B0000}"/>
    <cellStyle name="20% - Accent1 2 7 4 2 6 2" xfId="15390" xr:uid="{00000000-0005-0000-0000-0000653B0000}"/>
    <cellStyle name="20% - Accent1 2 7 4 2 6 2 2" xfId="15391" xr:uid="{00000000-0005-0000-0000-0000663B0000}"/>
    <cellStyle name="20% - Accent1 2 7 4 2 6 3" xfId="15392" xr:uid="{00000000-0005-0000-0000-0000673B0000}"/>
    <cellStyle name="20% - Accent1 2 7 4 2 7" xfId="15393" xr:uid="{00000000-0005-0000-0000-0000683B0000}"/>
    <cellStyle name="20% - Accent1 2 7 4 2 7 2" xfId="15394" xr:uid="{00000000-0005-0000-0000-0000693B0000}"/>
    <cellStyle name="20% - Accent1 2 7 4 2 8" xfId="15395" xr:uid="{00000000-0005-0000-0000-00006A3B0000}"/>
    <cellStyle name="20% - Accent1 2 7 4 2 8 2" xfId="15396" xr:uid="{00000000-0005-0000-0000-00006B3B0000}"/>
    <cellStyle name="20% - Accent1 2 7 4 2 9" xfId="15397" xr:uid="{00000000-0005-0000-0000-00006C3B0000}"/>
    <cellStyle name="20% - Accent1 2 7 4 3" xfId="15398" xr:uid="{00000000-0005-0000-0000-00006D3B0000}"/>
    <cellStyle name="20% - Accent1 2 7 4 3 2" xfId="15399" xr:uid="{00000000-0005-0000-0000-00006E3B0000}"/>
    <cellStyle name="20% - Accent1 2 7 4 3 2 2" xfId="15400" xr:uid="{00000000-0005-0000-0000-00006F3B0000}"/>
    <cellStyle name="20% - Accent1 2 7 4 3 2 2 2" xfId="15401" xr:uid="{00000000-0005-0000-0000-0000703B0000}"/>
    <cellStyle name="20% - Accent1 2 7 4 3 2 2 2 2" xfId="15402" xr:uid="{00000000-0005-0000-0000-0000713B0000}"/>
    <cellStyle name="20% - Accent1 2 7 4 3 2 2 3" xfId="15403" xr:uid="{00000000-0005-0000-0000-0000723B0000}"/>
    <cellStyle name="20% - Accent1 2 7 4 3 2 3" xfId="15404" xr:uid="{00000000-0005-0000-0000-0000733B0000}"/>
    <cellStyle name="20% - Accent1 2 7 4 3 2 3 2" xfId="15405" xr:uid="{00000000-0005-0000-0000-0000743B0000}"/>
    <cellStyle name="20% - Accent1 2 7 4 3 2 4" xfId="15406" xr:uid="{00000000-0005-0000-0000-0000753B0000}"/>
    <cellStyle name="20% - Accent1 2 7 4 3 3" xfId="15407" xr:uid="{00000000-0005-0000-0000-0000763B0000}"/>
    <cellStyle name="20% - Accent1 2 7 4 3 3 2" xfId="15408" xr:uid="{00000000-0005-0000-0000-0000773B0000}"/>
    <cellStyle name="20% - Accent1 2 7 4 3 3 2 2" xfId="15409" xr:uid="{00000000-0005-0000-0000-0000783B0000}"/>
    <cellStyle name="20% - Accent1 2 7 4 3 3 2 2 2" xfId="15410" xr:uid="{00000000-0005-0000-0000-0000793B0000}"/>
    <cellStyle name="20% - Accent1 2 7 4 3 3 2 3" xfId="15411" xr:uid="{00000000-0005-0000-0000-00007A3B0000}"/>
    <cellStyle name="20% - Accent1 2 7 4 3 3 3" xfId="15412" xr:uid="{00000000-0005-0000-0000-00007B3B0000}"/>
    <cellStyle name="20% - Accent1 2 7 4 3 3 3 2" xfId="15413" xr:uid="{00000000-0005-0000-0000-00007C3B0000}"/>
    <cellStyle name="20% - Accent1 2 7 4 3 3 4" xfId="15414" xr:uid="{00000000-0005-0000-0000-00007D3B0000}"/>
    <cellStyle name="20% - Accent1 2 7 4 3 4" xfId="15415" xr:uid="{00000000-0005-0000-0000-00007E3B0000}"/>
    <cellStyle name="20% - Accent1 2 7 4 3 4 2" xfId="15416" xr:uid="{00000000-0005-0000-0000-00007F3B0000}"/>
    <cellStyle name="20% - Accent1 2 7 4 3 4 2 2" xfId="15417" xr:uid="{00000000-0005-0000-0000-0000803B0000}"/>
    <cellStyle name="20% - Accent1 2 7 4 3 4 2 2 2" xfId="15418" xr:uid="{00000000-0005-0000-0000-0000813B0000}"/>
    <cellStyle name="20% - Accent1 2 7 4 3 4 2 3" xfId="15419" xr:uid="{00000000-0005-0000-0000-0000823B0000}"/>
    <cellStyle name="20% - Accent1 2 7 4 3 4 3" xfId="15420" xr:uid="{00000000-0005-0000-0000-0000833B0000}"/>
    <cellStyle name="20% - Accent1 2 7 4 3 4 3 2" xfId="15421" xr:uid="{00000000-0005-0000-0000-0000843B0000}"/>
    <cellStyle name="20% - Accent1 2 7 4 3 4 4" xfId="15422" xr:uid="{00000000-0005-0000-0000-0000853B0000}"/>
    <cellStyle name="20% - Accent1 2 7 4 3 5" xfId="15423" xr:uid="{00000000-0005-0000-0000-0000863B0000}"/>
    <cellStyle name="20% - Accent1 2 7 4 3 5 2" xfId="15424" xr:uid="{00000000-0005-0000-0000-0000873B0000}"/>
    <cellStyle name="20% - Accent1 2 7 4 3 5 2 2" xfId="15425" xr:uid="{00000000-0005-0000-0000-0000883B0000}"/>
    <cellStyle name="20% - Accent1 2 7 4 3 5 3" xfId="15426" xr:uid="{00000000-0005-0000-0000-0000893B0000}"/>
    <cellStyle name="20% - Accent1 2 7 4 3 6" xfId="15427" xr:uid="{00000000-0005-0000-0000-00008A3B0000}"/>
    <cellStyle name="20% - Accent1 2 7 4 3 6 2" xfId="15428" xr:uid="{00000000-0005-0000-0000-00008B3B0000}"/>
    <cellStyle name="20% - Accent1 2 7 4 3 6 2 2" xfId="15429" xr:uid="{00000000-0005-0000-0000-00008C3B0000}"/>
    <cellStyle name="20% - Accent1 2 7 4 3 6 3" xfId="15430" xr:uid="{00000000-0005-0000-0000-00008D3B0000}"/>
    <cellStyle name="20% - Accent1 2 7 4 3 7" xfId="15431" xr:uid="{00000000-0005-0000-0000-00008E3B0000}"/>
    <cellStyle name="20% - Accent1 2 7 4 3 7 2" xfId="15432" xr:uid="{00000000-0005-0000-0000-00008F3B0000}"/>
    <cellStyle name="20% - Accent1 2 7 4 3 8" xfId="15433" xr:uid="{00000000-0005-0000-0000-0000903B0000}"/>
    <cellStyle name="20% - Accent1 2 7 4 3 8 2" xfId="15434" xr:uid="{00000000-0005-0000-0000-0000913B0000}"/>
    <cellStyle name="20% - Accent1 2 7 4 3 9" xfId="15435" xr:uid="{00000000-0005-0000-0000-0000923B0000}"/>
    <cellStyle name="20% - Accent1 2 7 4 4" xfId="15436" xr:uid="{00000000-0005-0000-0000-0000933B0000}"/>
    <cellStyle name="20% - Accent1 2 7 4 4 2" xfId="15437" xr:uid="{00000000-0005-0000-0000-0000943B0000}"/>
    <cellStyle name="20% - Accent1 2 7 4 4 2 2" xfId="15438" xr:uid="{00000000-0005-0000-0000-0000953B0000}"/>
    <cellStyle name="20% - Accent1 2 7 4 4 2 2 2" xfId="15439" xr:uid="{00000000-0005-0000-0000-0000963B0000}"/>
    <cellStyle name="20% - Accent1 2 7 4 4 2 3" xfId="15440" xr:uid="{00000000-0005-0000-0000-0000973B0000}"/>
    <cellStyle name="20% - Accent1 2 7 4 4 3" xfId="15441" xr:uid="{00000000-0005-0000-0000-0000983B0000}"/>
    <cellStyle name="20% - Accent1 2 7 4 4 3 2" xfId="15442" xr:uid="{00000000-0005-0000-0000-0000993B0000}"/>
    <cellStyle name="20% - Accent1 2 7 4 4 4" xfId="15443" xr:uid="{00000000-0005-0000-0000-00009A3B0000}"/>
    <cellStyle name="20% - Accent1 2 7 4 5" xfId="15444" xr:uid="{00000000-0005-0000-0000-00009B3B0000}"/>
    <cellStyle name="20% - Accent1 2 7 4 5 2" xfId="15445" xr:uid="{00000000-0005-0000-0000-00009C3B0000}"/>
    <cellStyle name="20% - Accent1 2 7 4 5 2 2" xfId="15446" xr:uid="{00000000-0005-0000-0000-00009D3B0000}"/>
    <cellStyle name="20% - Accent1 2 7 4 5 2 2 2" xfId="15447" xr:uid="{00000000-0005-0000-0000-00009E3B0000}"/>
    <cellStyle name="20% - Accent1 2 7 4 5 2 3" xfId="15448" xr:uid="{00000000-0005-0000-0000-00009F3B0000}"/>
    <cellStyle name="20% - Accent1 2 7 4 5 3" xfId="15449" xr:uid="{00000000-0005-0000-0000-0000A03B0000}"/>
    <cellStyle name="20% - Accent1 2 7 4 5 3 2" xfId="15450" xr:uid="{00000000-0005-0000-0000-0000A13B0000}"/>
    <cellStyle name="20% - Accent1 2 7 4 5 4" xfId="15451" xr:uid="{00000000-0005-0000-0000-0000A23B0000}"/>
    <cellStyle name="20% - Accent1 2 7 4 6" xfId="15452" xr:uid="{00000000-0005-0000-0000-0000A33B0000}"/>
    <cellStyle name="20% - Accent1 2 7 4 6 2" xfId="15453" xr:uid="{00000000-0005-0000-0000-0000A43B0000}"/>
    <cellStyle name="20% - Accent1 2 7 4 6 2 2" xfId="15454" xr:uid="{00000000-0005-0000-0000-0000A53B0000}"/>
    <cellStyle name="20% - Accent1 2 7 4 6 2 2 2" xfId="15455" xr:uid="{00000000-0005-0000-0000-0000A63B0000}"/>
    <cellStyle name="20% - Accent1 2 7 4 6 2 3" xfId="15456" xr:uid="{00000000-0005-0000-0000-0000A73B0000}"/>
    <cellStyle name="20% - Accent1 2 7 4 6 3" xfId="15457" xr:uid="{00000000-0005-0000-0000-0000A83B0000}"/>
    <cellStyle name="20% - Accent1 2 7 4 6 3 2" xfId="15458" xr:uid="{00000000-0005-0000-0000-0000A93B0000}"/>
    <cellStyle name="20% - Accent1 2 7 4 6 4" xfId="15459" xr:uid="{00000000-0005-0000-0000-0000AA3B0000}"/>
    <cellStyle name="20% - Accent1 2 7 4 7" xfId="15460" xr:uid="{00000000-0005-0000-0000-0000AB3B0000}"/>
    <cellStyle name="20% - Accent1 2 7 4 7 2" xfId="15461" xr:uid="{00000000-0005-0000-0000-0000AC3B0000}"/>
    <cellStyle name="20% - Accent1 2 7 4 7 2 2" xfId="15462" xr:uid="{00000000-0005-0000-0000-0000AD3B0000}"/>
    <cellStyle name="20% - Accent1 2 7 4 7 3" xfId="15463" xr:uid="{00000000-0005-0000-0000-0000AE3B0000}"/>
    <cellStyle name="20% - Accent1 2 7 4 8" xfId="15464" xr:uid="{00000000-0005-0000-0000-0000AF3B0000}"/>
    <cellStyle name="20% - Accent1 2 7 4 8 2" xfId="15465" xr:uid="{00000000-0005-0000-0000-0000B03B0000}"/>
    <cellStyle name="20% - Accent1 2 7 4 8 2 2" xfId="15466" xr:uid="{00000000-0005-0000-0000-0000B13B0000}"/>
    <cellStyle name="20% - Accent1 2 7 4 8 3" xfId="15467" xr:uid="{00000000-0005-0000-0000-0000B23B0000}"/>
    <cellStyle name="20% - Accent1 2 7 4 9" xfId="15468" xr:uid="{00000000-0005-0000-0000-0000B33B0000}"/>
    <cellStyle name="20% - Accent1 2 7 4 9 2" xfId="15469" xr:uid="{00000000-0005-0000-0000-0000B43B0000}"/>
    <cellStyle name="20% - Accent1 2 7 5" xfId="15470" xr:uid="{00000000-0005-0000-0000-0000B53B0000}"/>
    <cellStyle name="20% - Accent1 2 7 5 2" xfId="15471" xr:uid="{00000000-0005-0000-0000-0000B63B0000}"/>
    <cellStyle name="20% - Accent1 2 7 5 2 2" xfId="15472" xr:uid="{00000000-0005-0000-0000-0000B73B0000}"/>
    <cellStyle name="20% - Accent1 2 7 5 2 2 2" xfId="15473" xr:uid="{00000000-0005-0000-0000-0000B83B0000}"/>
    <cellStyle name="20% - Accent1 2 7 5 2 2 2 2" xfId="15474" xr:uid="{00000000-0005-0000-0000-0000B93B0000}"/>
    <cellStyle name="20% - Accent1 2 7 5 2 2 3" xfId="15475" xr:uid="{00000000-0005-0000-0000-0000BA3B0000}"/>
    <cellStyle name="20% - Accent1 2 7 5 2 3" xfId="15476" xr:uid="{00000000-0005-0000-0000-0000BB3B0000}"/>
    <cellStyle name="20% - Accent1 2 7 5 2 3 2" xfId="15477" xr:uid="{00000000-0005-0000-0000-0000BC3B0000}"/>
    <cellStyle name="20% - Accent1 2 7 5 2 4" xfId="15478" xr:uid="{00000000-0005-0000-0000-0000BD3B0000}"/>
    <cellStyle name="20% - Accent1 2 7 5 3" xfId="15479" xr:uid="{00000000-0005-0000-0000-0000BE3B0000}"/>
    <cellStyle name="20% - Accent1 2 7 5 3 2" xfId="15480" xr:uid="{00000000-0005-0000-0000-0000BF3B0000}"/>
    <cellStyle name="20% - Accent1 2 7 5 3 2 2" xfId="15481" xr:uid="{00000000-0005-0000-0000-0000C03B0000}"/>
    <cellStyle name="20% - Accent1 2 7 5 3 2 2 2" xfId="15482" xr:uid="{00000000-0005-0000-0000-0000C13B0000}"/>
    <cellStyle name="20% - Accent1 2 7 5 3 2 3" xfId="15483" xr:uid="{00000000-0005-0000-0000-0000C23B0000}"/>
    <cellStyle name="20% - Accent1 2 7 5 3 3" xfId="15484" xr:uid="{00000000-0005-0000-0000-0000C33B0000}"/>
    <cellStyle name="20% - Accent1 2 7 5 3 3 2" xfId="15485" xr:uid="{00000000-0005-0000-0000-0000C43B0000}"/>
    <cellStyle name="20% - Accent1 2 7 5 3 4" xfId="15486" xr:uid="{00000000-0005-0000-0000-0000C53B0000}"/>
    <cellStyle name="20% - Accent1 2 7 5 4" xfId="15487" xr:uid="{00000000-0005-0000-0000-0000C63B0000}"/>
    <cellStyle name="20% - Accent1 2 7 5 4 2" xfId="15488" xr:uid="{00000000-0005-0000-0000-0000C73B0000}"/>
    <cellStyle name="20% - Accent1 2 7 5 4 2 2" xfId="15489" xr:uid="{00000000-0005-0000-0000-0000C83B0000}"/>
    <cellStyle name="20% - Accent1 2 7 5 4 2 2 2" xfId="15490" xr:uid="{00000000-0005-0000-0000-0000C93B0000}"/>
    <cellStyle name="20% - Accent1 2 7 5 4 2 3" xfId="15491" xr:uid="{00000000-0005-0000-0000-0000CA3B0000}"/>
    <cellStyle name="20% - Accent1 2 7 5 4 3" xfId="15492" xr:uid="{00000000-0005-0000-0000-0000CB3B0000}"/>
    <cellStyle name="20% - Accent1 2 7 5 4 3 2" xfId="15493" xr:uid="{00000000-0005-0000-0000-0000CC3B0000}"/>
    <cellStyle name="20% - Accent1 2 7 5 4 4" xfId="15494" xr:uid="{00000000-0005-0000-0000-0000CD3B0000}"/>
    <cellStyle name="20% - Accent1 2 7 5 5" xfId="15495" xr:uid="{00000000-0005-0000-0000-0000CE3B0000}"/>
    <cellStyle name="20% - Accent1 2 7 5 5 2" xfId="15496" xr:uid="{00000000-0005-0000-0000-0000CF3B0000}"/>
    <cellStyle name="20% - Accent1 2 7 5 5 2 2" xfId="15497" xr:uid="{00000000-0005-0000-0000-0000D03B0000}"/>
    <cellStyle name="20% - Accent1 2 7 5 5 3" xfId="15498" xr:uid="{00000000-0005-0000-0000-0000D13B0000}"/>
    <cellStyle name="20% - Accent1 2 7 5 6" xfId="15499" xr:uid="{00000000-0005-0000-0000-0000D23B0000}"/>
    <cellStyle name="20% - Accent1 2 7 5 6 2" xfId="15500" xr:uid="{00000000-0005-0000-0000-0000D33B0000}"/>
    <cellStyle name="20% - Accent1 2 7 5 6 2 2" xfId="15501" xr:uid="{00000000-0005-0000-0000-0000D43B0000}"/>
    <cellStyle name="20% - Accent1 2 7 5 6 3" xfId="15502" xr:uid="{00000000-0005-0000-0000-0000D53B0000}"/>
    <cellStyle name="20% - Accent1 2 7 5 7" xfId="15503" xr:uid="{00000000-0005-0000-0000-0000D63B0000}"/>
    <cellStyle name="20% - Accent1 2 7 5 7 2" xfId="15504" xr:uid="{00000000-0005-0000-0000-0000D73B0000}"/>
    <cellStyle name="20% - Accent1 2 7 5 8" xfId="15505" xr:uid="{00000000-0005-0000-0000-0000D83B0000}"/>
    <cellStyle name="20% - Accent1 2 7 5 8 2" xfId="15506" xr:uid="{00000000-0005-0000-0000-0000D93B0000}"/>
    <cellStyle name="20% - Accent1 2 7 5 9" xfId="15507" xr:uid="{00000000-0005-0000-0000-0000DA3B0000}"/>
    <cellStyle name="20% - Accent1 2 7 6" xfId="15508" xr:uid="{00000000-0005-0000-0000-0000DB3B0000}"/>
    <cellStyle name="20% - Accent1 2 7 6 2" xfId="15509" xr:uid="{00000000-0005-0000-0000-0000DC3B0000}"/>
    <cellStyle name="20% - Accent1 2 7 6 2 2" xfId="15510" xr:uid="{00000000-0005-0000-0000-0000DD3B0000}"/>
    <cellStyle name="20% - Accent1 2 7 6 2 2 2" xfId="15511" xr:uid="{00000000-0005-0000-0000-0000DE3B0000}"/>
    <cellStyle name="20% - Accent1 2 7 6 2 2 2 2" xfId="15512" xr:uid="{00000000-0005-0000-0000-0000DF3B0000}"/>
    <cellStyle name="20% - Accent1 2 7 6 2 2 3" xfId="15513" xr:uid="{00000000-0005-0000-0000-0000E03B0000}"/>
    <cellStyle name="20% - Accent1 2 7 6 2 3" xfId="15514" xr:uid="{00000000-0005-0000-0000-0000E13B0000}"/>
    <cellStyle name="20% - Accent1 2 7 6 2 3 2" xfId="15515" xr:uid="{00000000-0005-0000-0000-0000E23B0000}"/>
    <cellStyle name="20% - Accent1 2 7 6 2 4" xfId="15516" xr:uid="{00000000-0005-0000-0000-0000E33B0000}"/>
    <cellStyle name="20% - Accent1 2 7 6 3" xfId="15517" xr:uid="{00000000-0005-0000-0000-0000E43B0000}"/>
    <cellStyle name="20% - Accent1 2 7 6 3 2" xfId="15518" xr:uid="{00000000-0005-0000-0000-0000E53B0000}"/>
    <cellStyle name="20% - Accent1 2 7 6 3 2 2" xfId="15519" xr:uid="{00000000-0005-0000-0000-0000E63B0000}"/>
    <cellStyle name="20% - Accent1 2 7 6 3 2 2 2" xfId="15520" xr:uid="{00000000-0005-0000-0000-0000E73B0000}"/>
    <cellStyle name="20% - Accent1 2 7 6 3 2 3" xfId="15521" xr:uid="{00000000-0005-0000-0000-0000E83B0000}"/>
    <cellStyle name="20% - Accent1 2 7 6 3 3" xfId="15522" xr:uid="{00000000-0005-0000-0000-0000E93B0000}"/>
    <cellStyle name="20% - Accent1 2 7 6 3 3 2" xfId="15523" xr:uid="{00000000-0005-0000-0000-0000EA3B0000}"/>
    <cellStyle name="20% - Accent1 2 7 6 3 4" xfId="15524" xr:uid="{00000000-0005-0000-0000-0000EB3B0000}"/>
    <cellStyle name="20% - Accent1 2 7 6 4" xfId="15525" xr:uid="{00000000-0005-0000-0000-0000EC3B0000}"/>
    <cellStyle name="20% - Accent1 2 7 6 4 2" xfId="15526" xr:uid="{00000000-0005-0000-0000-0000ED3B0000}"/>
    <cellStyle name="20% - Accent1 2 7 6 4 2 2" xfId="15527" xr:uid="{00000000-0005-0000-0000-0000EE3B0000}"/>
    <cellStyle name="20% - Accent1 2 7 6 4 2 2 2" xfId="15528" xr:uid="{00000000-0005-0000-0000-0000EF3B0000}"/>
    <cellStyle name="20% - Accent1 2 7 6 4 2 3" xfId="15529" xr:uid="{00000000-0005-0000-0000-0000F03B0000}"/>
    <cellStyle name="20% - Accent1 2 7 6 4 3" xfId="15530" xr:uid="{00000000-0005-0000-0000-0000F13B0000}"/>
    <cellStyle name="20% - Accent1 2 7 6 4 3 2" xfId="15531" xr:uid="{00000000-0005-0000-0000-0000F23B0000}"/>
    <cellStyle name="20% - Accent1 2 7 6 4 4" xfId="15532" xr:uid="{00000000-0005-0000-0000-0000F33B0000}"/>
    <cellStyle name="20% - Accent1 2 7 6 5" xfId="15533" xr:uid="{00000000-0005-0000-0000-0000F43B0000}"/>
    <cellStyle name="20% - Accent1 2 7 6 5 2" xfId="15534" xr:uid="{00000000-0005-0000-0000-0000F53B0000}"/>
    <cellStyle name="20% - Accent1 2 7 6 5 2 2" xfId="15535" xr:uid="{00000000-0005-0000-0000-0000F63B0000}"/>
    <cellStyle name="20% - Accent1 2 7 6 5 3" xfId="15536" xr:uid="{00000000-0005-0000-0000-0000F73B0000}"/>
    <cellStyle name="20% - Accent1 2 7 6 6" xfId="15537" xr:uid="{00000000-0005-0000-0000-0000F83B0000}"/>
    <cellStyle name="20% - Accent1 2 7 6 6 2" xfId="15538" xr:uid="{00000000-0005-0000-0000-0000F93B0000}"/>
    <cellStyle name="20% - Accent1 2 7 6 6 2 2" xfId="15539" xr:uid="{00000000-0005-0000-0000-0000FA3B0000}"/>
    <cellStyle name="20% - Accent1 2 7 6 6 3" xfId="15540" xr:uid="{00000000-0005-0000-0000-0000FB3B0000}"/>
    <cellStyle name="20% - Accent1 2 7 6 7" xfId="15541" xr:uid="{00000000-0005-0000-0000-0000FC3B0000}"/>
    <cellStyle name="20% - Accent1 2 7 6 7 2" xfId="15542" xr:uid="{00000000-0005-0000-0000-0000FD3B0000}"/>
    <cellStyle name="20% - Accent1 2 7 6 8" xfId="15543" xr:uid="{00000000-0005-0000-0000-0000FE3B0000}"/>
    <cellStyle name="20% - Accent1 2 7 6 8 2" xfId="15544" xr:uid="{00000000-0005-0000-0000-0000FF3B0000}"/>
    <cellStyle name="20% - Accent1 2 7 6 9" xfId="15545" xr:uid="{00000000-0005-0000-0000-0000003C0000}"/>
    <cellStyle name="20% - Accent1 2 7 7" xfId="15546" xr:uid="{00000000-0005-0000-0000-0000013C0000}"/>
    <cellStyle name="20% - Accent1 2 7 7 2" xfId="15547" xr:uid="{00000000-0005-0000-0000-0000023C0000}"/>
    <cellStyle name="20% - Accent1 2 7 7 2 2" xfId="15548" xr:uid="{00000000-0005-0000-0000-0000033C0000}"/>
    <cellStyle name="20% - Accent1 2 7 7 2 2 2" xfId="15549" xr:uid="{00000000-0005-0000-0000-0000043C0000}"/>
    <cellStyle name="20% - Accent1 2 7 7 2 3" xfId="15550" xr:uid="{00000000-0005-0000-0000-0000053C0000}"/>
    <cellStyle name="20% - Accent1 2 7 7 3" xfId="15551" xr:uid="{00000000-0005-0000-0000-0000063C0000}"/>
    <cellStyle name="20% - Accent1 2 7 7 3 2" xfId="15552" xr:uid="{00000000-0005-0000-0000-0000073C0000}"/>
    <cellStyle name="20% - Accent1 2 7 7 4" xfId="15553" xr:uid="{00000000-0005-0000-0000-0000083C0000}"/>
    <cellStyle name="20% - Accent1 2 7 8" xfId="15554" xr:uid="{00000000-0005-0000-0000-0000093C0000}"/>
    <cellStyle name="20% - Accent1 2 7 8 2" xfId="15555" xr:uid="{00000000-0005-0000-0000-00000A3C0000}"/>
    <cellStyle name="20% - Accent1 2 7 8 2 2" xfId="15556" xr:uid="{00000000-0005-0000-0000-00000B3C0000}"/>
    <cellStyle name="20% - Accent1 2 7 8 2 2 2" xfId="15557" xr:uid="{00000000-0005-0000-0000-00000C3C0000}"/>
    <cellStyle name="20% - Accent1 2 7 8 2 3" xfId="15558" xr:uid="{00000000-0005-0000-0000-00000D3C0000}"/>
    <cellStyle name="20% - Accent1 2 7 8 3" xfId="15559" xr:uid="{00000000-0005-0000-0000-00000E3C0000}"/>
    <cellStyle name="20% - Accent1 2 7 8 3 2" xfId="15560" xr:uid="{00000000-0005-0000-0000-00000F3C0000}"/>
    <cellStyle name="20% - Accent1 2 7 8 4" xfId="15561" xr:uid="{00000000-0005-0000-0000-0000103C0000}"/>
    <cellStyle name="20% - Accent1 2 7 9" xfId="15562" xr:uid="{00000000-0005-0000-0000-0000113C0000}"/>
    <cellStyle name="20% - Accent1 2 7 9 2" xfId="15563" xr:uid="{00000000-0005-0000-0000-0000123C0000}"/>
    <cellStyle name="20% - Accent1 2 7 9 2 2" xfId="15564" xr:uid="{00000000-0005-0000-0000-0000133C0000}"/>
    <cellStyle name="20% - Accent1 2 7 9 2 2 2" xfId="15565" xr:uid="{00000000-0005-0000-0000-0000143C0000}"/>
    <cellStyle name="20% - Accent1 2 7 9 2 3" xfId="15566" xr:uid="{00000000-0005-0000-0000-0000153C0000}"/>
    <cellStyle name="20% - Accent1 2 7 9 3" xfId="15567" xr:uid="{00000000-0005-0000-0000-0000163C0000}"/>
    <cellStyle name="20% - Accent1 2 7 9 3 2" xfId="15568" xr:uid="{00000000-0005-0000-0000-0000173C0000}"/>
    <cellStyle name="20% - Accent1 2 7 9 4" xfId="15569" xr:uid="{00000000-0005-0000-0000-0000183C0000}"/>
    <cellStyle name="20% - Accent1 2 8" xfId="15570" xr:uid="{00000000-0005-0000-0000-0000193C0000}"/>
    <cellStyle name="20% - Accent1 2 8 10" xfId="15571" xr:uid="{00000000-0005-0000-0000-00001A3C0000}"/>
    <cellStyle name="20% - Accent1 2 8 10 2" xfId="15572" xr:uid="{00000000-0005-0000-0000-00001B3C0000}"/>
    <cellStyle name="20% - Accent1 2 8 11" xfId="15573" xr:uid="{00000000-0005-0000-0000-00001C3C0000}"/>
    <cellStyle name="20% - Accent1 2 8 11 2" xfId="15574" xr:uid="{00000000-0005-0000-0000-00001D3C0000}"/>
    <cellStyle name="20% - Accent1 2 8 12" xfId="15575" xr:uid="{00000000-0005-0000-0000-00001E3C0000}"/>
    <cellStyle name="20% - Accent1 2 8 2" xfId="15576" xr:uid="{00000000-0005-0000-0000-00001F3C0000}"/>
    <cellStyle name="20% - Accent1 2 8 2 10" xfId="15577" xr:uid="{00000000-0005-0000-0000-0000203C0000}"/>
    <cellStyle name="20% - Accent1 2 8 2 10 2" xfId="15578" xr:uid="{00000000-0005-0000-0000-0000213C0000}"/>
    <cellStyle name="20% - Accent1 2 8 2 11" xfId="15579" xr:uid="{00000000-0005-0000-0000-0000223C0000}"/>
    <cellStyle name="20% - Accent1 2 8 2 2" xfId="15580" xr:uid="{00000000-0005-0000-0000-0000233C0000}"/>
    <cellStyle name="20% - Accent1 2 8 2 2 2" xfId="15581" xr:uid="{00000000-0005-0000-0000-0000243C0000}"/>
    <cellStyle name="20% - Accent1 2 8 2 2 2 2" xfId="15582" xr:uid="{00000000-0005-0000-0000-0000253C0000}"/>
    <cellStyle name="20% - Accent1 2 8 2 2 2 2 2" xfId="15583" xr:uid="{00000000-0005-0000-0000-0000263C0000}"/>
    <cellStyle name="20% - Accent1 2 8 2 2 2 2 2 2" xfId="15584" xr:uid="{00000000-0005-0000-0000-0000273C0000}"/>
    <cellStyle name="20% - Accent1 2 8 2 2 2 2 3" xfId="15585" xr:uid="{00000000-0005-0000-0000-0000283C0000}"/>
    <cellStyle name="20% - Accent1 2 8 2 2 2 3" xfId="15586" xr:uid="{00000000-0005-0000-0000-0000293C0000}"/>
    <cellStyle name="20% - Accent1 2 8 2 2 2 3 2" xfId="15587" xr:uid="{00000000-0005-0000-0000-00002A3C0000}"/>
    <cellStyle name="20% - Accent1 2 8 2 2 2 4" xfId="15588" xr:uid="{00000000-0005-0000-0000-00002B3C0000}"/>
    <cellStyle name="20% - Accent1 2 8 2 2 3" xfId="15589" xr:uid="{00000000-0005-0000-0000-00002C3C0000}"/>
    <cellStyle name="20% - Accent1 2 8 2 2 3 2" xfId="15590" xr:uid="{00000000-0005-0000-0000-00002D3C0000}"/>
    <cellStyle name="20% - Accent1 2 8 2 2 3 2 2" xfId="15591" xr:uid="{00000000-0005-0000-0000-00002E3C0000}"/>
    <cellStyle name="20% - Accent1 2 8 2 2 3 2 2 2" xfId="15592" xr:uid="{00000000-0005-0000-0000-00002F3C0000}"/>
    <cellStyle name="20% - Accent1 2 8 2 2 3 2 3" xfId="15593" xr:uid="{00000000-0005-0000-0000-0000303C0000}"/>
    <cellStyle name="20% - Accent1 2 8 2 2 3 3" xfId="15594" xr:uid="{00000000-0005-0000-0000-0000313C0000}"/>
    <cellStyle name="20% - Accent1 2 8 2 2 3 3 2" xfId="15595" xr:uid="{00000000-0005-0000-0000-0000323C0000}"/>
    <cellStyle name="20% - Accent1 2 8 2 2 3 4" xfId="15596" xr:uid="{00000000-0005-0000-0000-0000333C0000}"/>
    <cellStyle name="20% - Accent1 2 8 2 2 4" xfId="15597" xr:uid="{00000000-0005-0000-0000-0000343C0000}"/>
    <cellStyle name="20% - Accent1 2 8 2 2 4 2" xfId="15598" xr:uid="{00000000-0005-0000-0000-0000353C0000}"/>
    <cellStyle name="20% - Accent1 2 8 2 2 4 2 2" xfId="15599" xr:uid="{00000000-0005-0000-0000-0000363C0000}"/>
    <cellStyle name="20% - Accent1 2 8 2 2 4 2 2 2" xfId="15600" xr:uid="{00000000-0005-0000-0000-0000373C0000}"/>
    <cellStyle name="20% - Accent1 2 8 2 2 4 2 3" xfId="15601" xr:uid="{00000000-0005-0000-0000-0000383C0000}"/>
    <cellStyle name="20% - Accent1 2 8 2 2 4 3" xfId="15602" xr:uid="{00000000-0005-0000-0000-0000393C0000}"/>
    <cellStyle name="20% - Accent1 2 8 2 2 4 3 2" xfId="15603" xr:uid="{00000000-0005-0000-0000-00003A3C0000}"/>
    <cellStyle name="20% - Accent1 2 8 2 2 4 4" xfId="15604" xr:uid="{00000000-0005-0000-0000-00003B3C0000}"/>
    <cellStyle name="20% - Accent1 2 8 2 2 5" xfId="15605" xr:uid="{00000000-0005-0000-0000-00003C3C0000}"/>
    <cellStyle name="20% - Accent1 2 8 2 2 5 2" xfId="15606" xr:uid="{00000000-0005-0000-0000-00003D3C0000}"/>
    <cellStyle name="20% - Accent1 2 8 2 2 5 2 2" xfId="15607" xr:uid="{00000000-0005-0000-0000-00003E3C0000}"/>
    <cellStyle name="20% - Accent1 2 8 2 2 5 3" xfId="15608" xr:uid="{00000000-0005-0000-0000-00003F3C0000}"/>
    <cellStyle name="20% - Accent1 2 8 2 2 6" xfId="15609" xr:uid="{00000000-0005-0000-0000-0000403C0000}"/>
    <cellStyle name="20% - Accent1 2 8 2 2 6 2" xfId="15610" xr:uid="{00000000-0005-0000-0000-0000413C0000}"/>
    <cellStyle name="20% - Accent1 2 8 2 2 6 2 2" xfId="15611" xr:uid="{00000000-0005-0000-0000-0000423C0000}"/>
    <cellStyle name="20% - Accent1 2 8 2 2 6 3" xfId="15612" xr:uid="{00000000-0005-0000-0000-0000433C0000}"/>
    <cellStyle name="20% - Accent1 2 8 2 2 7" xfId="15613" xr:uid="{00000000-0005-0000-0000-0000443C0000}"/>
    <cellStyle name="20% - Accent1 2 8 2 2 7 2" xfId="15614" xr:uid="{00000000-0005-0000-0000-0000453C0000}"/>
    <cellStyle name="20% - Accent1 2 8 2 2 8" xfId="15615" xr:uid="{00000000-0005-0000-0000-0000463C0000}"/>
    <cellStyle name="20% - Accent1 2 8 2 2 8 2" xfId="15616" xr:uid="{00000000-0005-0000-0000-0000473C0000}"/>
    <cellStyle name="20% - Accent1 2 8 2 2 9" xfId="15617" xr:uid="{00000000-0005-0000-0000-0000483C0000}"/>
    <cellStyle name="20% - Accent1 2 8 2 3" xfId="15618" xr:uid="{00000000-0005-0000-0000-0000493C0000}"/>
    <cellStyle name="20% - Accent1 2 8 2 3 2" xfId="15619" xr:uid="{00000000-0005-0000-0000-00004A3C0000}"/>
    <cellStyle name="20% - Accent1 2 8 2 3 2 2" xfId="15620" xr:uid="{00000000-0005-0000-0000-00004B3C0000}"/>
    <cellStyle name="20% - Accent1 2 8 2 3 2 2 2" xfId="15621" xr:uid="{00000000-0005-0000-0000-00004C3C0000}"/>
    <cellStyle name="20% - Accent1 2 8 2 3 2 2 2 2" xfId="15622" xr:uid="{00000000-0005-0000-0000-00004D3C0000}"/>
    <cellStyle name="20% - Accent1 2 8 2 3 2 2 3" xfId="15623" xr:uid="{00000000-0005-0000-0000-00004E3C0000}"/>
    <cellStyle name="20% - Accent1 2 8 2 3 2 3" xfId="15624" xr:uid="{00000000-0005-0000-0000-00004F3C0000}"/>
    <cellStyle name="20% - Accent1 2 8 2 3 2 3 2" xfId="15625" xr:uid="{00000000-0005-0000-0000-0000503C0000}"/>
    <cellStyle name="20% - Accent1 2 8 2 3 2 4" xfId="15626" xr:uid="{00000000-0005-0000-0000-0000513C0000}"/>
    <cellStyle name="20% - Accent1 2 8 2 3 3" xfId="15627" xr:uid="{00000000-0005-0000-0000-0000523C0000}"/>
    <cellStyle name="20% - Accent1 2 8 2 3 3 2" xfId="15628" xr:uid="{00000000-0005-0000-0000-0000533C0000}"/>
    <cellStyle name="20% - Accent1 2 8 2 3 3 2 2" xfId="15629" xr:uid="{00000000-0005-0000-0000-0000543C0000}"/>
    <cellStyle name="20% - Accent1 2 8 2 3 3 2 2 2" xfId="15630" xr:uid="{00000000-0005-0000-0000-0000553C0000}"/>
    <cellStyle name="20% - Accent1 2 8 2 3 3 2 3" xfId="15631" xr:uid="{00000000-0005-0000-0000-0000563C0000}"/>
    <cellStyle name="20% - Accent1 2 8 2 3 3 3" xfId="15632" xr:uid="{00000000-0005-0000-0000-0000573C0000}"/>
    <cellStyle name="20% - Accent1 2 8 2 3 3 3 2" xfId="15633" xr:uid="{00000000-0005-0000-0000-0000583C0000}"/>
    <cellStyle name="20% - Accent1 2 8 2 3 3 4" xfId="15634" xr:uid="{00000000-0005-0000-0000-0000593C0000}"/>
    <cellStyle name="20% - Accent1 2 8 2 3 4" xfId="15635" xr:uid="{00000000-0005-0000-0000-00005A3C0000}"/>
    <cellStyle name="20% - Accent1 2 8 2 3 4 2" xfId="15636" xr:uid="{00000000-0005-0000-0000-00005B3C0000}"/>
    <cellStyle name="20% - Accent1 2 8 2 3 4 2 2" xfId="15637" xr:uid="{00000000-0005-0000-0000-00005C3C0000}"/>
    <cellStyle name="20% - Accent1 2 8 2 3 4 2 2 2" xfId="15638" xr:uid="{00000000-0005-0000-0000-00005D3C0000}"/>
    <cellStyle name="20% - Accent1 2 8 2 3 4 2 3" xfId="15639" xr:uid="{00000000-0005-0000-0000-00005E3C0000}"/>
    <cellStyle name="20% - Accent1 2 8 2 3 4 3" xfId="15640" xr:uid="{00000000-0005-0000-0000-00005F3C0000}"/>
    <cellStyle name="20% - Accent1 2 8 2 3 4 3 2" xfId="15641" xr:uid="{00000000-0005-0000-0000-0000603C0000}"/>
    <cellStyle name="20% - Accent1 2 8 2 3 4 4" xfId="15642" xr:uid="{00000000-0005-0000-0000-0000613C0000}"/>
    <cellStyle name="20% - Accent1 2 8 2 3 5" xfId="15643" xr:uid="{00000000-0005-0000-0000-0000623C0000}"/>
    <cellStyle name="20% - Accent1 2 8 2 3 5 2" xfId="15644" xr:uid="{00000000-0005-0000-0000-0000633C0000}"/>
    <cellStyle name="20% - Accent1 2 8 2 3 5 2 2" xfId="15645" xr:uid="{00000000-0005-0000-0000-0000643C0000}"/>
    <cellStyle name="20% - Accent1 2 8 2 3 5 3" xfId="15646" xr:uid="{00000000-0005-0000-0000-0000653C0000}"/>
    <cellStyle name="20% - Accent1 2 8 2 3 6" xfId="15647" xr:uid="{00000000-0005-0000-0000-0000663C0000}"/>
    <cellStyle name="20% - Accent1 2 8 2 3 6 2" xfId="15648" xr:uid="{00000000-0005-0000-0000-0000673C0000}"/>
    <cellStyle name="20% - Accent1 2 8 2 3 6 2 2" xfId="15649" xr:uid="{00000000-0005-0000-0000-0000683C0000}"/>
    <cellStyle name="20% - Accent1 2 8 2 3 6 3" xfId="15650" xr:uid="{00000000-0005-0000-0000-0000693C0000}"/>
    <cellStyle name="20% - Accent1 2 8 2 3 7" xfId="15651" xr:uid="{00000000-0005-0000-0000-00006A3C0000}"/>
    <cellStyle name="20% - Accent1 2 8 2 3 7 2" xfId="15652" xr:uid="{00000000-0005-0000-0000-00006B3C0000}"/>
    <cellStyle name="20% - Accent1 2 8 2 3 8" xfId="15653" xr:uid="{00000000-0005-0000-0000-00006C3C0000}"/>
    <cellStyle name="20% - Accent1 2 8 2 3 8 2" xfId="15654" xr:uid="{00000000-0005-0000-0000-00006D3C0000}"/>
    <cellStyle name="20% - Accent1 2 8 2 3 9" xfId="15655" xr:uid="{00000000-0005-0000-0000-00006E3C0000}"/>
    <cellStyle name="20% - Accent1 2 8 2 4" xfId="15656" xr:uid="{00000000-0005-0000-0000-00006F3C0000}"/>
    <cellStyle name="20% - Accent1 2 8 2 4 2" xfId="15657" xr:uid="{00000000-0005-0000-0000-0000703C0000}"/>
    <cellStyle name="20% - Accent1 2 8 2 4 2 2" xfId="15658" xr:uid="{00000000-0005-0000-0000-0000713C0000}"/>
    <cellStyle name="20% - Accent1 2 8 2 4 2 2 2" xfId="15659" xr:uid="{00000000-0005-0000-0000-0000723C0000}"/>
    <cellStyle name="20% - Accent1 2 8 2 4 2 3" xfId="15660" xr:uid="{00000000-0005-0000-0000-0000733C0000}"/>
    <cellStyle name="20% - Accent1 2 8 2 4 3" xfId="15661" xr:uid="{00000000-0005-0000-0000-0000743C0000}"/>
    <cellStyle name="20% - Accent1 2 8 2 4 3 2" xfId="15662" xr:uid="{00000000-0005-0000-0000-0000753C0000}"/>
    <cellStyle name="20% - Accent1 2 8 2 4 4" xfId="15663" xr:uid="{00000000-0005-0000-0000-0000763C0000}"/>
    <cellStyle name="20% - Accent1 2 8 2 5" xfId="15664" xr:uid="{00000000-0005-0000-0000-0000773C0000}"/>
    <cellStyle name="20% - Accent1 2 8 2 5 2" xfId="15665" xr:uid="{00000000-0005-0000-0000-0000783C0000}"/>
    <cellStyle name="20% - Accent1 2 8 2 5 2 2" xfId="15666" xr:uid="{00000000-0005-0000-0000-0000793C0000}"/>
    <cellStyle name="20% - Accent1 2 8 2 5 2 2 2" xfId="15667" xr:uid="{00000000-0005-0000-0000-00007A3C0000}"/>
    <cellStyle name="20% - Accent1 2 8 2 5 2 3" xfId="15668" xr:uid="{00000000-0005-0000-0000-00007B3C0000}"/>
    <cellStyle name="20% - Accent1 2 8 2 5 3" xfId="15669" xr:uid="{00000000-0005-0000-0000-00007C3C0000}"/>
    <cellStyle name="20% - Accent1 2 8 2 5 3 2" xfId="15670" xr:uid="{00000000-0005-0000-0000-00007D3C0000}"/>
    <cellStyle name="20% - Accent1 2 8 2 5 4" xfId="15671" xr:uid="{00000000-0005-0000-0000-00007E3C0000}"/>
    <cellStyle name="20% - Accent1 2 8 2 6" xfId="15672" xr:uid="{00000000-0005-0000-0000-00007F3C0000}"/>
    <cellStyle name="20% - Accent1 2 8 2 6 2" xfId="15673" xr:uid="{00000000-0005-0000-0000-0000803C0000}"/>
    <cellStyle name="20% - Accent1 2 8 2 6 2 2" xfId="15674" xr:uid="{00000000-0005-0000-0000-0000813C0000}"/>
    <cellStyle name="20% - Accent1 2 8 2 6 2 2 2" xfId="15675" xr:uid="{00000000-0005-0000-0000-0000823C0000}"/>
    <cellStyle name="20% - Accent1 2 8 2 6 2 3" xfId="15676" xr:uid="{00000000-0005-0000-0000-0000833C0000}"/>
    <cellStyle name="20% - Accent1 2 8 2 6 3" xfId="15677" xr:uid="{00000000-0005-0000-0000-0000843C0000}"/>
    <cellStyle name="20% - Accent1 2 8 2 6 3 2" xfId="15678" xr:uid="{00000000-0005-0000-0000-0000853C0000}"/>
    <cellStyle name="20% - Accent1 2 8 2 6 4" xfId="15679" xr:uid="{00000000-0005-0000-0000-0000863C0000}"/>
    <cellStyle name="20% - Accent1 2 8 2 7" xfId="15680" xr:uid="{00000000-0005-0000-0000-0000873C0000}"/>
    <cellStyle name="20% - Accent1 2 8 2 7 2" xfId="15681" xr:uid="{00000000-0005-0000-0000-0000883C0000}"/>
    <cellStyle name="20% - Accent1 2 8 2 7 2 2" xfId="15682" xr:uid="{00000000-0005-0000-0000-0000893C0000}"/>
    <cellStyle name="20% - Accent1 2 8 2 7 3" xfId="15683" xr:uid="{00000000-0005-0000-0000-00008A3C0000}"/>
    <cellStyle name="20% - Accent1 2 8 2 8" xfId="15684" xr:uid="{00000000-0005-0000-0000-00008B3C0000}"/>
    <cellStyle name="20% - Accent1 2 8 2 8 2" xfId="15685" xr:uid="{00000000-0005-0000-0000-00008C3C0000}"/>
    <cellStyle name="20% - Accent1 2 8 2 8 2 2" xfId="15686" xr:uid="{00000000-0005-0000-0000-00008D3C0000}"/>
    <cellStyle name="20% - Accent1 2 8 2 8 3" xfId="15687" xr:uid="{00000000-0005-0000-0000-00008E3C0000}"/>
    <cellStyle name="20% - Accent1 2 8 2 9" xfId="15688" xr:uid="{00000000-0005-0000-0000-00008F3C0000}"/>
    <cellStyle name="20% - Accent1 2 8 2 9 2" xfId="15689" xr:uid="{00000000-0005-0000-0000-0000903C0000}"/>
    <cellStyle name="20% - Accent1 2 8 3" xfId="15690" xr:uid="{00000000-0005-0000-0000-0000913C0000}"/>
    <cellStyle name="20% - Accent1 2 8 3 2" xfId="15691" xr:uid="{00000000-0005-0000-0000-0000923C0000}"/>
    <cellStyle name="20% - Accent1 2 8 3 2 2" xfId="15692" xr:uid="{00000000-0005-0000-0000-0000933C0000}"/>
    <cellStyle name="20% - Accent1 2 8 3 2 2 2" xfId="15693" xr:uid="{00000000-0005-0000-0000-0000943C0000}"/>
    <cellStyle name="20% - Accent1 2 8 3 2 2 2 2" xfId="15694" xr:uid="{00000000-0005-0000-0000-0000953C0000}"/>
    <cellStyle name="20% - Accent1 2 8 3 2 2 3" xfId="15695" xr:uid="{00000000-0005-0000-0000-0000963C0000}"/>
    <cellStyle name="20% - Accent1 2 8 3 2 3" xfId="15696" xr:uid="{00000000-0005-0000-0000-0000973C0000}"/>
    <cellStyle name="20% - Accent1 2 8 3 2 3 2" xfId="15697" xr:uid="{00000000-0005-0000-0000-0000983C0000}"/>
    <cellStyle name="20% - Accent1 2 8 3 2 4" xfId="15698" xr:uid="{00000000-0005-0000-0000-0000993C0000}"/>
    <cellStyle name="20% - Accent1 2 8 3 3" xfId="15699" xr:uid="{00000000-0005-0000-0000-00009A3C0000}"/>
    <cellStyle name="20% - Accent1 2 8 3 3 2" xfId="15700" xr:uid="{00000000-0005-0000-0000-00009B3C0000}"/>
    <cellStyle name="20% - Accent1 2 8 3 3 2 2" xfId="15701" xr:uid="{00000000-0005-0000-0000-00009C3C0000}"/>
    <cellStyle name="20% - Accent1 2 8 3 3 2 2 2" xfId="15702" xr:uid="{00000000-0005-0000-0000-00009D3C0000}"/>
    <cellStyle name="20% - Accent1 2 8 3 3 2 3" xfId="15703" xr:uid="{00000000-0005-0000-0000-00009E3C0000}"/>
    <cellStyle name="20% - Accent1 2 8 3 3 3" xfId="15704" xr:uid="{00000000-0005-0000-0000-00009F3C0000}"/>
    <cellStyle name="20% - Accent1 2 8 3 3 3 2" xfId="15705" xr:uid="{00000000-0005-0000-0000-0000A03C0000}"/>
    <cellStyle name="20% - Accent1 2 8 3 3 4" xfId="15706" xr:uid="{00000000-0005-0000-0000-0000A13C0000}"/>
    <cellStyle name="20% - Accent1 2 8 3 4" xfId="15707" xr:uid="{00000000-0005-0000-0000-0000A23C0000}"/>
    <cellStyle name="20% - Accent1 2 8 3 4 2" xfId="15708" xr:uid="{00000000-0005-0000-0000-0000A33C0000}"/>
    <cellStyle name="20% - Accent1 2 8 3 4 2 2" xfId="15709" xr:uid="{00000000-0005-0000-0000-0000A43C0000}"/>
    <cellStyle name="20% - Accent1 2 8 3 4 2 2 2" xfId="15710" xr:uid="{00000000-0005-0000-0000-0000A53C0000}"/>
    <cellStyle name="20% - Accent1 2 8 3 4 2 3" xfId="15711" xr:uid="{00000000-0005-0000-0000-0000A63C0000}"/>
    <cellStyle name="20% - Accent1 2 8 3 4 3" xfId="15712" xr:uid="{00000000-0005-0000-0000-0000A73C0000}"/>
    <cellStyle name="20% - Accent1 2 8 3 4 3 2" xfId="15713" xr:uid="{00000000-0005-0000-0000-0000A83C0000}"/>
    <cellStyle name="20% - Accent1 2 8 3 4 4" xfId="15714" xr:uid="{00000000-0005-0000-0000-0000A93C0000}"/>
    <cellStyle name="20% - Accent1 2 8 3 5" xfId="15715" xr:uid="{00000000-0005-0000-0000-0000AA3C0000}"/>
    <cellStyle name="20% - Accent1 2 8 3 5 2" xfId="15716" xr:uid="{00000000-0005-0000-0000-0000AB3C0000}"/>
    <cellStyle name="20% - Accent1 2 8 3 5 2 2" xfId="15717" xr:uid="{00000000-0005-0000-0000-0000AC3C0000}"/>
    <cellStyle name="20% - Accent1 2 8 3 5 3" xfId="15718" xr:uid="{00000000-0005-0000-0000-0000AD3C0000}"/>
    <cellStyle name="20% - Accent1 2 8 3 6" xfId="15719" xr:uid="{00000000-0005-0000-0000-0000AE3C0000}"/>
    <cellStyle name="20% - Accent1 2 8 3 6 2" xfId="15720" xr:uid="{00000000-0005-0000-0000-0000AF3C0000}"/>
    <cellStyle name="20% - Accent1 2 8 3 6 2 2" xfId="15721" xr:uid="{00000000-0005-0000-0000-0000B03C0000}"/>
    <cellStyle name="20% - Accent1 2 8 3 6 3" xfId="15722" xr:uid="{00000000-0005-0000-0000-0000B13C0000}"/>
    <cellStyle name="20% - Accent1 2 8 3 7" xfId="15723" xr:uid="{00000000-0005-0000-0000-0000B23C0000}"/>
    <cellStyle name="20% - Accent1 2 8 3 7 2" xfId="15724" xr:uid="{00000000-0005-0000-0000-0000B33C0000}"/>
    <cellStyle name="20% - Accent1 2 8 3 8" xfId="15725" xr:uid="{00000000-0005-0000-0000-0000B43C0000}"/>
    <cellStyle name="20% - Accent1 2 8 3 8 2" xfId="15726" xr:uid="{00000000-0005-0000-0000-0000B53C0000}"/>
    <cellStyle name="20% - Accent1 2 8 3 9" xfId="15727" xr:uid="{00000000-0005-0000-0000-0000B63C0000}"/>
    <cellStyle name="20% - Accent1 2 8 4" xfId="15728" xr:uid="{00000000-0005-0000-0000-0000B73C0000}"/>
    <cellStyle name="20% - Accent1 2 8 4 2" xfId="15729" xr:uid="{00000000-0005-0000-0000-0000B83C0000}"/>
    <cellStyle name="20% - Accent1 2 8 4 2 2" xfId="15730" xr:uid="{00000000-0005-0000-0000-0000B93C0000}"/>
    <cellStyle name="20% - Accent1 2 8 4 2 2 2" xfId="15731" xr:uid="{00000000-0005-0000-0000-0000BA3C0000}"/>
    <cellStyle name="20% - Accent1 2 8 4 2 2 2 2" xfId="15732" xr:uid="{00000000-0005-0000-0000-0000BB3C0000}"/>
    <cellStyle name="20% - Accent1 2 8 4 2 2 3" xfId="15733" xr:uid="{00000000-0005-0000-0000-0000BC3C0000}"/>
    <cellStyle name="20% - Accent1 2 8 4 2 3" xfId="15734" xr:uid="{00000000-0005-0000-0000-0000BD3C0000}"/>
    <cellStyle name="20% - Accent1 2 8 4 2 3 2" xfId="15735" xr:uid="{00000000-0005-0000-0000-0000BE3C0000}"/>
    <cellStyle name="20% - Accent1 2 8 4 2 4" xfId="15736" xr:uid="{00000000-0005-0000-0000-0000BF3C0000}"/>
    <cellStyle name="20% - Accent1 2 8 4 3" xfId="15737" xr:uid="{00000000-0005-0000-0000-0000C03C0000}"/>
    <cellStyle name="20% - Accent1 2 8 4 3 2" xfId="15738" xr:uid="{00000000-0005-0000-0000-0000C13C0000}"/>
    <cellStyle name="20% - Accent1 2 8 4 3 2 2" xfId="15739" xr:uid="{00000000-0005-0000-0000-0000C23C0000}"/>
    <cellStyle name="20% - Accent1 2 8 4 3 2 2 2" xfId="15740" xr:uid="{00000000-0005-0000-0000-0000C33C0000}"/>
    <cellStyle name="20% - Accent1 2 8 4 3 2 3" xfId="15741" xr:uid="{00000000-0005-0000-0000-0000C43C0000}"/>
    <cellStyle name="20% - Accent1 2 8 4 3 3" xfId="15742" xr:uid="{00000000-0005-0000-0000-0000C53C0000}"/>
    <cellStyle name="20% - Accent1 2 8 4 3 3 2" xfId="15743" xr:uid="{00000000-0005-0000-0000-0000C63C0000}"/>
    <cellStyle name="20% - Accent1 2 8 4 3 4" xfId="15744" xr:uid="{00000000-0005-0000-0000-0000C73C0000}"/>
    <cellStyle name="20% - Accent1 2 8 4 4" xfId="15745" xr:uid="{00000000-0005-0000-0000-0000C83C0000}"/>
    <cellStyle name="20% - Accent1 2 8 4 4 2" xfId="15746" xr:uid="{00000000-0005-0000-0000-0000C93C0000}"/>
    <cellStyle name="20% - Accent1 2 8 4 4 2 2" xfId="15747" xr:uid="{00000000-0005-0000-0000-0000CA3C0000}"/>
    <cellStyle name="20% - Accent1 2 8 4 4 2 2 2" xfId="15748" xr:uid="{00000000-0005-0000-0000-0000CB3C0000}"/>
    <cellStyle name="20% - Accent1 2 8 4 4 2 3" xfId="15749" xr:uid="{00000000-0005-0000-0000-0000CC3C0000}"/>
    <cellStyle name="20% - Accent1 2 8 4 4 3" xfId="15750" xr:uid="{00000000-0005-0000-0000-0000CD3C0000}"/>
    <cellStyle name="20% - Accent1 2 8 4 4 3 2" xfId="15751" xr:uid="{00000000-0005-0000-0000-0000CE3C0000}"/>
    <cellStyle name="20% - Accent1 2 8 4 4 4" xfId="15752" xr:uid="{00000000-0005-0000-0000-0000CF3C0000}"/>
    <cellStyle name="20% - Accent1 2 8 4 5" xfId="15753" xr:uid="{00000000-0005-0000-0000-0000D03C0000}"/>
    <cellStyle name="20% - Accent1 2 8 4 5 2" xfId="15754" xr:uid="{00000000-0005-0000-0000-0000D13C0000}"/>
    <cellStyle name="20% - Accent1 2 8 4 5 2 2" xfId="15755" xr:uid="{00000000-0005-0000-0000-0000D23C0000}"/>
    <cellStyle name="20% - Accent1 2 8 4 5 3" xfId="15756" xr:uid="{00000000-0005-0000-0000-0000D33C0000}"/>
    <cellStyle name="20% - Accent1 2 8 4 6" xfId="15757" xr:uid="{00000000-0005-0000-0000-0000D43C0000}"/>
    <cellStyle name="20% - Accent1 2 8 4 6 2" xfId="15758" xr:uid="{00000000-0005-0000-0000-0000D53C0000}"/>
    <cellStyle name="20% - Accent1 2 8 4 6 2 2" xfId="15759" xr:uid="{00000000-0005-0000-0000-0000D63C0000}"/>
    <cellStyle name="20% - Accent1 2 8 4 6 3" xfId="15760" xr:uid="{00000000-0005-0000-0000-0000D73C0000}"/>
    <cellStyle name="20% - Accent1 2 8 4 7" xfId="15761" xr:uid="{00000000-0005-0000-0000-0000D83C0000}"/>
    <cellStyle name="20% - Accent1 2 8 4 7 2" xfId="15762" xr:uid="{00000000-0005-0000-0000-0000D93C0000}"/>
    <cellStyle name="20% - Accent1 2 8 4 8" xfId="15763" xr:uid="{00000000-0005-0000-0000-0000DA3C0000}"/>
    <cellStyle name="20% - Accent1 2 8 4 8 2" xfId="15764" xr:uid="{00000000-0005-0000-0000-0000DB3C0000}"/>
    <cellStyle name="20% - Accent1 2 8 4 9" xfId="15765" xr:uid="{00000000-0005-0000-0000-0000DC3C0000}"/>
    <cellStyle name="20% - Accent1 2 8 5" xfId="15766" xr:uid="{00000000-0005-0000-0000-0000DD3C0000}"/>
    <cellStyle name="20% - Accent1 2 8 5 2" xfId="15767" xr:uid="{00000000-0005-0000-0000-0000DE3C0000}"/>
    <cellStyle name="20% - Accent1 2 8 5 2 2" xfId="15768" xr:uid="{00000000-0005-0000-0000-0000DF3C0000}"/>
    <cellStyle name="20% - Accent1 2 8 5 2 2 2" xfId="15769" xr:uid="{00000000-0005-0000-0000-0000E03C0000}"/>
    <cellStyle name="20% - Accent1 2 8 5 2 3" xfId="15770" xr:uid="{00000000-0005-0000-0000-0000E13C0000}"/>
    <cellStyle name="20% - Accent1 2 8 5 3" xfId="15771" xr:uid="{00000000-0005-0000-0000-0000E23C0000}"/>
    <cellStyle name="20% - Accent1 2 8 5 3 2" xfId="15772" xr:uid="{00000000-0005-0000-0000-0000E33C0000}"/>
    <cellStyle name="20% - Accent1 2 8 5 4" xfId="15773" xr:uid="{00000000-0005-0000-0000-0000E43C0000}"/>
    <cellStyle name="20% - Accent1 2 8 6" xfId="15774" xr:uid="{00000000-0005-0000-0000-0000E53C0000}"/>
    <cellStyle name="20% - Accent1 2 8 6 2" xfId="15775" xr:uid="{00000000-0005-0000-0000-0000E63C0000}"/>
    <cellStyle name="20% - Accent1 2 8 6 2 2" xfId="15776" xr:uid="{00000000-0005-0000-0000-0000E73C0000}"/>
    <cellStyle name="20% - Accent1 2 8 6 2 2 2" xfId="15777" xr:uid="{00000000-0005-0000-0000-0000E83C0000}"/>
    <cellStyle name="20% - Accent1 2 8 6 2 3" xfId="15778" xr:uid="{00000000-0005-0000-0000-0000E93C0000}"/>
    <cellStyle name="20% - Accent1 2 8 6 3" xfId="15779" xr:uid="{00000000-0005-0000-0000-0000EA3C0000}"/>
    <cellStyle name="20% - Accent1 2 8 6 3 2" xfId="15780" xr:uid="{00000000-0005-0000-0000-0000EB3C0000}"/>
    <cellStyle name="20% - Accent1 2 8 6 4" xfId="15781" xr:uid="{00000000-0005-0000-0000-0000EC3C0000}"/>
    <cellStyle name="20% - Accent1 2 8 7" xfId="15782" xr:uid="{00000000-0005-0000-0000-0000ED3C0000}"/>
    <cellStyle name="20% - Accent1 2 8 7 2" xfId="15783" xr:uid="{00000000-0005-0000-0000-0000EE3C0000}"/>
    <cellStyle name="20% - Accent1 2 8 7 2 2" xfId="15784" xr:uid="{00000000-0005-0000-0000-0000EF3C0000}"/>
    <cellStyle name="20% - Accent1 2 8 7 2 2 2" xfId="15785" xr:uid="{00000000-0005-0000-0000-0000F03C0000}"/>
    <cellStyle name="20% - Accent1 2 8 7 2 3" xfId="15786" xr:uid="{00000000-0005-0000-0000-0000F13C0000}"/>
    <cellStyle name="20% - Accent1 2 8 7 3" xfId="15787" xr:uid="{00000000-0005-0000-0000-0000F23C0000}"/>
    <cellStyle name="20% - Accent1 2 8 7 3 2" xfId="15788" xr:uid="{00000000-0005-0000-0000-0000F33C0000}"/>
    <cellStyle name="20% - Accent1 2 8 7 4" xfId="15789" xr:uid="{00000000-0005-0000-0000-0000F43C0000}"/>
    <cellStyle name="20% - Accent1 2 8 8" xfId="15790" xr:uid="{00000000-0005-0000-0000-0000F53C0000}"/>
    <cellStyle name="20% - Accent1 2 8 8 2" xfId="15791" xr:uid="{00000000-0005-0000-0000-0000F63C0000}"/>
    <cellStyle name="20% - Accent1 2 8 8 2 2" xfId="15792" xr:uid="{00000000-0005-0000-0000-0000F73C0000}"/>
    <cellStyle name="20% - Accent1 2 8 8 3" xfId="15793" xr:uid="{00000000-0005-0000-0000-0000F83C0000}"/>
    <cellStyle name="20% - Accent1 2 8 9" xfId="15794" xr:uid="{00000000-0005-0000-0000-0000F93C0000}"/>
    <cellStyle name="20% - Accent1 2 8 9 2" xfId="15795" xr:uid="{00000000-0005-0000-0000-0000FA3C0000}"/>
    <cellStyle name="20% - Accent1 2 8 9 2 2" xfId="15796" xr:uid="{00000000-0005-0000-0000-0000FB3C0000}"/>
    <cellStyle name="20% - Accent1 2 8 9 3" xfId="15797" xr:uid="{00000000-0005-0000-0000-0000FC3C0000}"/>
    <cellStyle name="20% - Accent1 2 9" xfId="15798" xr:uid="{00000000-0005-0000-0000-0000FD3C0000}"/>
    <cellStyle name="20% - Accent1 2 9 10" xfId="15799" xr:uid="{00000000-0005-0000-0000-0000FE3C0000}"/>
    <cellStyle name="20% - Accent1 2 9 10 2" xfId="15800" xr:uid="{00000000-0005-0000-0000-0000FF3C0000}"/>
    <cellStyle name="20% - Accent1 2 9 11" xfId="15801" xr:uid="{00000000-0005-0000-0000-0000003D0000}"/>
    <cellStyle name="20% - Accent1 2 9 2" xfId="15802" xr:uid="{00000000-0005-0000-0000-0000013D0000}"/>
    <cellStyle name="20% - Accent1 2 9 2 2" xfId="15803" xr:uid="{00000000-0005-0000-0000-0000023D0000}"/>
    <cellStyle name="20% - Accent1 2 9 2 2 2" xfId="15804" xr:uid="{00000000-0005-0000-0000-0000033D0000}"/>
    <cellStyle name="20% - Accent1 2 9 2 2 2 2" xfId="15805" xr:uid="{00000000-0005-0000-0000-0000043D0000}"/>
    <cellStyle name="20% - Accent1 2 9 2 2 2 2 2" xfId="15806" xr:uid="{00000000-0005-0000-0000-0000053D0000}"/>
    <cellStyle name="20% - Accent1 2 9 2 2 2 3" xfId="15807" xr:uid="{00000000-0005-0000-0000-0000063D0000}"/>
    <cellStyle name="20% - Accent1 2 9 2 2 3" xfId="15808" xr:uid="{00000000-0005-0000-0000-0000073D0000}"/>
    <cellStyle name="20% - Accent1 2 9 2 2 3 2" xfId="15809" xr:uid="{00000000-0005-0000-0000-0000083D0000}"/>
    <cellStyle name="20% - Accent1 2 9 2 2 4" xfId="15810" xr:uid="{00000000-0005-0000-0000-0000093D0000}"/>
    <cellStyle name="20% - Accent1 2 9 2 3" xfId="15811" xr:uid="{00000000-0005-0000-0000-00000A3D0000}"/>
    <cellStyle name="20% - Accent1 2 9 2 3 2" xfId="15812" xr:uid="{00000000-0005-0000-0000-00000B3D0000}"/>
    <cellStyle name="20% - Accent1 2 9 2 3 2 2" xfId="15813" xr:uid="{00000000-0005-0000-0000-00000C3D0000}"/>
    <cellStyle name="20% - Accent1 2 9 2 3 2 2 2" xfId="15814" xr:uid="{00000000-0005-0000-0000-00000D3D0000}"/>
    <cellStyle name="20% - Accent1 2 9 2 3 2 3" xfId="15815" xr:uid="{00000000-0005-0000-0000-00000E3D0000}"/>
    <cellStyle name="20% - Accent1 2 9 2 3 3" xfId="15816" xr:uid="{00000000-0005-0000-0000-00000F3D0000}"/>
    <cellStyle name="20% - Accent1 2 9 2 3 3 2" xfId="15817" xr:uid="{00000000-0005-0000-0000-0000103D0000}"/>
    <cellStyle name="20% - Accent1 2 9 2 3 4" xfId="15818" xr:uid="{00000000-0005-0000-0000-0000113D0000}"/>
    <cellStyle name="20% - Accent1 2 9 2 4" xfId="15819" xr:uid="{00000000-0005-0000-0000-0000123D0000}"/>
    <cellStyle name="20% - Accent1 2 9 2 4 2" xfId="15820" xr:uid="{00000000-0005-0000-0000-0000133D0000}"/>
    <cellStyle name="20% - Accent1 2 9 2 4 2 2" xfId="15821" xr:uid="{00000000-0005-0000-0000-0000143D0000}"/>
    <cellStyle name="20% - Accent1 2 9 2 4 2 2 2" xfId="15822" xr:uid="{00000000-0005-0000-0000-0000153D0000}"/>
    <cellStyle name="20% - Accent1 2 9 2 4 2 3" xfId="15823" xr:uid="{00000000-0005-0000-0000-0000163D0000}"/>
    <cellStyle name="20% - Accent1 2 9 2 4 3" xfId="15824" xr:uid="{00000000-0005-0000-0000-0000173D0000}"/>
    <cellStyle name="20% - Accent1 2 9 2 4 3 2" xfId="15825" xr:uid="{00000000-0005-0000-0000-0000183D0000}"/>
    <cellStyle name="20% - Accent1 2 9 2 4 4" xfId="15826" xr:uid="{00000000-0005-0000-0000-0000193D0000}"/>
    <cellStyle name="20% - Accent1 2 9 2 5" xfId="15827" xr:uid="{00000000-0005-0000-0000-00001A3D0000}"/>
    <cellStyle name="20% - Accent1 2 9 2 5 2" xfId="15828" xr:uid="{00000000-0005-0000-0000-00001B3D0000}"/>
    <cellStyle name="20% - Accent1 2 9 2 5 2 2" xfId="15829" xr:uid="{00000000-0005-0000-0000-00001C3D0000}"/>
    <cellStyle name="20% - Accent1 2 9 2 5 3" xfId="15830" xr:uid="{00000000-0005-0000-0000-00001D3D0000}"/>
    <cellStyle name="20% - Accent1 2 9 2 6" xfId="15831" xr:uid="{00000000-0005-0000-0000-00001E3D0000}"/>
    <cellStyle name="20% - Accent1 2 9 2 6 2" xfId="15832" xr:uid="{00000000-0005-0000-0000-00001F3D0000}"/>
    <cellStyle name="20% - Accent1 2 9 2 6 2 2" xfId="15833" xr:uid="{00000000-0005-0000-0000-0000203D0000}"/>
    <cellStyle name="20% - Accent1 2 9 2 6 3" xfId="15834" xr:uid="{00000000-0005-0000-0000-0000213D0000}"/>
    <cellStyle name="20% - Accent1 2 9 2 7" xfId="15835" xr:uid="{00000000-0005-0000-0000-0000223D0000}"/>
    <cellStyle name="20% - Accent1 2 9 2 7 2" xfId="15836" xr:uid="{00000000-0005-0000-0000-0000233D0000}"/>
    <cellStyle name="20% - Accent1 2 9 2 8" xfId="15837" xr:uid="{00000000-0005-0000-0000-0000243D0000}"/>
    <cellStyle name="20% - Accent1 2 9 2 8 2" xfId="15838" xr:uid="{00000000-0005-0000-0000-0000253D0000}"/>
    <cellStyle name="20% - Accent1 2 9 2 9" xfId="15839" xr:uid="{00000000-0005-0000-0000-0000263D0000}"/>
    <cellStyle name="20% - Accent1 2 9 3" xfId="15840" xr:uid="{00000000-0005-0000-0000-0000273D0000}"/>
    <cellStyle name="20% - Accent1 2 9 3 2" xfId="15841" xr:uid="{00000000-0005-0000-0000-0000283D0000}"/>
    <cellStyle name="20% - Accent1 2 9 3 2 2" xfId="15842" xr:uid="{00000000-0005-0000-0000-0000293D0000}"/>
    <cellStyle name="20% - Accent1 2 9 3 2 2 2" xfId="15843" xr:uid="{00000000-0005-0000-0000-00002A3D0000}"/>
    <cellStyle name="20% - Accent1 2 9 3 2 2 2 2" xfId="15844" xr:uid="{00000000-0005-0000-0000-00002B3D0000}"/>
    <cellStyle name="20% - Accent1 2 9 3 2 2 3" xfId="15845" xr:uid="{00000000-0005-0000-0000-00002C3D0000}"/>
    <cellStyle name="20% - Accent1 2 9 3 2 3" xfId="15846" xr:uid="{00000000-0005-0000-0000-00002D3D0000}"/>
    <cellStyle name="20% - Accent1 2 9 3 2 3 2" xfId="15847" xr:uid="{00000000-0005-0000-0000-00002E3D0000}"/>
    <cellStyle name="20% - Accent1 2 9 3 2 4" xfId="15848" xr:uid="{00000000-0005-0000-0000-00002F3D0000}"/>
    <cellStyle name="20% - Accent1 2 9 3 3" xfId="15849" xr:uid="{00000000-0005-0000-0000-0000303D0000}"/>
    <cellStyle name="20% - Accent1 2 9 3 3 2" xfId="15850" xr:uid="{00000000-0005-0000-0000-0000313D0000}"/>
    <cellStyle name="20% - Accent1 2 9 3 3 2 2" xfId="15851" xr:uid="{00000000-0005-0000-0000-0000323D0000}"/>
    <cellStyle name="20% - Accent1 2 9 3 3 2 2 2" xfId="15852" xr:uid="{00000000-0005-0000-0000-0000333D0000}"/>
    <cellStyle name="20% - Accent1 2 9 3 3 2 3" xfId="15853" xr:uid="{00000000-0005-0000-0000-0000343D0000}"/>
    <cellStyle name="20% - Accent1 2 9 3 3 3" xfId="15854" xr:uid="{00000000-0005-0000-0000-0000353D0000}"/>
    <cellStyle name="20% - Accent1 2 9 3 3 3 2" xfId="15855" xr:uid="{00000000-0005-0000-0000-0000363D0000}"/>
    <cellStyle name="20% - Accent1 2 9 3 3 4" xfId="15856" xr:uid="{00000000-0005-0000-0000-0000373D0000}"/>
    <cellStyle name="20% - Accent1 2 9 3 4" xfId="15857" xr:uid="{00000000-0005-0000-0000-0000383D0000}"/>
    <cellStyle name="20% - Accent1 2 9 3 4 2" xfId="15858" xr:uid="{00000000-0005-0000-0000-0000393D0000}"/>
    <cellStyle name="20% - Accent1 2 9 3 4 2 2" xfId="15859" xr:uid="{00000000-0005-0000-0000-00003A3D0000}"/>
    <cellStyle name="20% - Accent1 2 9 3 4 2 2 2" xfId="15860" xr:uid="{00000000-0005-0000-0000-00003B3D0000}"/>
    <cellStyle name="20% - Accent1 2 9 3 4 2 3" xfId="15861" xr:uid="{00000000-0005-0000-0000-00003C3D0000}"/>
    <cellStyle name="20% - Accent1 2 9 3 4 3" xfId="15862" xr:uid="{00000000-0005-0000-0000-00003D3D0000}"/>
    <cellStyle name="20% - Accent1 2 9 3 4 3 2" xfId="15863" xr:uid="{00000000-0005-0000-0000-00003E3D0000}"/>
    <cellStyle name="20% - Accent1 2 9 3 4 4" xfId="15864" xr:uid="{00000000-0005-0000-0000-00003F3D0000}"/>
    <cellStyle name="20% - Accent1 2 9 3 5" xfId="15865" xr:uid="{00000000-0005-0000-0000-0000403D0000}"/>
    <cellStyle name="20% - Accent1 2 9 3 5 2" xfId="15866" xr:uid="{00000000-0005-0000-0000-0000413D0000}"/>
    <cellStyle name="20% - Accent1 2 9 3 5 2 2" xfId="15867" xr:uid="{00000000-0005-0000-0000-0000423D0000}"/>
    <cellStyle name="20% - Accent1 2 9 3 5 3" xfId="15868" xr:uid="{00000000-0005-0000-0000-0000433D0000}"/>
    <cellStyle name="20% - Accent1 2 9 3 6" xfId="15869" xr:uid="{00000000-0005-0000-0000-0000443D0000}"/>
    <cellStyle name="20% - Accent1 2 9 3 6 2" xfId="15870" xr:uid="{00000000-0005-0000-0000-0000453D0000}"/>
    <cellStyle name="20% - Accent1 2 9 3 6 2 2" xfId="15871" xr:uid="{00000000-0005-0000-0000-0000463D0000}"/>
    <cellStyle name="20% - Accent1 2 9 3 6 3" xfId="15872" xr:uid="{00000000-0005-0000-0000-0000473D0000}"/>
    <cellStyle name="20% - Accent1 2 9 3 7" xfId="15873" xr:uid="{00000000-0005-0000-0000-0000483D0000}"/>
    <cellStyle name="20% - Accent1 2 9 3 7 2" xfId="15874" xr:uid="{00000000-0005-0000-0000-0000493D0000}"/>
    <cellStyle name="20% - Accent1 2 9 3 8" xfId="15875" xr:uid="{00000000-0005-0000-0000-00004A3D0000}"/>
    <cellStyle name="20% - Accent1 2 9 3 8 2" xfId="15876" xr:uid="{00000000-0005-0000-0000-00004B3D0000}"/>
    <cellStyle name="20% - Accent1 2 9 3 9" xfId="15877" xr:uid="{00000000-0005-0000-0000-00004C3D0000}"/>
    <cellStyle name="20% - Accent1 2 9 4" xfId="15878" xr:uid="{00000000-0005-0000-0000-00004D3D0000}"/>
    <cellStyle name="20% - Accent1 2 9 4 2" xfId="15879" xr:uid="{00000000-0005-0000-0000-00004E3D0000}"/>
    <cellStyle name="20% - Accent1 2 9 4 2 2" xfId="15880" xr:uid="{00000000-0005-0000-0000-00004F3D0000}"/>
    <cellStyle name="20% - Accent1 2 9 4 2 2 2" xfId="15881" xr:uid="{00000000-0005-0000-0000-0000503D0000}"/>
    <cellStyle name="20% - Accent1 2 9 4 2 3" xfId="15882" xr:uid="{00000000-0005-0000-0000-0000513D0000}"/>
    <cellStyle name="20% - Accent1 2 9 4 3" xfId="15883" xr:uid="{00000000-0005-0000-0000-0000523D0000}"/>
    <cellStyle name="20% - Accent1 2 9 4 3 2" xfId="15884" xr:uid="{00000000-0005-0000-0000-0000533D0000}"/>
    <cellStyle name="20% - Accent1 2 9 4 4" xfId="15885" xr:uid="{00000000-0005-0000-0000-0000543D0000}"/>
    <cellStyle name="20% - Accent1 2 9 5" xfId="15886" xr:uid="{00000000-0005-0000-0000-0000553D0000}"/>
    <cellStyle name="20% - Accent1 2 9 5 2" xfId="15887" xr:uid="{00000000-0005-0000-0000-0000563D0000}"/>
    <cellStyle name="20% - Accent1 2 9 5 2 2" xfId="15888" xr:uid="{00000000-0005-0000-0000-0000573D0000}"/>
    <cellStyle name="20% - Accent1 2 9 5 2 2 2" xfId="15889" xr:uid="{00000000-0005-0000-0000-0000583D0000}"/>
    <cellStyle name="20% - Accent1 2 9 5 2 3" xfId="15890" xr:uid="{00000000-0005-0000-0000-0000593D0000}"/>
    <cellStyle name="20% - Accent1 2 9 5 3" xfId="15891" xr:uid="{00000000-0005-0000-0000-00005A3D0000}"/>
    <cellStyle name="20% - Accent1 2 9 5 3 2" xfId="15892" xr:uid="{00000000-0005-0000-0000-00005B3D0000}"/>
    <cellStyle name="20% - Accent1 2 9 5 4" xfId="15893" xr:uid="{00000000-0005-0000-0000-00005C3D0000}"/>
    <cellStyle name="20% - Accent1 2 9 6" xfId="15894" xr:uid="{00000000-0005-0000-0000-00005D3D0000}"/>
    <cellStyle name="20% - Accent1 2 9 6 2" xfId="15895" xr:uid="{00000000-0005-0000-0000-00005E3D0000}"/>
    <cellStyle name="20% - Accent1 2 9 6 2 2" xfId="15896" xr:uid="{00000000-0005-0000-0000-00005F3D0000}"/>
    <cellStyle name="20% - Accent1 2 9 6 2 2 2" xfId="15897" xr:uid="{00000000-0005-0000-0000-0000603D0000}"/>
    <cellStyle name="20% - Accent1 2 9 6 2 3" xfId="15898" xr:uid="{00000000-0005-0000-0000-0000613D0000}"/>
    <cellStyle name="20% - Accent1 2 9 6 3" xfId="15899" xr:uid="{00000000-0005-0000-0000-0000623D0000}"/>
    <cellStyle name="20% - Accent1 2 9 6 3 2" xfId="15900" xr:uid="{00000000-0005-0000-0000-0000633D0000}"/>
    <cellStyle name="20% - Accent1 2 9 6 4" xfId="15901" xr:uid="{00000000-0005-0000-0000-0000643D0000}"/>
    <cellStyle name="20% - Accent1 2 9 7" xfId="15902" xr:uid="{00000000-0005-0000-0000-0000653D0000}"/>
    <cellStyle name="20% - Accent1 2 9 7 2" xfId="15903" xr:uid="{00000000-0005-0000-0000-0000663D0000}"/>
    <cellStyle name="20% - Accent1 2 9 7 2 2" xfId="15904" xr:uid="{00000000-0005-0000-0000-0000673D0000}"/>
    <cellStyle name="20% - Accent1 2 9 7 3" xfId="15905" xr:uid="{00000000-0005-0000-0000-0000683D0000}"/>
    <cellStyle name="20% - Accent1 2 9 8" xfId="15906" xr:uid="{00000000-0005-0000-0000-0000693D0000}"/>
    <cellStyle name="20% - Accent1 2 9 8 2" xfId="15907" xr:uid="{00000000-0005-0000-0000-00006A3D0000}"/>
    <cellStyle name="20% - Accent1 2 9 8 2 2" xfId="15908" xr:uid="{00000000-0005-0000-0000-00006B3D0000}"/>
    <cellStyle name="20% - Accent1 2 9 8 3" xfId="15909" xr:uid="{00000000-0005-0000-0000-00006C3D0000}"/>
    <cellStyle name="20% - Accent1 2 9 9" xfId="15910" xr:uid="{00000000-0005-0000-0000-00006D3D0000}"/>
    <cellStyle name="20% - Accent1 2 9 9 2" xfId="15911" xr:uid="{00000000-0005-0000-0000-00006E3D0000}"/>
    <cellStyle name="20% - Accent1 20" xfId="15912" xr:uid="{00000000-0005-0000-0000-00006F3D0000}"/>
    <cellStyle name="20% - Accent1 20 2" xfId="15913" xr:uid="{00000000-0005-0000-0000-0000703D0000}"/>
    <cellStyle name="20% - Accent1 20 2 2" xfId="15914" xr:uid="{00000000-0005-0000-0000-0000713D0000}"/>
    <cellStyle name="20% - Accent1 20 3" xfId="15915" xr:uid="{00000000-0005-0000-0000-0000723D0000}"/>
    <cellStyle name="20% - Accent1 21" xfId="15916" xr:uid="{00000000-0005-0000-0000-0000733D0000}"/>
    <cellStyle name="20% - Accent1 21 2" xfId="15917" xr:uid="{00000000-0005-0000-0000-0000743D0000}"/>
    <cellStyle name="20% - Accent1 22" xfId="15918" xr:uid="{00000000-0005-0000-0000-0000753D0000}"/>
    <cellStyle name="20% - Accent1 22 2" xfId="15919" xr:uid="{00000000-0005-0000-0000-0000763D0000}"/>
    <cellStyle name="20% - Accent1 23" xfId="15920" xr:uid="{00000000-0005-0000-0000-0000773D0000}"/>
    <cellStyle name="20% - Accent1 3" xfId="113" xr:uid="{00000000-0005-0000-0000-0000783D0000}"/>
    <cellStyle name="20% - Accent1 3 10" xfId="15921" xr:uid="{00000000-0005-0000-0000-0000793D0000}"/>
    <cellStyle name="20% - Accent1 3 10 10" xfId="15922" xr:uid="{00000000-0005-0000-0000-00007A3D0000}"/>
    <cellStyle name="20% - Accent1 3 10 10 2" xfId="15923" xr:uid="{00000000-0005-0000-0000-00007B3D0000}"/>
    <cellStyle name="20% - Accent1 3 10 11" xfId="15924" xr:uid="{00000000-0005-0000-0000-00007C3D0000}"/>
    <cellStyle name="20% - Accent1 3 10 2" xfId="15925" xr:uid="{00000000-0005-0000-0000-00007D3D0000}"/>
    <cellStyle name="20% - Accent1 3 10 2 2" xfId="15926" xr:uid="{00000000-0005-0000-0000-00007E3D0000}"/>
    <cellStyle name="20% - Accent1 3 10 2 2 2" xfId="15927" xr:uid="{00000000-0005-0000-0000-00007F3D0000}"/>
    <cellStyle name="20% - Accent1 3 10 2 2 2 2" xfId="15928" xr:uid="{00000000-0005-0000-0000-0000803D0000}"/>
    <cellStyle name="20% - Accent1 3 10 2 2 2 2 2" xfId="15929" xr:uid="{00000000-0005-0000-0000-0000813D0000}"/>
    <cellStyle name="20% - Accent1 3 10 2 2 2 3" xfId="15930" xr:uid="{00000000-0005-0000-0000-0000823D0000}"/>
    <cellStyle name="20% - Accent1 3 10 2 2 3" xfId="15931" xr:uid="{00000000-0005-0000-0000-0000833D0000}"/>
    <cellStyle name="20% - Accent1 3 10 2 2 3 2" xfId="15932" xr:uid="{00000000-0005-0000-0000-0000843D0000}"/>
    <cellStyle name="20% - Accent1 3 10 2 2 4" xfId="15933" xr:uid="{00000000-0005-0000-0000-0000853D0000}"/>
    <cellStyle name="20% - Accent1 3 10 2 3" xfId="15934" xr:uid="{00000000-0005-0000-0000-0000863D0000}"/>
    <cellStyle name="20% - Accent1 3 10 2 3 2" xfId="15935" xr:uid="{00000000-0005-0000-0000-0000873D0000}"/>
    <cellStyle name="20% - Accent1 3 10 2 3 2 2" xfId="15936" xr:uid="{00000000-0005-0000-0000-0000883D0000}"/>
    <cellStyle name="20% - Accent1 3 10 2 3 2 2 2" xfId="15937" xr:uid="{00000000-0005-0000-0000-0000893D0000}"/>
    <cellStyle name="20% - Accent1 3 10 2 3 2 3" xfId="15938" xr:uid="{00000000-0005-0000-0000-00008A3D0000}"/>
    <cellStyle name="20% - Accent1 3 10 2 3 3" xfId="15939" xr:uid="{00000000-0005-0000-0000-00008B3D0000}"/>
    <cellStyle name="20% - Accent1 3 10 2 3 3 2" xfId="15940" xr:uid="{00000000-0005-0000-0000-00008C3D0000}"/>
    <cellStyle name="20% - Accent1 3 10 2 3 4" xfId="15941" xr:uid="{00000000-0005-0000-0000-00008D3D0000}"/>
    <cellStyle name="20% - Accent1 3 10 2 4" xfId="15942" xr:uid="{00000000-0005-0000-0000-00008E3D0000}"/>
    <cellStyle name="20% - Accent1 3 10 2 4 2" xfId="15943" xr:uid="{00000000-0005-0000-0000-00008F3D0000}"/>
    <cellStyle name="20% - Accent1 3 10 2 4 2 2" xfId="15944" xr:uid="{00000000-0005-0000-0000-0000903D0000}"/>
    <cellStyle name="20% - Accent1 3 10 2 4 2 2 2" xfId="15945" xr:uid="{00000000-0005-0000-0000-0000913D0000}"/>
    <cellStyle name="20% - Accent1 3 10 2 4 2 3" xfId="15946" xr:uid="{00000000-0005-0000-0000-0000923D0000}"/>
    <cellStyle name="20% - Accent1 3 10 2 4 3" xfId="15947" xr:uid="{00000000-0005-0000-0000-0000933D0000}"/>
    <cellStyle name="20% - Accent1 3 10 2 4 3 2" xfId="15948" xr:uid="{00000000-0005-0000-0000-0000943D0000}"/>
    <cellStyle name="20% - Accent1 3 10 2 4 4" xfId="15949" xr:uid="{00000000-0005-0000-0000-0000953D0000}"/>
    <cellStyle name="20% - Accent1 3 10 2 5" xfId="15950" xr:uid="{00000000-0005-0000-0000-0000963D0000}"/>
    <cellStyle name="20% - Accent1 3 10 2 5 2" xfId="15951" xr:uid="{00000000-0005-0000-0000-0000973D0000}"/>
    <cellStyle name="20% - Accent1 3 10 2 5 2 2" xfId="15952" xr:uid="{00000000-0005-0000-0000-0000983D0000}"/>
    <cellStyle name="20% - Accent1 3 10 2 5 3" xfId="15953" xr:uid="{00000000-0005-0000-0000-0000993D0000}"/>
    <cellStyle name="20% - Accent1 3 10 2 6" xfId="15954" xr:uid="{00000000-0005-0000-0000-00009A3D0000}"/>
    <cellStyle name="20% - Accent1 3 10 2 6 2" xfId="15955" xr:uid="{00000000-0005-0000-0000-00009B3D0000}"/>
    <cellStyle name="20% - Accent1 3 10 2 6 2 2" xfId="15956" xr:uid="{00000000-0005-0000-0000-00009C3D0000}"/>
    <cellStyle name="20% - Accent1 3 10 2 6 3" xfId="15957" xr:uid="{00000000-0005-0000-0000-00009D3D0000}"/>
    <cellStyle name="20% - Accent1 3 10 2 7" xfId="15958" xr:uid="{00000000-0005-0000-0000-00009E3D0000}"/>
    <cellStyle name="20% - Accent1 3 10 2 7 2" xfId="15959" xr:uid="{00000000-0005-0000-0000-00009F3D0000}"/>
    <cellStyle name="20% - Accent1 3 10 2 8" xfId="15960" xr:uid="{00000000-0005-0000-0000-0000A03D0000}"/>
    <cellStyle name="20% - Accent1 3 10 2 8 2" xfId="15961" xr:uid="{00000000-0005-0000-0000-0000A13D0000}"/>
    <cellStyle name="20% - Accent1 3 10 2 9" xfId="15962" xr:uid="{00000000-0005-0000-0000-0000A23D0000}"/>
    <cellStyle name="20% - Accent1 3 10 3" xfId="15963" xr:uid="{00000000-0005-0000-0000-0000A33D0000}"/>
    <cellStyle name="20% - Accent1 3 10 3 2" xfId="15964" xr:uid="{00000000-0005-0000-0000-0000A43D0000}"/>
    <cellStyle name="20% - Accent1 3 10 3 2 2" xfId="15965" xr:uid="{00000000-0005-0000-0000-0000A53D0000}"/>
    <cellStyle name="20% - Accent1 3 10 3 2 2 2" xfId="15966" xr:uid="{00000000-0005-0000-0000-0000A63D0000}"/>
    <cellStyle name="20% - Accent1 3 10 3 2 2 2 2" xfId="15967" xr:uid="{00000000-0005-0000-0000-0000A73D0000}"/>
    <cellStyle name="20% - Accent1 3 10 3 2 2 3" xfId="15968" xr:uid="{00000000-0005-0000-0000-0000A83D0000}"/>
    <cellStyle name="20% - Accent1 3 10 3 2 3" xfId="15969" xr:uid="{00000000-0005-0000-0000-0000A93D0000}"/>
    <cellStyle name="20% - Accent1 3 10 3 2 3 2" xfId="15970" xr:uid="{00000000-0005-0000-0000-0000AA3D0000}"/>
    <cellStyle name="20% - Accent1 3 10 3 2 4" xfId="15971" xr:uid="{00000000-0005-0000-0000-0000AB3D0000}"/>
    <cellStyle name="20% - Accent1 3 10 3 3" xfId="15972" xr:uid="{00000000-0005-0000-0000-0000AC3D0000}"/>
    <cellStyle name="20% - Accent1 3 10 3 3 2" xfId="15973" xr:uid="{00000000-0005-0000-0000-0000AD3D0000}"/>
    <cellStyle name="20% - Accent1 3 10 3 3 2 2" xfId="15974" xr:uid="{00000000-0005-0000-0000-0000AE3D0000}"/>
    <cellStyle name="20% - Accent1 3 10 3 3 2 2 2" xfId="15975" xr:uid="{00000000-0005-0000-0000-0000AF3D0000}"/>
    <cellStyle name="20% - Accent1 3 10 3 3 2 3" xfId="15976" xr:uid="{00000000-0005-0000-0000-0000B03D0000}"/>
    <cellStyle name="20% - Accent1 3 10 3 3 3" xfId="15977" xr:uid="{00000000-0005-0000-0000-0000B13D0000}"/>
    <cellStyle name="20% - Accent1 3 10 3 3 3 2" xfId="15978" xr:uid="{00000000-0005-0000-0000-0000B23D0000}"/>
    <cellStyle name="20% - Accent1 3 10 3 3 4" xfId="15979" xr:uid="{00000000-0005-0000-0000-0000B33D0000}"/>
    <cellStyle name="20% - Accent1 3 10 3 4" xfId="15980" xr:uid="{00000000-0005-0000-0000-0000B43D0000}"/>
    <cellStyle name="20% - Accent1 3 10 3 4 2" xfId="15981" xr:uid="{00000000-0005-0000-0000-0000B53D0000}"/>
    <cellStyle name="20% - Accent1 3 10 3 4 2 2" xfId="15982" xr:uid="{00000000-0005-0000-0000-0000B63D0000}"/>
    <cellStyle name="20% - Accent1 3 10 3 4 2 2 2" xfId="15983" xr:uid="{00000000-0005-0000-0000-0000B73D0000}"/>
    <cellStyle name="20% - Accent1 3 10 3 4 2 3" xfId="15984" xr:uid="{00000000-0005-0000-0000-0000B83D0000}"/>
    <cellStyle name="20% - Accent1 3 10 3 4 3" xfId="15985" xr:uid="{00000000-0005-0000-0000-0000B93D0000}"/>
    <cellStyle name="20% - Accent1 3 10 3 4 3 2" xfId="15986" xr:uid="{00000000-0005-0000-0000-0000BA3D0000}"/>
    <cellStyle name="20% - Accent1 3 10 3 4 4" xfId="15987" xr:uid="{00000000-0005-0000-0000-0000BB3D0000}"/>
    <cellStyle name="20% - Accent1 3 10 3 5" xfId="15988" xr:uid="{00000000-0005-0000-0000-0000BC3D0000}"/>
    <cellStyle name="20% - Accent1 3 10 3 5 2" xfId="15989" xr:uid="{00000000-0005-0000-0000-0000BD3D0000}"/>
    <cellStyle name="20% - Accent1 3 10 3 5 2 2" xfId="15990" xr:uid="{00000000-0005-0000-0000-0000BE3D0000}"/>
    <cellStyle name="20% - Accent1 3 10 3 5 3" xfId="15991" xr:uid="{00000000-0005-0000-0000-0000BF3D0000}"/>
    <cellStyle name="20% - Accent1 3 10 3 6" xfId="15992" xr:uid="{00000000-0005-0000-0000-0000C03D0000}"/>
    <cellStyle name="20% - Accent1 3 10 3 6 2" xfId="15993" xr:uid="{00000000-0005-0000-0000-0000C13D0000}"/>
    <cellStyle name="20% - Accent1 3 10 3 6 2 2" xfId="15994" xr:uid="{00000000-0005-0000-0000-0000C23D0000}"/>
    <cellStyle name="20% - Accent1 3 10 3 6 3" xfId="15995" xr:uid="{00000000-0005-0000-0000-0000C33D0000}"/>
    <cellStyle name="20% - Accent1 3 10 3 7" xfId="15996" xr:uid="{00000000-0005-0000-0000-0000C43D0000}"/>
    <cellStyle name="20% - Accent1 3 10 3 7 2" xfId="15997" xr:uid="{00000000-0005-0000-0000-0000C53D0000}"/>
    <cellStyle name="20% - Accent1 3 10 3 8" xfId="15998" xr:uid="{00000000-0005-0000-0000-0000C63D0000}"/>
    <cellStyle name="20% - Accent1 3 10 3 8 2" xfId="15999" xr:uid="{00000000-0005-0000-0000-0000C73D0000}"/>
    <cellStyle name="20% - Accent1 3 10 3 9" xfId="16000" xr:uid="{00000000-0005-0000-0000-0000C83D0000}"/>
    <cellStyle name="20% - Accent1 3 10 4" xfId="16001" xr:uid="{00000000-0005-0000-0000-0000C93D0000}"/>
    <cellStyle name="20% - Accent1 3 10 4 2" xfId="16002" xr:uid="{00000000-0005-0000-0000-0000CA3D0000}"/>
    <cellStyle name="20% - Accent1 3 10 4 2 2" xfId="16003" xr:uid="{00000000-0005-0000-0000-0000CB3D0000}"/>
    <cellStyle name="20% - Accent1 3 10 4 2 2 2" xfId="16004" xr:uid="{00000000-0005-0000-0000-0000CC3D0000}"/>
    <cellStyle name="20% - Accent1 3 10 4 2 3" xfId="16005" xr:uid="{00000000-0005-0000-0000-0000CD3D0000}"/>
    <cellStyle name="20% - Accent1 3 10 4 3" xfId="16006" xr:uid="{00000000-0005-0000-0000-0000CE3D0000}"/>
    <cellStyle name="20% - Accent1 3 10 4 3 2" xfId="16007" xr:uid="{00000000-0005-0000-0000-0000CF3D0000}"/>
    <cellStyle name="20% - Accent1 3 10 4 4" xfId="16008" xr:uid="{00000000-0005-0000-0000-0000D03D0000}"/>
    <cellStyle name="20% - Accent1 3 10 5" xfId="16009" xr:uid="{00000000-0005-0000-0000-0000D13D0000}"/>
    <cellStyle name="20% - Accent1 3 10 5 2" xfId="16010" xr:uid="{00000000-0005-0000-0000-0000D23D0000}"/>
    <cellStyle name="20% - Accent1 3 10 5 2 2" xfId="16011" xr:uid="{00000000-0005-0000-0000-0000D33D0000}"/>
    <cellStyle name="20% - Accent1 3 10 5 2 2 2" xfId="16012" xr:uid="{00000000-0005-0000-0000-0000D43D0000}"/>
    <cellStyle name="20% - Accent1 3 10 5 2 3" xfId="16013" xr:uid="{00000000-0005-0000-0000-0000D53D0000}"/>
    <cellStyle name="20% - Accent1 3 10 5 3" xfId="16014" xr:uid="{00000000-0005-0000-0000-0000D63D0000}"/>
    <cellStyle name="20% - Accent1 3 10 5 3 2" xfId="16015" xr:uid="{00000000-0005-0000-0000-0000D73D0000}"/>
    <cellStyle name="20% - Accent1 3 10 5 4" xfId="16016" xr:uid="{00000000-0005-0000-0000-0000D83D0000}"/>
    <cellStyle name="20% - Accent1 3 10 6" xfId="16017" xr:uid="{00000000-0005-0000-0000-0000D93D0000}"/>
    <cellStyle name="20% - Accent1 3 10 6 2" xfId="16018" xr:uid="{00000000-0005-0000-0000-0000DA3D0000}"/>
    <cellStyle name="20% - Accent1 3 10 6 2 2" xfId="16019" xr:uid="{00000000-0005-0000-0000-0000DB3D0000}"/>
    <cellStyle name="20% - Accent1 3 10 6 2 2 2" xfId="16020" xr:uid="{00000000-0005-0000-0000-0000DC3D0000}"/>
    <cellStyle name="20% - Accent1 3 10 6 2 3" xfId="16021" xr:uid="{00000000-0005-0000-0000-0000DD3D0000}"/>
    <cellStyle name="20% - Accent1 3 10 6 3" xfId="16022" xr:uid="{00000000-0005-0000-0000-0000DE3D0000}"/>
    <cellStyle name="20% - Accent1 3 10 6 3 2" xfId="16023" xr:uid="{00000000-0005-0000-0000-0000DF3D0000}"/>
    <cellStyle name="20% - Accent1 3 10 6 4" xfId="16024" xr:uid="{00000000-0005-0000-0000-0000E03D0000}"/>
    <cellStyle name="20% - Accent1 3 10 7" xfId="16025" xr:uid="{00000000-0005-0000-0000-0000E13D0000}"/>
    <cellStyle name="20% - Accent1 3 10 7 2" xfId="16026" xr:uid="{00000000-0005-0000-0000-0000E23D0000}"/>
    <cellStyle name="20% - Accent1 3 10 7 2 2" xfId="16027" xr:uid="{00000000-0005-0000-0000-0000E33D0000}"/>
    <cellStyle name="20% - Accent1 3 10 7 3" xfId="16028" xr:uid="{00000000-0005-0000-0000-0000E43D0000}"/>
    <cellStyle name="20% - Accent1 3 10 8" xfId="16029" xr:uid="{00000000-0005-0000-0000-0000E53D0000}"/>
    <cellStyle name="20% - Accent1 3 10 8 2" xfId="16030" xr:uid="{00000000-0005-0000-0000-0000E63D0000}"/>
    <cellStyle name="20% - Accent1 3 10 8 2 2" xfId="16031" xr:uid="{00000000-0005-0000-0000-0000E73D0000}"/>
    <cellStyle name="20% - Accent1 3 10 8 3" xfId="16032" xr:uid="{00000000-0005-0000-0000-0000E83D0000}"/>
    <cellStyle name="20% - Accent1 3 10 9" xfId="16033" xr:uid="{00000000-0005-0000-0000-0000E93D0000}"/>
    <cellStyle name="20% - Accent1 3 10 9 2" xfId="16034" xr:uid="{00000000-0005-0000-0000-0000EA3D0000}"/>
    <cellStyle name="20% - Accent1 3 11" xfId="114" xr:uid="{00000000-0005-0000-0000-0000EB3D0000}"/>
    <cellStyle name="20% - Accent1 3 11 10" xfId="16035" xr:uid="{00000000-0005-0000-0000-0000EC3D0000}"/>
    <cellStyle name="20% - Accent1 3 11 10 2" xfId="16036" xr:uid="{00000000-0005-0000-0000-0000ED3D0000}"/>
    <cellStyle name="20% - Accent1 3 11 11" xfId="16037" xr:uid="{00000000-0005-0000-0000-0000EE3D0000}"/>
    <cellStyle name="20% - Accent1 3 11 12" xfId="16038" xr:uid="{00000000-0005-0000-0000-0000EF3D0000}"/>
    <cellStyle name="20% - Accent1 3 11 2" xfId="115" xr:uid="{00000000-0005-0000-0000-0000F03D0000}"/>
    <cellStyle name="20% - Accent1 3 11 2 2" xfId="16039" xr:uid="{00000000-0005-0000-0000-0000F13D0000}"/>
    <cellStyle name="20% - Accent1 3 11 2 2 2" xfId="16040" xr:uid="{00000000-0005-0000-0000-0000F23D0000}"/>
    <cellStyle name="20% - Accent1 3 11 2 2 2 2" xfId="16041" xr:uid="{00000000-0005-0000-0000-0000F33D0000}"/>
    <cellStyle name="20% - Accent1 3 11 2 2 2 2 2" xfId="16042" xr:uid="{00000000-0005-0000-0000-0000F43D0000}"/>
    <cellStyle name="20% - Accent1 3 11 2 2 2 3" xfId="16043" xr:uid="{00000000-0005-0000-0000-0000F53D0000}"/>
    <cellStyle name="20% - Accent1 3 11 2 2 3" xfId="16044" xr:uid="{00000000-0005-0000-0000-0000F63D0000}"/>
    <cellStyle name="20% - Accent1 3 11 2 2 3 2" xfId="16045" xr:uid="{00000000-0005-0000-0000-0000F73D0000}"/>
    <cellStyle name="20% - Accent1 3 11 2 2 4" xfId="16046" xr:uid="{00000000-0005-0000-0000-0000F83D0000}"/>
    <cellStyle name="20% - Accent1 3 11 2 3" xfId="16047" xr:uid="{00000000-0005-0000-0000-0000F93D0000}"/>
    <cellStyle name="20% - Accent1 3 11 2 3 2" xfId="16048" xr:uid="{00000000-0005-0000-0000-0000FA3D0000}"/>
    <cellStyle name="20% - Accent1 3 11 2 3 2 2" xfId="16049" xr:uid="{00000000-0005-0000-0000-0000FB3D0000}"/>
    <cellStyle name="20% - Accent1 3 11 2 3 2 2 2" xfId="16050" xr:uid="{00000000-0005-0000-0000-0000FC3D0000}"/>
    <cellStyle name="20% - Accent1 3 11 2 3 2 3" xfId="16051" xr:uid="{00000000-0005-0000-0000-0000FD3D0000}"/>
    <cellStyle name="20% - Accent1 3 11 2 3 3" xfId="16052" xr:uid="{00000000-0005-0000-0000-0000FE3D0000}"/>
    <cellStyle name="20% - Accent1 3 11 2 3 3 2" xfId="16053" xr:uid="{00000000-0005-0000-0000-0000FF3D0000}"/>
    <cellStyle name="20% - Accent1 3 11 2 3 4" xfId="16054" xr:uid="{00000000-0005-0000-0000-0000003E0000}"/>
    <cellStyle name="20% - Accent1 3 11 2 4" xfId="16055" xr:uid="{00000000-0005-0000-0000-0000013E0000}"/>
    <cellStyle name="20% - Accent1 3 11 2 4 2" xfId="16056" xr:uid="{00000000-0005-0000-0000-0000023E0000}"/>
    <cellStyle name="20% - Accent1 3 11 2 4 2 2" xfId="16057" xr:uid="{00000000-0005-0000-0000-0000033E0000}"/>
    <cellStyle name="20% - Accent1 3 11 2 4 2 2 2" xfId="16058" xr:uid="{00000000-0005-0000-0000-0000043E0000}"/>
    <cellStyle name="20% - Accent1 3 11 2 4 2 3" xfId="16059" xr:uid="{00000000-0005-0000-0000-0000053E0000}"/>
    <cellStyle name="20% - Accent1 3 11 2 4 3" xfId="16060" xr:uid="{00000000-0005-0000-0000-0000063E0000}"/>
    <cellStyle name="20% - Accent1 3 11 2 4 3 2" xfId="16061" xr:uid="{00000000-0005-0000-0000-0000073E0000}"/>
    <cellStyle name="20% - Accent1 3 11 2 4 4" xfId="16062" xr:uid="{00000000-0005-0000-0000-0000083E0000}"/>
    <cellStyle name="20% - Accent1 3 11 2 5" xfId="16063" xr:uid="{00000000-0005-0000-0000-0000093E0000}"/>
    <cellStyle name="20% - Accent1 3 11 2 5 2" xfId="16064" xr:uid="{00000000-0005-0000-0000-00000A3E0000}"/>
    <cellStyle name="20% - Accent1 3 11 2 5 2 2" xfId="16065" xr:uid="{00000000-0005-0000-0000-00000B3E0000}"/>
    <cellStyle name="20% - Accent1 3 11 2 5 3" xfId="16066" xr:uid="{00000000-0005-0000-0000-00000C3E0000}"/>
    <cellStyle name="20% - Accent1 3 11 2 6" xfId="16067" xr:uid="{00000000-0005-0000-0000-00000D3E0000}"/>
    <cellStyle name="20% - Accent1 3 11 2 6 2" xfId="16068" xr:uid="{00000000-0005-0000-0000-00000E3E0000}"/>
    <cellStyle name="20% - Accent1 3 11 2 6 2 2" xfId="16069" xr:uid="{00000000-0005-0000-0000-00000F3E0000}"/>
    <cellStyle name="20% - Accent1 3 11 2 6 3" xfId="16070" xr:uid="{00000000-0005-0000-0000-0000103E0000}"/>
    <cellStyle name="20% - Accent1 3 11 2 7" xfId="16071" xr:uid="{00000000-0005-0000-0000-0000113E0000}"/>
    <cellStyle name="20% - Accent1 3 11 2 7 2" xfId="16072" xr:uid="{00000000-0005-0000-0000-0000123E0000}"/>
    <cellStyle name="20% - Accent1 3 11 2 8" xfId="16073" xr:uid="{00000000-0005-0000-0000-0000133E0000}"/>
    <cellStyle name="20% - Accent1 3 11 2 8 2" xfId="16074" xr:uid="{00000000-0005-0000-0000-0000143E0000}"/>
    <cellStyle name="20% - Accent1 3 11 2 9" xfId="16075" xr:uid="{00000000-0005-0000-0000-0000153E0000}"/>
    <cellStyle name="20% - Accent1 3 11 3" xfId="116" xr:uid="{00000000-0005-0000-0000-0000163E0000}"/>
    <cellStyle name="20% - Accent1 3 11 3 2" xfId="16076" xr:uid="{00000000-0005-0000-0000-0000173E0000}"/>
    <cellStyle name="20% - Accent1 3 11 3 2 2" xfId="16077" xr:uid="{00000000-0005-0000-0000-0000183E0000}"/>
    <cellStyle name="20% - Accent1 3 11 3 2 2 2" xfId="16078" xr:uid="{00000000-0005-0000-0000-0000193E0000}"/>
    <cellStyle name="20% - Accent1 3 11 3 2 2 2 2" xfId="16079" xr:uid="{00000000-0005-0000-0000-00001A3E0000}"/>
    <cellStyle name="20% - Accent1 3 11 3 2 2 3" xfId="16080" xr:uid="{00000000-0005-0000-0000-00001B3E0000}"/>
    <cellStyle name="20% - Accent1 3 11 3 2 3" xfId="16081" xr:uid="{00000000-0005-0000-0000-00001C3E0000}"/>
    <cellStyle name="20% - Accent1 3 11 3 2 3 2" xfId="16082" xr:uid="{00000000-0005-0000-0000-00001D3E0000}"/>
    <cellStyle name="20% - Accent1 3 11 3 2 4" xfId="16083" xr:uid="{00000000-0005-0000-0000-00001E3E0000}"/>
    <cellStyle name="20% - Accent1 3 11 3 3" xfId="16084" xr:uid="{00000000-0005-0000-0000-00001F3E0000}"/>
    <cellStyle name="20% - Accent1 3 11 3 3 2" xfId="16085" xr:uid="{00000000-0005-0000-0000-0000203E0000}"/>
    <cellStyle name="20% - Accent1 3 11 3 3 2 2" xfId="16086" xr:uid="{00000000-0005-0000-0000-0000213E0000}"/>
    <cellStyle name="20% - Accent1 3 11 3 3 2 2 2" xfId="16087" xr:uid="{00000000-0005-0000-0000-0000223E0000}"/>
    <cellStyle name="20% - Accent1 3 11 3 3 2 3" xfId="16088" xr:uid="{00000000-0005-0000-0000-0000233E0000}"/>
    <cellStyle name="20% - Accent1 3 11 3 3 3" xfId="16089" xr:uid="{00000000-0005-0000-0000-0000243E0000}"/>
    <cellStyle name="20% - Accent1 3 11 3 3 3 2" xfId="16090" xr:uid="{00000000-0005-0000-0000-0000253E0000}"/>
    <cellStyle name="20% - Accent1 3 11 3 3 4" xfId="16091" xr:uid="{00000000-0005-0000-0000-0000263E0000}"/>
    <cellStyle name="20% - Accent1 3 11 3 4" xfId="16092" xr:uid="{00000000-0005-0000-0000-0000273E0000}"/>
    <cellStyle name="20% - Accent1 3 11 3 4 2" xfId="16093" xr:uid="{00000000-0005-0000-0000-0000283E0000}"/>
    <cellStyle name="20% - Accent1 3 11 3 4 2 2" xfId="16094" xr:uid="{00000000-0005-0000-0000-0000293E0000}"/>
    <cellStyle name="20% - Accent1 3 11 3 4 2 2 2" xfId="16095" xr:uid="{00000000-0005-0000-0000-00002A3E0000}"/>
    <cellStyle name="20% - Accent1 3 11 3 4 2 3" xfId="16096" xr:uid="{00000000-0005-0000-0000-00002B3E0000}"/>
    <cellStyle name="20% - Accent1 3 11 3 4 3" xfId="16097" xr:uid="{00000000-0005-0000-0000-00002C3E0000}"/>
    <cellStyle name="20% - Accent1 3 11 3 4 3 2" xfId="16098" xr:uid="{00000000-0005-0000-0000-00002D3E0000}"/>
    <cellStyle name="20% - Accent1 3 11 3 4 4" xfId="16099" xr:uid="{00000000-0005-0000-0000-00002E3E0000}"/>
    <cellStyle name="20% - Accent1 3 11 3 5" xfId="16100" xr:uid="{00000000-0005-0000-0000-00002F3E0000}"/>
    <cellStyle name="20% - Accent1 3 11 3 5 2" xfId="16101" xr:uid="{00000000-0005-0000-0000-0000303E0000}"/>
    <cellStyle name="20% - Accent1 3 11 3 5 2 2" xfId="16102" xr:uid="{00000000-0005-0000-0000-0000313E0000}"/>
    <cellStyle name="20% - Accent1 3 11 3 5 3" xfId="16103" xr:uid="{00000000-0005-0000-0000-0000323E0000}"/>
    <cellStyle name="20% - Accent1 3 11 3 6" xfId="16104" xr:uid="{00000000-0005-0000-0000-0000333E0000}"/>
    <cellStyle name="20% - Accent1 3 11 3 6 2" xfId="16105" xr:uid="{00000000-0005-0000-0000-0000343E0000}"/>
    <cellStyle name="20% - Accent1 3 11 3 6 2 2" xfId="16106" xr:uid="{00000000-0005-0000-0000-0000353E0000}"/>
    <cellStyle name="20% - Accent1 3 11 3 6 3" xfId="16107" xr:uid="{00000000-0005-0000-0000-0000363E0000}"/>
    <cellStyle name="20% - Accent1 3 11 3 7" xfId="16108" xr:uid="{00000000-0005-0000-0000-0000373E0000}"/>
    <cellStyle name="20% - Accent1 3 11 3 7 2" xfId="16109" xr:uid="{00000000-0005-0000-0000-0000383E0000}"/>
    <cellStyle name="20% - Accent1 3 11 3 8" xfId="16110" xr:uid="{00000000-0005-0000-0000-0000393E0000}"/>
    <cellStyle name="20% - Accent1 3 11 3 8 2" xfId="16111" xr:uid="{00000000-0005-0000-0000-00003A3E0000}"/>
    <cellStyle name="20% - Accent1 3 11 3 9" xfId="16112" xr:uid="{00000000-0005-0000-0000-00003B3E0000}"/>
    <cellStyle name="20% - Accent1 3 11 4" xfId="16113" xr:uid="{00000000-0005-0000-0000-00003C3E0000}"/>
    <cellStyle name="20% - Accent1 3 11 4 2" xfId="16114" xr:uid="{00000000-0005-0000-0000-00003D3E0000}"/>
    <cellStyle name="20% - Accent1 3 11 4 2 2" xfId="16115" xr:uid="{00000000-0005-0000-0000-00003E3E0000}"/>
    <cellStyle name="20% - Accent1 3 11 4 2 2 2" xfId="16116" xr:uid="{00000000-0005-0000-0000-00003F3E0000}"/>
    <cellStyle name="20% - Accent1 3 11 4 2 3" xfId="16117" xr:uid="{00000000-0005-0000-0000-0000403E0000}"/>
    <cellStyle name="20% - Accent1 3 11 4 3" xfId="16118" xr:uid="{00000000-0005-0000-0000-0000413E0000}"/>
    <cellStyle name="20% - Accent1 3 11 4 3 2" xfId="16119" xr:uid="{00000000-0005-0000-0000-0000423E0000}"/>
    <cellStyle name="20% - Accent1 3 11 4 4" xfId="16120" xr:uid="{00000000-0005-0000-0000-0000433E0000}"/>
    <cellStyle name="20% - Accent1 3 11 5" xfId="16121" xr:uid="{00000000-0005-0000-0000-0000443E0000}"/>
    <cellStyle name="20% - Accent1 3 11 5 2" xfId="16122" xr:uid="{00000000-0005-0000-0000-0000453E0000}"/>
    <cellStyle name="20% - Accent1 3 11 5 2 2" xfId="16123" xr:uid="{00000000-0005-0000-0000-0000463E0000}"/>
    <cellStyle name="20% - Accent1 3 11 5 2 2 2" xfId="16124" xr:uid="{00000000-0005-0000-0000-0000473E0000}"/>
    <cellStyle name="20% - Accent1 3 11 5 2 3" xfId="16125" xr:uid="{00000000-0005-0000-0000-0000483E0000}"/>
    <cellStyle name="20% - Accent1 3 11 5 3" xfId="16126" xr:uid="{00000000-0005-0000-0000-0000493E0000}"/>
    <cellStyle name="20% - Accent1 3 11 5 3 2" xfId="16127" xr:uid="{00000000-0005-0000-0000-00004A3E0000}"/>
    <cellStyle name="20% - Accent1 3 11 5 4" xfId="16128" xr:uid="{00000000-0005-0000-0000-00004B3E0000}"/>
    <cellStyle name="20% - Accent1 3 11 6" xfId="16129" xr:uid="{00000000-0005-0000-0000-00004C3E0000}"/>
    <cellStyle name="20% - Accent1 3 11 6 2" xfId="16130" xr:uid="{00000000-0005-0000-0000-00004D3E0000}"/>
    <cellStyle name="20% - Accent1 3 11 6 2 2" xfId="16131" xr:uid="{00000000-0005-0000-0000-00004E3E0000}"/>
    <cellStyle name="20% - Accent1 3 11 6 2 2 2" xfId="16132" xr:uid="{00000000-0005-0000-0000-00004F3E0000}"/>
    <cellStyle name="20% - Accent1 3 11 6 2 3" xfId="16133" xr:uid="{00000000-0005-0000-0000-0000503E0000}"/>
    <cellStyle name="20% - Accent1 3 11 6 3" xfId="16134" xr:uid="{00000000-0005-0000-0000-0000513E0000}"/>
    <cellStyle name="20% - Accent1 3 11 6 3 2" xfId="16135" xr:uid="{00000000-0005-0000-0000-0000523E0000}"/>
    <cellStyle name="20% - Accent1 3 11 6 4" xfId="16136" xr:uid="{00000000-0005-0000-0000-0000533E0000}"/>
    <cellStyle name="20% - Accent1 3 11 7" xfId="16137" xr:uid="{00000000-0005-0000-0000-0000543E0000}"/>
    <cellStyle name="20% - Accent1 3 11 7 2" xfId="16138" xr:uid="{00000000-0005-0000-0000-0000553E0000}"/>
    <cellStyle name="20% - Accent1 3 11 7 2 2" xfId="16139" xr:uid="{00000000-0005-0000-0000-0000563E0000}"/>
    <cellStyle name="20% - Accent1 3 11 7 3" xfId="16140" xr:uid="{00000000-0005-0000-0000-0000573E0000}"/>
    <cellStyle name="20% - Accent1 3 11 8" xfId="16141" xr:uid="{00000000-0005-0000-0000-0000583E0000}"/>
    <cellStyle name="20% - Accent1 3 11 8 2" xfId="16142" xr:uid="{00000000-0005-0000-0000-0000593E0000}"/>
    <cellStyle name="20% - Accent1 3 11 8 2 2" xfId="16143" xr:uid="{00000000-0005-0000-0000-00005A3E0000}"/>
    <cellStyle name="20% - Accent1 3 11 8 3" xfId="16144" xr:uid="{00000000-0005-0000-0000-00005B3E0000}"/>
    <cellStyle name="20% - Accent1 3 11 9" xfId="16145" xr:uid="{00000000-0005-0000-0000-00005C3E0000}"/>
    <cellStyle name="20% - Accent1 3 11 9 2" xfId="16146" xr:uid="{00000000-0005-0000-0000-00005D3E0000}"/>
    <cellStyle name="20% - Accent1 3 12" xfId="16147" xr:uid="{00000000-0005-0000-0000-00005E3E0000}"/>
    <cellStyle name="20% - Accent1 3 12 2" xfId="16148" xr:uid="{00000000-0005-0000-0000-00005F3E0000}"/>
    <cellStyle name="20% - Accent1 3 12 2 2" xfId="16149" xr:uid="{00000000-0005-0000-0000-0000603E0000}"/>
    <cellStyle name="20% - Accent1 3 12 2 2 2" xfId="16150" xr:uid="{00000000-0005-0000-0000-0000613E0000}"/>
    <cellStyle name="20% - Accent1 3 12 2 2 2 2" xfId="16151" xr:uid="{00000000-0005-0000-0000-0000623E0000}"/>
    <cellStyle name="20% - Accent1 3 12 2 2 3" xfId="16152" xr:uid="{00000000-0005-0000-0000-0000633E0000}"/>
    <cellStyle name="20% - Accent1 3 12 2 3" xfId="16153" xr:uid="{00000000-0005-0000-0000-0000643E0000}"/>
    <cellStyle name="20% - Accent1 3 12 2 3 2" xfId="16154" xr:uid="{00000000-0005-0000-0000-0000653E0000}"/>
    <cellStyle name="20% - Accent1 3 12 2 4" xfId="16155" xr:uid="{00000000-0005-0000-0000-0000663E0000}"/>
    <cellStyle name="20% - Accent1 3 12 3" xfId="16156" xr:uid="{00000000-0005-0000-0000-0000673E0000}"/>
    <cellStyle name="20% - Accent1 3 12 3 2" xfId="16157" xr:uid="{00000000-0005-0000-0000-0000683E0000}"/>
    <cellStyle name="20% - Accent1 3 12 3 2 2" xfId="16158" xr:uid="{00000000-0005-0000-0000-0000693E0000}"/>
    <cellStyle name="20% - Accent1 3 12 3 2 2 2" xfId="16159" xr:uid="{00000000-0005-0000-0000-00006A3E0000}"/>
    <cellStyle name="20% - Accent1 3 12 3 2 3" xfId="16160" xr:uid="{00000000-0005-0000-0000-00006B3E0000}"/>
    <cellStyle name="20% - Accent1 3 12 3 3" xfId="16161" xr:uid="{00000000-0005-0000-0000-00006C3E0000}"/>
    <cellStyle name="20% - Accent1 3 12 3 3 2" xfId="16162" xr:uid="{00000000-0005-0000-0000-00006D3E0000}"/>
    <cellStyle name="20% - Accent1 3 12 3 4" xfId="16163" xr:uid="{00000000-0005-0000-0000-00006E3E0000}"/>
    <cellStyle name="20% - Accent1 3 12 4" xfId="16164" xr:uid="{00000000-0005-0000-0000-00006F3E0000}"/>
    <cellStyle name="20% - Accent1 3 12 4 2" xfId="16165" xr:uid="{00000000-0005-0000-0000-0000703E0000}"/>
    <cellStyle name="20% - Accent1 3 12 4 2 2" xfId="16166" xr:uid="{00000000-0005-0000-0000-0000713E0000}"/>
    <cellStyle name="20% - Accent1 3 12 4 2 2 2" xfId="16167" xr:uid="{00000000-0005-0000-0000-0000723E0000}"/>
    <cellStyle name="20% - Accent1 3 12 4 2 3" xfId="16168" xr:uid="{00000000-0005-0000-0000-0000733E0000}"/>
    <cellStyle name="20% - Accent1 3 12 4 3" xfId="16169" xr:uid="{00000000-0005-0000-0000-0000743E0000}"/>
    <cellStyle name="20% - Accent1 3 12 4 3 2" xfId="16170" xr:uid="{00000000-0005-0000-0000-0000753E0000}"/>
    <cellStyle name="20% - Accent1 3 12 4 4" xfId="16171" xr:uid="{00000000-0005-0000-0000-0000763E0000}"/>
    <cellStyle name="20% - Accent1 3 12 5" xfId="16172" xr:uid="{00000000-0005-0000-0000-0000773E0000}"/>
    <cellStyle name="20% - Accent1 3 12 5 2" xfId="16173" xr:uid="{00000000-0005-0000-0000-0000783E0000}"/>
    <cellStyle name="20% - Accent1 3 12 5 2 2" xfId="16174" xr:uid="{00000000-0005-0000-0000-0000793E0000}"/>
    <cellStyle name="20% - Accent1 3 12 5 3" xfId="16175" xr:uid="{00000000-0005-0000-0000-00007A3E0000}"/>
    <cellStyle name="20% - Accent1 3 12 6" xfId="16176" xr:uid="{00000000-0005-0000-0000-00007B3E0000}"/>
    <cellStyle name="20% - Accent1 3 12 6 2" xfId="16177" xr:uid="{00000000-0005-0000-0000-00007C3E0000}"/>
    <cellStyle name="20% - Accent1 3 12 6 2 2" xfId="16178" xr:uid="{00000000-0005-0000-0000-00007D3E0000}"/>
    <cellStyle name="20% - Accent1 3 12 6 3" xfId="16179" xr:uid="{00000000-0005-0000-0000-00007E3E0000}"/>
    <cellStyle name="20% - Accent1 3 12 7" xfId="16180" xr:uid="{00000000-0005-0000-0000-00007F3E0000}"/>
    <cellStyle name="20% - Accent1 3 12 7 2" xfId="16181" xr:uid="{00000000-0005-0000-0000-0000803E0000}"/>
    <cellStyle name="20% - Accent1 3 12 8" xfId="16182" xr:uid="{00000000-0005-0000-0000-0000813E0000}"/>
    <cellStyle name="20% - Accent1 3 12 8 2" xfId="16183" xr:uid="{00000000-0005-0000-0000-0000823E0000}"/>
    <cellStyle name="20% - Accent1 3 12 9" xfId="16184" xr:uid="{00000000-0005-0000-0000-0000833E0000}"/>
    <cellStyle name="20% - Accent1 3 13" xfId="16185" xr:uid="{00000000-0005-0000-0000-0000843E0000}"/>
    <cellStyle name="20% - Accent1 3 13 2" xfId="16186" xr:uid="{00000000-0005-0000-0000-0000853E0000}"/>
    <cellStyle name="20% - Accent1 3 13 2 2" xfId="16187" xr:uid="{00000000-0005-0000-0000-0000863E0000}"/>
    <cellStyle name="20% - Accent1 3 13 2 2 2" xfId="16188" xr:uid="{00000000-0005-0000-0000-0000873E0000}"/>
    <cellStyle name="20% - Accent1 3 13 2 2 2 2" xfId="16189" xr:uid="{00000000-0005-0000-0000-0000883E0000}"/>
    <cellStyle name="20% - Accent1 3 13 2 2 3" xfId="16190" xr:uid="{00000000-0005-0000-0000-0000893E0000}"/>
    <cellStyle name="20% - Accent1 3 13 2 3" xfId="16191" xr:uid="{00000000-0005-0000-0000-00008A3E0000}"/>
    <cellStyle name="20% - Accent1 3 13 2 3 2" xfId="16192" xr:uid="{00000000-0005-0000-0000-00008B3E0000}"/>
    <cellStyle name="20% - Accent1 3 13 2 4" xfId="16193" xr:uid="{00000000-0005-0000-0000-00008C3E0000}"/>
    <cellStyle name="20% - Accent1 3 13 3" xfId="16194" xr:uid="{00000000-0005-0000-0000-00008D3E0000}"/>
    <cellStyle name="20% - Accent1 3 13 3 2" xfId="16195" xr:uid="{00000000-0005-0000-0000-00008E3E0000}"/>
    <cellStyle name="20% - Accent1 3 13 3 2 2" xfId="16196" xr:uid="{00000000-0005-0000-0000-00008F3E0000}"/>
    <cellStyle name="20% - Accent1 3 13 3 2 2 2" xfId="16197" xr:uid="{00000000-0005-0000-0000-0000903E0000}"/>
    <cellStyle name="20% - Accent1 3 13 3 2 3" xfId="16198" xr:uid="{00000000-0005-0000-0000-0000913E0000}"/>
    <cellStyle name="20% - Accent1 3 13 3 3" xfId="16199" xr:uid="{00000000-0005-0000-0000-0000923E0000}"/>
    <cellStyle name="20% - Accent1 3 13 3 3 2" xfId="16200" xr:uid="{00000000-0005-0000-0000-0000933E0000}"/>
    <cellStyle name="20% - Accent1 3 13 3 4" xfId="16201" xr:uid="{00000000-0005-0000-0000-0000943E0000}"/>
    <cellStyle name="20% - Accent1 3 13 4" xfId="16202" xr:uid="{00000000-0005-0000-0000-0000953E0000}"/>
    <cellStyle name="20% - Accent1 3 13 4 2" xfId="16203" xr:uid="{00000000-0005-0000-0000-0000963E0000}"/>
    <cellStyle name="20% - Accent1 3 13 4 2 2" xfId="16204" xr:uid="{00000000-0005-0000-0000-0000973E0000}"/>
    <cellStyle name="20% - Accent1 3 13 4 2 2 2" xfId="16205" xr:uid="{00000000-0005-0000-0000-0000983E0000}"/>
    <cellStyle name="20% - Accent1 3 13 4 2 3" xfId="16206" xr:uid="{00000000-0005-0000-0000-0000993E0000}"/>
    <cellStyle name="20% - Accent1 3 13 4 3" xfId="16207" xr:uid="{00000000-0005-0000-0000-00009A3E0000}"/>
    <cellStyle name="20% - Accent1 3 13 4 3 2" xfId="16208" xr:uid="{00000000-0005-0000-0000-00009B3E0000}"/>
    <cellStyle name="20% - Accent1 3 13 4 4" xfId="16209" xr:uid="{00000000-0005-0000-0000-00009C3E0000}"/>
    <cellStyle name="20% - Accent1 3 13 5" xfId="16210" xr:uid="{00000000-0005-0000-0000-00009D3E0000}"/>
    <cellStyle name="20% - Accent1 3 13 5 2" xfId="16211" xr:uid="{00000000-0005-0000-0000-00009E3E0000}"/>
    <cellStyle name="20% - Accent1 3 13 5 2 2" xfId="16212" xr:uid="{00000000-0005-0000-0000-00009F3E0000}"/>
    <cellStyle name="20% - Accent1 3 13 5 3" xfId="16213" xr:uid="{00000000-0005-0000-0000-0000A03E0000}"/>
    <cellStyle name="20% - Accent1 3 13 6" xfId="16214" xr:uid="{00000000-0005-0000-0000-0000A13E0000}"/>
    <cellStyle name="20% - Accent1 3 13 6 2" xfId="16215" xr:uid="{00000000-0005-0000-0000-0000A23E0000}"/>
    <cellStyle name="20% - Accent1 3 13 6 2 2" xfId="16216" xr:uid="{00000000-0005-0000-0000-0000A33E0000}"/>
    <cellStyle name="20% - Accent1 3 13 6 3" xfId="16217" xr:uid="{00000000-0005-0000-0000-0000A43E0000}"/>
    <cellStyle name="20% - Accent1 3 13 7" xfId="16218" xr:uid="{00000000-0005-0000-0000-0000A53E0000}"/>
    <cellStyle name="20% - Accent1 3 13 7 2" xfId="16219" xr:uid="{00000000-0005-0000-0000-0000A63E0000}"/>
    <cellStyle name="20% - Accent1 3 13 8" xfId="16220" xr:uid="{00000000-0005-0000-0000-0000A73E0000}"/>
    <cellStyle name="20% - Accent1 3 13 8 2" xfId="16221" xr:uid="{00000000-0005-0000-0000-0000A83E0000}"/>
    <cellStyle name="20% - Accent1 3 13 9" xfId="16222" xr:uid="{00000000-0005-0000-0000-0000A93E0000}"/>
    <cellStyle name="20% - Accent1 3 14" xfId="16223" xr:uid="{00000000-0005-0000-0000-0000AA3E0000}"/>
    <cellStyle name="20% - Accent1 3 14 2" xfId="16224" xr:uid="{00000000-0005-0000-0000-0000AB3E0000}"/>
    <cellStyle name="20% - Accent1 3 14 2 2" xfId="16225" xr:uid="{00000000-0005-0000-0000-0000AC3E0000}"/>
    <cellStyle name="20% - Accent1 3 14 2 2 2" xfId="16226" xr:uid="{00000000-0005-0000-0000-0000AD3E0000}"/>
    <cellStyle name="20% - Accent1 3 14 2 3" xfId="16227" xr:uid="{00000000-0005-0000-0000-0000AE3E0000}"/>
    <cellStyle name="20% - Accent1 3 14 3" xfId="16228" xr:uid="{00000000-0005-0000-0000-0000AF3E0000}"/>
    <cellStyle name="20% - Accent1 3 14 3 2" xfId="16229" xr:uid="{00000000-0005-0000-0000-0000B03E0000}"/>
    <cellStyle name="20% - Accent1 3 14 4" xfId="16230" xr:uid="{00000000-0005-0000-0000-0000B13E0000}"/>
    <cellStyle name="20% - Accent1 3 15" xfId="16231" xr:uid="{00000000-0005-0000-0000-0000B23E0000}"/>
    <cellStyle name="20% - Accent1 3 15 2" xfId="16232" xr:uid="{00000000-0005-0000-0000-0000B33E0000}"/>
    <cellStyle name="20% - Accent1 3 15 2 2" xfId="16233" xr:uid="{00000000-0005-0000-0000-0000B43E0000}"/>
    <cellStyle name="20% - Accent1 3 15 2 2 2" xfId="16234" xr:uid="{00000000-0005-0000-0000-0000B53E0000}"/>
    <cellStyle name="20% - Accent1 3 15 2 3" xfId="16235" xr:uid="{00000000-0005-0000-0000-0000B63E0000}"/>
    <cellStyle name="20% - Accent1 3 15 3" xfId="16236" xr:uid="{00000000-0005-0000-0000-0000B73E0000}"/>
    <cellStyle name="20% - Accent1 3 15 3 2" xfId="16237" xr:uid="{00000000-0005-0000-0000-0000B83E0000}"/>
    <cellStyle name="20% - Accent1 3 15 4" xfId="16238" xr:uid="{00000000-0005-0000-0000-0000B93E0000}"/>
    <cellStyle name="20% - Accent1 3 16" xfId="16239" xr:uid="{00000000-0005-0000-0000-0000BA3E0000}"/>
    <cellStyle name="20% - Accent1 3 16 2" xfId="16240" xr:uid="{00000000-0005-0000-0000-0000BB3E0000}"/>
    <cellStyle name="20% - Accent1 3 16 2 2" xfId="16241" xr:uid="{00000000-0005-0000-0000-0000BC3E0000}"/>
    <cellStyle name="20% - Accent1 3 16 2 2 2" xfId="16242" xr:uid="{00000000-0005-0000-0000-0000BD3E0000}"/>
    <cellStyle name="20% - Accent1 3 16 2 3" xfId="16243" xr:uid="{00000000-0005-0000-0000-0000BE3E0000}"/>
    <cellStyle name="20% - Accent1 3 16 3" xfId="16244" xr:uid="{00000000-0005-0000-0000-0000BF3E0000}"/>
    <cellStyle name="20% - Accent1 3 16 3 2" xfId="16245" xr:uid="{00000000-0005-0000-0000-0000C03E0000}"/>
    <cellStyle name="20% - Accent1 3 16 4" xfId="16246" xr:uid="{00000000-0005-0000-0000-0000C13E0000}"/>
    <cellStyle name="20% - Accent1 3 17" xfId="16247" xr:uid="{00000000-0005-0000-0000-0000C23E0000}"/>
    <cellStyle name="20% - Accent1 3 17 2" xfId="16248" xr:uid="{00000000-0005-0000-0000-0000C33E0000}"/>
    <cellStyle name="20% - Accent1 3 17 2 2" xfId="16249" xr:uid="{00000000-0005-0000-0000-0000C43E0000}"/>
    <cellStyle name="20% - Accent1 3 17 3" xfId="16250" xr:uid="{00000000-0005-0000-0000-0000C53E0000}"/>
    <cellStyle name="20% - Accent1 3 18" xfId="16251" xr:uid="{00000000-0005-0000-0000-0000C63E0000}"/>
    <cellStyle name="20% - Accent1 3 18 2" xfId="16252" xr:uid="{00000000-0005-0000-0000-0000C73E0000}"/>
    <cellStyle name="20% - Accent1 3 18 2 2" xfId="16253" xr:uid="{00000000-0005-0000-0000-0000C83E0000}"/>
    <cellStyle name="20% - Accent1 3 18 3" xfId="16254" xr:uid="{00000000-0005-0000-0000-0000C93E0000}"/>
    <cellStyle name="20% - Accent1 3 19" xfId="16255" xr:uid="{00000000-0005-0000-0000-0000CA3E0000}"/>
    <cellStyle name="20% - Accent1 3 19 2" xfId="16256" xr:uid="{00000000-0005-0000-0000-0000CB3E0000}"/>
    <cellStyle name="20% - Accent1 3 2" xfId="16257" xr:uid="{00000000-0005-0000-0000-0000CC3E0000}"/>
    <cellStyle name="20% - Accent1 3 2 10" xfId="16258" xr:uid="{00000000-0005-0000-0000-0000CD3E0000}"/>
    <cellStyle name="20% - Accent1 3 2 10 10" xfId="16259" xr:uid="{00000000-0005-0000-0000-0000CE3E0000}"/>
    <cellStyle name="20% - Accent1 3 2 10 10 2" xfId="16260" xr:uid="{00000000-0005-0000-0000-0000CF3E0000}"/>
    <cellStyle name="20% - Accent1 3 2 10 11" xfId="16261" xr:uid="{00000000-0005-0000-0000-0000D03E0000}"/>
    <cellStyle name="20% - Accent1 3 2 10 2" xfId="16262" xr:uid="{00000000-0005-0000-0000-0000D13E0000}"/>
    <cellStyle name="20% - Accent1 3 2 10 2 2" xfId="16263" xr:uid="{00000000-0005-0000-0000-0000D23E0000}"/>
    <cellStyle name="20% - Accent1 3 2 10 2 2 2" xfId="16264" xr:uid="{00000000-0005-0000-0000-0000D33E0000}"/>
    <cellStyle name="20% - Accent1 3 2 10 2 2 2 2" xfId="16265" xr:uid="{00000000-0005-0000-0000-0000D43E0000}"/>
    <cellStyle name="20% - Accent1 3 2 10 2 2 2 2 2" xfId="16266" xr:uid="{00000000-0005-0000-0000-0000D53E0000}"/>
    <cellStyle name="20% - Accent1 3 2 10 2 2 2 3" xfId="16267" xr:uid="{00000000-0005-0000-0000-0000D63E0000}"/>
    <cellStyle name="20% - Accent1 3 2 10 2 2 3" xfId="16268" xr:uid="{00000000-0005-0000-0000-0000D73E0000}"/>
    <cellStyle name="20% - Accent1 3 2 10 2 2 3 2" xfId="16269" xr:uid="{00000000-0005-0000-0000-0000D83E0000}"/>
    <cellStyle name="20% - Accent1 3 2 10 2 2 4" xfId="16270" xr:uid="{00000000-0005-0000-0000-0000D93E0000}"/>
    <cellStyle name="20% - Accent1 3 2 10 2 3" xfId="16271" xr:uid="{00000000-0005-0000-0000-0000DA3E0000}"/>
    <cellStyle name="20% - Accent1 3 2 10 2 3 2" xfId="16272" xr:uid="{00000000-0005-0000-0000-0000DB3E0000}"/>
    <cellStyle name="20% - Accent1 3 2 10 2 3 2 2" xfId="16273" xr:uid="{00000000-0005-0000-0000-0000DC3E0000}"/>
    <cellStyle name="20% - Accent1 3 2 10 2 3 2 2 2" xfId="16274" xr:uid="{00000000-0005-0000-0000-0000DD3E0000}"/>
    <cellStyle name="20% - Accent1 3 2 10 2 3 2 3" xfId="16275" xr:uid="{00000000-0005-0000-0000-0000DE3E0000}"/>
    <cellStyle name="20% - Accent1 3 2 10 2 3 3" xfId="16276" xr:uid="{00000000-0005-0000-0000-0000DF3E0000}"/>
    <cellStyle name="20% - Accent1 3 2 10 2 3 3 2" xfId="16277" xr:uid="{00000000-0005-0000-0000-0000E03E0000}"/>
    <cellStyle name="20% - Accent1 3 2 10 2 3 4" xfId="16278" xr:uid="{00000000-0005-0000-0000-0000E13E0000}"/>
    <cellStyle name="20% - Accent1 3 2 10 2 4" xfId="16279" xr:uid="{00000000-0005-0000-0000-0000E23E0000}"/>
    <cellStyle name="20% - Accent1 3 2 10 2 4 2" xfId="16280" xr:uid="{00000000-0005-0000-0000-0000E33E0000}"/>
    <cellStyle name="20% - Accent1 3 2 10 2 4 2 2" xfId="16281" xr:uid="{00000000-0005-0000-0000-0000E43E0000}"/>
    <cellStyle name="20% - Accent1 3 2 10 2 4 2 2 2" xfId="16282" xr:uid="{00000000-0005-0000-0000-0000E53E0000}"/>
    <cellStyle name="20% - Accent1 3 2 10 2 4 2 3" xfId="16283" xr:uid="{00000000-0005-0000-0000-0000E63E0000}"/>
    <cellStyle name="20% - Accent1 3 2 10 2 4 3" xfId="16284" xr:uid="{00000000-0005-0000-0000-0000E73E0000}"/>
    <cellStyle name="20% - Accent1 3 2 10 2 4 3 2" xfId="16285" xr:uid="{00000000-0005-0000-0000-0000E83E0000}"/>
    <cellStyle name="20% - Accent1 3 2 10 2 4 4" xfId="16286" xr:uid="{00000000-0005-0000-0000-0000E93E0000}"/>
    <cellStyle name="20% - Accent1 3 2 10 2 5" xfId="16287" xr:uid="{00000000-0005-0000-0000-0000EA3E0000}"/>
    <cellStyle name="20% - Accent1 3 2 10 2 5 2" xfId="16288" xr:uid="{00000000-0005-0000-0000-0000EB3E0000}"/>
    <cellStyle name="20% - Accent1 3 2 10 2 5 2 2" xfId="16289" xr:uid="{00000000-0005-0000-0000-0000EC3E0000}"/>
    <cellStyle name="20% - Accent1 3 2 10 2 5 3" xfId="16290" xr:uid="{00000000-0005-0000-0000-0000ED3E0000}"/>
    <cellStyle name="20% - Accent1 3 2 10 2 6" xfId="16291" xr:uid="{00000000-0005-0000-0000-0000EE3E0000}"/>
    <cellStyle name="20% - Accent1 3 2 10 2 6 2" xfId="16292" xr:uid="{00000000-0005-0000-0000-0000EF3E0000}"/>
    <cellStyle name="20% - Accent1 3 2 10 2 6 2 2" xfId="16293" xr:uid="{00000000-0005-0000-0000-0000F03E0000}"/>
    <cellStyle name="20% - Accent1 3 2 10 2 6 3" xfId="16294" xr:uid="{00000000-0005-0000-0000-0000F13E0000}"/>
    <cellStyle name="20% - Accent1 3 2 10 2 7" xfId="16295" xr:uid="{00000000-0005-0000-0000-0000F23E0000}"/>
    <cellStyle name="20% - Accent1 3 2 10 2 7 2" xfId="16296" xr:uid="{00000000-0005-0000-0000-0000F33E0000}"/>
    <cellStyle name="20% - Accent1 3 2 10 2 8" xfId="16297" xr:uid="{00000000-0005-0000-0000-0000F43E0000}"/>
    <cellStyle name="20% - Accent1 3 2 10 2 8 2" xfId="16298" xr:uid="{00000000-0005-0000-0000-0000F53E0000}"/>
    <cellStyle name="20% - Accent1 3 2 10 2 9" xfId="16299" xr:uid="{00000000-0005-0000-0000-0000F63E0000}"/>
    <cellStyle name="20% - Accent1 3 2 10 3" xfId="16300" xr:uid="{00000000-0005-0000-0000-0000F73E0000}"/>
    <cellStyle name="20% - Accent1 3 2 10 3 2" xfId="16301" xr:uid="{00000000-0005-0000-0000-0000F83E0000}"/>
    <cellStyle name="20% - Accent1 3 2 10 3 2 2" xfId="16302" xr:uid="{00000000-0005-0000-0000-0000F93E0000}"/>
    <cellStyle name="20% - Accent1 3 2 10 3 2 2 2" xfId="16303" xr:uid="{00000000-0005-0000-0000-0000FA3E0000}"/>
    <cellStyle name="20% - Accent1 3 2 10 3 2 2 2 2" xfId="16304" xr:uid="{00000000-0005-0000-0000-0000FB3E0000}"/>
    <cellStyle name="20% - Accent1 3 2 10 3 2 2 3" xfId="16305" xr:uid="{00000000-0005-0000-0000-0000FC3E0000}"/>
    <cellStyle name="20% - Accent1 3 2 10 3 2 3" xfId="16306" xr:uid="{00000000-0005-0000-0000-0000FD3E0000}"/>
    <cellStyle name="20% - Accent1 3 2 10 3 2 3 2" xfId="16307" xr:uid="{00000000-0005-0000-0000-0000FE3E0000}"/>
    <cellStyle name="20% - Accent1 3 2 10 3 2 4" xfId="16308" xr:uid="{00000000-0005-0000-0000-0000FF3E0000}"/>
    <cellStyle name="20% - Accent1 3 2 10 3 3" xfId="16309" xr:uid="{00000000-0005-0000-0000-0000003F0000}"/>
    <cellStyle name="20% - Accent1 3 2 10 3 3 2" xfId="16310" xr:uid="{00000000-0005-0000-0000-0000013F0000}"/>
    <cellStyle name="20% - Accent1 3 2 10 3 3 2 2" xfId="16311" xr:uid="{00000000-0005-0000-0000-0000023F0000}"/>
    <cellStyle name="20% - Accent1 3 2 10 3 3 2 2 2" xfId="16312" xr:uid="{00000000-0005-0000-0000-0000033F0000}"/>
    <cellStyle name="20% - Accent1 3 2 10 3 3 2 3" xfId="16313" xr:uid="{00000000-0005-0000-0000-0000043F0000}"/>
    <cellStyle name="20% - Accent1 3 2 10 3 3 3" xfId="16314" xr:uid="{00000000-0005-0000-0000-0000053F0000}"/>
    <cellStyle name="20% - Accent1 3 2 10 3 3 3 2" xfId="16315" xr:uid="{00000000-0005-0000-0000-0000063F0000}"/>
    <cellStyle name="20% - Accent1 3 2 10 3 3 4" xfId="16316" xr:uid="{00000000-0005-0000-0000-0000073F0000}"/>
    <cellStyle name="20% - Accent1 3 2 10 3 4" xfId="16317" xr:uid="{00000000-0005-0000-0000-0000083F0000}"/>
    <cellStyle name="20% - Accent1 3 2 10 3 4 2" xfId="16318" xr:uid="{00000000-0005-0000-0000-0000093F0000}"/>
    <cellStyle name="20% - Accent1 3 2 10 3 4 2 2" xfId="16319" xr:uid="{00000000-0005-0000-0000-00000A3F0000}"/>
    <cellStyle name="20% - Accent1 3 2 10 3 4 2 2 2" xfId="16320" xr:uid="{00000000-0005-0000-0000-00000B3F0000}"/>
    <cellStyle name="20% - Accent1 3 2 10 3 4 2 3" xfId="16321" xr:uid="{00000000-0005-0000-0000-00000C3F0000}"/>
    <cellStyle name="20% - Accent1 3 2 10 3 4 3" xfId="16322" xr:uid="{00000000-0005-0000-0000-00000D3F0000}"/>
    <cellStyle name="20% - Accent1 3 2 10 3 4 3 2" xfId="16323" xr:uid="{00000000-0005-0000-0000-00000E3F0000}"/>
    <cellStyle name="20% - Accent1 3 2 10 3 4 4" xfId="16324" xr:uid="{00000000-0005-0000-0000-00000F3F0000}"/>
    <cellStyle name="20% - Accent1 3 2 10 3 5" xfId="16325" xr:uid="{00000000-0005-0000-0000-0000103F0000}"/>
    <cellStyle name="20% - Accent1 3 2 10 3 5 2" xfId="16326" xr:uid="{00000000-0005-0000-0000-0000113F0000}"/>
    <cellStyle name="20% - Accent1 3 2 10 3 5 2 2" xfId="16327" xr:uid="{00000000-0005-0000-0000-0000123F0000}"/>
    <cellStyle name="20% - Accent1 3 2 10 3 5 3" xfId="16328" xr:uid="{00000000-0005-0000-0000-0000133F0000}"/>
    <cellStyle name="20% - Accent1 3 2 10 3 6" xfId="16329" xr:uid="{00000000-0005-0000-0000-0000143F0000}"/>
    <cellStyle name="20% - Accent1 3 2 10 3 6 2" xfId="16330" xr:uid="{00000000-0005-0000-0000-0000153F0000}"/>
    <cellStyle name="20% - Accent1 3 2 10 3 6 2 2" xfId="16331" xr:uid="{00000000-0005-0000-0000-0000163F0000}"/>
    <cellStyle name="20% - Accent1 3 2 10 3 6 3" xfId="16332" xr:uid="{00000000-0005-0000-0000-0000173F0000}"/>
    <cellStyle name="20% - Accent1 3 2 10 3 7" xfId="16333" xr:uid="{00000000-0005-0000-0000-0000183F0000}"/>
    <cellStyle name="20% - Accent1 3 2 10 3 7 2" xfId="16334" xr:uid="{00000000-0005-0000-0000-0000193F0000}"/>
    <cellStyle name="20% - Accent1 3 2 10 3 8" xfId="16335" xr:uid="{00000000-0005-0000-0000-00001A3F0000}"/>
    <cellStyle name="20% - Accent1 3 2 10 3 8 2" xfId="16336" xr:uid="{00000000-0005-0000-0000-00001B3F0000}"/>
    <cellStyle name="20% - Accent1 3 2 10 3 9" xfId="16337" xr:uid="{00000000-0005-0000-0000-00001C3F0000}"/>
    <cellStyle name="20% - Accent1 3 2 10 4" xfId="16338" xr:uid="{00000000-0005-0000-0000-00001D3F0000}"/>
    <cellStyle name="20% - Accent1 3 2 10 4 2" xfId="16339" xr:uid="{00000000-0005-0000-0000-00001E3F0000}"/>
    <cellStyle name="20% - Accent1 3 2 10 4 2 2" xfId="16340" xr:uid="{00000000-0005-0000-0000-00001F3F0000}"/>
    <cellStyle name="20% - Accent1 3 2 10 4 2 2 2" xfId="16341" xr:uid="{00000000-0005-0000-0000-0000203F0000}"/>
    <cellStyle name="20% - Accent1 3 2 10 4 2 3" xfId="16342" xr:uid="{00000000-0005-0000-0000-0000213F0000}"/>
    <cellStyle name="20% - Accent1 3 2 10 4 3" xfId="16343" xr:uid="{00000000-0005-0000-0000-0000223F0000}"/>
    <cellStyle name="20% - Accent1 3 2 10 4 3 2" xfId="16344" xr:uid="{00000000-0005-0000-0000-0000233F0000}"/>
    <cellStyle name="20% - Accent1 3 2 10 4 4" xfId="16345" xr:uid="{00000000-0005-0000-0000-0000243F0000}"/>
    <cellStyle name="20% - Accent1 3 2 10 5" xfId="16346" xr:uid="{00000000-0005-0000-0000-0000253F0000}"/>
    <cellStyle name="20% - Accent1 3 2 10 5 2" xfId="16347" xr:uid="{00000000-0005-0000-0000-0000263F0000}"/>
    <cellStyle name="20% - Accent1 3 2 10 5 2 2" xfId="16348" xr:uid="{00000000-0005-0000-0000-0000273F0000}"/>
    <cellStyle name="20% - Accent1 3 2 10 5 2 2 2" xfId="16349" xr:uid="{00000000-0005-0000-0000-0000283F0000}"/>
    <cellStyle name="20% - Accent1 3 2 10 5 2 3" xfId="16350" xr:uid="{00000000-0005-0000-0000-0000293F0000}"/>
    <cellStyle name="20% - Accent1 3 2 10 5 3" xfId="16351" xr:uid="{00000000-0005-0000-0000-00002A3F0000}"/>
    <cellStyle name="20% - Accent1 3 2 10 5 3 2" xfId="16352" xr:uid="{00000000-0005-0000-0000-00002B3F0000}"/>
    <cellStyle name="20% - Accent1 3 2 10 5 4" xfId="16353" xr:uid="{00000000-0005-0000-0000-00002C3F0000}"/>
    <cellStyle name="20% - Accent1 3 2 10 6" xfId="16354" xr:uid="{00000000-0005-0000-0000-00002D3F0000}"/>
    <cellStyle name="20% - Accent1 3 2 10 6 2" xfId="16355" xr:uid="{00000000-0005-0000-0000-00002E3F0000}"/>
    <cellStyle name="20% - Accent1 3 2 10 6 2 2" xfId="16356" xr:uid="{00000000-0005-0000-0000-00002F3F0000}"/>
    <cellStyle name="20% - Accent1 3 2 10 6 2 2 2" xfId="16357" xr:uid="{00000000-0005-0000-0000-0000303F0000}"/>
    <cellStyle name="20% - Accent1 3 2 10 6 2 3" xfId="16358" xr:uid="{00000000-0005-0000-0000-0000313F0000}"/>
    <cellStyle name="20% - Accent1 3 2 10 6 3" xfId="16359" xr:uid="{00000000-0005-0000-0000-0000323F0000}"/>
    <cellStyle name="20% - Accent1 3 2 10 6 3 2" xfId="16360" xr:uid="{00000000-0005-0000-0000-0000333F0000}"/>
    <cellStyle name="20% - Accent1 3 2 10 6 4" xfId="16361" xr:uid="{00000000-0005-0000-0000-0000343F0000}"/>
    <cellStyle name="20% - Accent1 3 2 10 7" xfId="16362" xr:uid="{00000000-0005-0000-0000-0000353F0000}"/>
    <cellStyle name="20% - Accent1 3 2 10 7 2" xfId="16363" xr:uid="{00000000-0005-0000-0000-0000363F0000}"/>
    <cellStyle name="20% - Accent1 3 2 10 7 2 2" xfId="16364" xr:uid="{00000000-0005-0000-0000-0000373F0000}"/>
    <cellStyle name="20% - Accent1 3 2 10 7 3" xfId="16365" xr:uid="{00000000-0005-0000-0000-0000383F0000}"/>
    <cellStyle name="20% - Accent1 3 2 10 8" xfId="16366" xr:uid="{00000000-0005-0000-0000-0000393F0000}"/>
    <cellStyle name="20% - Accent1 3 2 10 8 2" xfId="16367" xr:uid="{00000000-0005-0000-0000-00003A3F0000}"/>
    <cellStyle name="20% - Accent1 3 2 10 8 2 2" xfId="16368" xr:uid="{00000000-0005-0000-0000-00003B3F0000}"/>
    <cellStyle name="20% - Accent1 3 2 10 8 3" xfId="16369" xr:uid="{00000000-0005-0000-0000-00003C3F0000}"/>
    <cellStyle name="20% - Accent1 3 2 10 9" xfId="16370" xr:uid="{00000000-0005-0000-0000-00003D3F0000}"/>
    <cellStyle name="20% - Accent1 3 2 10 9 2" xfId="16371" xr:uid="{00000000-0005-0000-0000-00003E3F0000}"/>
    <cellStyle name="20% - Accent1 3 2 11" xfId="16372" xr:uid="{00000000-0005-0000-0000-00003F3F0000}"/>
    <cellStyle name="20% - Accent1 3 2 11 2" xfId="16373" xr:uid="{00000000-0005-0000-0000-0000403F0000}"/>
    <cellStyle name="20% - Accent1 3 2 11 2 2" xfId="16374" xr:uid="{00000000-0005-0000-0000-0000413F0000}"/>
    <cellStyle name="20% - Accent1 3 2 11 2 2 2" xfId="16375" xr:uid="{00000000-0005-0000-0000-0000423F0000}"/>
    <cellStyle name="20% - Accent1 3 2 11 2 2 2 2" xfId="16376" xr:uid="{00000000-0005-0000-0000-0000433F0000}"/>
    <cellStyle name="20% - Accent1 3 2 11 2 2 3" xfId="16377" xr:uid="{00000000-0005-0000-0000-0000443F0000}"/>
    <cellStyle name="20% - Accent1 3 2 11 2 3" xfId="16378" xr:uid="{00000000-0005-0000-0000-0000453F0000}"/>
    <cellStyle name="20% - Accent1 3 2 11 2 3 2" xfId="16379" xr:uid="{00000000-0005-0000-0000-0000463F0000}"/>
    <cellStyle name="20% - Accent1 3 2 11 2 4" xfId="16380" xr:uid="{00000000-0005-0000-0000-0000473F0000}"/>
    <cellStyle name="20% - Accent1 3 2 11 3" xfId="16381" xr:uid="{00000000-0005-0000-0000-0000483F0000}"/>
    <cellStyle name="20% - Accent1 3 2 11 3 2" xfId="16382" xr:uid="{00000000-0005-0000-0000-0000493F0000}"/>
    <cellStyle name="20% - Accent1 3 2 11 3 2 2" xfId="16383" xr:uid="{00000000-0005-0000-0000-00004A3F0000}"/>
    <cellStyle name="20% - Accent1 3 2 11 3 2 2 2" xfId="16384" xr:uid="{00000000-0005-0000-0000-00004B3F0000}"/>
    <cellStyle name="20% - Accent1 3 2 11 3 2 3" xfId="16385" xr:uid="{00000000-0005-0000-0000-00004C3F0000}"/>
    <cellStyle name="20% - Accent1 3 2 11 3 3" xfId="16386" xr:uid="{00000000-0005-0000-0000-00004D3F0000}"/>
    <cellStyle name="20% - Accent1 3 2 11 3 3 2" xfId="16387" xr:uid="{00000000-0005-0000-0000-00004E3F0000}"/>
    <cellStyle name="20% - Accent1 3 2 11 3 4" xfId="16388" xr:uid="{00000000-0005-0000-0000-00004F3F0000}"/>
    <cellStyle name="20% - Accent1 3 2 11 4" xfId="16389" xr:uid="{00000000-0005-0000-0000-0000503F0000}"/>
    <cellStyle name="20% - Accent1 3 2 11 4 2" xfId="16390" xr:uid="{00000000-0005-0000-0000-0000513F0000}"/>
    <cellStyle name="20% - Accent1 3 2 11 4 2 2" xfId="16391" xr:uid="{00000000-0005-0000-0000-0000523F0000}"/>
    <cellStyle name="20% - Accent1 3 2 11 4 2 2 2" xfId="16392" xr:uid="{00000000-0005-0000-0000-0000533F0000}"/>
    <cellStyle name="20% - Accent1 3 2 11 4 2 3" xfId="16393" xr:uid="{00000000-0005-0000-0000-0000543F0000}"/>
    <cellStyle name="20% - Accent1 3 2 11 4 3" xfId="16394" xr:uid="{00000000-0005-0000-0000-0000553F0000}"/>
    <cellStyle name="20% - Accent1 3 2 11 4 3 2" xfId="16395" xr:uid="{00000000-0005-0000-0000-0000563F0000}"/>
    <cellStyle name="20% - Accent1 3 2 11 4 4" xfId="16396" xr:uid="{00000000-0005-0000-0000-0000573F0000}"/>
    <cellStyle name="20% - Accent1 3 2 11 5" xfId="16397" xr:uid="{00000000-0005-0000-0000-0000583F0000}"/>
    <cellStyle name="20% - Accent1 3 2 11 5 2" xfId="16398" xr:uid="{00000000-0005-0000-0000-0000593F0000}"/>
    <cellStyle name="20% - Accent1 3 2 11 5 2 2" xfId="16399" xr:uid="{00000000-0005-0000-0000-00005A3F0000}"/>
    <cellStyle name="20% - Accent1 3 2 11 5 3" xfId="16400" xr:uid="{00000000-0005-0000-0000-00005B3F0000}"/>
    <cellStyle name="20% - Accent1 3 2 11 6" xfId="16401" xr:uid="{00000000-0005-0000-0000-00005C3F0000}"/>
    <cellStyle name="20% - Accent1 3 2 11 6 2" xfId="16402" xr:uid="{00000000-0005-0000-0000-00005D3F0000}"/>
    <cellStyle name="20% - Accent1 3 2 11 6 2 2" xfId="16403" xr:uid="{00000000-0005-0000-0000-00005E3F0000}"/>
    <cellStyle name="20% - Accent1 3 2 11 6 3" xfId="16404" xr:uid="{00000000-0005-0000-0000-00005F3F0000}"/>
    <cellStyle name="20% - Accent1 3 2 11 7" xfId="16405" xr:uid="{00000000-0005-0000-0000-0000603F0000}"/>
    <cellStyle name="20% - Accent1 3 2 11 7 2" xfId="16406" xr:uid="{00000000-0005-0000-0000-0000613F0000}"/>
    <cellStyle name="20% - Accent1 3 2 11 8" xfId="16407" xr:uid="{00000000-0005-0000-0000-0000623F0000}"/>
    <cellStyle name="20% - Accent1 3 2 11 8 2" xfId="16408" xr:uid="{00000000-0005-0000-0000-0000633F0000}"/>
    <cellStyle name="20% - Accent1 3 2 11 9" xfId="16409" xr:uid="{00000000-0005-0000-0000-0000643F0000}"/>
    <cellStyle name="20% - Accent1 3 2 12" xfId="16410" xr:uid="{00000000-0005-0000-0000-0000653F0000}"/>
    <cellStyle name="20% - Accent1 3 2 12 2" xfId="16411" xr:uid="{00000000-0005-0000-0000-0000663F0000}"/>
    <cellStyle name="20% - Accent1 3 2 12 2 2" xfId="16412" xr:uid="{00000000-0005-0000-0000-0000673F0000}"/>
    <cellStyle name="20% - Accent1 3 2 12 2 2 2" xfId="16413" xr:uid="{00000000-0005-0000-0000-0000683F0000}"/>
    <cellStyle name="20% - Accent1 3 2 12 2 2 2 2" xfId="16414" xr:uid="{00000000-0005-0000-0000-0000693F0000}"/>
    <cellStyle name="20% - Accent1 3 2 12 2 2 3" xfId="16415" xr:uid="{00000000-0005-0000-0000-00006A3F0000}"/>
    <cellStyle name="20% - Accent1 3 2 12 2 3" xfId="16416" xr:uid="{00000000-0005-0000-0000-00006B3F0000}"/>
    <cellStyle name="20% - Accent1 3 2 12 2 3 2" xfId="16417" xr:uid="{00000000-0005-0000-0000-00006C3F0000}"/>
    <cellStyle name="20% - Accent1 3 2 12 2 4" xfId="16418" xr:uid="{00000000-0005-0000-0000-00006D3F0000}"/>
    <cellStyle name="20% - Accent1 3 2 12 3" xfId="16419" xr:uid="{00000000-0005-0000-0000-00006E3F0000}"/>
    <cellStyle name="20% - Accent1 3 2 12 3 2" xfId="16420" xr:uid="{00000000-0005-0000-0000-00006F3F0000}"/>
    <cellStyle name="20% - Accent1 3 2 12 3 2 2" xfId="16421" xr:uid="{00000000-0005-0000-0000-0000703F0000}"/>
    <cellStyle name="20% - Accent1 3 2 12 3 2 2 2" xfId="16422" xr:uid="{00000000-0005-0000-0000-0000713F0000}"/>
    <cellStyle name="20% - Accent1 3 2 12 3 2 3" xfId="16423" xr:uid="{00000000-0005-0000-0000-0000723F0000}"/>
    <cellStyle name="20% - Accent1 3 2 12 3 3" xfId="16424" xr:uid="{00000000-0005-0000-0000-0000733F0000}"/>
    <cellStyle name="20% - Accent1 3 2 12 3 3 2" xfId="16425" xr:uid="{00000000-0005-0000-0000-0000743F0000}"/>
    <cellStyle name="20% - Accent1 3 2 12 3 4" xfId="16426" xr:uid="{00000000-0005-0000-0000-0000753F0000}"/>
    <cellStyle name="20% - Accent1 3 2 12 4" xfId="16427" xr:uid="{00000000-0005-0000-0000-0000763F0000}"/>
    <cellStyle name="20% - Accent1 3 2 12 4 2" xfId="16428" xr:uid="{00000000-0005-0000-0000-0000773F0000}"/>
    <cellStyle name="20% - Accent1 3 2 12 4 2 2" xfId="16429" xr:uid="{00000000-0005-0000-0000-0000783F0000}"/>
    <cellStyle name="20% - Accent1 3 2 12 4 2 2 2" xfId="16430" xr:uid="{00000000-0005-0000-0000-0000793F0000}"/>
    <cellStyle name="20% - Accent1 3 2 12 4 2 3" xfId="16431" xr:uid="{00000000-0005-0000-0000-00007A3F0000}"/>
    <cellStyle name="20% - Accent1 3 2 12 4 3" xfId="16432" xr:uid="{00000000-0005-0000-0000-00007B3F0000}"/>
    <cellStyle name="20% - Accent1 3 2 12 4 3 2" xfId="16433" xr:uid="{00000000-0005-0000-0000-00007C3F0000}"/>
    <cellStyle name="20% - Accent1 3 2 12 4 4" xfId="16434" xr:uid="{00000000-0005-0000-0000-00007D3F0000}"/>
    <cellStyle name="20% - Accent1 3 2 12 5" xfId="16435" xr:uid="{00000000-0005-0000-0000-00007E3F0000}"/>
    <cellStyle name="20% - Accent1 3 2 12 5 2" xfId="16436" xr:uid="{00000000-0005-0000-0000-00007F3F0000}"/>
    <cellStyle name="20% - Accent1 3 2 12 5 2 2" xfId="16437" xr:uid="{00000000-0005-0000-0000-0000803F0000}"/>
    <cellStyle name="20% - Accent1 3 2 12 5 3" xfId="16438" xr:uid="{00000000-0005-0000-0000-0000813F0000}"/>
    <cellStyle name="20% - Accent1 3 2 12 6" xfId="16439" xr:uid="{00000000-0005-0000-0000-0000823F0000}"/>
    <cellStyle name="20% - Accent1 3 2 12 6 2" xfId="16440" xr:uid="{00000000-0005-0000-0000-0000833F0000}"/>
    <cellStyle name="20% - Accent1 3 2 12 6 2 2" xfId="16441" xr:uid="{00000000-0005-0000-0000-0000843F0000}"/>
    <cellStyle name="20% - Accent1 3 2 12 6 3" xfId="16442" xr:uid="{00000000-0005-0000-0000-0000853F0000}"/>
    <cellStyle name="20% - Accent1 3 2 12 7" xfId="16443" xr:uid="{00000000-0005-0000-0000-0000863F0000}"/>
    <cellStyle name="20% - Accent1 3 2 12 7 2" xfId="16444" xr:uid="{00000000-0005-0000-0000-0000873F0000}"/>
    <cellStyle name="20% - Accent1 3 2 12 8" xfId="16445" xr:uid="{00000000-0005-0000-0000-0000883F0000}"/>
    <cellStyle name="20% - Accent1 3 2 12 8 2" xfId="16446" xr:uid="{00000000-0005-0000-0000-0000893F0000}"/>
    <cellStyle name="20% - Accent1 3 2 12 9" xfId="16447" xr:uid="{00000000-0005-0000-0000-00008A3F0000}"/>
    <cellStyle name="20% - Accent1 3 2 13" xfId="16448" xr:uid="{00000000-0005-0000-0000-00008B3F0000}"/>
    <cellStyle name="20% - Accent1 3 2 13 2" xfId="16449" xr:uid="{00000000-0005-0000-0000-00008C3F0000}"/>
    <cellStyle name="20% - Accent1 3 2 13 2 2" xfId="16450" xr:uid="{00000000-0005-0000-0000-00008D3F0000}"/>
    <cellStyle name="20% - Accent1 3 2 13 2 2 2" xfId="16451" xr:uid="{00000000-0005-0000-0000-00008E3F0000}"/>
    <cellStyle name="20% - Accent1 3 2 13 2 3" xfId="16452" xr:uid="{00000000-0005-0000-0000-00008F3F0000}"/>
    <cellStyle name="20% - Accent1 3 2 13 3" xfId="16453" xr:uid="{00000000-0005-0000-0000-0000903F0000}"/>
    <cellStyle name="20% - Accent1 3 2 13 3 2" xfId="16454" xr:uid="{00000000-0005-0000-0000-0000913F0000}"/>
    <cellStyle name="20% - Accent1 3 2 13 4" xfId="16455" xr:uid="{00000000-0005-0000-0000-0000923F0000}"/>
    <cellStyle name="20% - Accent1 3 2 14" xfId="16456" xr:uid="{00000000-0005-0000-0000-0000933F0000}"/>
    <cellStyle name="20% - Accent1 3 2 14 2" xfId="16457" xr:uid="{00000000-0005-0000-0000-0000943F0000}"/>
    <cellStyle name="20% - Accent1 3 2 14 2 2" xfId="16458" xr:uid="{00000000-0005-0000-0000-0000953F0000}"/>
    <cellStyle name="20% - Accent1 3 2 14 2 2 2" xfId="16459" xr:uid="{00000000-0005-0000-0000-0000963F0000}"/>
    <cellStyle name="20% - Accent1 3 2 14 2 3" xfId="16460" xr:uid="{00000000-0005-0000-0000-0000973F0000}"/>
    <cellStyle name="20% - Accent1 3 2 14 3" xfId="16461" xr:uid="{00000000-0005-0000-0000-0000983F0000}"/>
    <cellStyle name="20% - Accent1 3 2 14 3 2" xfId="16462" xr:uid="{00000000-0005-0000-0000-0000993F0000}"/>
    <cellStyle name="20% - Accent1 3 2 14 4" xfId="16463" xr:uid="{00000000-0005-0000-0000-00009A3F0000}"/>
    <cellStyle name="20% - Accent1 3 2 15" xfId="16464" xr:uid="{00000000-0005-0000-0000-00009B3F0000}"/>
    <cellStyle name="20% - Accent1 3 2 15 2" xfId="16465" xr:uid="{00000000-0005-0000-0000-00009C3F0000}"/>
    <cellStyle name="20% - Accent1 3 2 15 2 2" xfId="16466" xr:uid="{00000000-0005-0000-0000-00009D3F0000}"/>
    <cellStyle name="20% - Accent1 3 2 15 2 2 2" xfId="16467" xr:uid="{00000000-0005-0000-0000-00009E3F0000}"/>
    <cellStyle name="20% - Accent1 3 2 15 2 3" xfId="16468" xr:uid="{00000000-0005-0000-0000-00009F3F0000}"/>
    <cellStyle name="20% - Accent1 3 2 15 3" xfId="16469" xr:uid="{00000000-0005-0000-0000-0000A03F0000}"/>
    <cellStyle name="20% - Accent1 3 2 15 3 2" xfId="16470" xr:uid="{00000000-0005-0000-0000-0000A13F0000}"/>
    <cellStyle name="20% - Accent1 3 2 15 4" xfId="16471" xr:uid="{00000000-0005-0000-0000-0000A23F0000}"/>
    <cellStyle name="20% - Accent1 3 2 16" xfId="16472" xr:uid="{00000000-0005-0000-0000-0000A33F0000}"/>
    <cellStyle name="20% - Accent1 3 2 16 2" xfId="16473" xr:uid="{00000000-0005-0000-0000-0000A43F0000}"/>
    <cellStyle name="20% - Accent1 3 2 16 2 2" xfId="16474" xr:uid="{00000000-0005-0000-0000-0000A53F0000}"/>
    <cellStyle name="20% - Accent1 3 2 16 3" xfId="16475" xr:uid="{00000000-0005-0000-0000-0000A63F0000}"/>
    <cellStyle name="20% - Accent1 3 2 17" xfId="16476" xr:uid="{00000000-0005-0000-0000-0000A73F0000}"/>
    <cellStyle name="20% - Accent1 3 2 17 2" xfId="16477" xr:uid="{00000000-0005-0000-0000-0000A83F0000}"/>
    <cellStyle name="20% - Accent1 3 2 17 2 2" xfId="16478" xr:uid="{00000000-0005-0000-0000-0000A93F0000}"/>
    <cellStyle name="20% - Accent1 3 2 17 3" xfId="16479" xr:uid="{00000000-0005-0000-0000-0000AA3F0000}"/>
    <cellStyle name="20% - Accent1 3 2 18" xfId="16480" xr:uid="{00000000-0005-0000-0000-0000AB3F0000}"/>
    <cellStyle name="20% - Accent1 3 2 18 2" xfId="16481" xr:uid="{00000000-0005-0000-0000-0000AC3F0000}"/>
    <cellStyle name="20% - Accent1 3 2 19" xfId="16482" xr:uid="{00000000-0005-0000-0000-0000AD3F0000}"/>
    <cellStyle name="20% - Accent1 3 2 19 2" xfId="16483" xr:uid="{00000000-0005-0000-0000-0000AE3F0000}"/>
    <cellStyle name="20% - Accent1 3 2 2" xfId="16484" xr:uid="{00000000-0005-0000-0000-0000AF3F0000}"/>
    <cellStyle name="20% - Accent1 3 2 2 10" xfId="16485" xr:uid="{00000000-0005-0000-0000-0000B03F0000}"/>
    <cellStyle name="20% - Accent1 3 2 2 10 2" xfId="16486" xr:uid="{00000000-0005-0000-0000-0000B13F0000}"/>
    <cellStyle name="20% - Accent1 3 2 2 10 2 2" xfId="16487" xr:uid="{00000000-0005-0000-0000-0000B23F0000}"/>
    <cellStyle name="20% - Accent1 3 2 2 10 2 2 2" xfId="16488" xr:uid="{00000000-0005-0000-0000-0000B33F0000}"/>
    <cellStyle name="20% - Accent1 3 2 2 10 2 3" xfId="16489" xr:uid="{00000000-0005-0000-0000-0000B43F0000}"/>
    <cellStyle name="20% - Accent1 3 2 2 10 3" xfId="16490" xr:uid="{00000000-0005-0000-0000-0000B53F0000}"/>
    <cellStyle name="20% - Accent1 3 2 2 10 3 2" xfId="16491" xr:uid="{00000000-0005-0000-0000-0000B63F0000}"/>
    <cellStyle name="20% - Accent1 3 2 2 10 4" xfId="16492" xr:uid="{00000000-0005-0000-0000-0000B73F0000}"/>
    <cellStyle name="20% - Accent1 3 2 2 11" xfId="16493" xr:uid="{00000000-0005-0000-0000-0000B83F0000}"/>
    <cellStyle name="20% - Accent1 3 2 2 11 2" xfId="16494" xr:uid="{00000000-0005-0000-0000-0000B93F0000}"/>
    <cellStyle name="20% - Accent1 3 2 2 11 2 2" xfId="16495" xr:uid="{00000000-0005-0000-0000-0000BA3F0000}"/>
    <cellStyle name="20% - Accent1 3 2 2 11 2 2 2" xfId="16496" xr:uid="{00000000-0005-0000-0000-0000BB3F0000}"/>
    <cellStyle name="20% - Accent1 3 2 2 11 2 3" xfId="16497" xr:uid="{00000000-0005-0000-0000-0000BC3F0000}"/>
    <cellStyle name="20% - Accent1 3 2 2 11 3" xfId="16498" xr:uid="{00000000-0005-0000-0000-0000BD3F0000}"/>
    <cellStyle name="20% - Accent1 3 2 2 11 3 2" xfId="16499" xr:uid="{00000000-0005-0000-0000-0000BE3F0000}"/>
    <cellStyle name="20% - Accent1 3 2 2 11 4" xfId="16500" xr:uid="{00000000-0005-0000-0000-0000BF3F0000}"/>
    <cellStyle name="20% - Accent1 3 2 2 12" xfId="16501" xr:uid="{00000000-0005-0000-0000-0000C03F0000}"/>
    <cellStyle name="20% - Accent1 3 2 2 12 2" xfId="16502" xr:uid="{00000000-0005-0000-0000-0000C13F0000}"/>
    <cellStyle name="20% - Accent1 3 2 2 12 2 2" xfId="16503" xr:uid="{00000000-0005-0000-0000-0000C23F0000}"/>
    <cellStyle name="20% - Accent1 3 2 2 12 3" xfId="16504" xr:uid="{00000000-0005-0000-0000-0000C33F0000}"/>
    <cellStyle name="20% - Accent1 3 2 2 13" xfId="16505" xr:uid="{00000000-0005-0000-0000-0000C43F0000}"/>
    <cellStyle name="20% - Accent1 3 2 2 13 2" xfId="16506" xr:uid="{00000000-0005-0000-0000-0000C53F0000}"/>
    <cellStyle name="20% - Accent1 3 2 2 13 2 2" xfId="16507" xr:uid="{00000000-0005-0000-0000-0000C63F0000}"/>
    <cellStyle name="20% - Accent1 3 2 2 13 3" xfId="16508" xr:uid="{00000000-0005-0000-0000-0000C73F0000}"/>
    <cellStyle name="20% - Accent1 3 2 2 14" xfId="16509" xr:uid="{00000000-0005-0000-0000-0000C83F0000}"/>
    <cellStyle name="20% - Accent1 3 2 2 14 2" xfId="16510" xr:uid="{00000000-0005-0000-0000-0000C93F0000}"/>
    <cellStyle name="20% - Accent1 3 2 2 15" xfId="16511" xr:uid="{00000000-0005-0000-0000-0000CA3F0000}"/>
    <cellStyle name="20% - Accent1 3 2 2 15 2" xfId="16512" xr:uid="{00000000-0005-0000-0000-0000CB3F0000}"/>
    <cellStyle name="20% - Accent1 3 2 2 16" xfId="16513" xr:uid="{00000000-0005-0000-0000-0000CC3F0000}"/>
    <cellStyle name="20% - Accent1 3 2 2 2" xfId="16514" xr:uid="{00000000-0005-0000-0000-0000CD3F0000}"/>
    <cellStyle name="20% - Accent1 3 2 2 2 10" xfId="16515" xr:uid="{00000000-0005-0000-0000-0000CE3F0000}"/>
    <cellStyle name="20% - Accent1 3 2 2 2 10 2" xfId="16516" xr:uid="{00000000-0005-0000-0000-0000CF3F0000}"/>
    <cellStyle name="20% - Accent1 3 2 2 2 10 2 2" xfId="16517" xr:uid="{00000000-0005-0000-0000-0000D03F0000}"/>
    <cellStyle name="20% - Accent1 3 2 2 2 10 2 2 2" xfId="16518" xr:uid="{00000000-0005-0000-0000-0000D13F0000}"/>
    <cellStyle name="20% - Accent1 3 2 2 2 10 2 3" xfId="16519" xr:uid="{00000000-0005-0000-0000-0000D23F0000}"/>
    <cellStyle name="20% - Accent1 3 2 2 2 10 3" xfId="16520" xr:uid="{00000000-0005-0000-0000-0000D33F0000}"/>
    <cellStyle name="20% - Accent1 3 2 2 2 10 3 2" xfId="16521" xr:uid="{00000000-0005-0000-0000-0000D43F0000}"/>
    <cellStyle name="20% - Accent1 3 2 2 2 10 4" xfId="16522" xr:uid="{00000000-0005-0000-0000-0000D53F0000}"/>
    <cellStyle name="20% - Accent1 3 2 2 2 11" xfId="16523" xr:uid="{00000000-0005-0000-0000-0000D63F0000}"/>
    <cellStyle name="20% - Accent1 3 2 2 2 11 2" xfId="16524" xr:uid="{00000000-0005-0000-0000-0000D73F0000}"/>
    <cellStyle name="20% - Accent1 3 2 2 2 11 2 2" xfId="16525" xr:uid="{00000000-0005-0000-0000-0000D83F0000}"/>
    <cellStyle name="20% - Accent1 3 2 2 2 11 3" xfId="16526" xr:uid="{00000000-0005-0000-0000-0000D93F0000}"/>
    <cellStyle name="20% - Accent1 3 2 2 2 12" xfId="16527" xr:uid="{00000000-0005-0000-0000-0000DA3F0000}"/>
    <cellStyle name="20% - Accent1 3 2 2 2 12 2" xfId="16528" xr:uid="{00000000-0005-0000-0000-0000DB3F0000}"/>
    <cellStyle name="20% - Accent1 3 2 2 2 12 2 2" xfId="16529" xr:uid="{00000000-0005-0000-0000-0000DC3F0000}"/>
    <cellStyle name="20% - Accent1 3 2 2 2 12 3" xfId="16530" xr:uid="{00000000-0005-0000-0000-0000DD3F0000}"/>
    <cellStyle name="20% - Accent1 3 2 2 2 13" xfId="16531" xr:uid="{00000000-0005-0000-0000-0000DE3F0000}"/>
    <cellStyle name="20% - Accent1 3 2 2 2 13 2" xfId="16532" xr:uid="{00000000-0005-0000-0000-0000DF3F0000}"/>
    <cellStyle name="20% - Accent1 3 2 2 2 14" xfId="16533" xr:uid="{00000000-0005-0000-0000-0000E03F0000}"/>
    <cellStyle name="20% - Accent1 3 2 2 2 14 2" xfId="16534" xr:uid="{00000000-0005-0000-0000-0000E13F0000}"/>
    <cellStyle name="20% - Accent1 3 2 2 2 15" xfId="16535" xr:uid="{00000000-0005-0000-0000-0000E23F0000}"/>
    <cellStyle name="20% - Accent1 3 2 2 2 2" xfId="16536" xr:uid="{00000000-0005-0000-0000-0000E33F0000}"/>
    <cellStyle name="20% - Accent1 3 2 2 2 2 10" xfId="16537" xr:uid="{00000000-0005-0000-0000-0000E43F0000}"/>
    <cellStyle name="20% - Accent1 3 2 2 2 2 10 2" xfId="16538" xr:uid="{00000000-0005-0000-0000-0000E53F0000}"/>
    <cellStyle name="20% - Accent1 3 2 2 2 2 10 2 2" xfId="16539" xr:uid="{00000000-0005-0000-0000-0000E63F0000}"/>
    <cellStyle name="20% - Accent1 3 2 2 2 2 10 3" xfId="16540" xr:uid="{00000000-0005-0000-0000-0000E73F0000}"/>
    <cellStyle name="20% - Accent1 3 2 2 2 2 11" xfId="16541" xr:uid="{00000000-0005-0000-0000-0000E83F0000}"/>
    <cellStyle name="20% - Accent1 3 2 2 2 2 11 2" xfId="16542" xr:uid="{00000000-0005-0000-0000-0000E93F0000}"/>
    <cellStyle name="20% - Accent1 3 2 2 2 2 11 2 2" xfId="16543" xr:uid="{00000000-0005-0000-0000-0000EA3F0000}"/>
    <cellStyle name="20% - Accent1 3 2 2 2 2 11 3" xfId="16544" xr:uid="{00000000-0005-0000-0000-0000EB3F0000}"/>
    <cellStyle name="20% - Accent1 3 2 2 2 2 12" xfId="16545" xr:uid="{00000000-0005-0000-0000-0000EC3F0000}"/>
    <cellStyle name="20% - Accent1 3 2 2 2 2 12 2" xfId="16546" xr:uid="{00000000-0005-0000-0000-0000ED3F0000}"/>
    <cellStyle name="20% - Accent1 3 2 2 2 2 13" xfId="16547" xr:uid="{00000000-0005-0000-0000-0000EE3F0000}"/>
    <cellStyle name="20% - Accent1 3 2 2 2 2 13 2" xfId="16548" xr:uid="{00000000-0005-0000-0000-0000EF3F0000}"/>
    <cellStyle name="20% - Accent1 3 2 2 2 2 14" xfId="16549" xr:uid="{00000000-0005-0000-0000-0000F03F0000}"/>
    <cellStyle name="20% - Accent1 3 2 2 2 2 2" xfId="16550" xr:uid="{00000000-0005-0000-0000-0000F13F0000}"/>
    <cellStyle name="20% - Accent1 3 2 2 2 2 2 10" xfId="16551" xr:uid="{00000000-0005-0000-0000-0000F23F0000}"/>
    <cellStyle name="20% - Accent1 3 2 2 2 2 2 10 2" xfId="16552" xr:uid="{00000000-0005-0000-0000-0000F33F0000}"/>
    <cellStyle name="20% - Accent1 3 2 2 2 2 2 11" xfId="16553" xr:uid="{00000000-0005-0000-0000-0000F43F0000}"/>
    <cellStyle name="20% - Accent1 3 2 2 2 2 2 2" xfId="16554" xr:uid="{00000000-0005-0000-0000-0000F53F0000}"/>
    <cellStyle name="20% - Accent1 3 2 2 2 2 2 2 2" xfId="16555" xr:uid="{00000000-0005-0000-0000-0000F63F0000}"/>
    <cellStyle name="20% - Accent1 3 2 2 2 2 2 2 2 2" xfId="16556" xr:uid="{00000000-0005-0000-0000-0000F73F0000}"/>
    <cellStyle name="20% - Accent1 3 2 2 2 2 2 2 2 2 2" xfId="16557" xr:uid="{00000000-0005-0000-0000-0000F83F0000}"/>
    <cellStyle name="20% - Accent1 3 2 2 2 2 2 2 2 2 2 2" xfId="16558" xr:uid="{00000000-0005-0000-0000-0000F93F0000}"/>
    <cellStyle name="20% - Accent1 3 2 2 2 2 2 2 2 2 3" xfId="16559" xr:uid="{00000000-0005-0000-0000-0000FA3F0000}"/>
    <cellStyle name="20% - Accent1 3 2 2 2 2 2 2 2 3" xfId="16560" xr:uid="{00000000-0005-0000-0000-0000FB3F0000}"/>
    <cellStyle name="20% - Accent1 3 2 2 2 2 2 2 2 3 2" xfId="16561" xr:uid="{00000000-0005-0000-0000-0000FC3F0000}"/>
    <cellStyle name="20% - Accent1 3 2 2 2 2 2 2 2 4" xfId="16562" xr:uid="{00000000-0005-0000-0000-0000FD3F0000}"/>
    <cellStyle name="20% - Accent1 3 2 2 2 2 2 2 3" xfId="16563" xr:uid="{00000000-0005-0000-0000-0000FE3F0000}"/>
    <cellStyle name="20% - Accent1 3 2 2 2 2 2 2 3 2" xfId="16564" xr:uid="{00000000-0005-0000-0000-0000FF3F0000}"/>
    <cellStyle name="20% - Accent1 3 2 2 2 2 2 2 3 2 2" xfId="16565" xr:uid="{00000000-0005-0000-0000-000000400000}"/>
    <cellStyle name="20% - Accent1 3 2 2 2 2 2 2 3 2 2 2" xfId="16566" xr:uid="{00000000-0005-0000-0000-000001400000}"/>
    <cellStyle name="20% - Accent1 3 2 2 2 2 2 2 3 2 3" xfId="16567" xr:uid="{00000000-0005-0000-0000-000002400000}"/>
    <cellStyle name="20% - Accent1 3 2 2 2 2 2 2 3 3" xfId="16568" xr:uid="{00000000-0005-0000-0000-000003400000}"/>
    <cellStyle name="20% - Accent1 3 2 2 2 2 2 2 3 3 2" xfId="16569" xr:uid="{00000000-0005-0000-0000-000004400000}"/>
    <cellStyle name="20% - Accent1 3 2 2 2 2 2 2 3 4" xfId="16570" xr:uid="{00000000-0005-0000-0000-000005400000}"/>
    <cellStyle name="20% - Accent1 3 2 2 2 2 2 2 4" xfId="16571" xr:uid="{00000000-0005-0000-0000-000006400000}"/>
    <cellStyle name="20% - Accent1 3 2 2 2 2 2 2 4 2" xfId="16572" xr:uid="{00000000-0005-0000-0000-000007400000}"/>
    <cellStyle name="20% - Accent1 3 2 2 2 2 2 2 4 2 2" xfId="16573" xr:uid="{00000000-0005-0000-0000-000008400000}"/>
    <cellStyle name="20% - Accent1 3 2 2 2 2 2 2 4 2 2 2" xfId="16574" xr:uid="{00000000-0005-0000-0000-000009400000}"/>
    <cellStyle name="20% - Accent1 3 2 2 2 2 2 2 4 2 3" xfId="16575" xr:uid="{00000000-0005-0000-0000-00000A400000}"/>
    <cellStyle name="20% - Accent1 3 2 2 2 2 2 2 4 3" xfId="16576" xr:uid="{00000000-0005-0000-0000-00000B400000}"/>
    <cellStyle name="20% - Accent1 3 2 2 2 2 2 2 4 3 2" xfId="16577" xr:uid="{00000000-0005-0000-0000-00000C400000}"/>
    <cellStyle name="20% - Accent1 3 2 2 2 2 2 2 4 4" xfId="16578" xr:uid="{00000000-0005-0000-0000-00000D400000}"/>
    <cellStyle name="20% - Accent1 3 2 2 2 2 2 2 5" xfId="16579" xr:uid="{00000000-0005-0000-0000-00000E400000}"/>
    <cellStyle name="20% - Accent1 3 2 2 2 2 2 2 5 2" xfId="16580" xr:uid="{00000000-0005-0000-0000-00000F400000}"/>
    <cellStyle name="20% - Accent1 3 2 2 2 2 2 2 5 2 2" xfId="16581" xr:uid="{00000000-0005-0000-0000-000010400000}"/>
    <cellStyle name="20% - Accent1 3 2 2 2 2 2 2 5 3" xfId="16582" xr:uid="{00000000-0005-0000-0000-000011400000}"/>
    <cellStyle name="20% - Accent1 3 2 2 2 2 2 2 6" xfId="16583" xr:uid="{00000000-0005-0000-0000-000012400000}"/>
    <cellStyle name="20% - Accent1 3 2 2 2 2 2 2 6 2" xfId="16584" xr:uid="{00000000-0005-0000-0000-000013400000}"/>
    <cellStyle name="20% - Accent1 3 2 2 2 2 2 2 6 2 2" xfId="16585" xr:uid="{00000000-0005-0000-0000-000014400000}"/>
    <cellStyle name="20% - Accent1 3 2 2 2 2 2 2 6 3" xfId="16586" xr:uid="{00000000-0005-0000-0000-000015400000}"/>
    <cellStyle name="20% - Accent1 3 2 2 2 2 2 2 7" xfId="16587" xr:uid="{00000000-0005-0000-0000-000016400000}"/>
    <cellStyle name="20% - Accent1 3 2 2 2 2 2 2 7 2" xfId="16588" xr:uid="{00000000-0005-0000-0000-000017400000}"/>
    <cellStyle name="20% - Accent1 3 2 2 2 2 2 2 8" xfId="16589" xr:uid="{00000000-0005-0000-0000-000018400000}"/>
    <cellStyle name="20% - Accent1 3 2 2 2 2 2 2 8 2" xfId="16590" xr:uid="{00000000-0005-0000-0000-000019400000}"/>
    <cellStyle name="20% - Accent1 3 2 2 2 2 2 2 9" xfId="16591" xr:uid="{00000000-0005-0000-0000-00001A400000}"/>
    <cellStyle name="20% - Accent1 3 2 2 2 2 2 3" xfId="16592" xr:uid="{00000000-0005-0000-0000-00001B400000}"/>
    <cellStyle name="20% - Accent1 3 2 2 2 2 2 3 2" xfId="16593" xr:uid="{00000000-0005-0000-0000-00001C400000}"/>
    <cellStyle name="20% - Accent1 3 2 2 2 2 2 3 2 2" xfId="16594" xr:uid="{00000000-0005-0000-0000-00001D400000}"/>
    <cellStyle name="20% - Accent1 3 2 2 2 2 2 3 2 2 2" xfId="16595" xr:uid="{00000000-0005-0000-0000-00001E400000}"/>
    <cellStyle name="20% - Accent1 3 2 2 2 2 2 3 2 2 2 2" xfId="16596" xr:uid="{00000000-0005-0000-0000-00001F400000}"/>
    <cellStyle name="20% - Accent1 3 2 2 2 2 2 3 2 2 3" xfId="16597" xr:uid="{00000000-0005-0000-0000-000020400000}"/>
    <cellStyle name="20% - Accent1 3 2 2 2 2 2 3 2 3" xfId="16598" xr:uid="{00000000-0005-0000-0000-000021400000}"/>
    <cellStyle name="20% - Accent1 3 2 2 2 2 2 3 2 3 2" xfId="16599" xr:uid="{00000000-0005-0000-0000-000022400000}"/>
    <cellStyle name="20% - Accent1 3 2 2 2 2 2 3 2 4" xfId="16600" xr:uid="{00000000-0005-0000-0000-000023400000}"/>
    <cellStyle name="20% - Accent1 3 2 2 2 2 2 3 3" xfId="16601" xr:uid="{00000000-0005-0000-0000-000024400000}"/>
    <cellStyle name="20% - Accent1 3 2 2 2 2 2 3 3 2" xfId="16602" xr:uid="{00000000-0005-0000-0000-000025400000}"/>
    <cellStyle name="20% - Accent1 3 2 2 2 2 2 3 3 2 2" xfId="16603" xr:uid="{00000000-0005-0000-0000-000026400000}"/>
    <cellStyle name="20% - Accent1 3 2 2 2 2 2 3 3 2 2 2" xfId="16604" xr:uid="{00000000-0005-0000-0000-000027400000}"/>
    <cellStyle name="20% - Accent1 3 2 2 2 2 2 3 3 2 3" xfId="16605" xr:uid="{00000000-0005-0000-0000-000028400000}"/>
    <cellStyle name="20% - Accent1 3 2 2 2 2 2 3 3 3" xfId="16606" xr:uid="{00000000-0005-0000-0000-000029400000}"/>
    <cellStyle name="20% - Accent1 3 2 2 2 2 2 3 3 3 2" xfId="16607" xr:uid="{00000000-0005-0000-0000-00002A400000}"/>
    <cellStyle name="20% - Accent1 3 2 2 2 2 2 3 3 4" xfId="16608" xr:uid="{00000000-0005-0000-0000-00002B400000}"/>
    <cellStyle name="20% - Accent1 3 2 2 2 2 2 3 4" xfId="16609" xr:uid="{00000000-0005-0000-0000-00002C400000}"/>
    <cellStyle name="20% - Accent1 3 2 2 2 2 2 3 4 2" xfId="16610" xr:uid="{00000000-0005-0000-0000-00002D400000}"/>
    <cellStyle name="20% - Accent1 3 2 2 2 2 2 3 4 2 2" xfId="16611" xr:uid="{00000000-0005-0000-0000-00002E400000}"/>
    <cellStyle name="20% - Accent1 3 2 2 2 2 2 3 4 2 2 2" xfId="16612" xr:uid="{00000000-0005-0000-0000-00002F400000}"/>
    <cellStyle name="20% - Accent1 3 2 2 2 2 2 3 4 2 3" xfId="16613" xr:uid="{00000000-0005-0000-0000-000030400000}"/>
    <cellStyle name="20% - Accent1 3 2 2 2 2 2 3 4 3" xfId="16614" xr:uid="{00000000-0005-0000-0000-000031400000}"/>
    <cellStyle name="20% - Accent1 3 2 2 2 2 2 3 4 3 2" xfId="16615" xr:uid="{00000000-0005-0000-0000-000032400000}"/>
    <cellStyle name="20% - Accent1 3 2 2 2 2 2 3 4 4" xfId="16616" xr:uid="{00000000-0005-0000-0000-000033400000}"/>
    <cellStyle name="20% - Accent1 3 2 2 2 2 2 3 5" xfId="16617" xr:uid="{00000000-0005-0000-0000-000034400000}"/>
    <cellStyle name="20% - Accent1 3 2 2 2 2 2 3 5 2" xfId="16618" xr:uid="{00000000-0005-0000-0000-000035400000}"/>
    <cellStyle name="20% - Accent1 3 2 2 2 2 2 3 5 2 2" xfId="16619" xr:uid="{00000000-0005-0000-0000-000036400000}"/>
    <cellStyle name="20% - Accent1 3 2 2 2 2 2 3 5 3" xfId="16620" xr:uid="{00000000-0005-0000-0000-000037400000}"/>
    <cellStyle name="20% - Accent1 3 2 2 2 2 2 3 6" xfId="16621" xr:uid="{00000000-0005-0000-0000-000038400000}"/>
    <cellStyle name="20% - Accent1 3 2 2 2 2 2 3 6 2" xfId="16622" xr:uid="{00000000-0005-0000-0000-000039400000}"/>
    <cellStyle name="20% - Accent1 3 2 2 2 2 2 3 6 2 2" xfId="16623" xr:uid="{00000000-0005-0000-0000-00003A400000}"/>
    <cellStyle name="20% - Accent1 3 2 2 2 2 2 3 6 3" xfId="16624" xr:uid="{00000000-0005-0000-0000-00003B400000}"/>
    <cellStyle name="20% - Accent1 3 2 2 2 2 2 3 7" xfId="16625" xr:uid="{00000000-0005-0000-0000-00003C400000}"/>
    <cellStyle name="20% - Accent1 3 2 2 2 2 2 3 7 2" xfId="16626" xr:uid="{00000000-0005-0000-0000-00003D400000}"/>
    <cellStyle name="20% - Accent1 3 2 2 2 2 2 3 8" xfId="16627" xr:uid="{00000000-0005-0000-0000-00003E400000}"/>
    <cellStyle name="20% - Accent1 3 2 2 2 2 2 3 8 2" xfId="16628" xr:uid="{00000000-0005-0000-0000-00003F400000}"/>
    <cellStyle name="20% - Accent1 3 2 2 2 2 2 3 9" xfId="16629" xr:uid="{00000000-0005-0000-0000-000040400000}"/>
    <cellStyle name="20% - Accent1 3 2 2 2 2 2 4" xfId="16630" xr:uid="{00000000-0005-0000-0000-000041400000}"/>
    <cellStyle name="20% - Accent1 3 2 2 2 2 2 4 2" xfId="16631" xr:uid="{00000000-0005-0000-0000-000042400000}"/>
    <cellStyle name="20% - Accent1 3 2 2 2 2 2 4 2 2" xfId="16632" xr:uid="{00000000-0005-0000-0000-000043400000}"/>
    <cellStyle name="20% - Accent1 3 2 2 2 2 2 4 2 2 2" xfId="16633" xr:uid="{00000000-0005-0000-0000-000044400000}"/>
    <cellStyle name="20% - Accent1 3 2 2 2 2 2 4 2 3" xfId="16634" xr:uid="{00000000-0005-0000-0000-000045400000}"/>
    <cellStyle name="20% - Accent1 3 2 2 2 2 2 4 3" xfId="16635" xr:uid="{00000000-0005-0000-0000-000046400000}"/>
    <cellStyle name="20% - Accent1 3 2 2 2 2 2 4 3 2" xfId="16636" xr:uid="{00000000-0005-0000-0000-000047400000}"/>
    <cellStyle name="20% - Accent1 3 2 2 2 2 2 4 4" xfId="16637" xr:uid="{00000000-0005-0000-0000-000048400000}"/>
    <cellStyle name="20% - Accent1 3 2 2 2 2 2 5" xfId="16638" xr:uid="{00000000-0005-0000-0000-000049400000}"/>
    <cellStyle name="20% - Accent1 3 2 2 2 2 2 5 2" xfId="16639" xr:uid="{00000000-0005-0000-0000-00004A400000}"/>
    <cellStyle name="20% - Accent1 3 2 2 2 2 2 5 2 2" xfId="16640" xr:uid="{00000000-0005-0000-0000-00004B400000}"/>
    <cellStyle name="20% - Accent1 3 2 2 2 2 2 5 2 2 2" xfId="16641" xr:uid="{00000000-0005-0000-0000-00004C400000}"/>
    <cellStyle name="20% - Accent1 3 2 2 2 2 2 5 2 3" xfId="16642" xr:uid="{00000000-0005-0000-0000-00004D400000}"/>
    <cellStyle name="20% - Accent1 3 2 2 2 2 2 5 3" xfId="16643" xr:uid="{00000000-0005-0000-0000-00004E400000}"/>
    <cellStyle name="20% - Accent1 3 2 2 2 2 2 5 3 2" xfId="16644" xr:uid="{00000000-0005-0000-0000-00004F400000}"/>
    <cellStyle name="20% - Accent1 3 2 2 2 2 2 5 4" xfId="16645" xr:uid="{00000000-0005-0000-0000-000050400000}"/>
    <cellStyle name="20% - Accent1 3 2 2 2 2 2 6" xfId="16646" xr:uid="{00000000-0005-0000-0000-000051400000}"/>
    <cellStyle name="20% - Accent1 3 2 2 2 2 2 6 2" xfId="16647" xr:uid="{00000000-0005-0000-0000-000052400000}"/>
    <cellStyle name="20% - Accent1 3 2 2 2 2 2 6 2 2" xfId="16648" xr:uid="{00000000-0005-0000-0000-000053400000}"/>
    <cellStyle name="20% - Accent1 3 2 2 2 2 2 6 2 2 2" xfId="16649" xr:uid="{00000000-0005-0000-0000-000054400000}"/>
    <cellStyle name="20% - Accent1 3 2 2 2 2 2 6 2 3" xfId="16650" xr:uid="{00000000-0005-0000-0000-000055400000}"/>
    <cellStyle name="20% - Accent1 3 2 2 2 2 2 6 3" xfId="16651" xr:uid="{00000000-0005-0000-0000-000056400000}"/>
    <cellStyle name="20% - Accent1 3 2 2 2 2 2 6 3 2" xfId="16652" xr:uid="{00000000-0005-0000-0000-000057400000}"/>
    <cellStyle name="20% - Accent1 3 2 2 2 2 2 6 4" xfId="16653" xr:uid="{00000000-0005-0000-0000-000058400000}"/>
    <cellStyle name="20% - Accent1 3 2 2 2 2 2 7" xfId="16654" xr:uid="{00000000-0005-0000-0000-000059400000}"/>
    <cellStyle name="20% - Accent1 3 2 2 2 2 2 7 2" xfId="16655" xr:uid="{00000000-0005-0000-0000-00005A400000}"/>
    <cellStyle name="20% - Accent1 3 2 2 2 2 2 7 2 2" xfId="16656" xr:uid="{00000000-0005-0000-0000-00005B400000}"/>
    <cellStyle name="20% - Accent1 3 2 2 2 2 2 7 3" xfId="16657" xr:uid="{00000000-0005-0000-0000-00005C400000}"/>
    <cellStyle name="20% - Accent1 3 2 2 2 2 2 8" xfId="16658" xr:uid="{00000000-0005-0000-0000-00005D400000}"/>
    <cellStyle name="20% - Accent1 3 2 2 2 2 2 8 2" xfId="16659" xr:uid="{00000000-0005-0000-0000-00005E400000}"/>
    <cellStyle name="20% - Accent1 3 2 2 2 2 2 8 2 2" xfId="16660" xr:uid="{00000000-0005-0000-0000-00005F400000}"/>
    <cellStyle name="20% - Accent1 3 2 2 2 2 2 8 3" xfId="16661" xr:uid="{00000000-0005-0000-0000-000060400000}"/>
    <cellStyle name="20% - Accent1 3 2 2 2 2 2 9" xfId="16662" xr:uid="{00000000-0005-0000-0000-000061400000}"/>
    <cellStyle name="20% - Accent1 3 2 2 2 2 2 9 2" xfId="16663" xr:uid="{00000000-0005-0000-0000-000062400000}"/>
    <cellStyle name="20% - Accent1 3 2 2 2 2 3" xfId="16664" xr:uid="{00000000-0005-0000-0000-000063400000}"/>
    <cellStyle name="20% - Accent1 3 2 2 2 2 3 10" xfId="16665" xr:uid="{00000000-0005-0000-0000-000064400000}"/>
    <cellStyle name="20% - Accent1 3 2 2 2 2 3 10 2" xfId="16666" xr:uid="{00000000-0005-0000-0000-000065400000}"/>
    <cellStyle name="20% - Accent1 3 2 2 2 2 3 11" xfId="16667" xr:uid="{00000000-0005-0000-0000-000066400000}"/>
    <cellStyle name="20% - Accent1 3 2 2 2 2 3 2" xfId="16668" xr:uid="{00000000-0005-0000-0000-000067400000}"/>
    <cellStyle name="20% - Accent1 3 2 2 2 2 3 2 2" xfId="16669" xr:uid="{00000000-0005-0000-0000-000068400000}"/>
    <cellStyle name="20% - Accent1 3 2 2 2 2 3 2 2 2" xfId="16670" xr:uid="{00000000-0005-0000-0000-000069400000}"/>
    <cellStyle name="20% - Accent1 3 2 2 2 2 3 2 2 2 2" xfId="16671" xr:uid="{00000000-0005-0000-0000-00006A400000}"/>
    <cellStyle name="20% - Accent1 3 2 2 2 2 3 2 2 2 2 2" xfId="16672" xr:uid="{00000000-0005-0000-0000-00006B400000}"/>
    <cellStyle name="20% - Accent1 3 2 2 2 2 3 2 2 2 3" xfId="16673" xr:uid="{00000000-0005-0000-0000-00006C400000}"/>
    <cellStyle name="20% - Accent1 3 2 2 2 2 3 2 2 3" xfId="16674" xr:uid="{00000000-0005-0000-0000-00006D400000}"/>
    <cellStyle name="20% - Accent1 3 2 2 2 2 3 2 2 3 2" xfId="16675" xr:uid="{00000000-0005-0000-0000-00006E400000}"/>
    <cellStyle name="20% - Accent1 3 2 2 2 2 3 2 2 4" xfId="16676" xr:uid="{00000000-0005-0000-0000-00006F400000}"/>
    <cellStyle name="20% - Accent1 3 2 2 2 2 3 2 3" xfId="16677" xr:uid="{00000000-0005-0000-0000-000070400000}"/>
    <cellStyle name="20% - Accent1 3 2 2 2 2 3 2 3 2" xfId="16678" xr:uid="{00000000-0005-0000-0000-000071400000}"/>
    <cellStyle name="20% - Accent1 3 2 2 2 2 3 2 3 2 2" xfId="16679" xr:uid="{00000000-0005-0000-0000-000072400000}"/>
    <cellStyle name="20% - Accent1 3 2 2 2 2 3 2 3 2 2 2" xfId="16680" xr:uid="{00000000-0005-0000-0000-000073400000}"/>
    <cellStyle name="20% - Accent1 3 2 2 2 2 3 2 3 2 3" xfId="16681" xr:uid="{00000000-0005-0000-0000-000074400000}"/>
    <cellStyle name="20% - Accent1 3 2 2 2 2 3 2 3 3" xfId="16682" xr:uid="{00000000-0005-0000-0000-000075400000}"/>
    <cellStyle name="20% - Accent1 3 2 2 2 2 3 2 3 3 2" xfId="16683" xr:uid="{00000000-0005-0000-0000-000076400000}"/>
    <cellStyle name="20% - Accent1 3 2 2 2 2 3 2 3 4" xfId="16684" xr:uid="{00000000-0005-0000-0000-000077400000}"/>
    <cellStyle name="20% - Accent1 3 2 2 2 2 3 2 4" xfId="16685" xr:uid="{00000000-0005-0000-0000-000078400000}"/>
    <cellStyle name="20% - Accent1 3 2 2 2 2 3 2 4 2" xfId="16686" xr:uid="{00000000-0005-0000-0000-000079400000}"/>
    <cellStyle name="20% - Accent1 3 2 2 2 2 3 2 4 2 2" xfId="16687" xr:uid="{00000000-0005-0000-0000-00007A400000}"/>
    <cellStyle name="20% - Accent1 3 2 2 2 2 3 2 4 2 2 2" xfId="16688" xr:uid="{00000000-0005-0000-0000-00007B400000}"/>
    <cellStyle name="20% - Accent1 3 2 2 2 2 3 2 4 2 3" xfId="16689" xr:uid="{00000000-0005-0000-0000-00007C400000}"/>
    <cellStyle name="20% - Accent1 3 2 2 2 2 3 2 4 3" xfId="16690" xr:uid="{00000000-0005-0000-0000-00007D400000}"/>
    <cellStyle name="20% - Accent1 3 2 2 2 2 3 2 4 3 2" xfId="16691" xr:uid="{00000000-0005-0000-0000-00007E400000}"/>
    <cellStyle name="20% - Accent1 3 2 2 2 2 3 2 4 4" xfId="16692" xr:uid="{00000000-0005-0000-0000-00007F400000}"/>
    <cellStyle name="20% - Accent1 3 2 2 2 2 3 2 5" xfId="16693" xr:uid="{00000000-0005-0000-0000-000080400000}"/>
    <cellStyle name="20% - Accent1 3 2 2 2 2 3 2 5 2" xfId="16694" xr:uid="{00000000-0005-0000-0000-000081400000}"/>
    <cellStyle name="20% - Accent1 3 2 2 2 2 3 2 5 2 2" xfId="16695" xr:uid="{00000000-0005-0000-0000-000082400000}"/>
    <cellStyle name="20% - Accent1 3 2 2 2 2 3 2 5 3" xfId="16696" xr:uid="{00000000-0005-0000-0000-000083400000}"/>
    <cellStyle name="20% - Accent1 3 2 2 2 2 3 2 6" xfId="16697" xr:uid="{00000000-0005-0000-0000-000084400000}"/>
    <cellStyle name="20% - Accent1 3 2 2 2 2 3 2 6 2" xfId="16698" xr:uid="{00000000-0005-0000-0000-000085400000}"/>
    <cellStyle name="20% - Accent1 3 2 2 2 2 3 2 6 2 2" xfId="16699" xr:uid="{00000000-0005-0000-0000-000086400000}"/>
    <cellStyle name="20% - Accent1 3 2 2 2 2 3 2 6 3" xfId="16700" xr:uid="{00000000-0005-0000-0000-000087400000}"/>
    <cellStyle name="20% - Accent1 3 2 2 2 2 3 2 7" xfId="16701" xr:uid="{00000000-0005-0000-0000-000088400000}"/>
    <cellStyle name="20% - Accent1 3 2 2 2 2 3 2 7 2" xfId="16702" xr:uid="{00000000-0005-0000-0000-000089400000}"/>
    <cellStyle name="20% - Accent1 3 2 2 2 2 3 2 8" xfId="16703" xr:uid="{00000000-0005-0000-0000-00008A400000}"/>
    <cellStyle name="20% - Accent1 3 2 2 2 2 3 2 8 2" xfId="16704" xr:uid="{00000000-0005-0000-0000-00008B400000}"/>
    <cellStyle name="20% - Accent1 3 2 2 2 2 3 2 9" xfId="16705" xr:uid="{00000000-0005-0000-0000-00008C400000}"/>
    <cellStyle name="20% - Accent1 3 2 2 2 2 3 3" xfId="16706" xr:uid="{00000000-0005-0000-0000-00008D400000}"/>
    <cellStyle name="20% - Accent1 3 2 2 2 2 3 3 2" xfId="16707" xr:uid="{00000000-0005-0000-0000-00008E400000}"/>
    <cellStyle name="20% - Accent1 3 2 2 2 2 3 3 2 2" xfId="16708" xr:uid="{00000000-0005-0000-0000-00008F400000}"/>
    <cellStyle name="20% - Accent1 3 2 2 2 2 3 3 2 2 2" xfId="16709" xr:uid="{00000000-0005-0000-0000-000090400000}"/>
    <cellStyle name="20% - Accent1 3 2 2 2 2 3 3 2 2 2 2" xfId="16710" xr:uid="{00000000-0005-0000-0000-000091400000}"/>
    <cellStyle name="20% - Accent1 3 2 2 2 2 3 3 2 2 3" xfId="16711" xr:uid="{00000000-0005-0000-0000-000092400000}"/>
    <cellStyle name="20% - Accent1 3 2 2 2 2 3 3 2 3" xfId="16712" xr:uid="{00000000-0005-0000-0000-000093400000}"/>
    <cellStyle name="20% - Accent1 3 2 2 2 2 3 3 2 3 2" xfId="16713" xr:uid="{00000000-0005-0000-0000-000094400000}"/>
    <cellStyle name="20% - Accent1 3 2 2 2 2 3 3 2 4" xfId="16714" xr:uid="{00000000-0005-0000-0000-000095400000}"/>
    <cellStyle name="20% - Accent1 3 2 2 2 2 3 3 3" xfId="16715" xr:uid="{00000000-0005-0000-0000-000096400000}"/>
    <cellStyle name="20% - Accent1 3 2 2 2 2 3 3 3 2" xfId="16716" xr:uid="{00000000-0005-0000-0000-000097400000}"/>
    <cellStyle name="20% - Accent1 3 2 2 2 2 3 3 3 2 2" xfId="16717" xr:uid="{00000000-0005-0000-0000-000098400000}"/>
    <cellStyle name="20% - Accent1 3 2 2 2 2 3 3 3 2 2 2" xfId="16718" xr:uid="{00000000-0005-0000-0000-000099400000}"/>
    <cellStyle name="20% - Accent1 3 2 2 2 2 3 3 3 2 3" xfId="16719" xr:uid="{00000000-0005-0000-0000-00009A400000}"/>
    <cellStyle name="20% - Accent1 3 2 2 2 2 3 3 3 3" xfId="16720" xr:uid="{00000000-0005-0000-0000-00009B400000}"/>
    <cellStyle name="20% - Accent1 3 2 2 2 2 3 3 3 3 2" xfId="16721" xr:uid="{00000000-0005-0000-0000-00009C400000}"/>
    <cellStyle name="20% - Accent1 3 2 2 2 2 3 3 3 4" xfId="16722" xr:uid="{00000000-0005-0000-0000-00009D400000}"/>
    <cellStyle name="20% - Accent1 3 2 2 2 2 3 3 4" xfId="16723" xr:uid="{00000000-0005-0000-0000-00009E400000}"/>
    <cellStyle name="20% - Accent1 3 2 2 2 2 3 3 4 2" xfId="16724" xr:uid="{00000000-0005-0000-0000-00009F400000}"/>
    <cellStyle name="20% - Accent1 3 2 2 2 2 3 3 4 2 2" xfId="16725" xr:uid="{00000000-0005-0000-0000-0000A0400000}"/>
    <cellStyle name="20% - Accent1 3 2 2 2 2 3 3 4 2 2 2" xfId="16726" xr:uid="{00000000-0005-0000-0000-0000A1400000}"/>
    <cellStyle name="20% - Accent1 3 2 2 2 2 3 3 4 2 3" xfId="16727" xr:uid="{00000000-0005-0000-0000-0000A2400000}"/>
    <cellStyle name="20% - Accent1 3 2 2 2 2 3 3 4 3" xfId="16728" xr:uid="{00000000-0005-0000-0000-0000A3400000}"/>
    <cellStyle name="20% - Accent1 3 2 2 2 2 3 3 4 3 2" xfId="16729" xr:uid="{00000000-0005-0000-0000-0000A4400000}"/>
    <cellStyle name="20% - Accent1 3 2 2 2 2 3 3 4 4" xfId="16730" xr:uid="{00000000-0005-0000-0000-0000A5400000}"/>
    <cellStyle name="20% - Accent1 3 2 2 2 2 3 3 5" xfId="16731" xr:uid="{00000000-0005-0000-0000-0000A6400000}"/>
    <cellStyle name="20% - Accent1 3 2 2 2 2 3 3 5 2" xfId="16732" xr:uid="{00000000-0005-0000-0000-0000A7400000}"/>
    <cellStyle name="20% - Accent1 3 2 2 2 2 3 3 5 2 2" xfId="16733" xr:uid="{00000000-0005-0000-0000-0000A8400000}"/>
    <cellStyle name="20% - Accent1 3 2 2 2 2 3 3 5 3" xfId="16734" xr:uid="{00000000-0005-0000-0000-0000A9400000}"/>
    <cellStyle name="20% - Accent1 3 2 2 2 2 3 3 6" xfId="16735" xr:uid="{00000000-0005-0000-0000-0000AA400000}"/>
    <cellStyle name="20% - Accent1 3 2 2 2 2 3 3 6 2" xfId="16736" xr:uid="{00000000-0005-0000-0000-0000AB400000}"/>
    <cellStyle name="20% - Accent1 3 2 2 2 2 3 3 6 2 2" xfId="16737" xr:uid="{00000000-0005-0000-0000-0000AC400000}"/>
    <cellStyle name="20% - Accent1 3 2 2 2 2 3 3 6 3" xfId="16738" xr:uid="{00000000-0005-0000-0000-0000AD400000}"/>
    <cellStyle name="20% - Accent1 3 2 2 2 2 3 3 7" xfId="16739" xr:uid="{00000000-0005-0000-0000-0000AE400000}"/>
    <cellStyle name="20% - Accent1 3 2 2 2 2 3 3 7 2" xfId="16740" xr:uid="{00000000-0005-0000-0000-0000AF400000}"/>
    <cellStyle name="20% - Accent1 3 2 2 2 2 3 3 8" xfId="16741" xr:uid="{00000000-0005-0000-0000-0000B0400000}"/>
    <cellStyle name="20% - Accent1 3 2 2 2 2 3 3 8 2" xfId="16742" xr:uid="{00000000-0005-0000-0000-0000B1400000}"/>
    <cellStyle name="20% - Accent1 3 2 2 2 2 3 3 9" xfId="16743" xr:uid="{00000000-0005-0000-0000-0000B2400000}"/>
    <cellStyle name="20% - Accent1 3 2 2 2 2 3 4" xfId="16744" xr:uid="{00000000-0005-0000-0000-0000B3400000}"/>
    <cellStyle name="20% - Accent1 3 2 2 2 2 3 4 2" xfId="16745" xr:uid="{00000000-0005-0000-0000-0000B4400000}"/>
    <cellStyle name="20% - Accent1 3 2 2 2 2 3 4 2 2" xfId="16746" xr:uid="{00000000-0005-0000-0000-0000B5400000}"/>
    <cellStyle name="20% - Accent1 3 2 2 2 2 3 4 2 2 2" xfId="16747" xr:uid="{00000000-0005-0000-0000-0000B6400000}"/>
    <cellStyle name="20% - Accent1 3 2 2 2 2 3 4 2 3" xfId="16748" xr:uid="{00000000-0005-0000-0000-0000B7400000}"/>
    <cellStyle name="20% - Accent1 3 2 2 2 2 3 4 3" xfId="16749" xr:uid="{00000000-0005-0000-0000-0000B8400000}"/>
    <cellStyle name="20% - Accent1 3 2 2 2 2 3 4 3 2" xfId="16750" xr:uid="{00000000-0005-0000-0000-0000B9400000}"/>
    <cellStyle name="20% - Accent1 3 2 2 2 2 3 4 4" xfId="16751" xr:uid="{00000000-0005-0000-0000-0000BA400000}"/>
    <cellStyle name="20% - Accent1 3 2 2 2 2 3 5" xfId="16752" xr:uid="{00000000-0005-0000-0000-0000BB400000}"/>
    <cellStyle name="20% - Accent1 3 2 2 2 2 3 5 2" xfId="16753" xr:uid="{00000000-0005-0000-0000-0000BC400000}"/>
    <cellStyle name="20% - Accent1 3 2 2 2 2 3 5 2 2" xfId="16754" xr:uid="{00000000-0005-0000-0000-0000BD400000}"/>
    <cellStyle name="20% - Accent1 3 2 2 2 2 3 5 2 2 2" xfId="16755" xr:uid="{00000000-0005-0000-0000-0000BE400000}"/>
    <cellStyle name="20% - Accent1 3 2 2 2 2 3 5 2 3" xfId="16756" xr:uid="{00000000-0005-0000-0000-0000BF400000}"/>
    <cellStyle name="20% - Accent1 3 2 2 2 2 3 5 3" xfId="16757" xr:uid="{00000000-0005-0000-0000-0000C0400000}"/>
    <cellStyle name="20% - Accent1 3 2 2 2 2 3 5 3 2" xfId="16758" xr:uid="{00000000-0005-0000-0000-0000C1400000}"/>
    <cellStyle name="20% - Accent1 3 2 2 2 2 3 5 4" xfId="16759" xr:uid="{00000000-0005-0000-0000-0000C2400000}"/>
    <cellStyle name="20% - Accent1 3 2 2 2 2 3 6" xfId="16760" xr:uid="{00000000-0005-0000-0000-0000C3400000}"/>
    <cellStyle name="20% - Accent1 3 2 2 2 2 3 6 2" xfId="16761" xr:uid="{00000000-0005-0000-0000-0000C4400000}"/>
    <cellStyle name="20% - Accent1 3 2 2 2 2 3 6 2 2" xfId="16762" xr:uid="{00000000-0005-0000-0000-0000C5400000}"/>
    <cellStyle name="20% - Accent1 3 2 2 2 2 3 6 2 2 2" xfId="16763" xr:uid="{00000000-0005-0000-0000-0000C6400000}"/>
    <cellStyle name="20% - Accent1 3 2 2 2 2 3 6 2 3" xfId="16764" xr:uid="{00000000-0005-0000-0000-0000C7400000}"/>
    <cellStyle name="20% - Accent1 3 2 2 2 2 3 6 3" xfId="16765" xr:uid="{00000000-0005-0000-0000-0000C8400000}"/>
    <cellStyle name="20% - Accent1 3 2 2 2 2 3 6 3 2" xfId="16766" xr:uid="{00000000-0005-0000-0000-0000C9400000}"/>
    <cellStyle name="20% - Accent1 3 2 2 2 2 3 6 4" xfId="16767" xr:uid="{00000000-0005-0000-0000-0000CA400000}"/>
    <cellStyle name="20% - Accent1 3 2 2 2 2 3 7" xfId="16768" xr:uid="{00000000-0005-0000-0000-0000CB400000}"/>
    <cellStyle name="20% - Accent1 3 2 2 2 2 3 7 2" xfId="16769" xr:uid="{00000000-0005-0000-0000-0000CC400000}"/>
    <cellStyle name="20% - Accent1 3 2 2 2 2 3 7 2 2" xfId="16770" xr:uid="{00000000-0005-0000-0000-0000CD400000}"/>
    <cellStyle name="20% - Accent1 3 2 2 2 2 3 7 3" xfId="16771" xr:uid="{00000000-0005-0000-0000-0000CE400000}"/>
    <cellStyle name="20% - Accent1 3 2 2 2 2 3 8" xfId="16772" xr:uid="{00000000-0005-0000-0000-0000CF400000}"/>
    <cellStyle name="20% - Accent1 3 2 2 2 2 3 8 2" xfId="16773" xr:uid="{00000000-0005-0000-0000-0000D0400000}"/>
    <cellStyle name="20% - Accent1 3 2 2 2 2 3 8 2 2" xfId="16774" xr:uid="{00000000-0005-0000-0000-0000D1400000}"/>
    <cellStyle name="20% - Accent1 3 2 2 2 2 3 8 3" xfId="16775" xr:uid="{00000000-0005-0000-0000-0000D2400000}"/>
    <cellStyle name="20% - Accent1 3 2 2 2 2 3 9" xfId="16776" xr:uid="{00000000-0005-0000-0000-0000D3400000}"/>
    <cellStyle name="20% - Accent1 3 2 2 2 2 3 9 2" xfId="16777" xr:uid="{00000000-0005-0000-0000-0000D4400000}"/>
    <cellStyle name="20% - Accent1 3 2 2 2 2 4" xfId="16778" xr:uid="{00000000-0005-0000-0000-0000D5400000}"/>
    <cellStyle name="20% - Accent1 3 2 2 2 2 4 10" xfId="16779" xr:uid="{00000000-0005-0000-0000-0000D6400000}"/>
    <cellStyle name="20% - Accent1 3 2 2 2 2 4 10 2" xfId="16780" xr:uid="{00000000-0005-0000-0000-0000D7400000}"/>
    <cellStyle name="20% - Accent1 3 2 2 2 2 4 11" xfId="16781" xr:uid="{00000000-0005-0000-0000-0000D8400000}"/>
    <cellStyle name="20% - Accent1 3 2 2 2 2 4 2" xfId="16782" xr:uid="{00000000-0005-0000-0000-0000D9400000}"/>
    <cellStyle name="20% - Accent1 3 2 2 2 2 4 2 2" xfId="16783" xr:uid="{00000000-0005-0000-0000-0000DA400000}"/>
    <cellStyle name="20% - Accent1 3 2 2 2 2 4 2 2 2" xfId="16784" xr:uid="{00000000-0005-0000-0000-0000DB400000}"/>
    <cellStyle name="20% - Accent1 3 2 2 2 2 4 2 2 2 2" xfId="16785" xr:uid="{00000000-0005-0000-0000-0000DC400000}"/>
    <cellStyle name="20% - Accent1 3 2 2 2 2 4 2 2 2 2 2" xfId="16786" xr:uid="{00000000-0005-0000-0000-0000DD400000}"/>
    <cellStyle name="20% - Accent1 3 2 2 2 2 4 2 2 2 3" xfId="16787" xr:uid="{00000000-0005-0000-0000-0000DE400000}"/>
    <cellStyle name="20% - Accent1 3 2 2 2 2 4 2 2 3" xfId="16788" xr:uid="{00000000-0005-0000-0000-0000DF400000}"/>
    <cellStyle name="20% - Accent1 3 2 2 2 2 4 2 2 3 2" xfId="16789" xr:uid="{00000000-0005-0000-0000-0000E0400000}"/>
    <cellStyle name="20% - Accent1 3 2 2 2 2 4 2 2 4" xfId="16790" xr:uid="{00000000-0005-0000-0000-0000E1400000}"/>
    <cellStyle name="20% - Accent1 3 2 2 2 2 4 2 3" xfId="16791" xr:uid="{00000000-0005-0000-0000-0000E2400000}"/>
    <cellStyle name="20% - Accent1 3 2 2 2 2 4 2 3 2" xfId="16792" xr:uid="{00000000-0005-0000-0000-0000E3400000}"/>
    <cellStyle name="20% - Accent1 3 2 2 2 2 4 2 3 2 2" xfId="16793" xr:uid="{00000000-0005-0000-0000-0000E4400000}"/>
    <cellStyle name="20% - Accent1 3 2 2 2 2 4 2 3 2 2 2" xfId="16794" xr:uid="{00000000-0005-0000-0000-0000E5400000}"/>
    <cellStyle name="20% - Accent1 3 2 2 2 2 4 2 3 2 3" xfId="16795" xr:uid="{00000000-0005-0000-0000-0000E6400000}"/>
    <cellStyle name="20% - Accent1 3 2 2 2 2 4 2 3 3" xfId="16796" xr:uid="{00000000-0005-0000-0000-0000E7400000}"/>
    <cellStyle name="20% - Accent1 3 2 2 2 2 4 2 3 3 2" xfId="16797" xr:uid="{00000000-0005-0000-0000-0000E8400000}"/>
    <cellStyle name="20% - Accent1 3 2 2 2 2 4 2 3 4" xfId="16798" xr:uid="{00000000-0005-0000-0000-0000E9400000}"/>
    <cellStyle name="20% - Accent1 3 2 2 2 2 4 2 4" xfId="16799" xr:uid="{00000000-0005-0000-0000-0000EA400000}"/>
    <cellStyle name="20% - Accent1 3 2 2 2 2 4 2 4 2" xfId="16800" xr:uid="{00000000-0005-0000-0000-0000EB400000}"/>
    <cellStyle name="20% - Accent1 3 2 2 2 2 4 2 4 2 2" xfId="16801" xr:uid="{00000000-0005-0000-0000-0000EC400000}"/>
    <cellStyle name="20% - Accent1 3 2 2 2 2 4 2 4 2 2 2" xfId="16802" xr:uid="{00000000-0005-0000-0000-0000ED400000}"/>
    <cellStyle name="20% - Accent1 3 2 2 2 2 4 2 4 2 3" xfId="16803" xr:uid="{00000000-0005-0000-0000-0000EE400000}"/>
    <cellStyle name="20% - Accent1 3 2 2 2 2 4 2 4 3" xfId="16804" xr:uid="{00000000-0005-0000-0000-0000EF400000}"/>
    <cellStyle name="20% - Accent1 3 2 2 2 2 4 2 4 3 2" xfId="16805" xr:uid="{00000000-0005-0000-0000-0000F0400000}"/>
    <cellStyle name="20% - Accent1 3 2 2 2 2 4 2 4 4" xfId="16806" xr:uid="{00000000-0005-0000-0000-0000F1400000}"/>
    <cellStyle name="20% - Accent1 3 2 2 2 2 4 2 5" xfId="16807" xr:uid="{00000000-0005-0000-0000-0000F2400000}"/>
    <cellStyle name="20% - Accent1 3 2 2 2 2 4 2 5 2" xfId="16808" xr:uid="{00000000-0005-0000-0000-0000F3400000}"/>
    <cellStyle name="20% - Accent1 3 2 2 2 2 4 2 5 2 2" xfId="16809" xr:uid="{00000000-0005-0000-0000-0000F4400000}"/>
    <cellStyle name="20% - Accent1 3 2 2 2 2 4 2 5 3" xfId="16810" xr:uid="{00000000-0005-0000-0000-0000F5400000}"/>
    <cellStyle name="20% - Accent1 3 2 2 2 2 4 2 6" xfId="16811" xr:uid="{00000000-0005-0000-0000-0000F6400000}"/>
    <cellStyle name="20% - Accent1 3 2 2 2 2 4 2 6 2" xfId="16812" xr:uid="{00000000-0005-0000-0000-0000F7400000}"/>
    <cellStyle name="20% - Accent1 3 2 2 2 2 4 2 6 2 2" xfId="16813" xr:uid="{00000000-0005-0000-0000-0000F8400000}"/>
    <cellStyle name="20% - Accent1 3 2 2 2 2 4 2 6 3" xfId="16814" xr:uid="{00000000-0005-0000-0000-0000F9400000}"/>
    <cellStyle name="20% - Accent1 3 2 2 2 2 4 2 7" xfId="16815" xr:uid="{00000000-0005-0000-0000-0000FA400000}"/>
    <cellStyle name="20% - Accent1 3 2 2 2 2 4 2 7 2" xfId="16816" xr:uid="{00000000-0005-0000-0000-0000FB400000}"/>
    <cellStyle name="20% - Accent1 3 2 2 2 2 4 2 8" xfId="16817" xr:uid="{00000000-0005-0000-0000-0000FC400000}"/>
    <cellStyle name="20% - Accent1 3 2 2 2 2 4 2 8 2" xfId="16818" xr:uid="{00000000-0005-0000-0000-0000FD400000}"/>
    <cellStyle name="20% - Accent1 3 2 2 2 2 4 2 9" xfId="16819" xr:uid="{00000000-0005-0000-0000-0000FE400000}"/>
    <cellStyle name="20% - Accent1 3 2 2 2 2 4 3" xfId="16820" xr:uid="{00000000-0005-0000-0000-0000FF400000}"/>
    <cellStyle name="20% - Accent1 3 2 2 2 2 4 3 2" xfId="16821" xr:uid="{00000000-0005-0000-0000-000000410000}"/>
    <cellStyle name="20% - Accent1 3 2 2 2 2 4 3 2 2" xfId="16822" xr:uid="{00000000-0005-0000-0000-000001410000}"/>
    <cellStyle name="20% - Accent1 3 2 2 2 2 4 3 2 2 2" xfId="16823" xr:uid="{00000000-0005-0000-0000-000002410000}"/>
    <cellStyle name="20% - Accent1 3 2 2 2 2 4 3 2 2 2 2" xfId="16824" xr:uid="{00000000-0005-0000-0000-000003410000}"/>
    <cellStyle name="20% - Accent1 3 2 2 2 2 4 3 2 2 3" xfId="16825" xr:uid="{00000000-0005-0000-0000-000004410000}"/>
    <cellStyle name="20% - Accent1 3 2 2 2 2 4 3 2 3" xfId="16826" xr:uid="{00000000-0005-0000-0000-000005410000}"/>
    <cellStyle name="20% - Accent1 3 2 2 2 2 4 3 2 3 2" xfId="16827" xr:uid="{00000000-0005-0000-0000-000006410000}"/>
    <cellStyle name="20% - Accent1 3 2 2 2 2 4 3 2 4" xfId="16828" xr:uid="{00000000-0005-0000-0000-000007410000}"/>
    <cellStyle name="20% - Accent1 3 2 2 2 2 4 3 3" xfId="16829" xr:uid="{00000000-0005-0000-0000-000008410000}"/>
    <cellStyle name="20% - Accent1 3 2 2 2 2 4 3 3 2" xfId="16830" xr:uid="{00000000-0005-0000-0000-000009410000}"/>
    <cellStyle name="20% - Accent1 3 2 2 2 2 4 3 3 2 2" xfId="16831" xr:uid="{00000000-0005-0000-0000-00000A410000}"/>
    <cellStyle name="20% - Accent1 3 2 2 2 2 4 3 3 2 2 2" xfId="16832" xr:uid="{00000000-0005-0000-0000-00000B410000}"/>
    <cellStyle name="20% - Accent1 3 2 2 2 2 4 3 3 2 3" xfId="16833" xr:uid="{00000000-0005-0000-0000-00000C410000}"/>
    <cellStyle name="20% - Accent1 3 2 2 2 2 4 3 3 3" xfId="16834" xr:uid="{00000000-0005-0000-0000-00000D410000}"/>
    <cellStyle name="20% - Accent1 3 2 2 2 2 4 3 3 3 2" xfId="16835" xr:uid="{00000000-0005-0000-0000-00000E410000}"/>
    <cellStyle name="20% - Accent1 3 2 2 2 2 4 3 3 4" xfId="16836" xr:uid="{00000000-0005-0000-0000-00000F410000}"/>
    <cellStyle name="20% - Accent1 3 2 2 2 2 4 3 4" xfId="16837" xr:uid="{00000000-0005-0000-0000-000010410000}"/>
    <cellStyle name="20% - Accent1 3 2 2 2 2 4 3 4 2" xfId="16838" xr:uid="{00000000-0005-0000-0000-000011410000}"/>
    <cellStyle name="20% - Accent1 3 2 2 2 2 4 3 4 2 2" xfId="16839" xr:uid="{00000000-0005-0000-0000-000012410000}"/>
    <cellStyle name="20% - Accent1 3 2 2 2 2 4 3 4 2 2 2" xfId="16840" xr:uid="{00000000-0005-0000-0000-000013410000}"/>
    <cellStyle name="20% - Accent1 3 2 2 2 2 4 3 4 2 3" xfId="16841" xr:uid="{00000000-0005-0000-0000-000014410000}"/>
    <cellStyle name="20% - Accent1 3 2 2 2 2 4 3 4 3" xfId="16842" xr:uid="{00000000-0005-0000-0000-000015410000}"/>
    <cellStyle name="20% - Accent1 3 2 2 2 2 4 3 4 3 2" xfId="16843" xr:uid="{00000000-0005-0000-0000-000016410000}"/>
    <cellStyle name="20% - Accent1 3 2 2 2 2 4 3 4 4" xfId="16844" xr:uid="{00000000-0005-0000-0000-000017410000}"/>
    <cellStyle name="20% - Accent1 3 2 2 2 2 4 3 5" xfId="16845" xr:uid="{00000000-0005-0000-0000-000018410000}"/>
    <cellStyle name="20% - Accent1 3 2 2 2 2 4 3 5 2" xfId="16846" xr:uid="{00000000-0005-0000-0000-000019410000}"/>
    <cellStyle name="20% - Accent1 3 2 2 2 2 4 3 5 2 2" xfId="16847" xr:uid="{00000000-0005-0000-0000-00001A410000}"/>
    <cellStyle name="20% - Accent1 3 2 2 2 2 4 3 5 3" xfId="16848" xr:uid="{00000000-0005-0000-0000-00001B410000}"/>
    <cellStyle name="20% - Accent1 3 2 2 2 2 4 3 6" xfId="16849" xr:uid="{00000000-0005-0000-0000-00001C410000}"/>
    <cellStyle name="20% - Accent1 3 2 2 2 2 4 3 6 2" xfId="16850" xr:uid="{00000000-0005-0000-0000-00001D410000}"/>
    <cellStyle name="20% - Accent1 3 2 2 2 2 4 3 6 2 2" xfId="16851" xr:uid="{00000000-0005-0000-0000-00001E410000}"/>
    <cellStyle name="20% - Accent1 3 2 2 2 2 4 3 6 3" xfId="16852" xr:uid="{00000000-0005-0000-0000-00001F410000}"/>
    <cellStyle name="20% - Accent1 3 2 2 2 2 4 3 7" xfId="16853" xr:uid="{00000000-0005-0000-0000-000020410000}"/>
    <cellStyle name="20% - Accent1 3 2 2 2 2 4 3 7 2" xfId="16854" xr:uid="{00000000-0005-0000-0000-000021410000}"/>
    <cellStyle name="20% - Accent1 3 2 2 2 2 4 3 8" xfId="16855" xr:uid="{00000000-0005-0000-0000-000022410000}"/>
    <cellStyle name="20% - Accent1 3 2 2 2 2 4 3 8 2" xfId="16856" xr:uid="{00000000-0005-0000-0000-000023410000}"/>
    <cellStyle name="20% - Accent1 3 2 2 2 2 4 3 9" xfId="16857" xr:uid="{00000000-0005-0000-0000-000024410000}"/>
    <cellStyle name="20% - Accent1 3 2 2 2 2 4 4" xfId="16858" xr:uid="{00000000-0005-0000-0000-000025410000}"/>
    <cellStyle name="20% - Accent1 3 2 2 2 2 4 4 2" xfId="16859" xr:uid="{00000000-0005-0000-0000-000026410000}"/>
    <cellStyle name="20% - Accent1 3 2 2 2 2 4 4 2 2" xfId="16860" xr:uid="{00000000-0005-0000-0000-000027410000}"/>
    <cellStyle name="20% - Accent1 3 2 2 2 2 4 4 2 2 2" xfId="16861" xr:uid="{00000000-0005-0000-0000-000028410000}"/>
    <cellStyle name="20% - Accent1 3 2 2 2 2 4 4 2 3" xfId="16862" xr:uid="{00000000-0005-0000-0000-000029410000}"/>
    <cellStyle name="20% - Accent1 3 2 2 2 2 4 4 3" xfId="16863" xr:uid="{00000000-0005-0000-0000-00002A410000}"/>
    <cellStyle name="20% - Accent1 3 2 2 2 2 4 4 3 2" xfId="16864" xr:uid="{00000000-0005-0000-0000-00002B410000}"/>
    <cellStyle name="20% - Accent1 3 2 2 2 2 4 4 4" xfId="16865" xr:uid="{00000000-0005-0000-0000-00002C410000}"/>
    <cellStyle name="20% - Accent1 3 2 2 2 2 4 5" xfId="16866" xr:uid="{00000000-0005-0000-0000-00002D410000}"/>
    <cellStyle name="20% - Accent1 3 2 2 2 2 4 5 2" xfId="16867" xr:uid="{00000000-0005-0000-0000-00002E410000}"/>
    <cellStyle name="20% - Accent1 3 2 2 2 2 4 5 2 2" xfId="16868" xr:uid="{00000000-0005-0000-0000-00002F410000}"/>
    <cellStyle name="20% - Accent1 3 2 2 2 2 4 5 2 2 2" xfId="16869" xr:uid="{00000000-0005-0000-0000-000030410000}"/>
    <cellStyle name="20% - Accent1 3 2 2 2 2 4 5 2 3" xfId="16870" xr:uid="{00000000-0005-0000-0000-000031410000}"/>
    <cellStyle name="20% - Accent1 3 2 2 2 2 4 5 3" xfId="16871" xr:uid="{00000000-0005-0000-0000-000032410000}"/>
    <cellStyle name="20% - Accent1 3 2 2 2 2 4 5 3 2" xfId="16872" xr:uid="{00000000-0005-0000-0000-000033410000}"/>
    <cellStyle name="20% - Accent1 3 2 2 2 2 4 5 4" xfId="16873" xr:uid="{00000000-0005-0000-0000-000034410000}"/>
    <cellStyle name="20% - Accent1 3 2 2 2 2 4 6" xfId="16874" xr:uid="{00000000-0005-0000-0000-000035410000}"/>
    <cellStyle name="20% - Accent1 3 2 2 2 2 4 6 2" xfId="16875" xr:uid="{00000000-0005-0000-0000-000036410000}"/>
    <cellStyle name="20% - Accent1 3 2 2 2 2 4 6 2 2" xfId="16876" xr:uid="{00000000-0005-0000-0000-000037410000}"/>
    <cellStyle name="20% - Accent1 3 2 2 2 2 4 6 2 2 2" xfId="16877" xr:uid="{00000000-0005-0000-0000-000038410000}"/>
    <cellStyle name="20% - Accent1 3 2 2 2 2 4 6 2 3" xfId="16878" xr:uid="{00000000-0005-0000-0000-000039410000}"/>
    <cellStyle name="20% - Accent1 3 2 2 2 2 4 6 3" xfId="16879" xr:uid="{00000000-0005-0000-0000-00003A410000}"/>
    <cellStyle name="20% - Accent1 3 2 2 2 2 4 6 3 2" xfId="16880" xr:uid="{00000000-0005-0000-0000-00003B410000}"/>
    <cellStyle name="20% - Accent1 3 2 2 2 2 4 6 4" xfId="16881" xr:uid="{00000000-0005-0000-0000-00003C410000}"/>
    <cellStyle name="20% - Accent1 3 2 2 2 2 4 7" xfId="16882" xr:uid="{00000000-0005-0000-0000-00003D410000}"/>
    <cellStyle name="20% - Accent1 3 2 2 2 2 4 7 2" xfId="16883" xr:uid="{00000000-0005-0000-0000-00003E410000}"/>
    <cellStyle name="20% - Accent1 3 2 2 2 2 4 7 2 2" xfId="16884" xr:uid="{00000000-0005-0000-0000-00003F410000}"/>
    <cellStyle name="20% - Accent1 3 2 2 2 2 4 7 3" xfId="16885" xr:uid="{00000000-0005-0000-0000-000040410000}"/>
    <cellStyle name="20% - Accent1 3 2 2 2 2 4 8" xfId="16886" xr:uid="{00000000-0005-0000-0000-000041410000}"/>
    <cellStyle name="20% - Accent1 3 2 2 2 2 4 8 2" xfId="16887" xr:uid="{00000000-0005-0000-0000-000042410000}"/>
    <cellStyle name="20% - Accent1 3 2 2 2 2 4 8 2 2" xfId="16888" xr:uid="{00000000-0005-0000-0000-000043410000}"/>
    <cellStyle name="20% - Accent1 3 2 2 2 2 4 8 3" xfId="16889" xr:uid="{00000000-0005-0000-0000-000044410000}"/>
    <cellStyle name="20% - Accent1 3 2 2 2 2 4 9" xfId="16890" xr:uid="{00000000-0005-0000-0000-000045410000}"/>
    <cellStyle name="20% - Accent1 3 2 2 2 2 4 9 2" xfId="16891" xr:uid="{00000000-0005-0000-0000-000046410000}"/>
    <cellStyle name="20% - Accent1 3 2 2 2 2 5" xfId="16892" xr:uid="{00000000-0005-0000-0000-000047410000}"/>
    <cellStyle name="20% - Accent1 3 2 2 2 2 5 2" xfId="16893" xr:uid="{00000000-0005-0000-0000-000048410000}"/>
    <cellStyle name="20% - Accent1 3 2 2 2 2 5 2 2" xfId="16894" xr:uid="{00000000-0005-0000-0000-000049410000}"/>
    <cellStyle name="20% - Accent1 3 2 2 2 2 5 2 2 2" xfId="16895" xr:uid="{00000000-0005-0000-0000-00004A410000}"/>
    <cellStyle name="20% - Accent1 3 2 2 2 2 5 2 2 2 2" xfId="16896" xr:uid="{00000000-0005-0000-0000-00004B410000}"/>
    <cellStyle name="20% - Accent1 3 2 2 2 2 5 2 2 3" xfId="16897" xr:uid="{00000000-0005-0000-0000-00004C410000}"/>
    <cellStyle name="20% - Accent1 3 2 2 2 2 5 2 3" xfId="16898" xr:uid="{00000000-0005-0000-0000-00004D410000}"/>
    <cellStyle name="20% - Accent1 3 2 2 2 2 5 2 3 2" xfId="16899" xr:uid="{00000000-0005-0000-0000-00004E410000}"/>
    <cellStyle name="20% - Accent1 3 2 2 2 2 5 2 4" xfId="16900" xr:uid="{00000000-0005-0000-0000-00004F410000}"/>
    <cellStyle name="20% - Accent1 3 2 2 2 2 5 3" xfId="16901" xr:uid="{00000000-0005-0000-0000-000050410000}"/>
    <cellStyle name="20% - Accent1 3 2 2 2 2 5 3 2" xfId="16902" xr:uid="{00000000-0005-0000-0000-000051410000}"/>
    <cellStyle name="20% - Accent1 3 2 2 2 2 5 3 2 2" xfId="16903" xr:uid="{00000000-0005-0000-0000-000052410000}"/>
    <cellStyle name="20% - Accent1 3 2 2 2 2 5 3 2 2 2" xfId="16904" xr:uid="{00000000-0005-0000-0000-000053410000}"/>
    <cellStyle name="20% - Accent1 3 2 2 2 2 5 3 2 3" xfId="16905" xr:uid="{00000000-0005-0000-0000-000054410000}"/>
    <cellStyle name="20% - Accent1 3 2 2 2 2 5 3 3" xfId="16906" xr:uid="{00000000-0005-0000-0000-000055410000}"/>
    <cellStyle name="20% - Accent1 3 2 2 2 2 5 3 3 2" xfId="16907" xr:uid="{00000000-0005-0000-0000-000056410000}"/>
    <cellStyle name="20% - Accent1 3 2 2 2 2 5 3 4" xfId="16908" xr:uid="{00000000-0005-0000-0000-000057410000}"/>
    <cellStyle name="20% - Accent1 3 2 2 2 2 5 4" xfId="16909" xr:uid="{00000000-0005-0000-0000-000058410000}"/>
    <cellStyle name="20% - Accent1 3 2 2 2 2 5 4 2" xfId="16910" xr:uid="{00000000-0005-0000-0000-000059410000}"/>
    <cellStyle name="20% - Accent1 3 2 2 2 2 5 4 2 2" xfId="16911" xr:uid="{00000000-0005-0000-0000-00005A410000}"/>
    <cellStyle name="20% - Accent1 3 2 2 2 2 5 4 2 2 2" xfId="16912" xr:uid="{00000000-0005-0000-0000-00005B410000}"/>
    <cellStyle name="20% - Accent1 3 2 2 2 2 5 4 2 3" xfId="16913" xr:uid="{00000000-0005-0000-0000-00005C410000}"/>
    <cellStyle name="20% - Accent1 3 2 2 2 2 5 4 3" xfId="16914" xr:uid="{00000000-0005-0000-0000-00005D410000}"/>
    <cellStyle name="20% - Accent1 3 2 2 2 2 5 4 3 2" xfId="16915" xr:uid="{00000000-0005-0000-0000-00005E410000}"/>
    <cellStyle name="20% - Accent1 3 2 2 2 2 5 4 4" xfId="16916" xr:uid="{00000000-0005-0000-0000-00005F410000}"/>
    <cellStyle name="20% - Accent1 3 2 2 2 2 5 5" xfId="16917" xr:uid="{00000000-0005-0000-0000-000060410000}"/>
    <cellStyle name="20% - Accent1 3 2 2 2 2 5 5 2" xfId="16918" xr:uid="{00000000-0005-0000-0000-000061410000}"/>
    <cellStyle name="20% - Accent1 3 2 2 2 2 5 5 2 2" xfId="16919" xr:uid="{00000000-0005-0000-0000-000062410000}"/>
    <cellStyle name="20% - Accent1 3 2 2 2 2 5 5 3" xfId="16920" xr:uid="{00000000-0005-0000-0000-000063410000}"/>
    <cellStyle name="20% - Accent1 3 2 2 2 2 5 6" xfId="16921" xr:uid="{00000000-0005-0000-0000-000064410000}"/>
    <cellStyle name="20% - Accent1 3 2 2 2 2 5 6 2" xfId="16922" xr:uid="{00000000-0005-0000-0000-000065410000}"/>
    <cellStyle name="20% - Accent1 3 2 2 2 2 5 6 2 2" xfId="16923" xr:uid="{00000000-0005-0000-0000-000066410000}"/>
    <cellStyle name="20% - Accent1 3 2 2 2 2 5 6 3" xfId="16924" xr:uid="{00000000-0005-0000-0000-000067410000}"/>
    <cellStyle name="20% - Accent1 3 2 2 2 2 5 7" xfId="16925" xr:uid="{00000000-0005-0000-0000-000068410000}"/>
    <cellStyle name="20% - Accent1 3 2 2 2 2 5 7 2" xfId="16926" xr:uid="{00000000-0005-0000-0000-000069410000}"/>
    <cellStyle name="20% - Accent1 3 2 2 2 2 5 8" xfId="16927" xr:uid="{00000000-0005-0000-0000-00006A410000}"/>
    <cellStyle name="20% - Accent1 3 2 2 2 2 5 8 2" xfId="16928" xr:uid="{00000000-0005-0000-0000-00006B410000}"/>
    <cellStyle name="20% - Accent1 3 2 2 2 2 5 9" xfId="16929" xr:uid="{00000000-0005-0000-0000-00006C410000}"/>
    <cellStyle name="20% - Accent1 3 2 2 2 2 6" xfId="16930" xr:uid="{00000000-0005-0000-0000-00006D410000}"/>
    <cellStyle name="20% - Accent1 3 2 2 2 2 6 2" xfId="16931" xr:uid="{00000000-0005-0000-0000-00006E410000}"/>
    <cellStyle name="20% - Accent1 3 2 2 2 2 6 2 2" xfId="16932" xr:uid="{00000000-0005-0000-0000-00006F410000}"/>
    <cellStyle name="20% - Accent1 3 2 2 2 2 6 2 2 2" xfId="16933" xr:uid="{00000000-0005-0000-0000-000070410000}"/>
    <cellStyle name="20% - Accent1 3 2 2 2 2 6 2 2 2 2" xfId="16934" xr:uid="{00000000-0005-0000-0000-000071410000}"/>
    <cellStyle name="20% - Accent1 3 2 2 2 2 6 2 2 3" xfId="16935" xr:uid="{00000000-0005-0000-0000-000072410000}"/>
    <cellStyle name="20% - Accent1 3 2 2 2 2 6 2 3" xfId="16936" xr:uid="{00000000-0005-0000-0000-000073410000}"/>
    <cellStyle name="20% - Accent1 3 2 2 2 2 6 2 3 2" xfId="16937" xr:uid="{00000000-0005-0000-0000-000074410000}"/>
    <cellStyle name="20% - Accent1 3 2 2 2 2 6 2 4" xfId="16938" xr:uid="{00000000-0005-0000-0000-000075410000}"/>
    <cellStyle name="20% - Accent1 3 2 2 2 2 6 3" xfId="16939" xr:uid="{00000000-0005-0000-0000-000076410000}"/>
    <cellStyle name="20% - Accent1 3 2 2 2 2 6 3 2" xfId="16940" xr:uid="{00000000-0005-0000-0000-000077410000}"/>
    <cellStyle name="20% - Accent1 3 2 2 2 2 6 3 2 2" xfId="16941" xr:uid="{00000000-0005-0000-0000-000078410000}"/>
    <cellStyle name="20% - Accent1 3 2 2 2 2 6 3 2 2 2" xfId="16942" xr:uid="{00000000-0005-0000-0000-000079410000}"/>
    <cellStyle name="20% - Accent1 3 2 2 2 2 6 3 2 3" xfId="16943" xr:uid="{00000000-0005-0000-0000-00007A410000}"/>
    <cellStyle name="20% - Accent1 3 2 2 2 2 6 3 3" xfId="16944" xr:uid="{00000000-0005-0000-0000-00007B410000}"/>
    <cellStyle name="20% - Accent1 3 2 2 2 2 6 3 3 2" xfId="16945" xr:uid="{00000000-0005-0000-0000-00007C410000}"/>
    <cellStyle name="20% - Accent1 3 2 2 2 2 6 3 4" xfId="16946" xr:uid="{00000000-0005-0000-0000-00007D410000}"/>
    <cellStyle name="20% - Accent1 3 2 2 2 2 6 4" xfId="16947" xr:uid="{00000000-0005-0000-0000-00007E410000}"/>
    <cellStyle name="20% - Accent1 3 2 2 2 2 6 4 2" xfId="16948" xr:uid="{00000000-0005-0000-0000-00007F410000}"/>
    <cellStyle name="20% - Accent1 3 2 2 2 2 6 4 2 2" xfId="16949" xr:uid="{00000000-0005-0000-0000-000080410000}"/>
    <cellStyle name="20% - Accent1 3 2 2 2 2 6 4 2 2 2" xfId="16950" xr:uid="{00000000-0005-0000-0000-000081410000}"/>
    <cellStyle name="20% - Accent1 3 2 2 2 2 6 4 2 3" xfId="16951" xr:uid="{00000000-0005-0000-0000-000082410000}"/>
    <cellStyle name="20% - Accent1 3 2 2 2 2 6 4 3" xfId="16952" xr:uid="{00000000-0005-0000-0000-000083410000}"/>
    <cellStyle name="20% - Accent1 3 2 2 2 2 6 4 3 2" xfId="16953" xr:uid="{00000000-0005-0000-0000-000084410000}"/>
    <cellStyle name="20% - Accent1 3 2 2 2 2 6 4 4" xfId="16954" xr:uid="{00000000-0005-0000-0000-000085410000}"/>
    <cellStyle name="20% - Accent1 3 2 2 2 2 6 5" xfId="16955" xr:uid="{00000000-0005-0000-0000-000086410000}"/>
    <cellStyle name="20% - Accent1 3 2 2 2 2 6 5 2" xfId="16956" xr:uid="{00000000-0005-0000-0000-000087410000}"/>
    <cellStyle name="20% - Accent1 3 2 2 2 2 6 5 2 2" xfId="16957" xr:uid="{00000000-0005-0000-0000-000088410000}"/>
    <cellStyle name="20% - Accent1 3 2 2 2 2 6 5 3" xfId="16958" xr:uid="{00000000-0005-0000-0000-000089410000}"/>
    <cellStyle name="20% - Accent1 3 2 2 2 2 6 6" xfId="16959" xr:uid="{00000000-0005-0000-0000-00008A410000}"/>
    <cellStyle name="20% - Accent1 3 2 2 2 2 6 6 2" xfId="16960" xr:uid="{00000000-0005-0000-0000-00008B410000}"/>
    <cellStyle name="20% - Accent1 3 2 2 2 2 6 6 2 2" xfId="16961" xr:uid="{00000000-0005-0000-0000-00008C410000}"/>
    <cellStyle name="20% - Accent1 3 2 2 2 2 6 6 3" xfId="16962" xr:uid="{00000000-0005-0000-0000-00008D410000}"/>
    <cellStyle name="20% - Accent1 3 2 2 2 2 6 7" xfId="16963" xr:uid="{00000000-0005-0000-0000-00008E410000}"/>
    <cellStyle name="20% - Accent1 3 2 2 2 2 6 7 2" xfId="16964" xr:uid="{00000000-0005-0000-0000-00008F410000}"/>
    <cellStyle name="20% - Accent1 3 2 2 2 2 6 8" xfId="16965" xr:uid="{00000000-0005-0000-0000-000090410000}"/>
    <cellStyle name="20% - Accent1 3 2 2 2 2 6 8 2" xfId="16966" xr:uid="{00000000-0005-0000-0000-000091410000}"/>
    <cellStyle name="20% - Accent1 3 2 2 2 2 6 9" xfId="16967" xr:uid="{00000000-0005-0000-0000-000092410000}"/>
    <cellStyle name="20% - Accent1 3 2 2 2 2 7" xfId="16968" xr:uid="{00000000-0005-0000-0000-000093410000}"/>
    <cellStyle name="20% - Accent1 3 2 2 2 2 7 2" xfId="16969" xr:uid="{00000000-0005-0000-0000-000094410000}"/>
    <cellStyle name="20% - Accent1 3 2 2 2 2 7 2 2" xfId="16970" xr:uid="{00000000-0005-0000-0000-000095410000}"/>
    <cellStyle name="20% - Accent1 3 2 2 2 2 7 2 2 2" xfId="16971" xr:uid="{00000000-0005-0000-0000-000096410000}"/>
    <cellStyle name="20% - Accent1 3 2 2 2 2 7 2 3" xfId="16972" xr:uid="{00000000-0005-0000-0000-000097410000}"/>
    <cellStyle name="20% - Accent1 3 2 2 2 2 7 3" xfId="16973" xr:uid="{00000000-0005-0000-0000-000098410000}"/>
    <cellStyle name="20% - Accent1 3 2 2 2 2 7 3 2" xfId="16974" xr:uid="{00000000-0005-0000-0000-000099410000}"/>
    <cellStyle name="20% - Accent1 3 2 2 2 2 7 4" xfId="16975" xr:uid="{00000000-0005-0000-0000-00009A410000}"/>
    <cellStyle name="20% - Accent1 3 2 2 2 2 8" xfId="16976" xr:uid="{00000000-0005-0000-0000-00009B410000}"/>
    <cellStyle name="20% - Accent1 3 2 2 2 2 8 2" xfId="16977" xr:uid="{00000000-0005-0000-0000-00009C410000}"/>
    <cellStyle name="20% - Accent1 3 2 2 2 2 8 2 2" xfId="16978" xr:uid="{00000000-0005-0000-0000-00009D410000}"/>
    <cellStyle name="20% - Accent1 3 2 2 2 2 8 2 2 2" xfId="16979" xr:uid="{00000000-0005-0000-0000-00009E410000}"/>
    <cellStyle name="20% - Accent1 3 2 2 2 2 8 2 3" xfId="16980" xr:uid="{00000000-0005-0000-0000-00009F410000}"/>
    <cellStyle name="20% - Accent1 3 2 2 2 2 8 3" xfId="16981" xr:uid="{00000000-0005-0000-0000-0000A0410000}"/>
    <cellStyle name="20% - Accent1 3 2 2 2 2 8 3 2" xfId="16982" xr:uid="{00000000-0005-0000-0000-0000A1410000}"/>
    <cellStyle name="20% - Accent1 3 2 2 2 2 8 4" xfId="16983" xr:uid="{00000000-0005-0000-0000-0000A2410000}"/>
    <cellStyle name="20% - Accent1 3 2 2 2 2 9" xfId="16984" xr:uid="{00000000-0005-0000-0000-0000A3410000}"/>
    <cellStyle name="20% - Accent1 3 2 2 2 2 9 2" xfId="16985" xr:uid="{00000000-0005-0000-0000-0000A4410000}"/>
    <cellStyle name="20% - Accent1 3 2 2 2 2 9 2 2" xfId="16986" xr:uid="{00000000-0005-0000-0000-0000A5410000}"/>
    <cellStyle name="20% - Accent1 3 2 2 2 2 9 2 2 2" xfId="16987" xr:uid="{00000000-0005-0000-0000-0000A6410000}"/>
    <cellStyle name="20% - Accent1 3 2 2 2 2 9 2 3" xfId="16988" xr:uid="{00000000-0005-0000-0000-0000A7410000}"/>
    <cellStyle name="20% - Accent1 3 2 2 2 2 9 3" xfId="16989" xr:uid="{00000000-0005-0000-0000-0000A8410000}"/>
    <cellStyle name="20% - Accent1 3 2 2 2 2 9 3 2" xfId="16990" xr:uid="{00000000-0005-0000-0000-0000A9410000}"/>
    <cellStyle name="20% - Accent1 3 2 2 2 2 9 4" xfId="16991" xr:uid="{00000000-0005-0000-0000-0000AA410000}"/>
    <cellStyle name="20% - Accent1 3 2 2 2 3" xfId="16992" xr:uid="{00000000-0005-0000-0000-0000AB410000}"/>
    <cellStyle name="20% - Accent1 3 2 2 2 3 10" xfId="16993" xr:uid="{00000000-0005-0000-0000-0000AC410000}"/>
    <cellStyle name="20% - Accent1 3 2 2 2 3 10 2" xfId="16994" xr:uid="{00000000-0005-0000-0000-0000AD410000}"/>
    <cellStyle name="20% - Accent1 3 2 2 2 3 11" xfId="16995" xr:uid="{00000000-0005-0000-0000-0000AE410000}"/>
    <cellStyle name="20% - Accent1 3 2 2 2 3 2" xfId="16996" xr:uid="{00000000-0005-0000-0000-0000AF410000}"/>
    <cellStyle name="20% - Accent1 3 2 2 2 3 2 2" xfId="16997" xr:uid="{00000000-0005-0000-0000-0000B0410000}"/>
    <cellStyle name="20% - Accent1 3 2 2 2 3 2 2 2" xfId="16998" xr:uid="{00000000-0005-0000-0000-0000B1410000}"/>
    <cellStyle name="20% - Accent1 3 2 2 2 3 2 2 2 2" xfId="16999" xr:uid="{00000000-0005-0000-0000-0000B2410000}"/>
    <cellStyle name="20% - Accent1 3 2 2 2 3 2 2 2 2 2" xfId="17000" xr:uid="{00000000-0005-0000-0000-0000B3410000}"/>
    <cellStyle name="20% - Accent1 3 2 2 2 3 2 2 2 3" xfId="17001" xr:uid="{00000000-0005-0000-0000-0000B4410000}"/>
    <cellStyle name="20% - Accent1 3 2 2 2 3 2 2 3" xfId="17002" xr:uid="{00000000-0005-0000-0000-0000B5410000}"/>
    <cellStyle name="20% - Accent1 3 2 2 2 3 2 2 3 2" xfId="17003" xr:uid="{00000000-0005-0000-0000-0000B6410000}"/>
    <cellStyle name="20% - Accent1 3 2 2 2 3 2 2 4" xfId="17004" xr:uid="{00000000-0005-0000-0000-0000B7410000}"/>
    <cellStyle name="20% - Accent1 3 2 2 2 3 2 3" xfId="17005" xr:uid="{00000000-0005-0000-0000-0000B8410000}"/>
    <cellStyle name="20% - Accent1 3 2 2 2 3 2 3 2" xfId="17006" xr:uid="{00000000-0005-0000-0000-0000B9410000}"/>
    <cellStyle name="20% - Accent1 3 2 2 2 3 2 3 2 2" xfId="17007" xr:uid="{00000000-0005-0000-0000-0000BA410000}"/>
    <cellStyle name="20% - Accent1 3 2 2 2 3 2 3 2 2 2" xfId="17008" xr:uid="{00000000-0005-0000-0000-0000BB410000}"/>
    <cellStyle name="20% - Accent1 3 2 2 2 3 2 3 2 3" xfId="17009" xr:uid="{00000000-0005-0000-0000-0000BC410000}"/>
    <cellStyle name="20% - Accent1 3 2 2 2 3 2 3 3" xfId="17010" xr:uid="{00000000-0005-0000-0000-0000BD410000}"/>
    <cellStyle name="20% - Accent1 3 2 2 2 3 2 3 3 2" xfId="17011" xr:uid="{00000000-0005-0000-0000-0000BE410000}"/>
    <cellStyle name="20% - Accent1 3 2 2 2 3 2 3 4" xfId="17012" xr:uid="{00000000-0005-0000-0000-0000BF410000}"/>
    <cellStyle name="20% - Accent1 3 2 2 2 3 2 4" xfId="17013" xr:uid="{00000000-0005-0000-0000-0000C0410000}"/>
    <cellStyle name="20% - Accent1 3 2 2 2 3 2 4 2" xfId="17014" xr:uid="{00000000-0005-0000-0000-0000C1410000}"/>
    <cellStyle name="20% - Accent1 3 2 2 2 3 2 4 2 2" xfId="17015" xr:uid="{00000000-0005-0000-0000-0000C2410000}"/>
    <cellStyle name="20% - Accent1 3 2 2 2 3 2 4 2 2 2" xfId="17016" xr:uid="{00000000-0005-0000-0000-0000C3410000}"/>
    <cellStyle name="20% - Accent1 3 2 2 2 3 2 4 2 3" xfId="17017" xr:uid="{00000000-0005-0000-0000-0000C4410000}"/>
    <cellStyle name="20% - Accent1 3 2 2 2 3 2 4 3" xfId="17018" xr:uid="{00000000-0005-0000-0000-0000C5410000}"/>
    <cellStyle name="20% - Accent1 3 2 2 2 3 2 4 3 2" xfId="17019" xr:uid="{00000000-0005-0000-0000-0000C6410000}"/>
    <cellStyle name="20% - Accent1 3 2 2 2 3 2 4 4" xfId="17020" xr:uid="{00000000-0005-0000-0000-0000C7410000}"/>
    <cellStyle name="20% - Accent1 3 2 2 2 3 2 5" xfId="17021" xr:uid="{00000000-0005-0000-0000-0000C8410000}"/>
    <cellStyle name="20% - Accent1 3 2 2 2 3 2 5 2" xfId="17022" xr:uid="{00000000-0005-0000-0000-0000C9410000}"/>
    <cellStyle name="20% - Accent1 3 2 2 2 3 2 5 2 2" xfId="17023" xr:uid="{00000000-0005-0000-0000-0000CA410000}"/>
    <cellStyle name="20% - Accent1 3 2 2 2 3 2 5 3" xfId="17024" xr:uid="{00000000-0005-0000-0000-0000CB410000}"/>
    <cellStyle name="20% - Accent1 3 2 2 2 3 2 6" xfId="17025" xr:uid="{00000000-0005-0000-0000-0000CC410000}"/>
    <cellStyle name="20% - Accent1 3 2 2 2 3 2 6 2" xfId="17026" xr:uid="{00000000-0005-0000-0000-0000CD410000}"/>
    <cellStyle name="20% - Accent1 3 2 2 2 3 2 6 2 2" xfId="17027" xr:uid="{00000000-0005-0000-0000-0000CE410000}"/>
    <cellStyle name="20% - Accent1 3 2 2 2 3 2 6 3" xfId="17028" xr:uid="{00000000-0005-0000-0000-0000CF410000}"/>
    <cellStyle name="20% - Accent1 3 2 2 2 3 2 7" xfId="17029" xr:uid="{00000000-0005-0000-0000-0000D0410000}"/>
    <cellStyle name="20% - Accent1 3 2 2 2 3 2 7 2" xfId="17030" xr:uid="{00000000-0005-0000-0000-0000D1410000}"/>
    <cellStyle name="20% - Accent1 3 2 2 2 3 2 8" xfId="17031" xr:uid="{00000000-0005-0000-0000-0000D2410000}"/>
    <cellStyle name="20% - Accent1 3 2 2 2 3 2 8 2" xfId="17032" xr:uid="{00000000-0005-0000-0000-0000D3410000}"/>
    <cellStyle name="20% - Accent1 3 2 2 2 3 2 9" xfId="17033" xr:uid="{00000000-0005-0000-0000-0000D4410000}"/>
    <cellStyle name="20% - Accent1 3 2 2 2 3 3" xfId="17034" xr:uid="{00000000-0005-0000-0000-0000D5410000}"/>
    <cellStyle name="20% - Accent1 3 2 2 2 3 3 2" xfId="17035" xr:uid="{00000000-0005-0000-0000-0000D6410000}"/>
    <cellStyle name="20% - Accent1 3 2 2 2 3 3 2 2" xfId="17036" xr:uid="{00000000-0005-0000-0000-0000D7410000}"/>
    <cellStyle name="20% - Accent1 3 2 2 2 3 3 2 2 2" xfId="17037" xr:uid="{00000000-0005-0000-0000-0000D8410000}"/>
    <cellStyle name="20% - Accent1 3 2 2 2 3 3 2 2 2 2" xfId="17038" xr:uid="{00000000-0005-0000-0000-0000D9410000}"/>
    <cellStyle name="20% - Accent1 3 2 2 2 3 3 2 2 3" xfId="17039" xr:uid="{00000000-0005-0000-0000-0000DA410000}"/>
    <cellStyle name="20% - Accent1 3 2 2 2 3 3 2 3" xfId="17040" xr:uid="{00000000-0005-0000-0000-0000DB410000}"/>
    <cellStyle name="20% - Accent1 3 2 2 2 3 3 2 3 2" xfId="17041" xr:uid="{00000000-0005-0000-0000-0000DC410000}"/>
    <cellStyle name="20% - Accent1 3 2 2 2 3 3 2 4" xfId="17042" xr:uid="{00000000-0005-0000-0000-0000DD410000}"/>
    <cellStyle name="20% - Accent1 3 2 2 2 3 3 3" xfId="17043" xr:uid="{00000000-0005-0000-0000-0000DE410000}"/>
    <cellStyle name="20% - Accent1 3 2 2 2 3 3 3 2" xfId="17044" xr:uid="{00000000-0005-0000-0000-0000DF410000}"/>
    <cellStyle name="20% - Accent1 3 2 2 2 3 3 3 2 2" xfId="17045" xr:uid="{00000000-0005-0000-0000-0000E0410000}"/>
    <cellStyle name="20% - Accent1 3 2 2 2 3 3 3 2 2 2" xfId="17046" xr:uid="{00000000-0005-0000-0000-0000E1410000}"/>
    <cellStyle name="20% - Accent1 3 2 2 2 3 3 3 2 3" xfId="17047" xr:uid="{00000000-0005-0000-0000-0000E2410000}"/>
    <cellStyle name="20% - Accent1 3 2 2 2 3 3 3 3" xfId="17048" xr:uid="{00000000-0005-0000-0000-0000E3410000}"/>
    <cellStyle name="20% - Accent1 3 2 2 2 3 3 3 3 2" xfId="17049" xr:uid="{00000000-0005-0000-0000-0000E4410000}"/>
    <cellStyle name="20% - Accent1 3 2 2 2 3 3 3 4" xfId="17050" xr:uid="{00000000-0005-0000-0000-0000E5410000}"/>
    <cellStyle name="20% - Accent1 3 2 2 2 3 3 4" xfId="17051" xr:uid="{00000000-0005-0000-0000-0000E6410000}"/>
    <cellStyle name="20% - Accent1 3 2 2 2 3 3 4 2" xfId="17052" xr:uid="{00000000-0005-0000-0000-0000E7410000}"/>
    <cellStyle name="20% - Accent1 3 2 2 2 3 3 4 2 2" xfId="17053" xr:uid="{00000000-0005-0000-0000-0000E8410000}"/>
    <cellStyle name="20% - Accent1 3 2 2 2 3 3 4 2 2 2" xfId="17054" xr:uid="{00000000-0005-0000-0000-0000E9410000}"/>
    <cellStyle name="20% - Accent1 3 2 2 2 3 3 4 2 3" xfId="17055" xr:uid="{00000000-0005-0000-0000-0000EA410000}"/>
    <cellStyle name="20% - Accent1 3 2 2 2 3 3 4 3" xfId="17056" xr:uid="{00000000-0005-0000-0000-0000EB410000}"/>
    <cellStyle name="20% - Accent1 3 2 2 2 3 3 4 3 2" xfId="17057" xr:uid="{00000000-0005-0000-0000-0000EC410000}"/>
    <cellStyle name="20% - Accent1 3 2 2 2 3 3 4 4" xfId="17058" xr:uid="{00000000-0005-0000-0000-0000ED410000}"/>
    <cellStyle name="20% - Accent1 3 2 2 2 3 3 5" xfId="17059" xr:uid="{00000000-0005-0000-0000-0000EE410000}"/>
    <cellStyle name="20% - Accent1 3 2 2 2 3 3 5 2" xfId="17060" xr:uid="{00000000-0005-0000-0000-0000EF410000}"/>
    <cellStyle name="20% - Accent1 3 2 2 2 3 3 5 2 2" xfId="17061" xr:uid="{00000000-0005-0000-0000-0000F0410000}"/>
    <cellStyle name="20% - Accent1 3 2 2 2 3 3 5 3" xfId="17062" xr:uid="{00000000-0005-0000-0000-0000F1410000}"/>
    <cellStyle name="20% - Accent1 3 2 2 2 3 3 6" xfId="17063" xr:uid="{00000000-0005-0000-0000-0000F2410000}"/>
    <cellStyle name="20% - Accent1 3 2 2 2 3 3 6 2" xfId="17064" xr:uid="{00000000-0005-0000-0000-0000F3410000}"/>
    <cellStyle name="20% - Accent1 3 2 2 2 3 3 6 2 2" xfId="17065" xr:uid="{00000000-0005-0000-0000-0000F4410000}"/>
    <cellStyle name="20% - Accent1 3 2 2 2 3 3 6 3" xfId="17066" xr:uid="{00000000-0005-0000-0000-0000F5410000}"/>
    <cellStyle name="20% - Accent1 3 2 2 2 3 3 7" xfId="17067" xr:uid="{00000000-0005-0000-0000-0000F6410000}"/>
    <cellStyle name="20% - Accent1 3 2 2 2 3 3 7 2" xfId="17068" xr:uid="{00000000-0005-0000-0000-0000F7410000}"/>
    <cellStyle name="20% - Accent1 3 2 2 2 3 3 8" xfId="17069" xr:uid="{00000000-0005-0000-0000-0000F8410000}"/>
    <cellStyle name="20% - Accent1 3 2 2 2 3 3 8 2" xfId="17070" xr:uid="{00000000-0005-0000-0000-0000F9410000}"/>
    <cellStyle name="20% - Accent1 3 2 2 2 3 3 9" xfId="17071" xr:uid="{00000000-0005-0000-0000-0000FA410000}"/>
    <cellStyle name="20% - Accent1 3 2 2 2 3 4" xfId="17072" xr:uid="{00000000-0005-0000-0000-0000FB410000}"/>
    <cellStyle name="20% - Accent1 3 2 2 2 3 4 2" xfId="17073" xr:uid="{00000000-0005-0000-0000-0000FC410000}"/>
    <cellStyle name="20% - Accent1 3 2 2 2 3 4 2 2" xfId="17074" xr:uid="{00000000-0005-0000-0000-0000FD410000}"/>
    <cellStyle name="20% - Accent1 3 2 2 2 3 4 2 2 2" xfId="17075" xr:uid="{00000000-0005-0000-0000-0000FE410000}"/>
    <cellStyle name="20% - Accent1 3 2 2 2 3 4 2 3" xfId="17076" xr:uid="{00000000-0005-0000-0000-0000FF410000}"/>
    <cellStyle name="20% - Accent1 3 2 2 2 3 4 3" xfId="17077" xr:uid="{00000000-0005-0000-0000-000000420000}"/>
    <cellStyle name="20% - Accent1 3 2 2 2 3 4 3 2" xfId="17078" xr:uid="{00000000-0005-0000-0000-000001420000}"/>
    <cellStyle name="20% - Accent1 3 2 2 2 3 4 4" xfId="17079" xr:uid="{00000000-0005-0000-0000-000002420000}"/>
    <cellStyle name="20% - Accent1 3 2 2 2 3 5" xfId="17080" xr:uid="{00000000-0005-0000-0000-000003420000}"/>
    <cellStyle name="20% - Accent1 3 2 2 2 3 5 2" xfId="17081" xr:uid="{00000000-0005-0000-0000-000004420000}"/>
    <cellStyle name="20% - Accent1 3 2 2 2 3 5 2 2" xfId="17082" xr:uid="{00000000-0005-0000-0000-000005420000}"/>
    <cellStyle name="20% - Accent1 3 2 2 2 3 5 2 2 2" xfId="17083" xr:uid="{00000000-0005-0000-0000-000006420000}"/>
    <cellStyle name="20% - Accent1 3 2 2 2 3 5 2 3" xfId="17084" xr:uid="{00000000-0005-0000-0000-000007420000}"/>
    <cellStyle name="20% - Accent1 3 2 2 2 3 5 3" xfId="17085" xr:uid="{00000000-0005-0000-0000-000008420000}"/>
    <cellStyle name="20% - Accent1 3 2 2 2 3 5 3 2" xfId="17086" xr:uid="{00000000-0005-0000-0000-000009420000}"/>
    <cellStyle name="20% - Accent1 3 2 2 2 3 5 4" xfId="17087" xr:uid="{00000000-0005-0000-0000-00000A420000}"/>
    <cellStyle name="20% - Accent1 3 2 2 2 3 6" xfId="17088" xr:uid="{00000000-0005-0000-0000-00000B420000}"/>
    <cellStyle name="20% - Accent1 3 2 2 2 3 6 2" xfId="17089" xr:uid="{00000000-0005-0000-0000-00000C420000}"/>
    <cellStyle name="20% - Accent1 3 2 2 2 3 6 2 2" xfId="17090" xr:uid="{00000000-0005-0000-0000-00000D420000}"/>
    <cellStyle name="20% - Accent1 3 2 2 2 3 6 2 2 2" xfId="17091" xr:uid="{00000000-0005-0000-0000-00000E420000}"/>
    <cellStyle name="20% - Accent1 3 2 2 2 3 6 2 3" xfId="17092" xr:uid="{00000000-0005-0000-0000-00000F420000}"/>
    <cellStyle name="20% - Accent1 3 2 2 2 3 6 3" xfId="17093" xr:uid="{00000000-0005-0000-0000-000010420000}"/>
    <cellStyle name="20% - Accent1 3 2 2 2 3 6 3 2" xfId="17094" xr:uid="{00000000-0005-0000-0000-000011420000}"/>
    <cellStyle name="20% - Accent1 3 2 2 2 3 6 4" xfId="17095" xr:uid="{00000000-0005-0000-0000-000012420000}"/>
    <cellStyle name="20% - Accent1 3 2 2 2 3 7" xfId="17096" xr:uid="{00000000-0005-0000-0000-000013420000}"/>
    <cellStyle name="20% - Accent1 3 2 2 2 3 7 2" xfId="17097" xr:uid="{00000000-0005-0000-0000-000014420000}"/>
    <cellStyle name="20% - Accent1 3 2 2 2 3 7 2 2" xfId="17098" xr:uid="{00000000-0005-0000-0000-000015420000}"/>
    <cellStyle name="20% - Accent1 3 2 2 2 3 7 3" xfId="17099" xr:uid="{00000000-0005-0000-0000-000016420000}"/>
    <cellStyle name="20% - Accent1 3 2 2 2 3 8" xfId="17100" xr:uid="{00000000-0005-0000-0000-000017420000}"/>
    <cellStyle name="20% - Accent1 3 2 2 2 3 8 2" xfId="17101" xr:uid="{00000000-0005-0000-0000-000018420000}"/>
    <cellStyle name="20% - Accent1 3 2 2 2 3 8 2 2" xfId="17102" xr:uid="{00000000-0005-0000-0000-000019420000}"/>
    <cellStyle name="20% - Accent1 3 2 2 2 3 8 3" xfId="17103" xr:uid="{00000000-0005-0000-0000-00001A420000}"/>
    <cellStyle name="20% - Accent1 3 2 2 2 3 9" xfId="17104" xr:uid="{00000000-0005-0000-0000-00001B420000}"/>
    <cellStyle name="20% - Accent1 3 2 2 2 3 9 2" xfId="17105" xr:uid="{00000000-0005-0000-0000-00001C420000}"/>
    <cellStyle name="20% - Accent1 3 2 2 2 4" xfId="17106" xr:uid="{00000000-0005-0000-0000-00001D420000}"/>
    <cellStyle name="20% - Accent1 3 2 2 2 4 10" xfId="17107" xr:uid="{00000000-0005-0000-0000-00001E420000}"/>
    <cellStyle name="20% - Accent1 3 2 2 2 4 10 2" xfId="17108" xr:uid="{00000000-0005-0000-0000-00001F420000}"/>
    <cellStyle name="20% - Accent1 3 2 2 2 4 11" xfId="17109" xr:uid="{00000000-0005-0000-0000-000020420000}"/>
    <cellStyle name="20% - Accent1 3 2 2 2 4 2" xfId="17110" xr:uid="{00000000-0005-0000-0000-000021420000}"/>
    <cellStyle name="20% - Accent1 3 2 2 2 4 2 2" xfId="17111" xr:uid="{00000000-0005-0000-0000-000022420000}"/>
    <cellStyle name="20% - Accent1 3 2 2 2 4 2 2 2" xfId="17112" xr:uid="{00000000-0005-0000-0000-000023420000}"/>
    <cellStyle name="20% - Accent1 3 2 2 2 4 2 2 2 2" xfId="17113" xr:uid="{00000000-0005-0000-0000-000024420000}"/>
    <cellStyle name="20% - Accent1 3 2 2 2 4 2 2 2 2 2" xfId="17114" xr:uid="{00000000-0005-0000-0000-000025420000}"/>
    <cellStyle name="20% - Accent1 3 2 2 2 4 2 2 2 3" xfId="17115" xr:uid="{00000000-0005-0000-0000-000026420000}"/>
    <cellStyle name="20% - Accent1 3 2 2 2 4 2 2 3" xfId="17116" xr:uid="{00000000-0005-0000-0000-000027420000}"/>
    <cellStyle name="20% - Accent1 3 2 2 2 4 2 2 3 2" xfId="17117" xr:uid="{00000000-0005-0000-0000-000028420000}"/>
    <cellStyle name="20% - Accent1 3 2 2 2 4 2 2 4" xfId="17118" xr:uid="{00000000-0005-0000-0000-000029420000}"/>
    <cellStyle name="20% - Accent1 3 2 2 2 4 2 3" xfId="17119" xr:uid="{00000000-0005-0000-0000-00002A420000}"/>
    <cellStyle name="20% - Accent1 3 2 2 2 4 2 3 2" xfId="17120" xr:uid="{00000000-0005-0000-0000-00002B420000}"/>
    <cellStyle name="20% - Accent1 3 2 2 2 4 2 3 2 2" xfId="17121" xr:uid="{00000000-0005-0000-0000-00002C420000}"/>
    <cellStyle name="20% - Accent1 3 2 2 2 4 2 3 2 2 2" xfId="17122" xr:uid="{00000000-0005-0000-0000-00002D420000}"/>
    <cellStyle name="20% - Accent1 3 2 2 2 4 2 3 2 3" xfId="17123" xr:uid="{00000000-0005-0000-0000-00002E420000}"/>
    <cellStyle name="20% - Accent1 3 2 2 2 4 2 3 3" xfId="17124" xr:uid="{00000000-0005-0000-0000-00002F420000}"/>
    <cellStyle name="20% - Accent1 3 2 2 2 4 2 3 3 2" xfId="17125" xr:uid="{00000000-0005-0000-0000-000030420000}"/>
    <cellStyle name="20% - Accent1 3 2 2 2 4 2 3 4" xfId="17126" xr:uid="{00000000-0005-0000-0000-000031420000}"/>
    <cellStyle name="20% - Accent1 3 2 2 2 4 2 4" xfId="17127" xr:uid="{00000000-0005-0000-0000-000032420000}"/>
    <cellStyle name="20% - Accent1 3 2 2 2 4 2 4 2" xfId="17128" xr:uid="{00000000-0005-0000-0000-000033420000}"/>
    <cellStyle name="20% - Accent1 3 2 2 2 4 2 4 2 2" xfId="17129" xr:uid="{00000000-0005-0000-0000-000034420000}"/>
    <cellStyle name="20% - Accent1 3 2 2 2 4 2 4 2 2 2" xfId="17130" xr:uid="{00000000-0005-0000-0000-000035420000}"/>
    <cellStyle name="20% - Accent1 3 2 2 2 4 2 4 2 3" xfId="17131" xr:uid="{00000000-0005-0000-0000-000036420000}"/>
    <cellStyle name="20% - Accent1 3 2 2 2 4 2 4 3" xfId="17132" xr:uid="{00000000-0005-0000-0000-000037420000}"/>
    <cellStyle name="20% - Accent1 3 2 2 2 4 2 4 3 2" xfId="17133" xr:uid="{00000000-0005-0000-0000-000038420000}"/>
    <cellStyle name="20% - Accent1 3 2 2 2 4 2 4 4" xfId="17134" xr:uid="{00000000-0005-0000-0000-000039420000}"/>
    <cellStyle name="20% - Accent1 3 2 2 2 4 2 5" xfId="17135" xr:uid="{00000000-0005-0000-0000-00003A420000}"/>
    <cellStyle name="20% - Accent1 3 2 2 2 4 2 5 2" xfId="17136" xr:uid="{00000000-0005-0000-0000-00003B420000}"/>
    <cellStyle name="20% - Accent1 3 2 2 2 4 2 5 2 2" xfId="17137" xr:uid="{00000000-0005-0000-0000-00003C420000}"/>
    <cellStyle name="20% - Accent1 3 2 2 2 4 2 5 3" xfId="17138" xr:uid="{00000000-0005-0000-0000-00003D420000}"/>
    <cellStyle name="20% - Accent1 3 2 2 2 4 2 6" xfId="17139" xr:uid="{00000000-0005-0000-0000-00003E420000}"/>
    <cellStyle name="20% - Accent1 3 2 2 2 4 2 6 2" xfId="17140" xr:uid="{00000000-0005-0000-0000-00003F420000}"/>
    <cellStyle name="20% - Accent1 3 2 2 2 4 2 6 2 2" xfId="17141" xr:uid="{00000000-0005-0000-0000-000040420000}"/>
    <cellStyle name="20% - Accent1 3 2 2 2 4 2 6 3" xfId="17142" xr:uid="{00000000-0005-0000-0000-000041420000}"/>
    <cellStyle name="20% - Accent1 3 2 2 2 4 2 7" xfId="17143" xr:uid="{00000000-0005-0000-0000-000042420000}"/>
    <cellStyle name="20% - Accent1 3 2 2 2 4 2 7 2" xfId="17144" xr:uid="{00000000-0005-0000-0000-000043420000}"/>
    <cellStyle name="20% - Accent1 3 2 2 2 4 2 8" xfId="17145" xr:uid="{00000000-0005-0000-0000-000044420000}"/>
    <cellStyle name="20% - Accent1 3 2 2 2 4 2 8 2" xfId="17146" xr:uid="{00000000-0005-0000-0000-000045420000}"/>
    <cellStyle name="20% - Accent1 3 2 2 2 4 2 9" xfId="17147" xr:uid="{00000000-0005-0000-0000-000046420000}"/>
    <cellStyle name="20% - Accent1 3 2 2 2 4 3" xfId="17148" xr:uid="{00000000-0005-0000-0000-000047420000}"/>
    <cellStyle name="20% - Accent1 3 2 2 2 4 3 2" xfId="17149" xr:uid="{00000000-0005-0000-0000-000048420000}"/>
    <cellStyle name="20% - Accent1 3 2 2 2 4 3 2 2" xfId="17150" xr:uid="{00000000-0005-0000-0000-000049420000}"/>
    <cellStyle name="20% - Accent1 3 2 2 2 4 3 2 2 2" xfId="17151" xr:uid="{00000000-0005-0000-0000-00004A420000}"/>
    <cellStyle name="20% - Accent1 3 2 2 2 4 3 2 2 2 2" xfId="17152" xr:uid="{00000000-0005-0000-0000-00004B420000}"/>
    <cellStyle name="20% - Accent1 3 2 2 2 4 3 2 2 3" xfId="17153" xr:uid="{00000000-0005-0000-0000-00004C420000}"/>
    <cellStyle name="20% - Accent1 3 2 2 2 4 3 2 3" xfId="17154" xr:uid="{00000000-0005-0000-0000-00004D420000}"/>
    <cellStyle name="20% - Accent1 3 2 2 2 4 3 2 3 2" xfId="17155" xr:uid="{00000000-0005-0000-0000-00004E420000}"/>
    <cellStyle name="20% - Accent1 3 2 2 2 4 3 2 4" xfId="17156" xr:uid="{00000000-0005-0000-0000-00004F420000}"/>
    <cellStyle name="20% - Accent1 3 2 2 2 4 3 3" xfId="17157" xr:uid="{00000000-0005-0000-0000-000050420000}"/>
    <cellStyle name="20% - Accent1 3 2 2 2 4 3 3 2" xfId="17158" xr:uid="{00000000-0005-0000-0000-000051420000}"/>
    <cellStyle name="20% - Accent1 3 2 2 2 4 3 3 2 2" xfId="17159" xr:uid="{00000000-0005-0000-0000-000052420000}"/>
    <cellStyle name="20% - Accent1 3 2 2 2 4 3 3 2 2 2" xfId="17160" xr:uid="{00000000-0005-0000-0000-000053420000}"/>
    <cellStyle name="20% - Accent1 3 2 2 2 4 3 3 2 3" xfId="17161" xr:uid="{00000000-0005-0000-0000-000054420000}"/>
    <cellStyle name="20% - Accent1 3 2 2 2 4 3 3 3" xfId="17162" xr:uid="{00000000-0005-0000-0000-000055420000}"/>
    <cellStyle name="20% - Accent1 3 2 2 2 4 3 3 3 2" xfId="17163" xr:uid="{00000000-0005-0000-0000-000056420000}"/>
    <cellStyle name="20% - Accent1 3 2 2 2 4 3 3 4" xfId="17164" xr:uid="{00000000-0005-0000-0000-000057420000}"/>
    <cellStyle name="20% - Accent1 3 2 2 2 4 3 4" xfId="17165" xr:uid="{00000000-0005-0000-0000-000058420000}"/>
    <cellStyle name="20% - Accent1 3 2 2 2 4 3 4 2" xfId="17166" xr:uid="{00000000-0005-0000-0000-000059420000}"/>
    <cellStyle name="20% - Accent1 3 2 2 2 4 3 4 2 2" xfId="17167" xr:uid="{00000000-0005-0000-0000-00005A420000}"/>
    <cellStyle name="20% - Accent1 3 2 2 2 4 3 4 2 2 2" xfId="17168" xr:uid="{00000000-0005-0000-0000-00005B420000}"/>
    <cellStyle name="20% - Accent1 3 2 2 2 4 3 4 2 3" xfId="17169" xr:uid="{00000000-0005-0000-0000-00005C420000}"/>
    <cellStyle name="20% - Accent1 3 2 2 2 4 3 4 3" xfId="17170" xr:uid="{00000000-0005-0000-0000-00005D420000}"/>
    <cellStyle name="20% - Accent1 3 2 2 2 4 3 4 3 2" xfId="17171" xr:uid="{00000000-0005-0000-0000-00005E420000}"/>
    <cellStyle name="20% - Accent1 3 2 2 2 4 3 4 4" xfId="17172" xr:uid="{00000000-0005-0000-0000-00005F420000}"/>
    <cellStyle name="20% - Accent1 3 2 2 2 4 3 5" xfId="17173" xr:uid="{00000000-0005-0000-0000-000060420000}"/>
    <cellStyle name="20% - Accent1 3 2 2 2 4 3 5 2" xfId="17174" xr:uid="{00000000-0005-0000-0000-000061420000}"/>
    <cellStyle name="20% - Accent1 3 2 2 2 4 3 5 2 2" xfId="17175" xr:uid="{00000000-0005-0000-0000-000062420000}"/>
    <cellStyle name="20% - Accent1 3 2 2 2 4 3 5 3" xfId="17176" xr:uid="{00000000-0005-0000-0000-000063420000}"/>
    <cellStyle name="20% - Accent1 3 2 2 2 4 3 6" xfId="17177" xr:uid="{00000000-0005-0000-0000-000064420000}"/>
    <cellStyle name="20% - Accent1 3 2 2 2 4 3 6 2" xfId="17178" xr:uid="{00000000-0005-0000-0000-000065420000}"/>
    <cellStyle name="20% - Accent1 3 2 2 2 4 3 6 2 2" xfId="17179" xr:uid="{00000000-0005-0000-0000-000066420000}"/>
    <cellStyle name="20% - Accent1 3 2 2 2 4 3 6 3" xfId="17180" xr:uid="{00000000-0005-0000-0000-000067420000}"/>
    <cellStyle name="20% - Accent1 3 2 2 2 4 3 7" xfId="17181" xr:uid="{00000000-0005-0000-0000-000068420000}"/>
    <cellStyle name="20% - Accent1 3 2 2 2 4 3 7 2" xfId="17182" xr:uid="{00000000-0005-0000-0000-000069420000}"/>
    <cellStyle name="20% - Accent1 3 2 2 2 4 3 8" xfId="17183" xr:uid="{00000000-0005-0000-0000-00006A420000}"/>
    <cellStyle name="20% - Accent1 3 2 2 2 4 3 8 2" xfId="17184" xr:uid="{00000000-0005-0000-0000-00006B420000}"/>
    <cellStyle name="20% - Accent1 3 2 2 2 4 3 9" xfId="17185" xr:uid="{00000000-0005-0000-0000-00006C420000}"/>
    <cellStyle name="20% - Accent1 3 2 2 2 4 4" xfId="17186" xr:uid="{00000000-0005-0000-0000-00006D420000}"/>
    <cellStyle name="20% - Accent1 3 2 2 2 4 4 2" xfId="17187" xr:uid="{00000000-0005-0000-0000-00006E420000}"/>
    <cellStyle name="20% - Accent1 3 2 2 2 4 4 2 2" xfId="17188" xr:uid="{00000000-0005-0000-0000-00006F420000}"/>
    <cellStyle name="20% - Accent1 3 2 2 2 4 4 2 2 2" xfId="17189" xr:uid="{00000000-0005-0000-0000-000070420000}"/>
    <cellStyle name="20% - Accent1 3 2 2 2 4 4 2 3" xfId="17190" xr:uid="{00000000-0005-0000-0000-000071420000}"/>
    <cellStyle name="20% - Accent1 3 2 2 2 4 4 3" xfId="17191" xr:uid="{00000000-0005-0000-0000-000072420000}"/>
    <cellStyle name="20% - Accent1 3 2 2 2 4 4 3 2" xfId="17192" xr:uid="{00000000-0005-0000-0000-000073420000}"/>
    <cellStyle name="20% - Accent1 3 2 2 2 4 4 4" xfId="17193" xr:uid="{00000000-0005-0000-0000-000074420000}"/>
    <cellStyle name="20% - Accent1 3 2 2 2 4 5" xfId="17194" xr:uid="{00000000-0005-0000-0000-000075420000}"/>
    <cellStyle name="20% - Accent1 3 2 2 2 4 5 2" xfId="17195" xr:uid="{00000000-0005-0000-0000-000076420000}"/>
    <cellStyle name="20% - Accent1 3 2 2 2 4 5 2 2" xfId="17196" xr:uid="{00000000-0005-0000-0000-000077420000}"/>
    <cellStyle name="20% - Accent1 3 2 2 2 4 5 2 2 2" xfId="17197" xr:uid="{00000000-0005-0000-0000-000078420000}"/>
    <cellStyle name="20% - Accent1 3 2 2 2 4 5 2 3" xfId="17198" xr:uid="{00000000-0005-0000-0000-000079420000}"/>
    <cellStyle name="20% - Accent1 3 2 2 2 4 5 3" xfId="17199" xr:uid="{00000000-0005-0000-0000-00007A420000}"/>
    <cellStyle name="20% - Accent1 3 2 2 2 4 5 3 2" xfId="17200" xr:uid="{00000000-0005-0000-0000-00007B420000}"/>
    <cellStyle name="20% - Accent1 3 2 2 2 4 5 4" xfId="17201" xr:uid="{00000000-0005-0000-0000-00007C420000}"/>
    <cellStyle name="20% - Accent1 3 2 2 2 4 6" xfId="17202" xr:uid="{00000000-0005-0000-0000-00007D420000}"/>
    <cellStyle name="20% - Accent1 3 2 2 2 4 6 2" xfId="17203" xr:uid="{00000000-0005-0000-0000-00007E420000}"/>
    <cellStyle name="20% - Accent1 3 2 2 2 4 6 2 2" xfId="17204" xr:uid="{00000000-0005-0000-0000-00007F420000}"/>
    <cellStyle name="20% - Accent1 3 2 2 2 4 6 2 2 2" xfId="17205" xr:uid="{00000000-0005-0000-0000-000080420000}"/>
    <cellStyle name="20% - Accent1 3 2 2 2 4 6 2 3" xfId="17206" xr:uid="{00000000-0005-0000-0000-000081420000}"/>
    <cellStyle name="20% - Accent1 3 2 2 2 4 6 3" xfId="17207" xr:uid="{00000000-0005-0000-0000-000082420000}"/>
    <cellStyle name="20% - Accent1 3 2 2 2 4 6 3 2" xfId="17208" xr:uid="{00000000-0005-0000-0000-000083420000}"/>
    <cellStyle name="20% - Accent1 3 2 2 2 4 6 4" xfId="17209" xr:uid="{00000000-0005-0000-0000-000084420000}"/>
    <cellStyle name="20% - Accent1 3 2 2 2 4 7" xfId="17210" xr:uid="{00000000-0005-0000-0000-000085420000}"/>
    <cellStyle name="20% - Accent1 3 2 2 2 4 7 2" xfId="17211" xr:uid="{00000000-0005-0000-0000-000086420000}"/>
    <cellStyle name="20% - Accent1 3 2 2 2 4 7 2 2" xfId="17212" xr:uid="{00000000-0005-0000-0000-000087420000}"/>
    <cellStyle name="20% - Accent1 3 2 2 2 4 7 3" xfId="17213" xr:uid="{00000000-0005-0000-0000-000088420000}"/>
    <cellStyle name="20% - Accent1 3 2 2 2 4 8" xfId="17214" xr:uid="{00000000-0005-0000-0000-000089420000}"/>
    <cellStyle name="20% - Accent1 3 2 2 2 4 8 2" xfId="17215" xr:uid="{00000000-0005-0000-0000-00008A420000}"/>
    <cellStyle name="20% - Accent1 3 2 2 2 4 8 2 2" xfId="17216" xr:uid="{00000000-0005-0000-0000-00008B420000}"/>
    <cellStyle name="20% - Accent1 3 2 2 2 4 8 3" xfId="17217" xr:uid="{00000000-0005-0000-0000-00008C420000}"/>
    <cellStyle name="20% - Accent1 3 2 2 2 4 9" xfId="17218" xr:uid="{00000000-0005-0000-0000-00008D420000}"/>
    <cellStyle name="20% - Accent1 3 2 2 2 4 9 2" xfId="17219" xr:uid="{00000000-0005-0000-0000-00008E420000}"/>
    <cellStyle name="20% - Accent1 3 2 2 2 5" xfId="17220" xr:uid="{00000000-0005-0000-0000-00008F420000}"/>
    <cellStyle name="20% - Accent1 3 2 2 2 5 10" xfId="17221" xr:uid="{00000000-0005-0000-0000-000090420000}"/>
    <cellStyle name="20% - Accent1 3 2 2 2 5 10 2" xfId="17222" xr:uid="{00000000-0005-0000-0000-000091420000}"/>
    <cellStyle name="20% - Accent1 3 2 2 2 5 11" xfId="17223" xr:uid="{00000000-0005-0000-0000-000092420000}"/>
    <cellStyle name="20% - Accent1 3 2 2 2 5 2" xfId="17224" xr:uid="{00000000-0005-0000-0000-000093420000}"/>
    <cellStyle name="20% - Accent1 3 2 2 2 5 2 2" xfId="17225" xr:uid="{00000000-0005-0000-0000-000094420000}"/>
    <cellStyle name="20% - Accent1 3 2 2 2 5 2 2 2" xfId="17226" xr:uid="{00000000-0005-0000-0000-000095420000}"/>
    <cellStyle name="20% - Accent1 3 2 2 2 5 2 2 2 2" xfId="17227" xr:uid="{00000000-0005-0000-0000-000096420000}"/>
    <cellStyle name="20% - Accent1 3 2 2 2 5 2 2 2 2 2" xfId="17228" xr:uid="{00000000-0005-0000-0000-000097420000}"/>
    <cellStyle name="20% - Accent1 3 2 2 2 5 2 2 2 3" xfId="17229" xr:uid="{00000000-0005-0000-0000-000098420000}"/>
    <cellStyle name="20% - Accent1 3 2 2 2 5 2 2 3" xfId="17230" xr:uid="{00000000-0005-0000-0000-000099420000}"/>
    <cellStyle name="20% - Accent1 3 2 2 2 5 2 2 3 2" xfId="17231" xr:uid="{00000000-0005-0000-0000-00009A420000}"/>
    <cellStyle name="20% - Accent1 3 2 2 2 5 2 2 4" xfId="17232" xr:uid="{00000000-0005-0000-0000-00009B420000}"/>
    <cellStyle name="20% - Accent1 3 2 2 2 5 2 3" xfId="17233" xr:uid="{00000000-0005-0000-0000-00009C420000}"/>
    <cellStyle name="20% - Accent1 3 2 2 2 5 2 3 2" xfId="17234" xr:uid="{00000000-0005-0000-0000-00009D420000}"/>
    <cellStyle name="20% - Accent1 3 2 2 2 5 2 3 2 2" xfId="17235" xr:uid="{00000000-0005-0000-0000-00009E420000}"/>
    <cellStyle name="20% - Accent1 3 2 2 2 5 2 3 2 2 2" xfId="17236" xr:uid="{00000000-0005-0000-0000-00009F420000}"/>
    <cellStyle name="20% - Accent1 3 2 2 2 5 2 3 2 3" xfId="17237" xr:uid="{00000000-0005-0000-0000-0000A0420000}"/>
    <cellStyle name="20% - Accent1 3 2 2 2 5 2 3 3" xfId="17238" xr:uid="{00000000-0005-0000-0000-0000A1420000}"/>
    <cellStyle name="20% - Accent1 3 2 2 2 5 2 3 3 2" xfId="17239" xr:uid="{00000000-0005-0000-0000-0000A2420000}"/>
    <cellStyle name="20% - Accent1 3 2 2 2 5 2 3 4" xfId="17240" xr:uid="{00000000-0005-0000-0000-0000A3420000}"/>
    <cellStyle name="20% - Accent1 3 2 2 2 5 2 4" xfId="17241" xr:uid="{00000000-0005-0000-0000-0000A4420000}"/>
    <cellStyle name="20% - Accent1 3 2 2 2 5 2 4 2" xfId="17242" xr:uid="{00000000-0005-0000-0000-0000A5420000}"/>
    <cellStyle name="20% - Accent1 3 2 2 2 5 2 4 2 2" xfId="17243" xr:uid="{00000000-0005-0000-0000-0000A6420000}"/>
    <cellStyle name="20% - Accent1 3 2 2 2 5 2 4 2 2 2" xfId="17244" xr:uid="{00000000-0005-0000-0000-0000A7420000}"/>
    <cellStyle name="20% - Accent1 3 2 2 2 5 2 4 2 3" xfId="17245" xr:uid="{00000000-0005-0000-0000-0000A8420000}"/>
    <cellStyle name="20% - Accent1 3 2 2 2 5 2 4 3" xfId="17246" xr:uid="{00000000-0005-0000-0000-0000A9420000}"/>
    <cellStyle name="20% - Accent1 3 2 2 2 5 2 4 3 2" xfId="17247" xr:uid="{00000000-0005-0000-0000-0000AA420000}"/>
    <cellStyle name="20% - Accent1 3 2 2 2 5 2 4 4" xfId="17248" xr:uid="{00000000-0005-0000-0000-0000AB420000}"/>
    <cellStyle name="20% - Accent1 3 2 2 2 5 2 5" xfId="17249" xr:uid="{00000000-0005-0000-0000-0000AC420000}"/>
    <cellStyle name="20% - Accent1 3 2 2 2 5 2 5 2" xfId="17250" xr:uid="{00000000-0005-0000-0000-0000AD420000}"/>
    <cellStyle name="20% - Accent1 3 2 2 2 5 2 5 2 2" xfId="17251" xr:uid="{00000000-0005-0000-0000-0000AE420000}"/>
    <cellStyle name="20% - Accent1 3 2 2 2 5 2 5 3" xfId="17252" xr:uid="{00000000-0005-0000-0000-0000AF420000}"/>
    <cellStyle name="20% - Accent1 3 2 2 2 5 2 6" xfId="17253" xr:uid="{00000000-0005-0000-0000-0000B0420000}"/>
    <cellStyle name="20% - Accent1 3 2 2 2 5 2 6 2" xfId="17254" xr:uid="{00000000-0005-0000-0000-0000B1420000}"/>
    <cellStyle name="20% - Accent1 3 2 2 2 5 2 6 2 2" xfId="17255" xr:uid="{00000000-0005-0000-0000-0000B2420000}"/>
    <cellStyle name="20% - Accent1 3 2 2 2 5 2 6 3" xfId="17256" xr:uid="{00000000-0005-0000-0000-0000B3420000}"/>
    <cellStyle name="20% - Accent1 3 2 2 2 5 2 7" xfId="17257" xr:uid="{00000000-0005-0000-0000-0000B4420000}"/>
    <cellStyle name="20% - Accent1 3 2 2 2 5 2 7 2" xfId="17258" xr:uid="{00000000-0005-0000-0000-0000B5420000}"/>
    <cellStyle name="20% - Accent1 3 2 2 2 5 2 8" xfId="17259" xr:uid="{00000000-0005-0000-0000-0000B6420000}"/>
    <cellStyle name="20% - Accent1 3 2 2 2 5 2 8 2" xfId="17260" xr:uid="{00000000-0005-0000-0000-0000B7420000}"/>
    <cellStyle name="20% - Accent1 3 2 2 2 5 2 9" xfId="17261" xr:uid="{00000000-0005-0000-0000-0000B8420000}"/>
    <cellStyle name="20% - Accent1 3 2 2 2 5 3" xfId="17262" xr:uid="{00000000-0005-0000-0000-0000B9420000}"/>
    <cellStyle name="20% - Accent1 3 2 2 2 5 3 2" xfId="17263" xr:uid="{00000000-0005-0000-0000-0000BA420000}"/>
    <cellStyle name="20% - Accent1 3 2 2 2 5 3 2 2" xfId="17264" xr:uid="{00000000-0005-0000-0000-0000BB420000}"/>
    <cellStyle name="20% - Accent1 3 2 2 2 5 3 2 2 2" xfId="17265" xr:uid="{00000000-0005-0000-0000-0000BC420000}"/>
    <cellStyle name="20% - Accent1 3 2 2 2 5 3 2 2 2 2" xfId="17266" xr:uid="{00000000-0005-0000-0000-0000BD420000}"/>
    <cellStyle name="20% - Accent1 3 2 2 2 5 3 2 2 3" xfId="17267" xr:uid="{00000000-0005-0000-0000-0000BE420000}"/>
    <cellStyle name="20% - Accent1 3 2 2 2 5 3 2 3" xfId="17268" xr:uid="{00000000-0005-0000-0000-0000BF420000}"/>
    <cellStyle name="20% - Accent1 3 2 2 2 5 3 2 3 2" xfId="17269" xr:uid="{00000000-0005-0000-0000-0000C0420000}"/>
    <cellStyle name="20% - Accent1 3 2 2 2 5 3 2 4" xfId="17270" xr:uid="{00000000-0005-0000-0000-0000C1420000}"/>
    <cellStyle name="20% - Accent1 3 2 2 2 5 3 3" xfId="17271" xr:uid="{00000000-0005-0000-0000-0000C2420000}"/>
    <cellStyle name="20% - Accent1 3 2 2 2 5 3 3 2" xfId="17272" xr:uid="{00000000-0005-0000-0000-0000C3420000}"/>
    <cellStyle name="20% - Accent1 3 2 2 2 5 3 3 2 2" xfId="17273" xr:uid="{00000000-0005-0000-0000-0000C4420000}"/>
    <cellStyle name="20% - Accent1 3 2 2 2 5 3 3 2 2 2" xfId="17274" xr:uid="{00000000-0005-0000-0000-0000C5420000}"/>
    <cellStyle name="20% - Accent1 3 2 2 2 5 3 3 2 3" xfId="17275" xr:uid="{00000000-0005-0000-0000-0000C6420000}"/>
    <cellStyle name="20% - Accent1 3 2 2 2 5 3 3 3" xfId="17276" xr:uid="{00000000-0005-0000-0000-0000C7420000}"/>
    <cellStyle name="20% - Accent1 3 2 2 2 5 3 3 3 2" xfId="17277" xr:uid="{00000000-0005-0000-0000-0000C8420000}"/>
    <cellStyle name="20% - Accent1 3 2 2 2 5 3 3 4" xfId="17278" xr:uid="{00000000-0005-0000-0000-0000C9420000}"/>
    <cellStyle name="20% - Accent1 3 2 2 2 5 3 4" xfId="17279" xr:uid="{00000000-0005-0000-0000-0000CA420000}"/>
    <cellStyle name="20% - Accent1 3 2 2 2 5 3 4 2" xfId="17280" xr:uid="{00000000-0005-0000-0000-0000CB420000}"/>
    <cellStyle name="20% - Accent1 3 2 2 2 5 3 4 2 2" xfId="17281" xr:uid="{00000000-0005-0000-0000-0000CC420000}"/>
    <cellStyle name="20% - Accent1 3 2 2 2 5 3 4 2 2 2" xfId="17282" xr:uid="{00000000-0005-0000-0000-0000CD420000}"/>
    <cellStyle name="20% - Accent1 3 2 2 2 5 3 4 2 3" xfId="17283" xr:uid="{00000000-0005-0000-0000-0000CE420000}"/>
    <cellStyle name="20% - Accent1 3 2 2 2 5 3 4 3" xfId="17284" xr:uid="{00000000-0005-0000-0000-0000CF420000}"/>
    <cellStyle name="20% - Accent1 3 2 2 2 5 3 4 3 2" xfId="17285" xr:uid="{00000000-0005-0000-0000-0000D0420000}"/>
    <cellStyle name="20% - Accent1 3 2 2 2 5 3 4 4" xfId="17286" xr:uid="{00000000-0005-0000-0000-0000D1420000}"/>
    <cellStyle name="20% - Accent1 3 2 2 2 5 3 5" xfId="17287" xr:uid="{00000000-0005-0000-0000-0000D2420000}"/>
    <cellStyle name="20% - Accent1 3 2 2 2 5 3 5 2" xfId="17288" xr:uid="{00000000-0005-0000-0000-0000D3420000}"/>
    <cellStyle name="20% - Accent1 3 2 2 2 5 3 5 2 2" xfId="17289" xr:uid="{00000000-0005-0000-0000-0000D4420000}"/>
    <cellStyle name="20% - Accent1 3 2 2 2 5 3 5 3" xfId="17290" xr:uid="{00000000-0005-0000-0000-0000D5420000}"/>
    <cellStyle name="20% - Accent1 3 2 2 2 5 3 6" xfId="17291" xr:uid="{00000000-0005-0000-0000-0000D6420000}"/>
    <cellStyle name="20% - Accent1 3 2 2 2 5 3 6 2" xfId="17292" xr:uid="{00000000-0005-0000-0000-0000D7420000}"/>
    <cellStyle name="20% - Accent1 3 2 2 2 5 3 6 2 2" xfId="17293" xr:uid="{00000000-0005-0000-0000-0000D8420000}"/>
    <cellStyle name="20% - Accent1 3 2 2 2 5 3 6 3" xfId="17294" xr:uid="{00000000-0005-0000-0000-0000D9420000}"/>
    <cellStyle name="20% - Accent1 3 2 2 2 5 3 7" xfId="17295" xr:uid="{00000000-0005-0000-0000-0000DA420000}"/>
    <cellStyle name="20% - Accent1 3 2 2 2 5 3 7 2" xfId="17296" xr:uid="{00000000-0005-0000-0000-0000DB420000}"/>
    <cellStyle name="20% - Accent1 3 2 2 2 5 3 8" xfId="17297" xr:uid="{00000000-0005-0000-0000-0000DC420000}"/>
    <cellStyle name="20% - Accent1 3 2 2 2 5 3 8 2" xfId="17298" xr:uid="{00000000-0005-0000-0000-0000DD420000}"/>
    <cellStyle name="20% - Accent1 3 2 2 2 5 3 9" xfId="17299" xr:uid="{00000000-0005-0000-0000-0000DE420000}"/>
    <cellStyle name="20% - Accent1 3 2 2 2 5 4" xfId="17300" xr:uid="{00000000-0005-0000-0000-0000DF420000}"/>
    <cellStyle name="20% - Accent1 3 2 2 2 5 4 2" xfId="17301" xr:uid="{00000000-0005-0000-0000-0000E0420000}"/>
    <cellStyle name="20% - Accent1 3 2 2 2 5 4 2 2" xfId="17302" xr:uid="{00000000-0005-0000-0000-0000E1420000}"/>
    <cellStyle name="20% - Accent1 3 2 2 2 5 4 2 2 2" xfId="17303" xr:uid="{00000000-0005-0000-0000-0000E2420000}"/>
    <cellStyle name="20% - Accent1 3 2 2 2 5 4 2 3" xfId="17304" xr:uid="{00000000-0005-0000-0000-0000E3420000}"/>
    <cellStyle name="20% - Accent1 3 2 2 2 5 4 3" xfId="17305" xr:uid="{00000000-0005-0000-0000-0000E4420000}"/>
    <cellStyle name="20% - Accent1 3 2 2 2 5 4 3 2" xfId="17306" xr:uid="{00000000-0005-0000-0000-0000E5420000}"/>
    <cellStyle name="20% - Accent1 3 2 2 2 5 4 4" xfId="17307" xr:uid="{00000000-0005-0000-0000-0000E6420000}"/>
    <cellStyle name="20% - Accent1 3 2 2 2 5 5" xfId="17308" xr:uid="{00000000-0005-0000-0000-0000E7420000}"/>
    <cellStyle name="20% - Accent1 3 2 2 2 5 5 2" xfId="17309" xr:uid="{00000000-0005-0000-0000-0000E8420000}"/>
    <cellStyle name="20% - Accent1 3 2 2 2 5 5 2 2" xfId="17310" xr:uid="{00000000-0005-0000-0000-0000E9420000}"/>
    <cellStyle name="20% - Accent1 3 2 2 2 5 5 2 2 2" xfId="17311" xr:uid="{00000000-0005-0000-0000-0000EA420000}"/>
    <cellStyle name="20% - Accent1 3 2 2 2 5 5 2 3" xfId="17312" xr:uid="{00000000-0005-0000-0000-0000EB420000}"/>
    <cellStyle name="20% - Accent1 3 2 2 2 5 5 3" xfId="17313" xr:uid="{00000000-0005-0000-0000-0000EC420000}"/>
    <cellStyle name="20% - Accent1 3 2 2 2 5 5 3 2" xfId="17314" xr:uid="{00000000-0005-0000-0000-0000ED420000}"/>
    <cellStyle name="20% - Accent1 3 2 2 2 5 5 4" xfId="17315" xr:uid="{00000000-0005-0000-0000-0000EE420000}"/>
    <cellStyle name="20% - Accent1 3 2 2 2 5 6" xfId="17316" xr:uid="{00000000-0005-0000-0000-0000EF420000}"/>
    <cellStyle name="20% - Accent1 3 2 2 2 5 6 2" xfId="17317" xr:uid="{00000000-0005-0000-0000-0000F0420000}"/>
    <cellStyle name="20% - Accent1 3 2 2 2 5 6 2 2" xfId="17318" xr:uid="{00000000-0005-0000-0000-0000F1420000}"/>
    <cellStyle name="20% - Accent1 3 2 2 2 5 6 2 2 2" xfId="17319" xr:uid="{00000000-0005-0000-0000-0000F2420000}"/>
    <cellStyle name="20% - Accent1 3 2 2 2 5 6 2 3" xfId="17320" xr:uid="{00000000-0005-0000-0000-0000F3420000}"/>
    <cellStyle name="20% - Accent1 3 2 2 2 5 6 3" xfId="17321" xr:uid="{00000000-0005-0000-0000-0000F4420000}"/>
    <cellStyle name="20% - Accent1 3 2 2 2 5 6 3 2" xfId="17322" xr:uid="{00000000-0005-0000-0000-0000F5420000}"/>
    <cellStyle name="20% - Accent1 3 2 2 2 5 6 4" xfId="17323" xr:uid="{00000000-0005-0000-0000-0000F6420000}"/>
    <cellStyle name="20% - Accent1 3 2 2 2 5 7" xfId="17324" xr:uid="{00000000-0005-0000-0000-0000F7420000}"/>
    <cellStyle name="20% - Accent1 3 2 2 2 5 7 2" xfId="17325" xr:uid="{00000000-0005-0000-0000-0000F8420000}"/>
    <cellStyle name="20% - Accent1 3 2 2 2 5 7 2 2" xfId="17326" xr:uid="{00000000-0005-0000-0000-0000F9420000}"/>
    <cellStyle name="20% - Accent1 3 2 2 2 5 7 3" xfId="17327" xr:uid="{00000000-0005-0000-0000-0000FA420000}"/>
    <cellStyle name="20% - Accent1 3 2 2 2 5 8" xfId="17328" xr:uid="{00000000-0005-0000-0000-0000FB420000}"/>
    <cellStyle name="20% - Accent1 3 2 2 2 5 8 2" xfId="17329" xr:uid="{00000000-0005-0000-0000-0000FC420000}"/>
    <cellStyle name="20% - Accent1 3 2 2 2 5 8 2 2" xfId="17330" xr:uid="{00000000-0005-0000-0000-0000FD420000}"/>
    <cellStyle name="20% - Accent1 3 2 2 2 5 8 3" xfId="17331" xr:uid="{00000000-0005-0000-0000-0000FE420000}"/>
    <cellStyle name="20% - Accent1 3 2 2 2 5 9" xfId="17332" xr:uid="{00000000-0005-0000-0000-0000FF420000}"/>
    <cellStyle name="20% - Accent1 3 2 2 2 5 9 2" xfId="17333" xr:uid="{00000000-0005-0000-0000-000000430000}"/>
    <cellStyle name="20% - Accent1 3 2 2 2 6" xfId="17334" xr:uid="{00000000-0005-0000-0000-000001430000}"/>
    <cellStyle name="20% - Accent1 3 2 2 2 6 2" xfId="17335" xr:uid="{00000000-0005-0000-0000-000002430000}"/>
    <cellStyle name="20% - Accent1 3 2 2 2 6 2 2" xfId="17336" xr:uid="{00000000-0005-0000-0000-000003430000}"/>
    <cellStyle name="20% - Accent1 3 2 2 2 6 2 2 2" xfId="17337" xr:uid="{00000000-0005-0000-0000-000004430000}"/>
    <cellStyle name="20% - Accent1 3 2 2 2 6 2 2 2 2" xfId="17338" xr:uid="{00000000-0005-0000-0000-000005430000}"/>
    <cellStyle name="20% - Accent1 3 2 2 2 6 2 2 3" xfId="17339" xr:uid="{00000000-0005-0000-0000-000006430000}"/>
    <cellStyle name="20% - Accent1 3 2 2 2 6 2 3" xfId="17340" xr:uid="{00000000-0005-0000-0000-000007430000}"/>
    <cellStyle name="20% - Accent1 3 2 2 2 6 2 3 2" xfId="17341" xr:uid="{00000000-0005-0000-0000-000008430000}"/>
    <cellStyle name="20% - Accent1 3 2 2 2 6 2 4" xfId="17342" xr:uid="{00000000-0005-0000-0000-000009430000}"/>
    <cellStyle name="20% - Accent1 3 2 2 2 6 3" xfId="17343" xr:uid="{00000000-0005-0000-0000-00000A430000}"/>
    <cellStyle name="20% - Accent1 3 2 2 2 6 3 2" xfId="17344" xr:uid="{00000000-0005-0000-0000-00000B430000}"/>
    <cellStyle name="20% - Accent1 3 2 2 2 6 3 2 2" xfId="17345" xr:uid="{00000000-0005-0000-0000-00000C430000}"/>
    <cellStyle name="20% - Accent1 3 2 2 2 6 3 2 2 2" xfId="17346" xr:uid="{00000000-0005-0000-0000-00000D430000}"/>
    <cellStyle name="20% - Accent1 3 2 2 2 6 3 2 3" xfId="17347" xr:uid="{00000000-0005-0000-0000-00000E430000}"/>
    <cellStyle name="20% - Accent1 3 2 2 2 6 3 3" xfId="17348" xr:uid="{00000000-0005-0000-0000-00000F430000}"/>
    <cellStyle name="20% - Accent1 3 2 2 2 6 3 3 2" xfId="17349" xr:uid="{00000000-0005-0000-0000-000010430000}"/>
    <cellStyle name="20% - Accent1 3 2 2 2 6 3 4" xfId="17350" xr:uid="{00000000-0005-0000-0000-000011430000}"/>
    <cellStyle name="20% - Accent1 3 2 2 2 6 4" xfId="17351" xr:uid="{00000000-0005-0000-0000-000012430000}"/>
    <cellStyle name="20% - Accent1 3 2 2 2 6 4 2" xfId="17352" xr:uid="{00000000-0005-0000-0000-000013430000}"/>
    <cellStyle name="20% - Accent1 3 2 2 2 6 4 2 2" xfId="17353" xr:uid="{00000000-0005-0000-0000-000014430000}"/>
    <cellStyle name="20% - Accent1 3 2 2 2 6 4 2 2 2" xfId="17354" xr:uid="{00000000-0005-0000-0000-000015430000}"/>
    <cellStyle name="20% - Accent1 3 2 2 2 6 4 2 3" xfId="17355" xr:uid="{00000000-0005-0000-0000-000016430000}"/>
    <cellStyle name="20% - Accent1 3 2 2 2 6 4 3" xfId="17356" xr:uid="{00000000-0005-0000-0000-000017430000}"/>
    <cellStyle name="20% - Accent1 3 2 2 2 6 4 3 2" xfId="17357" xr:uid="{00000000-0005-0000-0000-000018430000}"/>
    <cellStyle name="20% - Accent1 3 2 2 2 6 4 4" xfId="17358" xr:uid="{00000000-0005-0000-0000-000019430000}"/>
    <cellStyle name="20% - Accent1 3 2 2 2 6 5" xfId="17359" xr:uid="{00000000-0005-0000-0000-00001A430000}"/>
    <cellStyle name="20% - Accent1 3 2 2 2 6 5 2" xfId="17360" xr:uid="{00000000-0005-0000-0000-00001B430000}"/>
    <cellStyle name="20% - Accent1 3 2 2 2 6 5 2 2" xfId="17361" xr:uid="{00000000-0005-0000-0000-00001C430000}"/>
    <cellStyle name="20% - Accent1 3 2 2 2 6 5 3" xfId="17362" xr:uid="{00000000-0005-0000-0000-00001D430000}"/>
    <cellStyle name="20% - Accent1 3 2 2 2 6 6" xfId="17363" xr:uid="{00000000-0005-0000-0000-00001E430000}"/>
    <cellStyle name="20% - Accent1 3 2 2 2 6 6 2" xfId="17364" xr:uid="{00000000-0005-0000-0000-00001F430000}"/>
    <cellStyle name="20% - Accent1 3 2 2 2 6 6 2 2" xfId="17365" xr:uid="{00000000-0005-0000-0000-000020430000}"/>
    <cellStyle name="20% - Accent1 3 2 2 2 6 6 3" xfId="17366" xr:uid="{00000000-0005-0000-0000-000021430000}"/>
    <cellStyle name="20% - Accent1 3 2 2 2 6 7" xfId="17367" xr:uid="{00000000-0005-0000-0000-000022430000}"/>
    <cellStyle name="20% - Accent1 3 2 2 2 6 7 2" xfId="17368" xr:uid="{00000000-0005-0000-0000-000023430000}"/>
    <cellStyle name="20% - Accent1 3 2 2 2 6 8" xfId="17369" xr:uid="{00000000-0005-0000-0000-000024430000}"/>
    <cellStyle name="20% - Accent1 3 2 2 2 6 8 2" xfId="17370" xr:uid="{00000000-0005-0000-0000-000025430000}"/>
    <cellStyle name="20% - Accent1 3 2 2 2 6 9" xfId="17371" xr:uid="{00000000-0005-0000-0000-000026430000}"/>
    <cellStyle name="20% - Accent1 3 2 2 2 7" xfId="17372" xr:uid="{00000000-0005-0000-0000-000027430000}"/>
    <cellStyle name="20% - Accent1 3 2 2 2 7 2" xfId="17373" xr:uid="{00000000-0005-0000-0000-000028430000}"/>
    <cellStyle name="20% - Accent1 3 2 2 2 7 2 2" xfId="17374" xr:uid="{00000000-0005-0000-0000-000029430000}"/>
    <cellStyle name="20% - Accent1 3 2 2 2 7 2 2 2" xfId="17375" xr:uid="{00000000-0005-0000-0000-00002A430000}"/>
    <cellStyle name="20% - Accent1 3 2 2 2 7 2 2 2 2" xfId="17376" xr:uid="{00000000-0005-0000-0000-00002B430000}"/>
    <cellStyle name="20% - Accent1 3 2 2 2 7 2 2 3" xfId="17377" xr:uid="{00000000-0005-0000-0000-00002C430000}"/>
    <cellStyle name="20% - Accent1 3 2 2 2 7 2 3" xfId="17378" xr:uid="{00000000-0005-0000-0000-00002D430000}"/>
    <cellStyle name="20% - Accent1 3 2 2 2 7 2 3 2" xfId="17379" xr:uid="{00000000-0005-0000-0000-00002E430000}"/>
    <cellStyle name="20% - Accent1 3 2 2 2 7 2 4" xfId="17380" xr:uid="{00000000-0005-0000-0000-00002F430000}"/>
    <cellStyle name="20% - Accent1 3 2 2 2 7 3" xfId="17381" xr:uid="{00000000-0005-0000-0000-000030430000}"/>
    <cellStyle name="20% - Accent1 3 2 2 2 7 3 2" xfId="17382" xr:uid="{00000000-0005-0000-0000-000031430000}"/>
    <cellStyle name="20% - Accent1 3 2 2 2 7 3 2 2" xfId="17383" xr:uid="{00000000-0005-0000-0000-000032430000}"/>
    <cellStyle name="20% - Accent1 3 2 2 2 7 3 2 2 2" xfId="17384" xr:uid="{00000000-0005-0000-0000-000033430000}"/>
    <cellStyle name="20% - Accent1 3 2 2 2 7 3 2 3" xfId="17385" xr:uid="{00000000-0005-0000-0000-000034430000}"/>
    <cellStyle name="20% - Accent1 3 2 2 2 7 3 3" xfId="17386" xr:uid="{00000000-0005-0000-0000-000035430000}"/>
    <cellStyle name="20% - Accent1 3 2 2 2 7 3 3 2" xfId="17387" xr:uid="{00000000-0005-0000-0000-000036430000}"/>
    <cellStyle name="20% - Accent1 3 2 2 2 7 3 4" xfId="17388" xr:uid="{00000000-0005-0000-0000-000037430000}"/>
    <cellStyle name="20% - Accent1 3 2 2 2 7 4" xfId="17389" xr:uid="{00000000-0005-0000-0000-000038430000}"/>
    <cellStyle name="20% - Accent1 3 2 2 2 7 4 2" xfId="17390" xr:uid="{00000000-0005-0000-0000-000039430000}"/>
    <cellStyle name="20% - Accent1 3 2 2 2 7 4 2 2" xfId="17391" xr:uid="{00000000-0005-0000-0000-00003A430000}"/>
    <cellStyle name="20% - Accent1 3 2 2 2 7 4 2 2 2" xfId="17392" xr:uid="{00000000-0005-0000-0000-00003B430000}"/>
    <cellStyle name="20% - Accent1 3 2 2 2 7 4 2 3" xfId="17393" xr:uid="{00000000-0005-0000-0000-00003C430000}"/>
    <cellStyle name="20% - Accent1 3 2 2 2 7 4 3" xfId="17394" xr:uid="{00000000-0005-0000-0000-00003D430000}"/>
    <cellStyle name="20% - Accent1 3 2 2 2 7 4 3 2" xfId="17395" xr:uid="{00000000-0005-0000-0000-00003E430000}"/>
    <cellStyle name="20% - Accent1 3 2 2 2 7 4 4" xfId="17396" xr:uid="{00000000-0005-0000-0000-00003F430000}"/>
    <cellStyle name="20% - Accent1 3 2 2 2 7 5" xfId="17397" xr:uid="{00000000-0005-0000-0000-000040430000}"/>
    <cellStyle name="20% - Accent1 3 2 2 2 7 5 2" xfId="17398" xr:uid="{00000000-0005-0000-0000-000041430000}"/>
    <cellStyle name="20% - Accent1 3 2 2 2 7 5 2 2" xfId="17399" xr:uid="{00000000-0005-0000-0000-000042430000}"/>
    <cellStyle name="20% - Accent1 3 2 2 2 7 5 3" xfId="17400" xr:uid="{00000000-0005-0000-0000-000043430000}"/>
    <cellStyle name="20% - Accent1 3 2 2 2 7 6" xfId="17401" xr:uid="{00000000-0005-0000-0000-000044430000}"/>
    <cellStyle name="20% - Accent1 3 2 2 2 7 6 2" xfId="17402" xr:uid="{00000000-0005-0000-0000-000045430000}"/>
    <cellStyle name="20% - Accent1 3 2 2 2 7 6 2 2" xfId="17403" xr:uid="{00000000-0005-0000-0000-000046430000}"/>
    <cellStyle name="20% - Accent1 3 2 2 2 7 6 3" xfId="17404" xr:uid="{00000000-0005-0000-0000-000047430000}"/>
    <cellStyle name="20% - Accent1 3 2 2 2 7 7" xfId="17405" xr:uid="{00000000-0005-0000-0000-000048430000}"/>
    <cellStyle name="20% - Accent1 3 2 2 2 7 7 2" xfId="17406" xr:uid="{00000000-0005-0000-0000-000049430000}"/>
    <cellStyle name="20% - Accent1 3 2 2 2 7 8" xfId="17407" xr:uid="{00000000-0005-0000-0000-00004A430000}"/>
    <cellStyle name="20% - Accent1 3 2 2 2 7 8 2" xfId="17408" xr:uid="{00000000-0005-0000-0000-00004B430000}"/>
    <cellStyle name="20% - Accent1 3 2 2 2 7 9" xfId="17409" xr:uid="{00000000-0005-0000-0000-00004C430000}"/>
    <cellStyle name="20% - Accent1 3 2 2 2 8" xfId="17410" xr:uid="{00000000-0005-0000-0000-00004D430000}"/>
    <cellStyle name="20% - Accent1 3 2 2 2 8 2" xfId="17411" xr:uid="{00000000-0005-0000-0000-00004E430000}"/>
    <cellStyle name="20% - Accent1 3 2 2 2 8 2 2" xfId="17412" xr:uid="{00000000-0005-0000-0000-00004F430000}"/>
    <cellStyle name="20% - Accent1 3 2 2 2 8 2 2 2" xfId="17413" xr:uid="{00000000-0005-0000-0000-000050430000}"/>
    <cellStyle name="20% - Accent1 3 2 2 2 8 2 3" xfId="17414" xr:uid="{00000000-0005-0000-0000-000051430000}"/>
    <cellStyle name="20% - Accent1 3 2 2 2 8 3" xfId="17415" xr:uid="{00000000-0005-0000-0000-000052430000}"/>
    <cellStyle name="20% - Accent1 3 2 2 2 8 3 2" xfId="17416" xr:uid="{00000000-0005-0000-0000-000053430000}"/>
    <cellStyle name="20% - Accent1 3 2 2 2 8 4" xfId="17417" xr:uid="{00000000-0005-0000-0000-000054430000}"/>
    <cellStyle name="20% - Accent1 3 2 2 2 9" xfId="17418" xr:uid="{00000000-0005-0000-0000-000055430000}"/>
    <cellStyle name="20% - Accent1 3 2 2 2 9 2" xfId="17419" xr:uid="{00000000-0005-0000-0000-000056430000}"/>
    <cellStyle name="20% - Accent1 3 2 2 2 9 2 2" xfId="17420" xr:uid="{00000000-0005-0000-0000-000057430000}"/>
    <cellStyle name="20% - Accent1 3 2 2 2 9 2 2 2" xfId="17421" xr:uid="{00000000-0005-0000-0000-000058430000}"/>
    <cellStyle name="20% - Accent1 3 2 2 2 9 2 3" xfId="17422" xr:uid="{00000000-0005-0000-0000-000059430000}"/>
    <cellStyle name="20% - Accent1 3 2 2 2 9 3" xfId="17423" xr:uid="{00000000-0005-0000-0000-00005A430000}"/>
    <cellStyle name="20% - Accent1 3 2 2 2 9 3 2" xfId="17424" xr:uid="{00000000-0005-0000-0000-00005B430000}"/>
    <cellStyle name="20% - Accent1 3 2 2 2 9 4" xfId="17425" xr:uid="{00000000-0005-0000-0000-00005C430000}"/>
    <cellStyle name="20% - Accent1 3 2 2 3" xfId="17426" xr:uid="{00000000-0005-0000-0000-00005D430000}"/>
    <cellStyle name="20% - Accent1 3 2 2 3 10" xfId="17427" xr:uid="{00000000-0005-0000-0000-00005E430000}"/>
    <cellStyle name="20% - Accent1 3 2 2 3 10 2" xfId="17428" xr:uid="{00000000-0005-0000-0000-00005F430000}"/>
    <cellStyle name="20% - Accent1 3 2 2 3 10 2 2" xfId="17429" xr:uid="{00000000-0005-0000-0000-000060430000}"/>
    <cellStyle name="20% - Accent1 3 2 2 3 10 3" xfId="17430" xr:uid="{00000000-0005-0000-0000-000061430000}"/>
    <cellStyle name="20% - Accent1 3 2 2 3 11" xfId="17431" xr:uid="{00000000-0005-0000-0000-000062430000}"/>
    <cellStyle name="20% - Accent1 3 2 2 3 11 2" xfId="17432" xr:uid="{00000000-0005-0000-0000-000063430000}"/>
    <cellStyle name="20% - Accent1 3 2 2 3 11 2 2" xfId="17433" xr:uid="{00000000-0005-0000-0000-000064430000}"/>
    <cellStyle name="20% - Accent1 3 2 2 3 11 3" xfId="17434" xr:uid="{00000000-0005-0000-0000-000065430000}"/>
    <cellStyle name="20% - Accent1 3 2 2 3 12" xfId="17435" xr:uid="{00000000-0005-0000-0000-000066430000}"/>
    <cellStyle name="20% - Accent1 3 2 2 3 12 2" xfId="17436" xr:uid="{00000000-0005-0000-0000-000067430000}"/>
    <cellStyle name="20% - Accent1 3 2 2 3 13" xfId="17437" xr:uid="{00000000-0005-0000-0000-000068430000}"/>
    <cellStyle name="20% - Accent1 3 2 2 3 13 2" xfId="17438" xr:uid="{00000000-0005-0000-0000-000069430000}"/>
    <cellStyle name="20% - Accent1 3 2 2 3 14" xfId="17439" xr:uid="{00000000-0005-0000-0000-00006A430000}"/>
    <cellStyle name="20% - Accent1 3 2 2 3 2" xfId="17440" xr:uid="{00000000-0005-0000-0000-00006B430000}"/>
    <cellStyle name="20% - Accent1 3 2 2 3 2 10" xfId="17441" xr:uid="{00000000-0005-0000-0000-00006C430000}"/>
    <cellStyle name="20% - Accent1 3 2 2 3 2 10 2" xfId="17442" xr:uid="{00000000-0005-0000-0000-00006D430000}"/>
    <cellStyle name="20% - Accent1 3 2 2 3 2 11" xfId="17443" xr:uid="{00000000-0005-0000-0000-00006E430000}"/>
    <cellStyle name="20% - Accent1 3 2 2 3 2 2" xfId="17444" xr:uid="{00000000-0005-0000-0000-00006F430000}"/>
    <cellStyle name="20% - Accent1 3 2 2 3 2 2 2" xfId="17445" xr:uid="{00000000-0005-0000-0000-000070430000}"/>
    <cellStyle name="20% - Accent1 3 2 2 3 2 2 2 2" xfId="17446" xr:uid="{00000000-0005-0000-0000-000071430000}"/>
    <cellStyle name="20% - Accent1 3 2 2 3 2 2 2 2 2" xfId="17447" xr:uid="{00000000-0005-0000-0000-000072430000}"/>
    <cellStyle name="20% - Accent1 3 2 2 3 2 2 2 2 2 2" xfId="17448" xr:uid="{00000000-0005-0000-0000-000073430000}"/>
    <cellStyle name="20% - Accent1 3 2 2 3 2 2 2 2 3" xfId="17449" xr:uid="{00000000-0005-0000-0000-000074430000}"/>
    <cellStyle name="20% - Accent1 3 2 2 3 2 2 2 3" xfId="17450" xr:uid="{00000000-0005-0000-0000-000075430000}"/>
    <cellStyle name="20% - Accent1 3 2 2 3 2 2 2 3 2" xfId="17451" xr:uid="{00000000-0005-0000-0000-000076430000}"/>
    <cellStyle name="20% - Accent1 3 2 2 3 2 2 2 4" xfId="17452" xr:uid="{00000000-0005-0000-0000-000077430000}"/>
    <cellStyle name="20% - Accent1 3 2 2 3 2 2 3" xfId="17453" xr:uid="{00000000-0005-0000-0000-000078430000}"/>
    <cellStyle name="20% - Accent1 3 2 2 3 2 2 3 2" xfId="17454" xr:uid="{00000000-0005-0000-0000-000079430000}"/>
    <cellStyle name="20% - Accent1 3 2 2 3 2 2 3 2 2" xfId="17455" xr:uid="{00000000-0005-0000-0000-00007A430000}"/>
    <cellStyle name="20% - Accent1 3 2 2 3 2 2 3 2 2 2" xfId="17456" xr:uid="{00000000-0005-0000-0000-00007B430000}"/>
    <cellStyle name="20% - Accent1 3 2 2 3 2 2 3 2 3" xfId="17457" xr:uid="{00000000-0005-0000-0000-00007C430000}"/>
    <cellStyle name="20% - Accent1 3 2 2 3 2 2 3 3" xfId="17458" xr:uid="{00000000-0005-0000-0000-00007D430000}"/>
    <cellStyle name="20% - Accent1 3 2 2 3 2 2 3 3 2" xfId="17459" xr:uid="{00000000-0005-0000-0000-00007E430000}"/>
    <cellStyle name="20% - Accent1 3 2 2 3 2 2 3 4" xfId="17460" xr:uid="{00000000-0005-0000-0000-00007F430000}"/>
    <cellStyle name="20% - Accent1 3 2 2 3 2 2 4" xfId="17461" xr:uid="{00000000-0005-0000-0000-000080430000}"/>
    <cellStyle name="20% - Accent1 3 2 2 3 2 2 4 2" xfId="17462" xr:uid="{00000000-0005-0000-0000-000081430000}"/>
    <cellStyle name="20% - Accent1 3 2 2 3 2 2 4 2 2" xfId="17463" xr:uid="{00000000-0005-0000-0000-000082430000}"/>
    <cellStyle name="20% - Accent1 3 2 2 3 2 2 4 2 2 2" xfId="17464" xr:uid="{00000000-0005-0000-0000-000083430000}"/>
    <cellStyle name="20% - Accent1 3 2 2 3 2 2 4 2 3" xfId="17465" xr:uid="{00000000-0005-0000-0000-000084430000}"/>
    <cellStyle name="20% - Accent1 3 2 2 3 2 2 4 3" xfId="17466" xr:uid="{00000000-0005-0000-0000-000085430000}"/>
    <cellStyle name="20% - Accent1 3 2 2 3 2 2 4 3 2" xfId="17467" xr:uid="{00000000-0005-0000-0000-000086430000}"/>
    <cellStyle name="20% - Accent1 3 2 2 3 2 2 4 4" xfId="17468" xr:uid="{00000000-0005-0000-0000-000087430000}"/>
    <cellStyle name="20% - Accent1 3 2 2 3 2 2 5" xfId="17469" xr:uid="{00000000-0005-0000-0000-000088430000}"/>
    <cellStyle name="20% - Accent1 3 2 2 3 2 2 5 2" xfId="17470" xr:uid="{00000000-0005-0000-0000-000089430000}"/>
    <cellStyle name="20% - Accent1 3 2 2 3 2 2 5 2 2" xfId="17471" xr:uid="{00000000-0005-0000-0000-00008A430000}"/>
    <cellStyle name="20% - Accent1 3 2 2 3 2 2 5 3" xfId="17472" xr:uid="{00000000-0005-0000-0000-00008B430000}"/>
    <cellStyle name="20% - Accent1 3 2 2 3 2 2 6" xfId="17473" xr:uid="{00000000-0005-0000-0000-00008C430000}"/>
    <cellStyle name="20% - Accent1 3 2 2 3 2 2 6 2" xfId="17474" xr:uid="{00000000-0005-0000-0000-00008D430000}"/>
    <cellStyle name="20% - Accent1 3 2 2 3 2 2 6 2 2" xfId="17475" xr:uid="{00000000-0005-0000-0000-00008E430000}"/>
    <cellStyle name="20% - Accent1 3 2 2 3 2 2 6 3" xfId="17476" xr:uid="{00000000-0005-0000-0000-00008F430000}"/>
    <cellStyle name="20% - Accent1 3 2 2 3 2 2 7" xfId="17477" xr:uid="{00000000-0005-0000-0000-000090430000}"/>
    <cellStyle name="20% - Accent1 3 2 2 3 2 2 7 2" xfId="17478" xr:uid="{00000000-0005-0000-0000-000091430000}"/>
    <cellStyle name="20% - Accent1 3 2 2 3 2 2 8" xfId="17479" xr:uid="{00000000-0005-0000-0000-000092430000}"/>
    <cellStyle name="20% - Accent1 3 2 2 3 2 2 8 2" xfId="17480" xr:uid="{00000000-0005-0000-0000-000093430000}"/>
    <cellStyle name="20% - Accent1 3 2 2 3 2 2 9" xfId="17481" xr:uid="{00000000-0005-0000-0000-000094430000}"/>
    <cellStyle name="20% - Accent1 3 2 2 3 2 3" xfId="17482" xr:uid="{00000000-0005-0000-0000-000095430000}"/>
    <cellStyle name="20% - Accent1 3 2 2 3 2 3 2" xfId="17483" xr:uid="{00000000-0005-0000-0000-000096430000}"/>
    <cellStyle name="20% - Accent1 3 2 2 3 2 3 2 2" xfId="17484" xr:uid="{00000000-0005-0000-0000-000097430000}"/>
    <cellStyle name="20% - Accent1 3 2 2 3 2 3 2 2 2" xfId="17485" xr:uid="{00000000-0005-0000-0000-000098430000}"/>
    <cellStyle name="20% - Accent1 3 2 2 3 2 3 2 2 2 2" xfId="17486" xr:uid="{00000000-0005-0000-0000-000099430000}"/>
    <cellStyle name="20% - Accent1 3 2 2 3 2 3 2 2 3" xfId="17487" xr:uid="{00000000-0005-0000-0000-00009A430000}"/>
    <cellStyle name="20% - Accent1 3 2 2 3 2 3 2 3" xfId="17488" xr:uid="{00000000-0005-0000-0000-00009B430000}"/>
    <cellStyle name="20% - Accent1 3 2 2 3 2 3 2 3 2" xfId="17489" xr:uid="{00000000-0005-0000-0000-00009C430000}"/>
    <cellStyle name="20% - Accent1 3 2 2 3 2 3 2 4" xfId="17490" xr:uid="{00000000-0005-0000-0000-00009D430000}"/>
    <cellStyle name="20% - Accent1 3 2 2 3 2 3 3" xfId="17491" xr:uid="{00000000-0005-0000-0000-00009E430000}"/>
    <cellStyle name="20% - Accent1 3 2 2 3 2 3 3 2" xfId="17492" xr:uid="{00000000-0005-0000-0000-00009F430000}"/>
    <cellStyle name="20% - Accent1 3 2 2 3 2 3 3 2 2" xfId="17493" xr:uid="{00000000-0005-0000-0000-0000A0430000}"/>
    <cellStyle name="20% - Accent1 3 2 2 3 2 3 3 2 2 2" xfId="17494" xr:uid="{00000000-0005-0000-0000-0000A1430000}"/>
    <cellStyle name="20% - Accent1 3 2 2 3 2 3 3 2 3" xfId="17495" xr:uid="{00000000-0005-0000-0000-0000A2430000}"/>
    <cellStyle name="20% - Accent1 3 2 2 3 2 3 3 3" xfId="17496" xr:uid="{00000000-0005-0000-0000-0000A3430000}"/>
    <cellStyle name="20% - Accent1 3 2 2 3 2 3 3 3 2" xfId="17497" xr:uid="{00000000-0005-0000-0000-0000A4430000}"/>
    <cellStyle name="20% - Accent1 3 2 2 3 2 3 3 4" xfId="17498" xr:uid="{00000000-0005-0000-0000-0000A5430000}"/>
    <cellStyle name="20% - Accent1 3 2 2 3 2 3 4" xfId="17499" xr:uid="{00000000-0005-0000-0000-0000A6430000}"/>
    <cellStyle name="20% - Accent1 3 2 2 3 2 3 4 2" xfId="17500" xr:uid="{00000000-0005-0000-0000-0000A7430000}"/>
    <cellStyle name="20% - Accent1 3 2 2 3 2 3 4 2 2" xfId="17501" xr:uid="{00000000-0005-0000-0000-0000A8430000}"/>
    <cellStyle name="20% - Accent1 3 2 2 3 2 3 4 2 2 2" xfId="17502" xr:uid="{00000000-0005-0000-0000-0000A9430000}"/>
    <cellStyle name="20% - Accent1 3 2 2 3 2 3 4 2 3" xfId="17503" xr:uid="{00000000-0005-0000-0000-0000AA430000}"/>
    <cellStyle name="20% - Accent1 3 2 2 3 2 3 4 3" xfId="17504" xr:uid="{00000000-0005-0000-0000-0000AB430000}"/>
    <cellStyle name="20% - Accent1 3 2 2 3 2 3 4 3 2" xfId="17505" xr:uid="{00000000-0005-0000-0000-0000AC430000}"/>
    <cellStyle name="20% - Accent1 3 2 2 3 2 3 4 4" xfId="17506" xr:uid="{00000000-0005-0000-0000-0000AD430000}"/>
    <cellStyle name="20% - Accent1 3 2 2 3 2 3 5" xfId="17507" xr:uid="{00000000-0005-0000-0000-0000AE430000}"/>
    <cellStyle name="20% - Accent1 3 2 2 3 2 3 5 2" xfId="17508" xr:uid="{00000000-0005-0000-0000-0000AF430000}"/>
    <cellStyle name="20% - Accent1 3 2 2 3 2 3 5 2 2" xfId="17509" xr:uid="{00000000-0005-0000-0000-0000B0430000}"/>
    <cellStyle name="20% - Accent1 3 2 2 3 2 3 5 3" xfId="17510" xr:uid="{00000000-0005-0000-0000-0000B1430000}"/>
    <cellStyle name="20% - Accent1 3 2 2 3 2 3 6" xfId="17511" xr:uid="{00000000-0005-0000-0000-0000B2430000}"/>
    <cellStyle name="20% - Accent1 3 2 2 3 2 3 6 2" xfId="17512" xr:uid="{00000000-0005-0000-0000-0000B3430000}"/>
    <cellStyle name="20% - Accent1 3 2 2 3 2 3 6 2 2" xfId="17513" xr:uid="{00000000-0005-0000-0000-0000B4430000}"/>
    <cellStyle name="20% - Accent1 3 2 2 3 2 3 6 3" xfId="17514" xr:uid="{00000000-0005-0000-0000-0000B5430000}"/>
    <cellStyle name="20% - Accent1 3 2 2 3 2 3 7" xfId="17515" xr:uid="{00000000-0005-0000-0000-0000B6430000}"/>
    <cellStyle name="20% - Accent1 3 2 2 3 2 3 7 2" xfId="17516" xr:uid="{00000000-0005-0000-0000-0000B7430000}"/>
    <cellStyle name="20% - Accent1 3 2 2 3 2 3 8" xfId="17517" xr:uid="{00000000-0005-0000-0000-0000B8430000}"/>
    <cellStyle name="20% - Accent1 3 2 2 3 2 3 8 2" xfId="17518" xr:uid="{00000000-0005-0000-0000-0000B9430000}"/>
    <cellStyle name="20% - Accent1 3 2 2 3 2 3 9" xfId="17519" xr:uid="{00000000-0005-0000-0000-0000BA430000}"/>
    <cellStyle name="20% - Accent1 3 2 2 3 2 4" xfId="17520" xr:uid="{00000000-0005-0000-0000-0000BB430000}"/>
    <cellStyle name="20% - Accent1 3 2 2 3 2 4 2" xfId="17521" xr:uid="{00000000-0005-0000-0000-0000BC430000}"/>
    <cellStyle name="20% - Accent1 3 2 2 3 2 4 2 2" xfId="17522" xr:uid="{00000000-0005-0000-0000-0000BD430000}"/>
    <cellStyle name="20% - Accent1 3 2 2 3 2 4 2 2 2" xfId="17523" xr:uid="{00000000-0005-0000-0000-0000BE430000}"/>
    <cellStyle name="20% - Accent1 3 2 2 3 2 4 2 3" xfId="17524" xr:uid="{00000000-0005-0000-0000-0000BF430000}"/>
    <cellStyle name="20% - Accent1 3 2 2 3 2 4 3" xfId="17525" xr:uid="{00000000-0005-0000-0000-0000C0430000}"/>
    <cellStyle name="20% - Accent1 3 2 2 3 2 4 3 2" xfId="17526" xr:uid="{00000000-0005-0000-0000-0000C1430000}"/>
    <cellStyle name="20% - Accent1 3 2 2 3 2 4 4" xfId="17527" xr:uid="{00000000-0005-0000-0000-0000C2430000}"/>
    <cellStyle name="20% - Accent1 3 2 2 3 2 5" xfId="17528" xr:uid="{00000000-0005-0000-0000-0000C3430000}"/>
    <cellStyle name="20% - Accent1 3 2 2 3 2 5 2" xfId="17529" xr:uid="{00000000-0005-0000-0000-0000C4430000}"/>
    <cellStyle name="20% - Accent1 3 2 2 3 2 5 2 2" xfId="17530" xr:uid="{00000000-0005-0000-0000-0000C5430000}"/>
    <cellStyle name="20% - Accent1 3 2 2 3 2 5 2 2 2" xfId="17531" xr:uid="{00000000-0005-0000-0000-0000C6430000}"/>
    <cellStyle name="20% - Accent1 3 2 2 3 2 5 2 3" xfId="17532" xr:uid="{00000000-0005-0000-0000-0000C7430000}"/>
    <cellStyle name="20% - Accent1 3 2 2 3 2 5 3" xfId="17533" xr:uid="{00000000-0005-0000-0000-0000C8430000}"/>
    <cellStyle name="20% - Accent1 3 2 2 3 2 5 3 2" xfId="17534" xr:uid="{00000000-0005-0000-0000-0000C9430000}"/>
    <cellStyle name="20% - Accent1 3 2 2 3 2 5 4" xfId="17535" xr:uid="{00000000-0005-0000-0000-0000CA430000}"/>
    <cellStyle name="20% - Accent1 3 2 2 3 2 6" xfId="17536" xr:uid="{00000000-0005-0000-0000-0000CB430000}"/>
    <cellStyle name="20% - Accent1 3 2 2 3 2 6 2" xfId="17537" xr:uid="{00000000-0005-0000-0000-0000CC430000}"/>
    <cellStyle name="20% - Accent1 3 2 2 3 2 6 2 2" xfId="17538" xr:uid="{00000000-0005-0000-0000-0000CD430000}"/>
    <cellStyle name="20% - Accent1 3 2 2 3 2 6 2 2 2" xfId="17539" xr:uid="{00000000-0005-0000-0000-0000CE430000}"/>
    <cellStyle name="20% - Accent1 3 2 2 3 2 6 2 3" xfId="17540" xr:uid="{00000000-0005-0000-0000-0000CF430000}"/>
    <cellStyle name="20% - Accent1 3 2 2 3 2 6 3" xfId="17541" xr:uid="{00000000-0005-0000-0000-0000D0430000}"/>
    <cellStyle name="20% - Accent1 3 2 2 3 2 6 3 2" xfId="17542" xr:uid="{00000000-0005-0000-0000-0000D1430000}"/>
    <cellStyle name="20% - Accent1 3 2 2 3 2 6 4" xfId="17543" xr:uid="{00000000-0005-0000-0000-0000D2430000}"/>
    <cellStyle name="20% - Accent1 3 2 2 3 2 7" xfId="17544" xr:uid="{00000000-0005-0000-0000-0000D3430000}"/>
    <cellStyle name="20% - Accent1 3 2 2 3 2 7 2" xfId="17545" xr:uid="{00000000-0005-0000-0000-0000D4430000}"/>
    <cellStyle name="20% - Accent1 3 2 2 3 2 7 2 2" xfId="17546" xr:uid="{00000000-0005-0000-0000-0000D5430000}"/>
    <cellStyle name="20% - Accent1 3 2 2 3 2 7 3" xfId="17547" xr:uid="{00000000-0005-0000-0000-0000D6430000}"/>
    <cellStyle name="20% - Accent1 3 2 2 3 2 8" xfId="17548" xr:uid="{00000000-0005-0000-0000-0000D7430000}"/>
    <cellStyle name="20% - Accent1 3 2 2 3 2 8 2" xfId="17549" xr:uid="{00000000-0005-0000-0000-0000D8430000}"/>
    <cellStyle name="20% - Accent1 3 2 2 3 2 8 2 2" xfId="17550" xr:uid="{00000000-0005-0000-0000-0000D9430000}"/>
    <cellStyle name="20% - Accent1 3 2 2 3 2 8 3" xfId="17551" xr:uid="{00000000-0005-0000-0000-0000DA430000}"/>
    <cellStyle name="20% - Accent1 3 2 2 3 2 9" xfId="17552" xr:uid="{00000000-0005-0000-0000-0000DB430000}"/>
    <cellStyle name="20% - Accent1 3 2 2 3 2 9 2" xfId="17553" xr:uid="{00000000-0005-0000-0000-0000DC430000}"/>
    <cellStyle name="20% - Accent1 3 2 2 3 3" xfId="17554" xr:uid="{00000000-0005-0000-0000-0000DD430000}"/>
    <cellStyle name="20% - Accent1 3 2 2 3 3 10" xfId="17555" xr:uid="{00000000-0005-0000-0000-0000DE430000}"/>
    <cellStyle name="20% - Accent1 3 2 2 3 3 10 2" xfId="17556" xr:uid="{00000000-0005-0000-0000-0000DF430000}"/>
    <cellStyle name="20% - Accent1 3 2 2 3 3 11" xfId="17557" xr:uid="{00000000-0005-0000-0000-0000E0430000}"/>
    <cellStyle name="20% - Accent1 3 2 2 3 3 2" xfId="17558" xr:uid="{00000000-0005-0000-0000-0000E1430000}"/>
    <cellStyle name="20% - Accent1 3 2 2 3 3 2 2" xfId="17559" xr:uid="{00000000-0005-0000-0000-0000E2430000}"/>
    <cellStyle name="20% - Accent1 3 2 2 3 3 2 2 2" xfId="17560" xr:uid="{00000000-0005-0000-0000-0000E3430000}"/>
    <cellStyle name="20% - Accent1 3 2 2 3 3 2 2 2 2" xfId="17561" xr:uid="{00000000-0005-0000-0000-0000E4430000}"/>
    <cellStyle name="20% - Accent1 3 2 2 3 3 2 2 2 2 2" xfId="17562" xr:uid="{00000000-0005-0000-0000-0000E5430000}"/>
    <cellStyle name="20% - Accent1 3 2 2 3 3 2 2 2 3" xfId="17563" xr:uid="{00000000-0005-0000-0000-0000E6430000}"/>
    <cellStyle name="20% - Accent1 3 2 2 3 3 2 2 3" xfId="17564" xr:uid="{00000000-0005-0000-0000-0000E7430000}"/>
    <cellStyle name="20% - Accent1 3 2 2 3 3 2 2 3 2" xfId="17565" xr:uid="{00000000-0005-0000-0000-0000E8430000}"/>
    <cellStyle name="20% - Accent1 3 2 2 3 3 2 2 4" xfId="17566" xr:uid="{00000000-0005-0000-0000-0000E9430000}"/>
    <cellStyle name="20% - Accent1 3 2 2 3 3 2 3" xfId="17567" xr:uid="{00000000-0005-0000-0000-0000EA430000}"/>
    <cellStyle name="20% - Accent1 3 2 2 3 3 2 3 2" xfId="17568" xr:uid="{00000000-0005-0000-0000-0000EB430000}"/>
    <cellStyle name="20% - Accent1 3 2 2 3 3 2 3 2 2" xfId="17569" xr:uid="{00000000-0005-0000-0000-0000EC430000}"/>
    <cellStyle name="20% - Accent1 3 2 2 3 3 2 3 2 2 2" xfId="17570" xr:uid="{00000000-0005-0000-0000-0000ED430000}"/>
    <cellStyle name="20% - Accent1 3 2 2 3 3 2 3 2 3" xfId="17571" xr:uid="{00000000-0005-0000-0000-0000EE430000}"/>
    <cellStyle name="20% - Accent1 3 2 2 3 3 2 3 3" xfId="17572" xr:uid="{00000000-0005-0000-0000-0000EF430000}"/>
    <cellStyle name="20% - Accent1 3 2 2 3 3 2 3 3 2" xfId="17573" xr:uid="{00000000-0005-0000-0000-0000F0430000}"/>
    <cellStyle name="20% - Accent1 3 2 2 3 3 2 3 4" xfId="17574" xr:uid="{00000000-0005-0000-0000-0000F1430000}"/>
    <cellStyle name="20% - Accent1 3 2 2 3 3 2 4" xfId="17575" xr:uid="{00000000-0005-0000-0000-0000F2430000}"/>
    <cellStyle name="20% - Accent1 3 2 2 3 3 2 4 2" xfId="17576" xr:uid="{00000000-0005-0000-0000-0000F3430000}"/>
    <cellStyle name="20% - Accent1 3 2 2 3 3 2 4 2 2" xfId="17577" xr:uid="{00000000-0005-0000-0000-0000F4430000}"/>
    <cellStyle name="20% - Accent1 3 2 2 3 3 2 4 2 2 2" xfId="17578" xr:uid="{00000000-0005-0000-0000-0000F5430000}"/>
    <cellStyle name="20% - Accent1 3 2 2 3 3 2 4 2 3" xfId="17579" xr:uid="{00000000-0005-0000-0000-0000F6430000}"/>
    <cellStyle name="20% - Accent1 3 2 2 3 3 2 4 3" xfId="17580" xr:uid="{00000000-0005-0000-0000-0000F7430000}"/>
    <cellStyle name="20% - Accent1 3 2 2 3 3 2 4 3 2" xfId="17581" xr:uid="{00000000-0005-0000-0000-0000F8430000}"/>
    <cellStyle name="20% - Accent1 3 2 2 3 3 2 4 4" xfId="17582" xr:uid="{00000000-0005-0000-0000-0000F9430000}"/>
    <cellStyle name="20% - Accent1 3 2 2 3 3 2 5" xfId="17583" xr:uid="{00000000-0005-0000-0000-0000FA430000}"/>
    <cellStyle name="20% - Accent1 3 2 2 3 3 2 5 2" xfId="17584" xr:uid="{00000000-0005-0000-0000-0000FB430000}"/>
    <cellStyle name="20% - Accent1 3 2 2 3 3 2 5 2 2" xfId="17585" xr:uid="{00000000-0005-0000-0000-0000FC430000}"/>
    <cellStyle name="20% - Accent1 3 2 2 3 3 2 5 3" xfId="17586" xr:uid="{00000000-0005-0000-0000-0000FD430000}"/>
    <cellStyle name="20% - Accent1 3 2 2 3 3 2 6" xfId="17587" xr:uid="{00000000-0005-0000-0000-0000FE430000}"/>
    <cellStyle name="20% - Accent1 3 2 2 3 3 2 6 2" xfId="17588" xr:uid="{00000000-0005-0000-0000-0000FF430000}"/>
    <cellStyle name="20% - Accent1 3 2 2 3 3 2 6 2 2" xfId="17589" xr:uid="{00000000-0005-0000-0000-000000440000}"/>
    <cellStyle name="20% - Accent1 3 2 2 3 3 2 6 3" xfId="17590" xr:uid="{00000000-0005-0000-0000-000001440000}"/>
    <cellStyle name="20% - Accent1 3 2 2 3 3 2 7" xfId="17591" xr:uid="{00000000-0005-0000-0000-000002440000}"/>
    <cellStyle name="20% - Accent1 3 2 2 3 3 2 7 2" xfId="17592" xr:uid="{00000000-0005-0000-0000-000003440000}"/>
    <cellStyle name="20% - Accent1 3 2 2 3 3 2 8" xfId="17593" xr:uid="{00000000-0005-0000-0000-000004440000}"/>
    <cellStyle name="20% - Accent1 3 2 2 3 3 2 8 2" xfId="17594" xr:uid="{00000000-0005-0000-0000-000005440000}"/>
    <cellStyle name="20% - Accent1 3 2 2 3 3 2 9" xfId="17595" xr:uid="{00000000-0005-0000-0000-000006440000}"/>
    <cellStyle name="20% - Accent1 3 2 2 3 3 3" xfId="17596" xr:uid="{00000000-0005-0000-0000-000007440000}"/>
    <cellStyle name="20% - Accent1 3 2 2 3 3 3 2" xfId="17597" xr:uid="{00000000-0005-0000-0000-000008440000}"/>
    <cellStyle name="20% - Accent1 3 2 2 3 3 3 2 2" xfId="17598" xr:uid="{00000000-0005-0000-0000-000009440000}"/>
    <cellStyle name="20% - Accent1 3 2 2 3 3 3 2 2 2" xfId="17599" xr:uid="{00000000-0005-0000-0000-00000A440000}"/>
    <cellStyle name="20% - Accent1 3 2 2 3 3 3 2 2 2 2" xfId="17600" xr:uid="{00000000-0005-0000-0000-00000B440000}"/>
    <cellStyle name="20% - Accent1 3 2 2 3 3 3 2 2 3" xfId="17601" xr:uid="{00000000-0005-0000-0000-00000C440000}"/>
    <cellStyle name="20% - Accent1 3 2 2 3 3 3 2 3" xfId="17602" xr:uid="{00000000-0005-0000-0000-00000D440000}"/>
    <cellStyle name="20% - Accent1 3 2 2 3 3 3 2 3 2" xfId="17603" xr:uid="{00000000-0005-0000-0000-00000E440000}"/>
    <cellStyle name="20% - Accent1 3 2 2 3 3 3 2 4" xfId="17604" xr:uid="{00000000-0005-0000-0000-00000F440000}"/>
    <cellStyle name="20% - Accent1 3 2 2 3 3 3 3" xfId="17605" xr:uid="{00000000-0005-0000-0000-000010440000}"/>
    <cellStyle name="20% - Accent1 3 2 2 3 3 3 3 2" xfId="17606" xr:uid="{00000000-0005-0000-0000-000011440000}"/>
    <cellStyle name="20% - Accent1 3 2 2 3 3 3 3 2 2" xfId="17607" xr:uid="{00000000-0005-0000-0000-000012440000}"/>
    <cellStyle name="20% - Accent1 3 2 2 3 3 3 3 2 2 2" xfId="17608" xr:uid="{00000000-0005-0000-0000-000013440000}"/>
    <cellStyle name="20% - Accent1 3 2 2 3 3 3 3 2 3" xfId="17609" xr:uid="{00000000-0005-0000-0000-000014440000}"/>
    <cellStyle name="20% - Accent1 3 2 2 3 3 3 3 3" xfId="17610" xr:uid="{00000000-0005-0000-0000-000015440000}"/>
    <cellStyle name="20% - Accent1 3 2 2 3 3 3 3 3 2" xfId="17611" xr:uid="{00000000-0005-0000-0000-000016440000}"/>
    <cellStyle name="20% - Accent1 3 2 2 3 3 3 3 4" xfId="17612" xr:uid="{00000000-0005-0000-0000-000017440000}"/>
    <cellStyle name="20% - Accent1 3 2 2 3 3 3 4" xfId="17613" xr:uid="{00000000-0005-0000-0000-000018440000}"/>
    <cellStyle name="20% - Accent1 3 2 2 3 3 3 4 2" xfId="17614" xr:uid="{00000000-0005-0000-0000-000019440000}"/>
    <cellStyle name="20% - Accent1 3 2 2 3 3 3 4 2 2" xfId="17615" xr:uid="{00000000-0005-0000-0000-00001A440000}"/>
    <cellStyle name="20% - Accent1 3 2 2 3 3 3 4 2 2 2" xfId="17616" xr:uid="{00000000-0005-0000-0000-00001B440000}"/>
    <cellStyle name="20% - Accent1 3 2 2 3 3 3 4 2 3" xfId="17617" xr:uid="{00000000-0005-0000-0000-00001C440000}"/>
    <cellStyle name="20% - Accent1 3 2 2 3 3 3 4 3" xfId="17618" xr:uid="{00000000-0005-0000-0000-00001D440000}"/>
    <cellStyle name="20% - Accent1 3 2 2 3 3 3 4 3 2" xfId="17619" xr:uid="{00000000-0005-0000-0000-00001E440000}"/>
    <cellStyle name="20% - Accent1 3 2 2 3 3 3 4 4" xfId="17620" xr:uid="{00000000-0005-0000-0000-00001F440000}"/>
    <cellStyle name="20% - Accent1 3 2 2 3 3 3 5" xfId="17621" xr:uid="{00000000-0005-0000-0000-000020440000}"/>
    <cellStyle name="20% - Accent1 3 2 2 3 3 3 5 2" xfId="17622" xr:uid="{00000000-0005-0000-0000-000021440000}"/>
    <cellStyle name="20% - Accent1 3 2 2 3 3 3 5 2 2" xfId="17623" xr:uid="{00000000-0005-0000-0000-000022440000}"/>
    <cellStyle name="20% - Accent1 3 2 2 3 3 3 5 3" xfId="17624" xr:uid="{00000000-0005-0000-0000-000023440000}"/>
    <cellStyle name="20% - Accent1 3 2 2 3 3 3 6" xfId="17625" xr:uid="{00000000-0005-0000-0000-000024440000}"/>
    <cellStyle name="20% - Accent1 3 2 2 3 3 3 6 2" xfId="17626" xr:uid="{00000000-0005-0000-0000-000025440000}"/>
    <cellStyle name="20% - Accent1 3 2 2 3 3 3 6 2 2" xfId="17627" xr:uid="{00000000-0005-0000-0000-000026440000}"/>
    <cellStyle name="20% - Accent1 3 2 2 3 3 3 6 3" xfId="17628" xr:uid="{00000000-0005-0000-0000-000027440000}"/>
    <cellStyle name="20% - Accent1 3 2 2 3 3 3 7" xfId="17629" xr:uid="{00000000-0005-0000-0000-000028440000}"/>
    <cellStyle name="20% - Accent1 3 2 2 3 3 3 7 2" xfId="17630" xr:uid="{00000000-0005-0000-0000-000029440000}"/>
    <cellStyle name="20% - Accent1 3 2 2 3 3 3 8" xfId="17631" xr:uid="{00000000-0005-0000-0000-00002A440000}"/>
    <cellStyle name="20% - Accent1 3 2 2 3 3 3 8 2" xfId="17632" xr:uid="{00000000-0005-0000-0000-00002B440000}"/>
    <cellStyle name="20% - Accent1 3 2 2 3 3 3 9" xfId="17633" xr:uid="{00000000-0005-0000-0000-00002C440000}"/>
    <cellStyle name="20% - Accent1 3 2 2 3 3 4" xfId="17634" xr:uid="{00000000-0005-0000-0000-00002D440000}"/>
    <cellStyle name="20% - Accent1 3 2 2 3 3 4 2" xfId="17635" xr:uid="{00000000-0005-0000-0000-00002E440000}"/>
    <cellStyle name="20% - Accent1 3 2 2 3 3 4 2 2" xfId="17636" xr:uid="{00000000-0005-0000-0000-00002F440000}"/>
    <cellStyle name="20% - Accent1 3 2 2 3 3 4 2 2 2" xfId="17637" xr:uid="{00000000-0005-0000-0000-000030440000}"/>
    <cellStyle name="20% - Accent1 3 2 2 3 3 4 2 3" xfId="17638" xr:uid="{00000000-0005-0000-0000-000031440000}"/>
    <cellStyle name="20% - Accent1 3 2 2 3 3 4 3" xfId="17639" xr:uid="{00000000-0005-0000-0000-000032440000}"/>
    <cellStyle name="20% - Accent1 3 2 2 3 3 4 3 2" xfId="17640" xr:uid="{00000000-0005-0000-0000-000033440000}"/>
    <cellStyle name="20% - Accent1 3 2 2 3 3 4 4" xfId="17641" xr:uid="{00000000-0005-0000-0000-000034440000}"/>
    <cellStyle name="20% - Accent1 3 2 2 3 3 5" xfId="17642" xr:uid="{00000000-0005-0000-0000-000035440000}"/>
    <cellStyle name="20% - Accent1 3 2 2 3 3 5 2" xfId="17643" xr:uid="{00000000-0005-0000-0000-000036440000}"/>
    <cellStyle name="20% - Accent1 3 2 2 3 3 5 2 2" xfId="17644" xr:uid="{00000000-0005-0000-0000-000037440000}"/>
    <cellStyle name="20% - Accent1 3 2 2 3 3 5 2 2 2" xfId="17645" xr:uid="{00000000-0005-0000-0000-000038440000}"/>
    <cellStyle name="20% - Accent1 3 2 2 3 3 5 2 3" xfId="17646" xr:uid="{00000000-0005-0000-0000-000039440000}"/>
    <cellStyle name="20% - Accent1 3 2 2 3 3 5 3" xfId="17647" xr:uid="{00000000-0005-0000-0000-00003A440000}"/>
    <cellStyle name="20% - Accent1 3 2 2 3 3 5 3 2" xfId="17648" xr:uid="{00000000-0005-0000-0000-00003B440000}"/>
    <cellStyle name="20% - Accent1 3 2 2 3 3 5 4" xfId="17649" xr:uid="{00000000-0005-0000-0000-00003C440000}"/>
    <cellStyle name="20% - Accent1 3 2 2 3 3 6" xfId="17650" xr:uid="{00000000-0005-0000-0000-00003D440000}"/>
    <cellStyle name="20% - Accent1 3 2 2 3 3 6 2" xfId="17651" xr:uid="{00000000-0005-0000-0000-00003E440000}"/>
    <cellStyle name="20% - Accent1 3 2 2 3 3 6 2 2" xfId="17652" xr:uid="{00000000-0005-0000-0000-00003F440000}"/>
    <cellStyle name="20% - Accent1 3 2 2 3 3 6 2 2 2" xfId="17653" xr:uid="{00000000-0005-0000-0000-000040440000}"/>
    <cellStyle name="20% - Accent1 3 2 2 3 3 6 2 3" xfId="17654" xr:uid="{00000000-0005-0000-0000-000041440000}"/>
    <cellStyle name="20% - Accent1 3 2 2 3 3 6 3" xfId="17655" xr:uid="{00000000-0005-0000-0000-000042440000}"/>
    <cellStyle name="20% - Accent1 3 2 2 3 3 6 3 2" xfId="17656" xr:uid="{00000000-0005-0000-0000-000043440000}"/>
    <cellStyle name="20% - Accent1 3 2 2 3 3 6 4" xfId="17657" xr:uid="{00000000-0005-0000-0000-000044440000}"/>
    <cellStyle name="20% - Accent1 3 2 2 3 3 7" xfId="17658" xr:uid="{00000000-0005-0000-0000-000045440000}"/>
    <cellStyle name="20% - Accent1 3 2 2 3 3 7 2" xfId="17659" xr:uid="{00000000-0005-0000-0000-000046440000}"/>
    <cellStyle name="20% - Accent1 3 2 2 3 3 7 2 2" xfId="17660" xr:uid="{00000000-0005-0000-0000-000047440000}"/>
    <cellStyle name="20% - Accent1 3 2 2 3 3 7 3" xfId="17661" xr:uid="{00000000-0005-0000-0000-000048440000}"/>
    <cellStyle name="20% - Accent1 3 2 2 3 3 8" xfId="17662" xr:uid="{00000000-0005-0000-0000-000049440000}"/>
    <cellStyle name="20% - Accent1 3 2 2 3 3 8 2" xfId="17663" xr:uid="{00000000-0005-0000-0000-00004A440000}"/>
    <cellStyle name="20% - Accent1 3 2 2 3 3 8 2 2" xfId="17664" xr:uid="{00000000-0005-0000-0000-00004B440000}"/>
    <cellStyle name="20% - Accent1 3 2 2 3 3 8 3" xfId="17665" xr:uid="{00000000-0005-0000-0000-00004C440000}"/>
    <cellStyle name="20% - Accent1 3 2 2 3 3 9" xfId="17666" xr:uid="{00000000-0005-0000-0000-00004D440000}"/>
    <cellStyle name="20% - Accent1 3 2 2 3 3 9 2" xfId="17667" xr:uid="{00000000-0005-0000-0000-00004E440000}"/>
    <cellStyle name="20% - Accent1 3 2 2 3 4" xfId="17668" xr:uid="{00000000-0005-0000-0000-00004F440000}"/>
    <cellStyle name="20% - Accent1 3 2 2 3 4 10" xfId="17669" xr:uid="{00000000-0005-0000-0000-000050440000}"/>
    <cellStyle name="20% - Accent1 3 2 2 3 4 10 2" xfId="17670" xr:uid="{00000000-0005-0000-0000-000051440000}"/>
    <cellStyle name="20% - Accent1 3 2 2 3 4 11" xfId="17671" xr:uid="{00000000-0005-0000-0000-000052440000}"/>
    <cellStyle name="20% - Accent1 3 2 2 3 4 2" xfId="17672" xr:uid="{00000000-0005-0000-0000-000053440000}"/>
    <cellStyle name="20% - Accent1 3 2 2 3 4 2 2" xfId="17673" xr:uid="{00000000-0005-0000-0000-000054440000}"/>
    <cellStyle name="20% - Accent1 3 2 2 3 4 2 2 2" xfId="17674" xr:uid="{00000000-0005-0000-0000-000055440000}"/>
    <cellStyle name="20% - Accent1 3 2 2 3 4 2 2 2 2" xfId="17675" xr:uid="{00000000-0005-0000-0000-000056440000}"/>
    <cellStyle name="20% - Accent1 3 2 2 3 4 2 2 2 2 2" xfId="17676" xr:uid="{00000000-0005-0000-0000-000057440000}"/>
    <cellStyle name="20% - Accent1 3 2 2 3 4 2 2 2 3" xfId="17677" xr:uid="{00000000-0005-0000-0000-000058440000}"/>
    <cellStyle name="20% - Accent1 3 2 2 3 4 2 2 3" xfId="17678" xr:uid="{00000000-0005-0000-0000-000059440000}"/>
    <cellStyle name="20% - Accent1 3 2 2 3 4 2 2 3 2" xfId="17679" xr:uid="{00000000-0005-0000-0000-00005A440000}"/>
    <cellStyle name="20% - Accent1 3 2 2 3 4 2 2 4" xfId="17680" xr:uid="{00000000-0005-0000-0000-00005B440000}"/>
    <cellStyle name="20% - Accent1 3 2 2 3 4 2 3" xfId="17681" xr:uid="{00000000-0005-0000-0000-00005C440000}"/>
    <cellStyle name="20% - Accent1 3 2 2 3 4 2 3 2" xfId="17682" xr:uid="{00000000-0005-0000-0000-00005D440000}"/>
    <cellStyle name="20% - Accent1 3 2 2 3 4 2 3 2 2" xfId="17683" xr:uid="{00000000-0005-0000-0000-00005E440000}"/>
    <cellStyle name="20% - Accent1 3 2 2 3 4 2 3 2 2 2" xfId="17684" xr:uid="{00000000-0005-0000-0000-00005F440000}"/>
    <cellStyle name="20% - Accent1 3 2 2 3 4 2 3 2 3" xfId="17685" xr:uid="{00000000-0005-0000-0000-000060440000}"/>
    <cellStyle name="20% - Accent1 3 2 2 3 4 2 3 3" xfId="17686" xr:uid="{00000000-0005-0000-0000-000061440000}"/>
    <cellStyle name="20% - Accent1 3 2 2 3 4 2 3 3 2" xfId="17687" xr:uid="{00000000-0005-0000-0000-000062440000}"/>
    <cellStyle name="20% - Accent1 3 2 2 3 4 2 3 4" xfId="17688" xr:uid="{00000000-0005-0000-0000-000063440000}"/>
    <cellStyle name="20% - Accent1 3 2 2 3 4 2 4" xfId="17689" xr:uid="{00000000-0005-0000-0000-000064440000}"/>
    <cellStyle name="20% - Accent1 3 2 2 3 4 2 4 2" xfId="17690" xr:uid="{00000000-0005-0000-0000-000065440000}"/>
    <cellStyle name="20% - Accent1 3 2 2 3 4 2 4 2 2" xfId="17691" xr:uid="{00000000-0005-0000-0000-000066440000}"/>
    <cellStyle name="20% - Accent1 3 2 2 3 4 2 4 2 2 2" xfId="17692" xr:uid="{00000000-0005-0000-0000-000067440000}"/>
    <cellStyle name="20% - Accent1 3 2 2 3 4 2 4 2 3" xfId="17693" xr:uid="{00000000-0005-0000-0000-000068440000}"/>
    <cellStyle name="20% - Accent1 3 2 2 3 4 2 4 3" xfId="17694" xr:uid="{00000000-0005-0000-0000-000069440000}"/>
    <cellStyle name="20% - Accent1 3 2 2 3 4 2 4 3 2" xfId="17695" xr:uid="{00000000-0005-0000-0000-00006A440000}"/>
    <cellStyle name="20% - Accent1 3 2 2 3 4 2 4 4" xfId="17696" xr:uid="{00000000-0005-0000-0000-00006B440000}"/>
    <cellStyle name="20% - Accent1 3 2 2 3 4 2 5" xfId="17697" xr:uid="{00000000-0005-0000-0000-00006C440000}"/>
    <cellStyle name="20% - Accent1 3 2 2 3 4 2 5 2" xfId="17698" xr:uid="{00000000-0005-0000-0000-00006D440000}"/>
    <cellStyle name="20% - Accent1 3 2 2 3 4 2 5 2 2" xfId="17699" xr:uid="{00000000-0005-0000-0000-00006E440000}"/>
    <cellStyle name="20% - Accent1 3 2 2 3 4 2 5 3" xfId="17700" xr:uid="{00000000-0005-0000-0000-00006F440000}"/>
    <cellStyle name="20% - Accent1 3 2 2 3 4 2 6" xfId="17701" xr:uid="{00000000-0005-0000-0000-000070440000}"/>
    <cellStyle name="20% - Accent1 3 2 2 3 4 2 6 2" xfId="17702" xr:uid="{00000000-0005-0000-0000-000071440000}"/>
    <cellStyle name="20% - Accent1 3 2 2 3 4 2 6 2 2" xfId="17703" xr:uid="{00000000-0005-0000-0000-000072440000}"/>
    <cellStyle name="20% - Accent1 3 2 2 3 4 2 6 3" xfId="17704" xr:uid="{00000000-0005-0000-0000-000073440000}"/>
    <cellStyle name="20% - Accent1 3 2 2 3 4 2 7" xfId="17705" xr:uid="{00000000-0005-0000-0000-000074440000}"/>
    <cellStyle name="20% - Accent1 3 2 2 3 4 2 7 2" xfId="17706" xr:uid="{00000000-0005-0000-0000-000075440000}"/>
    <cellStyle name="20% - Accent1 3 2 2 3 4 2 8" xfId="17707" xr:uid="{00000000-0005-0000-0000-000076440000}"/>
    <cellStyle name="20% - Accent1 3 2 2 3 4 2 8 2" xfId="17708" xr:uid="{00000000-0005-0000-0000-000077440000}"/>
    <cellStyle name="20% - Accent1 3 2 2 3 4 2 9" xfId="17709" xr:uid="{00000000-0005-0000-0000-000078440000}"/>
    <cellStyle name="20% - Accent1 3 2 2 3 4 3" xfId="17710" xr:uid="{00000000-0005-0000-0000-000079440000}"/>
    <cellStyle name="20% - Accent1 3 2 2 3 4 3 2" xfId="17711" xr:uid="{00000000-0005-0000-0000-00007A440000}"/>
    <cellStyle name="20% - Accent1 3 2 2 3 4 3 2 2" xfId="17712" xr:uid="{00000000-0005-0000-0000-00007B440000}"/>
    <cellStyle name="20% - Accent1 3 2 2 3 4 3 2 2 2" xfId="17713" xr:uid="{00000000-0005-0000-0000-00007C440000}"/>
    <cellStyle name="20% - Accent1 3 2 2 3 4 3 2 2 2 2" xfId="17714" xr:uid="{00000000-0005-0000-0000-00007D440000}"/>
    <cellStyle name="20% - Accent1 3 2 2 3 4 3 2 2 3" xfId="17715" xr:uid="{00000000-0005-0000-0000-00007E440000}"/>
    <cellStyle name="20% - Accent1 3 2 2 3 4 3 2 3" xfId="17716" xr:uid="{00000000-0005-0000-0000-00007F440000}"/>
    <cellStyle name="20% - Accent1 3 2 2 3 4 3 2 3 2" xfId="17717" xr:uid="{00000000-0005-0000-0000-000080440000}"/>
    <cellStyle name="20% - Accent1 3 2 2 3 4 3 2 4" xfId="17718" xr:uid="{00000000-0005-0000-0000-000081440000}"/>
    <cellStyle name="20% - Accent1 3 2 2 3 4 3 3" xfId="17719" xr:uid="{00000000-0005-0000-0000-000082440000}"/>
    <cellStyle name="20% - Accent1 3 2 2 3 4 3 3 2" xfId="17720" xr:uid="{00000000-0005-0000-0000-000083440000}"/>
    <cellStyle name="20% - Accent1 3 2 2 3 4 3 3 2 2" xfId="17721" xr:uid="{00000000-0005-0000-0000-000084440000}"/>
    <cellStyle name="20% - Accent1 3 2 2 3 4 3 3 2 2 2" xfId="17722" xr:uid="{00000000-0005-0000-0000-000085440000}"/>
    <cellStyle name="20% - Accent1 3 2 2 3 4 3 3 2 3" xfId="17723" xr:uid="{00000000-0005-0000-0000-000086440000}"/>
    <cellStyle name="20% - Accent1 3 2 2 3 4 3 3 3" xfId="17724" xr:uid="{00000000-0005-0000-0000-000087440000}"/>
    <cellStyle name="20% - Accent1 3 2 2 3 4 3 3 3 2" xfId="17725" xr:uid="{00000000-0005-0000-0000-000088440000}"/>
    <cellStyle name="20% - Accent1 3 2 2 3 4 3 3 4" xfId="17726" xr:uid="{00000000-0005-0000-0000-000089440000}"/>
    <cellStyle name="20% - Accent1 3 2 2 3 4 3 4" xfId="17727" xr:uid="{00000000-0005-0000-0000-00008A440000}"/>
    <cellStyle name="20% - Accent1 3 2 2 3 4 3 4 2" xfId="17728" xr:uid="{00000000-0005-0000-0000-00008B440000}"/>
    <cellStyle name="20% - Accent1 3 2 2 3 4 3 4 2 2" xfId="17729" xr:uid="{00000000-0005-0000-0000-00008C440000}"/>
    <cellStyle name="20% - Accent1 3 2 2 3 4 3 4 2 2 2" xfId="17730" xr:uid="{00000000-0005-0000-0000-00008D440000}"/>
    <cellStyle name="20% - Accent1 3 2 2 3 4 3 4 2 3" xfId="17731" xr:uid="{00000000-0005-0000-0000-00008E440000}"/>
    <cellStyle name="20% - Accent1 3 2 2 3 4 3 4 3" xfId="17732" xr:uid="{00000000-0005-0000-0000-00008F440000}"/>
    <cellStyle name="20% - Accent1 3 2 2 3 4 3 4 3 2" xfId="17733" xr:uid="{00000000-0005-0000-0000-000090440000}"/>
    <cellStyle name="20% - Accent1 3 2 2 3 4 3 4 4" xfId="17734" xr:uid="{00000000-0005-0000-0000-000091440000}"/>
    <cellStyle name="20% - Accent1 3 2 2 3 4 3 5" xfId="17735" xr:uid="{00000000-0005-0000-0000-000092440000}"/>
    <cellStyle name="20% - Accent1 3 2 2 3 4 3 5 2" xfId="17736" xr:uid="{00000000-0005-0000-0000-000093440000}"/>
    <cellStyle name="20% - Accent1 3 2 2 3 4 3 5 2 2" xfId="17737" xr:uid="{00000000-0005-0000-0000-000094440000}"/>
    <cellStyle name="20% - Accent1 3 2 2 3 4 3 5 3" xfId="17738" xr:uid="{00000000-0005-0000-0000-000095440000}"/>
    <cellStyle name="20% - Accent1 3 2 2 3 4 3 6" xfId="17739" xr:uid="{00000000-0005-0000-0000-000096440000}"/>
    <cellStyle name="20% - Accent1 3 2 2 3 4 3 6 2" xfId="17740" xr:uid="{00000000-0005-0000-0000-000097440000}"/>
    <cellStyle name="20% - Accent1 3 2 2 3 4 3 6 2 2" xfId="17741" xr:uid="{00000000-0005-0000-0000-000098440000}"/>
    <cellStyle name="20% - Accent1 3 2 2 3 4 3 6 3" xfId="17742" xr:uid="{00000000-0005-0000-0000-000099440000}"/>
    <cellStyle name="20% - Accent1 3 2 2 3 4 3 7" xfId="17743" xr:uid="{00000000-0005-0000-0000-00009A440000}"/>
    <cellStyle name="20% - Accent1 3 2 2 3 4 3 7 2" xfId="17744" xr:uid="{00000000-0005-0000-0000-00009B440000}"/>
    <cellStyle name="20% - Accent1 3 2 2 3 4 3 8" xfId="17745" xr:uid="{00000000-0005-0000-0000-00009C440000}"/>
    <cellStyle name="20% - Accent1 3 2 2 3 4 3 8 2" xfId="17746" xr:uid="{00000000-0005-0000-0000-00009D440000}"/>
    <cellStyle name="20% - Accent1 3 2 2 3 4 3 9" xfId="17747" xr:uid="{00000000-0005-0000-0000-00009E440000}"/>
    <cellStyle name="20% - Accent1 3 2 2 3 4 4" xfId="17748" xr:uid="{00000000-0005-0000-0000-00009F440000}"/>
    <cellStyle name="20% - Accent1 3 2 2 3 4 4 2" xfId="17749" xr:uid="{00000000-0005-0000-0000-0000A0440000}"/>
    <cellStyle name="20% - Accent1 3 2 2 3 4 4 2 2" xfId="17750" xr:uid="{00000000-0005-0000-0000-0000A1440000}"/>
    <cellStyle name="20% - Accent1 3 2 2 3 4 4 2 2 2" xfId="17751" xr:uid="{00000000-0005-0000-0000-0000A2440000}"/>
    <cellStyle name="20% - Accent1 3 2 2 3 4 4 2 3" xfId="17752" xr:uid="{00000000-0005-0000-0000-0000A3440000}"/>
    <cellStyle name="20% - Accent1 3 2 2 3 4 4 3" xfId="17753" xr:uid="{00000000-0005-0000-0000-0000A4440000}"/>
    <cellStyle name="20% - Accent1 3 2 2 3 4 4 3 2" xfId="17754" xr:uid="{00000000-0005-0000-0000-0000A5440000}"/>
    <cellStyle name="20% - Accent1 3 2 2 3 4 4 4" xfId="17755" xr:uid="{00000000-0005-0000-0000-0000A6440000}"/>
    <cellStyle name="20% - Accent1 3 2 2 3 4 5" xfId="17756" xr:uid="{00000000-0005-0000-0000-0000A7440000}"/>
    <cellStyle name="20% - Accent1 3 2 2 3 4 5 2" xfId="17757" xr:uid="{00000000-0005-0000-0000-0000A8440000}"/>
    <cellStyle name="20% - Accent1 3 2 2 3 4 5 2 2" xfId="17758" xr:uid="{00000000-0005-0000-0000-0000A9440000}"/>
    <cellStyle name="20% - Accent1 3 2 2 3 4 5 2 2 2" xfId="17759" xr:uid="{00000000-0005-0000-0000-0000AA440000}"/>
    <cellStyle name="20% - Accent1 3 2 2 3 4 5 2 3" xfId="17760" xr:uid="{00000000-0005-0000-0000-0000AB440000}"/>
    <cellStyle name="20% - Accent1 3 2 2 3 4 5 3" xfId="17761" xr:uid="{00000000-0005-0000-0000-0000AC440000}"/>
    <cellStyle name="20% - Accent1 3 2 2 3 4 5 3 2" xfId="17762" xr:uid="{00000000-0005-0000-0000-0000AD440000}"/>
    <cellStyle name="20% - Accent1 3 2 2 3 4 5 4" xfId="17763" xr:uid="{00000000-0005-0000-0000-0000AE440000}"/>
    <cellStyle name="20% - Accent1 3 2 2 3 4 6" xfId="17764" xr:uid="{00000000-0005-0000-0000-0000AF440000}"/>
    <cellStyle name="20% - Accent1 3 2 2 3 4 6 2" xfId="17765" xr:uid="{00000000-0005-0000-0000-0000B0440000}"/>
    <cellStyle name="20% - Accent1 3 2 2 3 4 6 2 2" xfId="17766" xr:uid="{00000000-0005-0000-0000-0000B1440000}"/>
    <cellStyle name="20% - Accent1 3 2 2 3 4 6 2 2 2" xfId="17767" xr:uid="{00000000-0005-0000-0000-0000B2440000}"/>
    <cellStyle name="20% - Accent1 3 2 2 3 4 6 2 3" xfId="17768" xr:uid="{00000000-0005-0000-0000-0000B3440000}"/>
    <cellStyle name="20% - Accent1 3 2 2 3 4 6 3" xfId="17769" xr:uid="{00000000-0005-0000-0000-0000B4440000}"/>
    <cellStyle name="20% - Accent1 3 2 2 3 4 6 3 2" xfId="17770" xr:uid="{00000000-0005-0000-0000-0000B5440000}"/>
    <cellStyle name="20% - Accent1 3 2 2 3 4 6 4" xfId="17771" xr:uid="{00000000-0005-0000-0000-0000B6440000}"/>
    <cellStyle name="20% - Accent1 3 2 2 3 4 7" xfId="17772" xr:uid="{00000000-0005-0000-0000-0000B7440000}"/>
    <cellStyle name="20% - Accent1 3 2 2 3 4 7 2" xfId="17773" xr:uid="{00000000-0005-0000-0000-0000B8440000}"/>
    <cellStyle name="20% - Accent1 3 2 2 3 4 7 2 2" xfId="17774" xr:uid="{00000000-0005-0000-0000-0000B9440000}"/>
    <cellStyle name="20% - Accent1 3 2 2 3 4 7 3" xfId="17775" xr:uid="{00000000-0005-0000-0000-0000BA440000}"/>
    <cellStyle name="20% - Accent1 3 2 2 3 4 8" xfId="17776" xr:uid="{00000000-0005-0000-0000-0000BB440000}"/>
    <cellStyle name="20% - Accent1 3 2 2 3 4 8 2" xfId="17777" xr:uid="{00000000-0005-0000-0000-0000BC440000}"/>
    <cellStyle name="20% - Accent1 3 2 2 3 4 8 2 2" xfId="17778" xr:uid="{00000000-0005-0000-0000-0000BD440000}"/>
    <cellStyle name="20% - Accent1 3 2 2 3 4 8 3" xfId="17779" xr:uid="{00000000-0005-0000-0000-0000BE440000}"/>
    <cellStyle name="20% - Accent1 3 2 2 3 4 9" xfId="17780" xr:uid="{00000000-0005-0000-0000-0000BF440000}"/>
    <cellStyle name="20% - Accent1 3 2 2 3 4 9 2" xfId="17781" xr:uid="{00000000-0005-0000-0000-0000C0440000}"/>
    <cellStyle name="20% - Accent1 3 2 2 3 5" xfId="17782" xr:uid="{00000000-0005-0000-0000-0000C1440000}"/>
    <cellStyle name="20% - Accent1 3 2 2 3 5 2" xfId="17783" xr:uid="{00000000-0005-0000-0000-0000C2440000}"/>
    <cellStyle name="20% - Accent1 3 2 2 3 5 2 2" xfId="17784" xr:uid="{00000000-0005-0000-0000-0000C3440000}"/>
    <cellStyle name="20% - Accent1 3 2 2 3 5 2 2 2" xfId="17785" xr:uid="{00000000-0005-0000-0000-0000C4440000}"/>
    <cellStyle name="20% - Accent1 3 2 2 3 5 2 2 2 2" xfId="17786" xr:uid="{00000000-0005-0000-0000-0000C5440000}"/>
    <cellStyle name="20% - Accent1 3 2 2 3 5 2 2 3" xfId="17787" xr:uid="{00000000-0005-0000-0000-0000C6440000}"/>
    <cellStyle name="20% - Accent1 3 2 2 3 5 2 3" xfId="17788" xr:uid="{00000000-0005-0000-0000-0000C7440000}"/>
    <cellStyle name="20% - Accent1 3 2 2 3 5 2 3 2" xfId="17789" xr:uid="{00000000-0005-0000-0000-0000C8440000}"/>
    <cellStyle name="20% - Accent1 3 2 2 3 5 2 4" xfId="17790" xr:uid="{00000000-0005-0000-0000-0000C9440000}"/>
    <cellStyle name="20% - Accent1 3 2 2 3 5 3" xfId="17791" xr:uid="{00000000-0005-0000-0000-0000CA440000}"/>
    <cellStyle name="20% - Accent1 3 2 2 3 5 3 2" xfId="17792" xr:uid="{00000000-0005-0000-0000-0000CB440000}"/>
    <cellStyle name="20% - Accent1 3 2 2 3 5 3 2 2" xfId="17793" xr:uid="{00000000-0005-0000-0000-0000CC440000}"/>
    <cellStyle name="20% - Accent1 3 2 2 3 5 3 2 2 2" xfId="17794" xr:uid="{00000000-0005-0000-0000-0000CD440000}"/>
    <cellStyle name="20% - Accent1 3 2 2 3 5 3 2 3" xfId="17795" xr:uid="{00000000-0005-0000-0000-0000CE440000}"/>
    <cellStyle name="20% - Accent1 3 2 2 3 5 3 3" xfId="17796" xr:uid="{00000000-0005-0000-0000-0000CF440000}"/>
    <cellStyle name="20% - Accent1 3 2 2 3 5 3 3 2" xfId="17797" xr:uid="{00000000-0005-0000-0000-0000D0440000}"/>
    <cellStyle name="20% - Accent1 3 2 2 3 5 3 4" xfId="17798" xr:uid="{00000000-0005-0000-0000-0000D1440000}"/>
    <cellStyle name="20% - Accent1 3 2 2 3 5 4" xfId="17799" xr:uid="{00000000-0005-0000-0000-0000D2440000}"/>
    <cellStyle name="20% - Accent1 3 2 2 3 5 4 2" xfId="17800" xr:uid="{00000000-0005-0000-0000-0000D3440000}"/>
    <cellStyle name="20% - Accent1 3 2 2 3 5 4 2 2" xfId="17801" xr:uid="{00000000-0005-0000-0000-0000D4440000}"/>
    <cellStyle name="20% - Accent1 3 2 2 3 5 4 2 2 2" xfId="17802" xr:uid="{00000000-0005-0000-0000-0000D5440000}"/>
    <cellStyle name="20% - Accent1 3 2 2 3 5 4 2 3" xfId="17803" xr:uid="{00000000-0005-0000-0000-0000D6440000}"/>
    <cellStyle name="20% - Accent1 3 2 2 3 5 4 3" xfId="17804" xr:uid="{00000000-0005-0000-0000-0000D7440000}"/>
    <cellStyle name="20% - Accent1 3 2 2 3 5 4 3 2" xfId="17805" xr:uid="{00000000-0005-0000-0000-0000D8440000}"/>
    <cellStyle name="20% - Accent1 3 2 2 3 5 4 4" xfId="17806" xr:uid="{00000000-0005-0000-0000-0000D9440000}"/>
    <cellStyle name="20% - Accent1 3 2 2 3 5 5" xfId="17807" xr:uid="{00000000-0005-0000-0000-0000DA440000}"/>
    <cellStyle name="20% - Accent1 3 2 2 3 5 5 2" xfId="17808" xr:uid="{00000000-0005-0000-0000-0000DB440000}"/>
    <cellStyle name="20% - Accent1 3 2 2 3 5 5 2 2" xfId="17809" xr:uid="{00000000-0005-0000-0000-0000DC440000}"/>
    <cellStyle name="20% - Accent1 3 2 2 3 5 5 3" xfId="17810" xr:uid="{00000000-0005-0000-0000-0000DD440000}"/>
    <cellStyle name="20% - Accent1 3 2 2 3 5 6" xfId="17811" xr:uid="{00000000-0005-0000-0000-0000DE440000}"/>
    <cellStyle name="20% - Accent1 3 2 2 3 5 6 2" xfId="17812" xr:uid="{00000000-0005-0000-0000-0000DF440000}"/>
    <cellStyle name="20% - Accent1 3 2 2 3 5 6 2 2" xfId="17813" xr:uid="{00000000-0005-0000-0000-0000E0440000}"/>
    <cellStyle name="20% - Accent1 3 2 2 3 5 6 3" xfId="17814" xr:uid="{00000000-0005-0000-0000-0000E1440000}"/>
    <cellStyle name="20% - Accent1 3 2 2 3 5 7" xfId="17815" xr:uid="{00000000-0005-0000-0000-0000E2440000}"/>
    <cellStyle name="20% - Accent1 3 2 2 3 5 7 2" xfId="17816" xr:uid="{00000000-0005-0000-0000-0000E3440000}"/>
    <cellStyle name="20% - Accent1 3 2 2 3 5 8" xfId="17817" xr:uid="{00000000-0005-0000-0000-0000E4440000}"/>
    <cellStyle name="20% - Accent1 3 2 2 3 5 8 2" xfId="17818" xr:uid="{00000000-0005-0000-0000-0000E5440000}"/>
    <cellStyle name="20% - Accent1 3 2 2 3 5 9" xfId="17819" xr:uid="{00000000-0005-0000-0000-0000E6440000}"/>
    <cellStyle name="20% - Accent1 3 2 2 3 6" xfId="17820" xr:uid="{00000000-0005-0000-0000-0000E7440000}"/>
    <cellStyle name="20% - Accent1 3 2 2 3 6 2" xfId="17821" xr:uid="{00000000-0005-0000-0000-0000E8440000}"/>
    <cellStyle name="20% - Accent1 3 2 2 3 6 2 2" xfId="17822" xr:uid="{00000000-0005-0000-0000-0000E9440000}"/>
    <cellStyle name="20% - Accent1 3 2 2 3 6 2 2 2" xfId="17823" xr:uid="{00000000-0005-0000-0000-0000EA440000}"/>
    <cellStyle name="20% - Accent1 3 2 2 3 6 2 2 2 2" xfId="17824" xr:uid="{00000000-0005-0000-0000-0000EB440000}"/>
    <cellStyle name="20% - Accent1 3 2 2 3 6 2 2 3" xfId="17825" xr:uid="{00000000-0005-0000-0000-0000EC440000}"/>
    <cellStyle name="20% - Accent1 3 2 2 3 6 2 3" xfId="17826" xr:uid="{00000000-0005-0000-0000-0000ED440000}"/>
    <cellStyle name="20% - Accent1 3 2 2 3 6 2 3 2" xfId="17827" xr:uid="{00000000-0005-0000-0000-0000EE440000}"/>
    <cellStyle name="20% - Accent1 3 2 2 3 6 2 4" xfId="17828" xr:uid="{00000000-0005-0000-0000-0000EF440000}"/>
    <cellStyle name="20% - Accent1 3 2 2 3 6 3" xfId="17829" xr:uid="{00000000-0005-0000-0000-0000F0440000}"/>
    <cellStyle name="20% - Accent1 3 2 2 3 6 3 2" xfId="17830" xr:uid="{00000000-0005-0000-0000-0000F1440000}"/>
    <cellStyle name="20% - Accent1 3 2 2 3 6 3 2 2" xfId="17831" xr:uid="{00000000-0005-0000-0000-0000F2440000}"/>
    <cellStyle name="20% - Accent1 3 2 2 3 6 3 2 2 2" xfId="17832" xr:uid="{00000000-0005-0000-0000-0000F3440000}"/>
    <cellStyle name="20% - Accent1 3 2 2 3 6 3 2 3" xfId="17833" xr:uid="{00000000-0005-0000-0000-0000F4440000}"/>
    <cellStyle name="20% - Accent1 3 2 2 3 6 3 3" xfId="17834" xr:uid="{00000000-0005-0000-0000-0000F5440000}"/>
    <cellStyle name="20% - Accent1 3 2 2 3 6 3 3 2" xfId="17835" xr:uid="{00000000-0005-0000-0000-0000F6440000}"/>
    <cellStyle name="20% - Accent1 3 2 2 3 6 3 4" xfId="17836" xr:uid="{00000000-0005-0000-0000-0000F7440000}"/>
    <cellStyle name="20% - Accent1 3 2 2 3 6 4" xfId="17837" xr:uid="{00000000-0005-0000-0000-0000F8440000}"/>
    <cellStyle name="20% - Accent1 3 2 2 3 6 4 2" xfId="17838" xr:uid="{00000000-0005-0000-0000-0000F9440000}"/>
    <cellStyle name="20% - Accent1 3 2 2 3 6 4 2 2" xfId="17839" xr:uid="{00000000-0005-0000-0000-0000FA440000}"/>
    <cellStyle name="20% - Accent1 3 2 2 3 6 4 2 2 2" xfId="17840" xr:uid="{00000000-0005-0000-0000-0000FB440000}"/>
    <cellStyle name="20% - Accent1 3 2 2 3 6 4 2 3" xfId="17841" xr:uid="{00000000-0005-0000-0000-0000FC440000}"/>
    <cellStyle name="20% - Accent1 3 2 2 3 6 4 3" xfId="17842" xr:uid="{00000000-0005-0000-0000-0000FD440000}"/>
    <cellStyle name="20% - Accent1 3 2 2 3 6 4 3 2" xfId="17843" xr:uid="{00000000-0005-0000-0000-0000FE440000}"/>
    <cellStyle name="20% - Accent1 3 2 2 3 6 4 4" xfId="17844" xr:uid="{00000000-0005-0000-0000-0000FF440000}"/>
    <cellStyle name="20% - Accent1 3 2 2 3 6 5" xfId="17845" xr:uid="{00000000-0005-0000-0000-000000450000}"/>
    <cellStyle name="20% - Accent1 3 2 2 3 6 5 2" xfId="17846" xr:uid="{00000000-0005-0000-0000-000001450000}"/>
    <cellStyle name="20% - Accent1 3 2 2 3 6 5 2 2" xfId="17847" xr:uid="{00000000-0005-0000-0000-000002450000}"/>
    <cellStyle name="20% - Accent1 3 2 2 3 6 5 3" xfId="17848" xr:uid="{00000000-0005-0000-0000-000003450000}"/>
    <cellStyle name="20% - Accent1 3 2 2 3 6 6" xfId="17849" xr:uid="{00000000-0005-0000-0000-000004450000}"/>
    <cellStyle name="20% - Accent1 3 2 2 3 6 6 2" xfId="17850" xr:uid="{00000000-0005-0000-0000-000005450000}"/>
    <cellStyle name="20% - Accent1 3 2 2 3 6 6 2 2" xfId="17851" xr:uid="{00000000-0005-0000-0000-000006450000}"/>
    <cellStyle name="20% - Accent1 3 2 2 3 6 6 3" xfId="17852" xr:uid="{00000000-0005-0000-0000-000007450000}"/>
    <cellStyle name="20% - Accent1 3 2 2 3 6 7" xfId="17853" xr:uid="{00000000-0005-0000-0000-000008450000}"/>
    <cellStyle name="20% - Accent1 3 2 2 3 6 7 2" xfId="17854" xr:uid="{00000000-0005-0000-0000-000009450000}"/>
    <cellStyle name="20% - Accent1 3 2 2 3 6 8" xfId="17855" xr:uid="{00000000-0005-0000-0000-00000A450000}"/>
    <cellStyle name="20% - Accent1 3 2 2 3 6 8 2" xfId="17856" xr:uid="{00000000-0005-0000-0000-00000B450000}"/>
    <cellStyle name="20% - Accent1 3 2 2 3 6 9" xfId="17857" xr:uid="{00000000-0005-0000-0000-00000C450000}"/>
    <cellStyle name="20% - Accent1 3 2 2 3 7" xfId="17858" xr:uid="{00000000-0005-0000-0000-00000D450000}"/>
    <cellStyle name="20% - Accent1 3 2 2 3 7 2" xfId="17859" xr:uid="{00000000-0005-0000-0000-00000E450000}"/>
    <cellStyle name="20% - Accent1 3 2 2 3 7 2 2" xfId="17860" xr:uid="{00000000-0005-0000-0000-00000F450000}"/>
    <cellStyle name="20% - Accent1 3 2 2 3 7 2 2 2" xfId="17861" xr:uid="{00000000-0005-0000-0000-000010450000}"/>
    <cellStyle name="20% - Accent1 3 2 2 3 7 2 3" xfId="17862" xr:uid="{00000000-0005-0000-0000-000011450000}"/>
    <cellStyle name="20% - Accent1 3 2 2 3 7 3" xfId="17863" xr:uid="{00000000-0005-0000-0000-000012450000}"/>
    <cellStyle name="20% - Accent1 3 2 2 3 7 3 2" xfId="17864" xr:uid="{00000000-0005-0000-0000-000013450000}"/>
    <cellStyle name="20% - Accent1 3 2 2 3 7 4" xfId="17865" xr:uid="{00000000-0005-0000-0000-000014450000}"/>
    <cellStyle name="20% - Accent1 3 2 2 3 8" xfId="17866" xr:uid="{00000000-0005-0000-0000-000015450000}"/>
    <cellStyle name="20% - Accent1 3 2 2 3 8 2" xfId="17867" xr:uid="{00000000-0005-0000-0000-000016450000}"/>
    <cellStyle name="20% - Accent1 3 2 2 3 8 2 2" xfId="17868" xr:uid="{00000000-0005-0000-0000-000017450000}"/>
    <cellStyle name="20% - Accent1 3 2 2 3 8 2 2 2" xfId="17869" xr:uid="{00000000-0005-0000-0000-000018450000}"/>
    <cellStyle name="20% - Accent1 3 2 2 3 8 2 3" xfId="17870" xr:uid="{00000000-0005-0000-0000-000019450000}"/>
    <cellStyle name="20% - Accent1 3 2 2 3 8 3" xfId="17871" xr:uid="{00000000-0005-0000-0000-00001A450000}"/>
    <cellStyle name="20% - Accent1 3 2 2 3 8 3 2" xfId="17872" xr:uid="{00000000-0005-0000-0000-00001B450000}"/>
    <cellStyle name="20% - Accent1 3 2 2 3 8 4" xfId="17873" xr:uid="{00000000-0005-0000-0000-00001C450000}"/>
    <cellStyle name="20% - Accent1 3 2 2 3 9" xfId="17874" xr:uid="{00000000-0005-0000-0000-00001D450000}"/>
    <cellStyle name="20% - Accent1 3 2 2 3 9 2" xfId="17875" xr:uid="{00000000-0005-0000-0000-00001E450000}"/>
    <cellStyle name="20% - Accent1 3 2 2 3 9 2 2" xfId="17876" xr:uid="{00000000-0005-0000-0000-00001F450000}"/>
    <cellStyle name="20% - Accent1 3 2 2 3 9 2 2 2" xfId="17877" xr:uid="{00000000-0005-0000-0000-000020450000}"/>
    <cellStyle name="20% - Accent1 3 2 2 3 9 2 3" xfId="17878" xr:uid="{00000000-0005-0000-0000-000021450000}"/>
    <cellStyle name="20% - Accent1 3 2 2 3 9 3" xfId="17879" xr:uid="{00000000-0005-0000-0000-000022450000}"/>
    <cellStyle name="20% - Accent1 3 2 2 3 9 3 2" xfId="17880" xr:uid="{00000000-0005-0000-0000-000023450000}"/>
    <cellStyle name="20% - Accent1 3 2 2 3 9 4" xfId="17881" xr:uid="{00000000-0005-0000-0000-000024450000}"/>
    <cellStyle name="20% - Accent1 3 2 2 4" xfId="17882" xr:uid="{00000000-0005-0000-0000-000025450000}"/>
    <cellStyle name="20% - Accent1 3 2 2 4 10" xfId="17883" xr:uid="{00000000-0005-0000-0000-000026450000}"/>
    <cellStyle name="20% - Accent1 3 2 2 4 10 2" xfId="17884" xr:uid="{00000000-0005-0000-0000-000027450000}"/>
    <cellStyle name="20% - Accent1 3 2 2 4 11" xfId="17885" xr:uid="{00000000-0005-0000-0000-000028450000}"/>
    <cellStyle name="20% - Accent1 3 2 2 4 2" xfId="17886" xr:uid="{00000000-0005-0000-0000-000029450000}"/>
    <cellStyle name="20% - Accent1 3 2 2 4 2 2" xfId="17887" xr:uid="{00000000-0005-0000-0000-00002A450000}"/>
    <cellStyle name="20% - Accent1 3 2 2 4 2 2 2" xfId="17888" xr:uid="{00000000-0005-0000-0000-00002B450000}"/>
    <cellStyle name="20% - Accent1 3 2 2 4 2 2 2 2" xfId="17889" xr:uid="{00000000-0005-0000-0000-00002C450000}"/>
    <cellStyle name="20% - Accent1 3 2 2 4 2 2 2 2 2" xfId="17890" xr:uid="{00000000-0005-0000-0000-00002D450000}"/>
    <cellStyle name="20% - Accent1 3 2 2 4 2 2 2 3" xfId="17891" xr:uid="{00000000-0005-0000-0000-00002E450000}"/>
    <cellStyle name="20% - Accent1 3 2 2 4 2 2 3" xfId="17892" xr:uid="{00000000-0005-0000-0000-00002F450000}"/>
    <cellStyle name="20% - Accent1 3 2 2 4 2 2 3 2" xfId="17893" xr:uid="{00000000-0005-0000-0000-000030450000}"/>
    <cellStyle name="20% - Accent1 3 2 2 4 2 2 4" xfId="17894" xr:uid="{00000000-0005-0000-0000-000031450000}"/>
    <cellStyle name="20% - Accent1 3 2 2 4 2 3" xfId="17895" xr:uid="{00000000-0005-0000-0000-000032450000}"/>
    <cellStyle name="20% - Accent1 3 2 2 4 2 3 2" xfId="17896" xr:uid="{00000000-0005-0000-0000-000033450000}"/>
    <cellStyle name="20% - Accent1 3 2 2 4 2 3 2 2" xfId="17897" xr:uid="{00000000-0005-0000-0000-000034450000}"/>
    <cellStyle name="20% - Accent1 3 2 2 4 2 3 2 2 2" xfId="17898" xr:uid="{00000000-0005-0000-0000-000035450000}"/>
    <cellStyle name="20% - Accent1 3 2 2 4 2 3 2 3" xfId="17899" xr:uid="{00000000-0005-0000-0000-000036450000}"/>
    <cellStyle name="20% - Accent1 3 2 2 4 2 3 3" xfId="17900" xr:uid="{00000000-0005-0000-0000-000037450000}"/>
    <cellStyle name="20% - Accent1 3 2 2 4 2 3 3 2" xfId="17901" xr:uid="{00000000-0005-0000-0000-000038450000}"/>
    <cellStyle name="20% - Accent1 3 2 2 4 2 3 4" xfId="17902" xr:uid="{00000000-0005-0000-0000-000039450000}"/>
    <cellStyle name="20% - Accent1 3 2 2 4 2 4" xfId="17903" xr:uid="{00000000-0005-0000-0000-00003A450000}"/>
    <cellStyle name="20% - Accent1 3 2 2 4 2 4 2" xfId="17904" xr:uid="{00000000-0005-0000-0000-00003B450000}"/>
    <cellStyle name="20% - Accent1 3 2 2 4 2 4 2 2" xfId="17905" xr:uid="{00000000-0005-0000-0000-00003C450000}"/>
    <cellStyle name="20% - Accent1 3 2 2 4 2 4 2 2 2" xfId="17906" xr:uid="{00000000-0005-0000-0000-00003D450000}"/>
    <cellStyle name="20% - Accent1 3 2 2 4 2 4 2 3" xfId="17907" xr:uid="{00000000-0005-0000-0000-00003E450000}"/>
    <cellStyle name="20% - Accent1 3 2 2 4 2 4 3" xfId="17908" xr:uid="{00000000-0005-0000-0000-00003F450000}"/>
    <cellStyle name="20% - Accent1 3 2 2 4 2 4 3 2" xfId="17909" xr:uid="{00000000-0005-0000-0000-000040450000}"/>
    <cellStyle name="20% - Accent1 3 2 2 4 2 4 4" xfId="17910" xr:uid="{00000000-0005-0000-0000-000041450000}"/>
    <cellStyle name="20% - Accent1 3 2 2 4 2 5" xfId="17911" xr:uid="{00000000-0005-0000-0000-000042450000}"/>
    <cellStyle name="20% - Accent1 3 2 2 4 2 5 2" xfId="17912" xr:uid="{00000000-0005-0000-0000-000043450000}"/>
    <cellStyle name="20% - Accent1 3 2 2 4 2 5 2 2" xfId="17913" xr:uid="{00000000-0005-0000-0000-000044450000}"/>
    <cellStyle name="20% - Accent1 3 2 2 4 2 5 3" xfId="17914" xr:uid="{00000000-0005-0000-0000-000045450000}"/>
    <cellStyle name="20% - Accent1 3 2 2 4 2 6" xfId="17915" xr:uid="{00000000-0005-0000-0000-000046450000}"/>
    <cellStyle name="20% - Accent1 3 2 2 4 2 6 2" xfId="17916" xr:uid="{00000000-0005-0000-0000-000047450000}"/>
    <cellStyle name="20% - Accent1 3 2 2 4 2 6 2 2" xfId="17917" xr:uid="{00000000-0005-0000-0000-000048450000}"/>
    <cellStyle name="20% - Accent1 3 2 2 4 2 6 3" xfId="17918" xr:uid="{00000000-0005-0000-0000-000049450000}"/>
    <cellStyle name="20% - Accent1 3 2 2 4 2 7" xfId="17919" xr:uid="{00000000-0005-0000-0000-00004A450000}"/>
    <cellStyle name="20% - Accent1 3 2 2 4 2 7 2" xfId="17920" xr:uid="{00000000-0005-0000-0000-00004B450000}"/>
    <cellStyle name="20% - Accent1 3 2 2 4 2 8" xfId="17921" xr:uid="{00000000-0005-0000-0000-00004C450000}"/>
    <cellStyle name="20% - Accent1 3 2 2 4 2 8 2" xfId="17922" xr:uid="{00000000-0005-0000-0000-00004D450000}"/>
    <cellStyle name="20% - Accent1 3 2 2 4 2 9" xfId="17923" xr:uid="{00000000-0005-0000-0000-00004E450000}"/>
    <cellStyle name="20% - Accent1 3 2 2 4 3" xfId="17924" xr:uid="{00000000-0005-0000-0000-00004F450000}"/>
    <cellStyle name="20% - Accent1 3 2 2 4 3 2" xfId="17925" xr:uid="{00000000-0005-0000-0000-000050450000}"/>
    <cellStyle name="20% - Accent1 3 2 2 4 3 2 2" xfId="17926" xr:uid="{00000000-0005-0000-0000-000051450000}"/>
    <cellStyle name="20% - Accent1 3 2 2 4 3 2 2 2" xfId="17927" xr:uid="{00000000-0005-0000-0000-000052450000}"/>
    <cellStyle name="20% - Accent1 3 2 2 4 3 2 2 2 2" xfId="17928" xr:uid="{00000000-0005-0000-0000-000053450000}"/>
    <cellStyle name="20% - Accent1 3 2 2 4 3 2 2 3" xfId="17929" xr:uid="{00000000-0005-0000-0000-000054450000}"/>
    <cellStyle name="20% - Accent1 3 2 2 4 3 2 3" xfId="17930" xr:uid="{00000000-0005-0000-0000-000055450000}"/>
    <cellStyle name="20% - Accent1 3 2 2 4 3 2 3 2" xfId="17931" xr:uid="{00000000-0005-0000-0000-000056450000}"/>
    <cellStyle name="20% - Accent1 3 2 2 4 3 2 4" xfId="17932" xr:uid="{00000000-0005-0000-0000-000057450000}"/>
    <cellStyle name="20% - Accent1 3 2 2 4 3 3" xfId="17933" xr:uid="{00000000-0005-0000-0000-000058450000}"/>
    <cellStyle name="20% - Accent1 3 2 2 4 3 3 2" xfId="17934" xr:uid="{00000000-0005-0000-0000-000059450000}"/>
    <cellStyle name="20% - Accent1 3 2 2 4 3 3 2 2" xfId="17935" xr:uid="{00000000-0005-0000-0000-00005A450000}"/>
    <cellStyle name="20% - Accent1 3 2 2 4 3 3 2 2 2" xfId="17936" xr:uid="{00000000-0005-0000-0000-00005B450000}"/>
    <cellStyle name="20% - Accent1 3 2 2 4 3 3 2 3" xfId="17937" xr:uid="{00000000-0005-0000-0000-00005C450000}"/>
    <cellStyle name="20% - Accent1 3 2 2 4 3 3 3" xfId="17938" xr:uid="{00000000-0005-0000-0000-00005D450000}"/>
    <cellStyle name="20% - Accent1 3 2 2 4 3 3 3 2" xfId="17939" xr:uid="{00000000-0005-0000-0000-00005E450000}"/>
    <cellStyle name="20% - Accent1 3 2 2 4 3 3 4" xfId="17940" xr:uid="{00000000-0005-0000-0000-00005F450000}"/>
    <cellStyle name="20% - Accent1 3 2 2 4 3 4" xfId="17941" xr:uid="{00000000-0005-0000-0000-000060450000}"/>
    <cellStyle name="20% - Accent1 3 2 2 4 3 4 2" xfId="17942" xr:uid="{00000000-0005-0000-0000-000061450000}"/>
    <cellStyle name="20% - Accent1 3 2 2 4 3 4 2 2" xfId="17943" xr:uid="{00000000-0005-0000-0000-000062450000}"/>
    <cellStyle name="20% - Accent1 3 2 2 4 3 4 2 2 2" xfId="17944" xr:uid="{00000000-0005-0000-0000-000063450000}"/>
    <cellStyle name="20% - Accent1 3 2 2 4 3 4 2 3" xfId="17945" xr:uid="{00000000-0005-0000-0000-000064450000}"/>
    <cellStyle name="20% - Accent1 3 2 2 4 3 4 3" xfId="17946" xr:uid="{00000000-0005-0000-0000-000065450000}"/>
    <cellStyle name="20% - Accent1 3 2 2 4 3 4 3 2" xfId="17947" xr:uid="{00000000-0005-0000-0000-000066450000}"/>
    <cellStyle name="20% - Accent1 3 2 2 4 3 4 4" xfId="17948" xr:uid="{00000000-0005-0000-0000-000067450000}"/>
    <cellStyle name="20% - Accent1 3 2 2 4 3 5" xfId="17949" xr:uid="{00000000-0005-0000-0000-000068450000}"/>
    <cellStyle name="20% - Accent1 3 2 2 4 3 5 2" xfId="17950" xr:uid="{00000000-0005-0000-0000-000069450000}"/>
    <cellStyle name="20% - Accent1 3 2 2 4 3 5 2 2" xfId="17951" xr:uid="{00000000-0005-0000-0000-00006A450000}"/>
    <cellStyle name="20% - Accent1 3 2 2 4 3 5 3" xfId="17952" xr:uid="{00000000-0005-0000-0000-00006B450000}"/>
    <cellStyle name="20% - Accent1 3 2 2 4 3 6" xfId="17953" xr:uid="{00000000-0005-0000-0000-00006C450000}"/>
    <cellStyle name="20% - Accent1 3 2 2 4 3 6 2" xfId="17954" xr:uid="{00000000-0005-0000-0000-00006D450000}"/>
    <cellStyle name="20% - Accent1 3 2 2 4 3 6 2 2" xfId="17955" xr:uid="{00000000-0005-0000-0000-00006E450000}"/>
    <cellStyle name="20% - Accent1 3 2 2 4 3 6 3" xfId="17956" xr:uid="{00000000-0005-0000-0000-00006F450000}"/>
    <cellStyle name="20% - Accent1 3 2 2 4 3 7" xfId="17957" xr:uid="{00000000-0005-0000-0000-000070450000}"/>
    <cellStyle name="20% - Accent1 3 2 2 4 3 7 2" xfId="17958" xr:uid="{00000000-0005-0000-0000-000071450000}"/>
    <cellStyle name="20% - Accent1 3 2 2 4 3 8" xfId="17959" xr:uid="{00000000-0005-0000-0000-000072450000}"/>
    <cellStyle name="20% - Accent1 3 2 2 4 3 8 2" xfId="17960" xr:uid="{00000000-0005-0000-0000-000073450000}"/>
    <cellStyle name="20% - Accent1 3 2 2 4 3 9" xfId="17961" xr:uid="{00000000-0005-0000-0000-000074450000}"/>
    <cellStyle name="20% - Accent1 3 2 2 4 4" xfId="17962" xr:uid="{00000000-0005-0000-0000-000075450000}"/>
    <cellStyle name="20% - Accent1 3 2 2 4 4 2" xfId="17963" xr:uid="{00000000-0005-0000-0000-000076450000}"/>
    <cellStyle name="20% - Accent1 3 2 2 4 4 2 2" xfId="17964" xr:uid="{00000000-0005-0000-0000-000077450000}"/>
    <cellStyle name="20% - Accent1 3 2 2 4 4 2 2 2" xfId="17965" xr:uid="{00000000-0005-0000-0000-000078450000}"/>
    <cellStyle name="20% - Accent1 3 2 2 4 4 2 3" xfId="17966" xr:uid="{00000000-0005-0000-0000-000079450000}"/>
    <cellStyle name="20% - Accent1 3 2 2 4 4 3" xfId="17967" xr:uid="{00000000-0005-0000-0000-00007A450000}"/>
    <cellStyle name="20% - Accent1 3 2 2 4 4 3 2" xfId="17968" xr:uid="{00000000-0005-0000-0000-00007B450000}"/>
    <cellStyle name="20% - Accent1 3 2 2 4 4 4" xfId="17969" xr:uid="{00000000-0005-0000-0000-00007C450000}"/>
    <cellStyle name="20% - Accent1 3 2 2 4 5" xfId="17970" xr:uid="{00000000-0005-0000-0000-00007D450000}"/>
    <cellStyle name="20% - Accent1 3 2 2 4 5 2" xfId="17971" xr:uid="{00000000-0005-0000-0000-00007E450000}"/>
    <cellStyle name="20% - Accent1 3 2 2 4 5 2 2" xfId="17972" xr:uid="{00000000-0005-0000-0000-00007F450000}"/>
    <cellStyle name="20% - Accent1 3 2 2 4 5 2 2 2" xfId="17973" xr:uid="{00000000-0005-0000-0000-000080450000}"/>
    <cellStyle name="20% - Accent1 3 2 2 4 5 2 3" xfId="17974" xr:uid="{00000000-0005-0000-0000-000081450000}"/>
    <cellStyle name="20% - Accent1 3 2 2 4 5 3" xfId="17975" xr:uid="{00000000-0005-0000-0000-000082450000}"/>
    <cellStyle name="20% - Accent1 3 2 2 4 5 3 2" xfId="17976" xr:uid="{00000000-0005-0000-0000-000083450000}"/>
    <cellStyle name="20% - Accent1 3 2 2 4 5 4" xfId="17977" xr:uid="{00000000-0005-0000-0000-000084450000}"/>
    <cellStyle name="20% - Accent1 3 2 2 4 6" xfId="17978" xr:uid="{00000000-0005-0000-0000-000085450000}"/>
    <cellStyle name="20% - Accent1 3 2 2 4 6 2" xfId="17979" xr:uid="{00000000-0005-0000-0000-000086450000}"/>
    <cellStyle name="20% - Accent1 3 2 2 4 6 2 2" xfId="17980" xr:uid="{00000000-0005-0000-0000-000087450000}"/>
    <cellStyle name="20% - Accent1 3 2 2 4 6 2 2 2" xfId="17981" xr:uid="{00000000-0005-0000-0000-000088450000}"/>
    <cellStyle name="20% - Accent1 3 2 2 4 6 2 3" xfId="17982" xr:uid="{00000000-0005-0000-0000-000089450000}"/>
    <cellStyle name="20% - Accent1 3 2 2 4 6 3" xfId="17983" xr:uid="{00000000-0005-0000-0000-00008A450000}"/>
    <cellStyle name="20% - Accent1 3 2 2 4 6 3 2" xfId="17984" xr:uid="{00000000-0005-0000-0000-00008B450000}"/>
    <cellStyle name="20% - Accent1 3 2 2 4 6 4" xfId="17985" xr:uid="{00000000-0005-0000-0000-00008C450000}"/>
    <cellStyle name="20% - Accent1 3 2 2 4 7" xfId="17986" xr:uid="{00000000-0005-0000-0000-00008D450000}"/>
    <cellStyle name="20% - Accent1 3 2 2 4 7 2" xfId="17987" xr:uid="{00000000-0005-0000-0000-00008E450000}"/>
    <cellStyle name="20% - Accent1 3 2 2 4 7 2 2" xfId="17988" xr:uid="{00000000-0005-0000-0000-00008F450000}"/>
    <cellStyle name="20% - Accent1 3 2 2 4 7 3" xfId="17989" xr:uid="{00000000-0005-0000-0000-000090450000}"/>
    <cellStyle name="20% - Accent1 3 2 2 4 8" xfId="17990" xr:uid="{00000000-0005-0000-0000-000091450000}"/>
    <cellStyle name="20% - Accent1 3 2 2 4 8 2" xfId="17991" xr:uid="{00000000-0005-0000-0000-000092450000}"/>
    <cellStyle name="20% - Accent1 3 2 2 4 8 2 2" xfId="17992" xr:uid="{00000000-0005-0000-0000-000093450000}"/>
    <cellStyle name="20% - Accent1 3 2 2 4 8 3" xfId="17993" xr:uid="{00000000-0005-0000-0000-000094450000}"/>
    <cellStyle name="20% - Accent1 3 2 2 4 9" xfId="17994" xr:uid="{00000000-0005-0000-0000-000095450000}"/>
    <cellStyle name="20% - Accent1 3 2 2 4 9 2" xfId="17995" xr:uid="{00000000-0005-0000-0000-000096450000}"/>
    <cellStyle name="20% - Accent1 3 2 2 5" xfId="17996" xr:uid="{00000000-0005-0000-0000-000097450000}"/>
    <cellStyle name="20% - Accent1 3 2 2 5 10" xfId="17997" xr:uid="{00000000-0005-0000-0000-000098450000}"/>
    <cellStyle name="20% - Accent1 3 2 2 5 10 2" xfId="17998" xr:uid="{00000000-0005-0000-0000-000099450000}"/>
    <cellStyle name="20% - Accent1 3 2 2 5 11" xfId="17999" xr:uid="{00000000-0005-0000-0000-00009A450000}"/>
    <cellStyle name="20% - Accent1 3 2 2 5 2" xfId="18000" xr:uid="{00000000-0005-0000-0000-00009B450000}"/>
    <cellStyle name="20% - Accent1 3 2 2 5 2 2" xfId="18001" xr:uid="{00000000-0005-0000-0000-00009C450000}"/>
    <cellStyle name="20% - Accent1 3 2 2 5 2 2 2" xfId="18002" xr:uid="{00000000-0005-0000-0000-00009D450000}"/>
    <cellStyle name="20% - Accent1 3 2 2 5 2 2 2 2" xfId="18003" xr:uid="{00000000-0005-0000-0000-00009E450000}"/>
    <cellStyle name="20% - Accent1 3 2 2 5 2 2 2 2 2" xfId="18004" xr:uid="{00000000-0005-0000-0000-00009F450000}"/>
    <cellStyle name="20% - Accent1 3 2 2 5 2 2 2 3" xfId="18005" xr:uid="{00000000-0005-0000-0000-0000A0450000}"/>
    <cellStyle name="20% - Accent1 3 2 2 5 2 2 3" xfId="18006" xr:uid="{00000000-0005-0000-0000-0000A1450000}"/>
    <cellStyle name="20% - Accent1 3 2 2 5 2 2 3 2" xfId="18007" xr:uid="{00000000-0005-0000-0000-0000A2450000}"/>
    <cellStyle name="20% - Accent1 3 2 2 5 2 2 4" xfId="18008" xr:uid="{00000000-0005-0000-0000-0000A3450000}"/>
    <cellStyle name="20% - Accent1 3 2 2 5 2 3" xfId="18009" xr:uid="{00000000-0005-0000-0000-0000A4450000}"/>
    <cellStyle name="20% - Accent1 3 2 2 5 2 3 2" xfId="18010" xr:uid="{00000000-0005-0000-0000-0000A5450000}"/>
    <cellStyle name="20% - Accent1 3 2 2 5 2 3 2 2" xfId="18011" xr:uid="{00000000-0005-0000-0000-0000A6450000}"/>
    <cellStyle name="20% - Accent1 3 2 2 5 2 3 2 2 2" xfId="18012" xr:uid="{00000000-0005-0000-0000-0000A7450000}"/>
    <cellStyle name="20% - Accent1 3 2 2 5 2 3 2 3" xfId="18013" xr:uid="{00000000-0005-0000-0000-0000A8450000}"/>
    <cellStyle name="20% - Accent1 3 2 2 5 2 3 3" xfId="18014" xr:uid="{00000000-0005-0000-0000-0000A9450000}"/>
    <cellStyle name="20% - Accent1 3 2 2 5 2 3 3 2" xfId="18015" xr:uid="{00000000-0005-0000-0000-0000AA450000}"/>
    <cellStyle name="20% - Accent1 3 2 2 5 2 3 4" xfId="18016" xr:uid="{00000000-0005-0000-0000-0000AB450000}"/>
    <cellStyle name="20% - Accent1 3 2 2 5 2 4" xfId="18017" xr:uid="{00000000-0005-0000-0000-0000AC450000}"/>
    <cellStyle name="20% - Accent1 3 2 2 5 2 4 2" xfId="18018" xr:uid="{00000000-0005-0000-0000-0000AD450000}"/>
    <cellStyle name="20% - Accent1 3 2 2 5 2 4 2 2" xfId="18019" xr:uid="{00000000-0005-0000-0000-0000AE450000}"/>
    <cellStyle name="20% - Accent1 3 2 2 5 2 4 2 2 2" xfId="18020" xr:uid="{00000000-0005-0000-0000-0000AF450000}"/>
    <cellStyle name="20% - Accent1 3 2 2 5 2 4 2 3" xfId="18021" xr:uid="{00000000-0005-0000-0000-0000B0450000}"/>
    <cellStyle name="20% - Accent1 3 2 2 5 2 4 3" xfId="18022" xr:uid="{00000000-0005-0000-0000-0000B1450000}"/>
    <cellStyle name="20% - Accent1 3 2 2 5 2 4 3 2" xfId="18023" xr:uid="{00000000-0005-0000-0000-0000B2450000}"/>
    <cellStyle name="20% - Accent1 3 2 2 5 2 4 4" xfId="18024" xr:uid="{00000000-0005-0000-0000-0000B3450000}"/>
    <cellStyle name="20% - Accent1 3 2 2 5 2 5" xfId="18025" xr:uid="{00000000-0005-0000-0000-0000B4450000}"/>
    <cellStyle name="20% - Accent1 3 2 2 5 2 5 2" xfId="18026" xr:uid="{00000000-0005-0000-0000-0000B5450000}"/>
    <cellStyle name="20% - Accent1 3 2 2 5 2 5 2 2" xfId="18027" xr:uid="{00000000-0005-0000-0000-0000B6450000}"/>
    <cellStyle name="20% - Accent1 3 2 2 5 2 5 3" xfId="18028" xr:uid="{00000000-0005-0000-0000-0000B7450000}"/>
    <cellStyle name="20% - Accent1 3 2 2 5 2 6" xfId="18029" xr:uid="{00000000-0005-0000-0000-0000B8450000}"/>
    <cellStyle name="20% - Accent1 3 2 2 5 2 6 2" xfId="18030" xr:uid="{00000000-0005-0000-0000-0000B9450000}"/>
    <cellStyle name="20% - Accent1 3 2 2 5 2 6 2 2" xfId="18031" xr:uid="{00000000-0005-0000-0000-0000BA450000}"/>
    <cellStyle name="20% - Accent1 3 2 2 5 2 6 3" xfId="18032" xr:uid="{00000000-0005-0000-0000-0000BB450000}"/>
    <cellStyle name="20% - Accent1 3 2 2 5 2 7" xfId="18033" xr:uid="{00000000-0005-0000-0000-0000BC450000}"/>
    <cellStyle name="20% - Accent1 3 2 2 5 2 7 2" xfId="18034" xr:uid="{00000000-0005-0000-0000-0000BD450000}"/>
    <cellStyle name="20% - Accent1 3 2 2 5 2 8" xfId="18035" xr:uid="{00000000-0005-0000-0000-0000BE450000}"/>
    <cellStyle name="20% - Accent1 3 2 2 5 2 8 2" xfId="18036" xr:uid="{00000000-0005-0000-0000-0000BF450000}"/>
    <cellStyle name="20% - Accent1 3 2 2 5 2 9" xfId="18037" xr:uid="{00000000-0005-0000-0000-0000C0450000}"/>
    <cellStyle name="20% - Accent1 3 2 2 5 3" xfId="18038" xr:uid="{00000000-0005-0000-0000-0000C1450000}"/>
    <cellStyle name="20% - Accent1 3 2 2 5 3 2" xfId="18039" xr:uid="{00000000-0005-0000-0000-0000C2450000}"/>
    <cellStyle name="20% - Accent1 3 2 2 5 3 2 2" xfId="18040" xr:uid="{00000000-0005-0000-0000-0000C3450000}"/>
    <cellStyle name="20% - Accent1 3 2 2 5 3 2 2 2" xfId="18041" xr:uid="{00000000-0005-0000-0000-0000C4450000}"/>
    <cellStyle name="20% - Accent1 3 2 2 5 3 2 2 2 2" xfId="18042" xr:uid="{00000000-0005-0000-0000-0000C5450000}"/>
    <cellStyle name="20% - Accent1 3 2 2 5 3 2 2 3" xfId="18043" xr:uid="{00000000-0005-0000-0000-0000C6450000}"/>
    <cellStyle name="20% - Accent1 3 2 2 5 3 2 3" xfId="18044" xr:uid="{00000000-0005-0000-0000-0000C7450000}"/>
    <cellStyle name="20% - Accent1 3 2 2 5 3 2 3 2" xfId="18045" xr:uid="{00000000-0005-0000-0000-0000C8450000}"/>
    <cellStyle name="20% - Accent1 3 2 2 5 3 2 4" xfId="18046" xr:uid="{00000000-0005-0000-0000-0000C9450000}"/>
    <cellStyle name="20% - Accent1 3 2 2 5 3 3" xfId="18047" xr:uid="{00000000-0005-0000-0000-0000CA450000}"/>
    <cellStyle name="20% - Accent1 3 2 2 5 3 3 2" xfId="18048" xr:uid="{00000000-0005-0000-0000-0000CB450000}"/>
    <cellStyle name="20% - Accent1 3 2 2 5 3 3 2 2" xfId="18049" xr:uid="{00000000-0005-0000-0000-0000CC450000}"/>
    <cellStyle name="20% - Accent1 3 2 2 5 3 3 2 2 2" xfId="18050" xr:uid="{00000000-0005-0000-0000-0000CD450000}"/>
    <cellStyle name="20% - Accent1 3 2 2 5 3 3 2 3" xfId="18051" xr:uid="{00000000-0005-0000-0000-0000CE450000}"/>
    <cellStyle name="20% - Accent1 3 2 2 5 3 3 3" xfId="18052" xr:uid="{00000000-0005-0000-0000-0000CF450000}"/>
    <cellStyle name="20% - Accent1 3 2 2 5 3 3 3 2" xfId="18053" xr:uid="{00000000-0005-0000-0000-0000D0450000}"/>
    <cellStyle name="20% - Accent1 3 2 2 5 3 3 4" xfId="18054" xr:uid="{00000000-0005-0000-0000-0000D1450000}"/>
    <cellStyle name="20% - Accent1 3 2 2 5 3 4" xfId="18055" xr:uid="{00000000-0005-0000-0000-0000D2450000}"/>
    <cellStyle name="20% - Accent1 3 2 2 5 3 4 2" xfId="18056" xr:uid="{00000000-0005-0000-0000-0000D3450000}"/>
    <cellStyle name="20% - Accent1 3 2 2 5 3 4 2 2" xfId="18057" xr:uid="{00000000-0005-0000-0000-0000D4450000}"/>
    <cellStyle name="20% - Accent1 3 2 2 5 3 4 2 2 2" xfId="18058" xr:uid="{00000000-0005-0000-0000-0000D5450000}"/>
    <cellStyle name="20% - Accent1 3 2 2 5 3 4 2 3" xfId="18059" xr:uid="{00000000-0005-0000-0000-0000D6450000}"/>
    <cellStyle name="20% - Accent1 3 2 2 5 3 4 3" xfId="18060" xr:uid="{00000000-0005-0000-0000-0000D7450000}"/>
    <cellStyle name="20% - Accent1 3 2 2 5 3 4 3 2" xfId="18061" xr:uid="{00000000-0005-0000-0000-0000D8450000}"/>
    <cellStyle name="20% - Accent1 3 2 2 5 3 4 4" xfId="18062" xr:uid="{00000000-0005-0000-0000-0000D9450000}"/>
    <cellStyle name="20% - Accent1 3 2 2 5 3 5" xfId="18063" xr:uid="{00000000-0005-0000-0000-0000DA450000}"/>
    <cellStyle name="20% - Accent1 3 2 2 5 3 5 2" xfId="18064" xr:uid="{00000000-0005-0000-0000-0000DB450000}"/>
    <cellStyle name="20% - Accent1 3 2 2 5 3 5 2 2" xfId="18065" xr:uid="{00000000-0005-0000-0000-0000DC450000}"/>
    <cellStyle name="20% - Accent1 3 2 2 5 3 5 3" xfId="18066" xr:uid="{00000000-0005-0000-0000-0000DD450000}"/>
    <cellStyle name="20% - Accent1 3 2 2 5 3 6" xfId="18067" xr:uid="{00000000-0005-0000-0000-0000DE450000}"/>
    <cellStyle name="20% - Accent1 3 2 2 5 3 6 2" xfId="18068" xr:uid="{00000000-0005-0000-0000-0000DF450000}"/>
    <cellStyle name="20% - Accent1 3 2 2 5 3 6 2 2" xfId="18069" xr:uid="{00000000-0005-0000-0000-0000E0450000}"/>
    <cellStyle name="20% - Accent1 3 2 2 5 3 6 3" xfId="18070" xr:uid="{00000000-0005-0000-0000-0000E1450000}"/>
    <cellStyle name="20% - Accent1 3 2 2 5 3 7" xfId="18071" xr:uid="{00000000-0005-0000-0000-0000E2450000}"/>
    <cellStyle name="20% - Accent1 3 2 2 5 3 7 2" xfId="18072" xr:uid="{00000000-0005-0000-0000-0000E3450000}"/>
    <cellStyle name="20% - Accent1 3 2 2 5 3 8" xfId="18073" xr:uid="{00000000-0005-0000-0000-0000E4450000}"/>
    <cellStyle name="20% - Accent1 3 2 2 5 3 8 2" xfId="18074" xr:uid="{00000000-0005-0000-0000-0000E5450000}"/>
    <cellStyle name="20% - Accent1 3 2 2 5 3 9" xfId="18075" xr:uid="{00000000-0005-0000-0000-0000E6450000}"/>
    <cellStyle name="20% - Accent1 3 2 2 5 4" xfId="18076" xr:uid="{00000000-0005-0000-0000-0000E7450000}"/>
    <cellStyle name="20% - Accent1 3 2 2 5 4 2" xfId="18077" xr:uid="{00000000-0005-0000-0000-0000E8450000}"/>
    <cellStyle name="20% - Accent1 3 2 2 5 4 2 2" xfId="18078" xr:uid="{00000000-0005-0000-0000-0000E9450000}"/>
    <cellStyle name="20% - Accent1 3 2 2 5 4 2 2 2" xfId="18079" xr:uid="{00000000-0005-0000-0000-0000EA450000}"/>
    <cellStyle name="20% - Accent1 3 2 2 5 4 2 3" xfId="18080" xr:uid="{00000000-0005-0000-0000-0000EB450000}"/>
    <cellStyle name="20% - Accent1 3 2 2 5 4 3" xfId="18081" xr:uid="{00000000-0005-0000-0000-0000EC450000}"/>
    <cellStyle name="20% - Accent1 3 2 2 5 4 3 2" xfId="18082" xr:uid="{00000000-0005-0000-0000-0000ED450000}"/>
    <cellStyle name="20% - Accent1 3 2 2 5 4 4" xfId="18083" xr:uid="{00000000-0005-0000-0000-0000EE450000}"/>
    <cellStyle name="20% - Accent1 3 2 2 5 5" xfId="18084" xr:uid="{00000000-0005-0000-0000-0000EF450000}"/>
    <cellStyle name="20% - Accent1 3 2 2 5 5 2" xfId="18085" xr:uid="{00000000-0005-0000-0000-0000F0450000}"/>
    <cellStyle name="20% - Accent1 3 2 2 5 5 2 2" xfId="18086" xr:uid="{00000000-0005-0000-0000-0000F1450000}"/>
    <cellStyle name="20% - Accent1 3 2 2 5 5 2 2 2" xfId="18087" xr:uid="{00000000-0005-0000-0000-0000F2450000}"/>
    <cellStyle name="20% - Accent1 3 2 2 5 5 2 3" xfId="18088" xr:uid="{00000000-0005-0000-0000-0000F3450000}"/>
    <cellStyle name="20% - Accent1 3 2 2 5 5 3" xfId="18089" xr:uid="{00000000-0005-0000-0000-0000F4450000}"/>
    <cellStyle name="20% - Accent1 3 2 2 5 5 3 2" xfId="18090" xr:uid="{00000000-0005-0000-0000-0000F5450000}"/>
    <cellStyle name="20% - Accent1 3 2 2 5 5 4" xfId="18091" xr:uid="{00000000-0005-0000-0000-0000F6450000}"/>
    <cellStyle name="20% - Accent1 3 2 2 5 6" xfId="18092" xr:uid="{00000000-0005-0000-0000-0000F7450000}"/>
    <cellStyle name="20% - Accent1 3 2 2 5 6 2" xfId="18093" xr:uid="{00000000-0005-0000-0000-0000F8450000}"/>
    <cellStyle name="20% - Accent1 3 2 2 5 6 2 2" xfId="18094" xr:uid="{00000000-0005-0000-0000-0000F9450000}"/>
    <cellStyle name="20% - Accent1 3 2 2 5 6 2 2 2" xfId="18095" xr:uid="{00000000-0005-0000-0000-0000FA450000}"/>
    <cellStyle name="20% - Accent1 3 2 2 5 6 2 3" xfId="18096" xr:uid="{00000000-0005-0000-0000-0000FB450000}"/>
    <cellStyle name="20% - Accent1 3 2 2 5 6 3" xfId="18097" xr:uid="{00000000-0005-0000-0000-0000FC450000}"/>
    <cellStyle name="20% - Accent1 3 2 2 5 6 3 2" xfId="18098" xr:uid="{00000000-0005-0000-0000-0000FD450000}"/>
    <cellStyle name="20% - Accent1 3 2 2 5 6 4" xfId="18099" xr:uid="{00000000-0005-0000-0000-0000FE450000}"/>
    <cellStyle name="20% - Accent1 3 2 2 5 7" xfId="18100" xr:uid="{00000000-0005-0000-0000-0000FF450000}"/>
    <cellStyle name="20% - Accent1 3 2 2 5 7 2" xfId="18101" xr:uid="{00000000-0005-0000-0000-000000460000}"/>
    <cellStyle name="20% - Accent1 3 2 2 5 7 2 2" xfId="18102" xr:uid="{00000000-0005-0000-0000-000001460000}"/>
    <cellStyle name="20% - Accent1 3 2 2 5 7 3" xfId="18103" xr:uid="{00000000-0005-0000-0000-000002460000}"/>
    <cellStyle name="20% - Accent1 3 2 2 5 8" xfId="18104" xr:uid="{00000000-0005-0000-0000-000003460000}"/>
    <cellStyle name="20% - Accent1 3 2 2 5 8 2" xfId="18105" xr:uid="{00000000-0005-0000-0000-000004460000}"/>
    <cellStyle name="20% - Accent1 3 2 2 5 8 2 2" xfId="18106" xr:uid="{00000000-0005-0000-0000-000005460000}"/>
    <cellStyle name="20% - Accent1 3 2 2 5 8 3" xfId="18107" xr:uid="{00000000-0005-0000-0000-000006460000}"/>
    <cellStyle name="20% - Accent1 3 2 2 5 9" xfId="18108" xr:uid="{00000000-0005-0000-0000-000007460000}"/>
    <cellStyle name="20% - Accent1 3 2 2 5 9 2" xfId="18109" xr:uid="{00000000-0005-0000-0000-000008460000}"/>
    <cellStyle name="20% - Accent1 3 2 2 6" xfId="18110" xr:uid="{00000000-0005-0000-0000-000009460000}"/>
    <cellStyle name="20% - Accent1 3 2 2 6 10" xfId="18111" xr:uid="{00000000-0005-0000-0000-00000A460000}"/>
    <cellStyle name="20% - Accent1 3 2 2 6 10 2" xfId="18112" xr:uid="{00000000-0005-0000-0000-00000B460000}"/>
    <cellStyle name="20% - Accent1 3 2 2 6 11" xfId="18113" xr:uid="{00000000-0005-0000-0000-00000C460000}"/>
    <cellStyle name="20% - Accent1 3 2 2 6 2" xfId="18114" xr:uid="{00000000-0005-0000-0000-00000D460000}"/>
    <cellStyle name="20% - Accent1 3 2 2 6 2 2" xfId="18115" xr:uid="{00000000-0005-0000-0000-00000E460000}"/>
    <cellStyle name="20% - Accent1 3 2 2 6 2 2 2" xfId="18116" xr:uid="{00000000-0005-0000-0000-00000F460000}"/>
    <cellStyle name="20% - Accent1 3 2 2 6 2 2 2 2" xfId="18117" xr:uid="{00000000-0005-0000-0000-000010460000}"/>
    <cellStyle name="20% - Accent1 3 2 2 6 2 2 2 2 2" xfId="18118" xr:uid="{00000000-0005-0000-0000-000011460000}"/>
    <cellStyle name="20% - Accent1 3 2 2 6 2 2 2 3" xfId="18119" xr:uid="{00000000-0005-0000-0000-000012460000}"/>
    <cellStyle name="20% - Accent1 3 2 2 6 2 2 3" xfId="18120" xr:uid="{00000000-0005-0000-0000-000013460000}"/>
    <cellStyle name="20% - Accent1 3 2 2 6 2 2 3 2" xfId="18121" xr:uid="{00000000-0005-0000-0000-000014460000}"/>
    <cellStyle name="20% - Accent1 3 2 2 6 2 2 4" xfId="18122" xr:uid="{00000000-0005-0000-0000-000015460000}"/>
    <cellStyle name="20% - Accent1 3 2 2 6 2 3" xfId="18123" xr:uid="{00000000-0005-0000-0000-000016460000}"/>
    <cellStyle name="20% - Accent1 3 2 2 6 2 3 2" xfId="18124" xr:uid="{00000000-0005-0000-0000-000017460000}"/>
    <cellStyle name="20% - Accent1 3 2 2 6 2 3 2 2" xfId="18125" xr:uid="{00000000-0005-0000-0000-000018460000}"/>
    <cellStyle name="20% - Accent1 3 2 2 6 2 3 2 2 2" xfId="18126" xr:uid="{00000000-0005-0000-0000-000019460000}"/>
    <cellStyle name="20% - Accent1 3 2 2 6 2 3 2 3" xfId="18127" xr:uid="{00000000-0005-0000-0000-00001A460000}"/>
    <cellStyle name="20% - Accent1 3 2 2 6 2 3 3" xfId="18128" xr:uid="{00000000-0005-0000-0000-00001B460000}"/>
    <cellStyle name="20% - Accent1 3 2 2 6 2 3 3 2" xfId="18129" xr:uid="{00000000-0005-0000-0000-00001C460000}"/>
    <cellStyle name="20% - Accent1 3 2 2 6 2 3 4" xfId="18130" xr:uid="{00000000-0005-0000-0000-00001D460000}"/>
    <cellStyle name="20% - Accent1 3 2 2 6 2 4" xfId="18131" xr:uid="{00000000-0005-0000-0000-00001E460000}"/>
    <cellStyle name="20% - Accent1 3 2 2 6 2 4 2" xfId="18132" xr:uid="{00000000-0005-0000-0000-00001F460000}"/>
    <cellStyle name="20% - Accent1 3 2 2 6 2 4 2 2" xfId="18133" xr:uid="{00000000-0005-0000-0000-000020460000}"/>
    <cellStyle name="20% - Accent1 3 2 2 6 2 4 2 2 2" xfId="18134" xr:uid="{00000000-0005-0000-0000-000021460000}"/>
    <cellStyle name="20% - Accent1 3 2 2 6 2 4 2 3" xfId="18135" xr:uid="{00000000-0005-0000-0000-000022460000}"/>
    <cellStyle name="20% - Accent1 3 2 2 6 2 4 3" xfId="18136" xr:uid="{00000000-0005-0000-0000-000023460000}"/>
    <cellStyle name="20% - Accent1 3 2 2 6 2 4 3 2" xfId="18137" xr:uid="{00000000-0005-0000-0000-000024460000}"/>
    <cellStyle name="20% - Accent1 3 2 2 6 2 4 4" xfId="18138" xr:uid="{00000000-0005-0000-0000-000025460000}"/>
    <cellStyle name="20% - Accent1 3 2 2 6 2 5" xfId="18139" xr:uid="{00000000-0005-0000-0000-000026460000}"/>
    <cellStyle name="20% - Accent1 3 2 2 6 2 5 2" xfId="18140" xr:uid="{00000000-0005-0000-0000-000027460000}"/>
    <cellStyle name="20% - Accent1 3 2 2 6 2 5 2 2" xfId="18141" xr:uid="{00000000-0005-0000-0000-000028460000}"/>
    <cellStyle name="20% - Accent1 3 2 2 6 2 5 3" xfId="18142" xr:uid="{00000000-0005-0000-0000-000029460000}"/>
    <cellStyle name="20% - Accent1 3 2 2 6 2 6" xfId="18143" xr:uid="{00000000-0005-0000-0000-00002A460000}"/>
    <cellStyle name="20% - Accent1 3 2 2 6 2 6 2" xfId="18144" xr:uid="{00000000-0005-0000-0000-00002B460000}"/>
    <cellStyle name="20% - Accent1 3 2 2 6 2 6 2 2" xfId="18145" xr:uid="{00000000-0005-0000-0000-00002C460000}"/>
    <cellStyle name="20% - Accent1 3 2 2 6 2 6 3" xfId="18146" xr:uid="{00000000-0005-0000-0000-00002D460000}"/>
    <cellStyle name="20% - Accent1 3 2 2 6 2 7" xfId="18147" xr:uid="{00000000-0005-0000-0000-00002E460000}"/>
    <cellStyle name="20% - Accent1 3 2 2 6 2 7 2" xfId="18148" xr:uid="{00000000-0005-0000-0000-00002F460000}"/>
    <cellStyle name="20% - Accent1 3 2 2 6 2 8" xfId="18149" xr:uid="{00000000-0005-0000-0000-000030460000}"/>
    <cellStyle name="20% - Accent1 3 2 2 6 2 8 2" xfId="18150" xr:uid="{00000000-0005-0000-0000-000031460000}"/>
    <cellStyle name="20% - Accent1 3 2 2 6 2 9" xfId="18151" xr:uid="{00000000-0005-0000-0000-000032460000}"/>
    <cellStyle name="20% - Accent1 3 2 2 6 3" xfId="18152" xr:uid="{00000000-0005-0000-0000-000033460000}"/>
    <cellStyle name="20% - Accent1 3 2 2 6 3 2" xfId="18153" xr:uid="{00000000-0005-0000-0000-000034460000}"/>
    <cellStyle name="20% - Accent1 3 2 2 6 3 2 2" xfId="18154" xr:uid="{00000000-0005-0000-0000-000035460000}"/>
    <cellStyle name="20% - Accent1 3 2 2 6 3 2 2 2" xfId="18155" xr:uid="{00000000-0005-0000-0000-000036460000}"/>
    <cellStyle name="20% - Accent1 3 2 2 6 3 2 2 2 2" xfId="18156" xr:uid="{00000000-0005-0000-0000-000037460000}"/>
    <cellStyle name="20% - Accent1 3 2 2 6 3 2 2 3" xfId="18157" xr:uid="{00000000-0005-0000-0000-000038460000}"/>
    <cellStyle name="20% - Accent1 3 2 2 6 3 2 3" xfId="18158" xr:uid="{00000000-0005-0000-0000-000039460000}"/>
    <cellStyle name="20% - Accent1 3 2 2 6 3 2 3 2" xfId="18159" xr:uid="{00000000-0005-0000-0000-00003A460000}"/>
    <cellStyle name="20% - Accent1 3 2 2 6 3 2 4" xfId="18160" xr:uid="{00000000-0005-0000-0000-00003B460000}"/>
    <cellStyle name="20% - Accent1 3 2 2 6 3 3" xfId="18161" xr:uid="{00000000-0005-0000-0000-00003C460000}"/>
    <cellStyle name="20% - Accent1 3 2 2 6 3 3 2" xfId="18162" xr:uid="{00000000-0005-0000-0000-00003D460000}"/>
    <cellStyle name="20% - Accent1 3 2 2 6 3 3 2 2" xfId="18163" xr:uid="{00000000-0005-0000-0000-00003E460000}"/>
    <cellStyle name="20% - Accent1 3 2 2 6 3 3 2 2 2" xfId="18164" xr:uid="{00000000-0005-0000-0000-00003F460000}"/>
    <cellStyle name="20% - Accent1 3 2 2 6 3 3 2 3" xfId="18165" xr:uid="{00000000-0005-0000-0000-000040460000}"/>
    <cellStyle name="20% - Accent1 3 2 2 6 3 3 3" xfId="18166" xr:uid="{00000000-0005-0000-0000-000041460000}"/>
    <cellStyle name="20% - Accent1 3 2 2 6 3 3 3 2" xfId="18167" xr:uid="{00000000-0005-0000-0000-000042460000}"/>
    <cellStyle name="20% - Accent1 3 2 2 6 3 3 4" xfId="18168" xr:uid="{00000000-0005-0000-0000-000043460000}"/>
    <cellStyle name="20% - Accent1 3 2 2 6 3 4" xfId="18169" xr:uid="{00000000-0005-0000-0000-000044460000}"/>
    <cellStyle name="20% - Accent1 3 2 2 6 3 4 2" xfId="18170" xr:uid="{00000000-0005-0000-0000-000045460000}"/>
    <cellStyle name="20% - Accent1 3 2 2 6 3 4 2 2" xfId="18171" xr:uid="{00000000-0005-0000-0000-000046460000}"/>
    <cellStyle name="20% - Accent1 3 2 2 6 3 4 2 2 2" xfId="18172" xr:uid="{00000000-0005-0000-0000-000047460000}"/>
    <cellStyle name="20% - Accent1 3 2 2 6 3 4 2 3" xfId="18173" xr:uid="{00000000-0005-0000-0000-000048460000}"/>
    <cellStyle name="20% - Accent1 3 2 2 6 3 4 3" xfId="18174" xr:uid="{00000000-0005-0000-0000-000049460000}"/>
    <cellStyle name="20% - Accent1 3 2 2 6 3 4 3 2" xfId="18175" xr:uid="{00000000-0005-0000-0000-00004A460000}"/>
    <cellStyle name="20% - Accent1 3 2 2 6 3 4 4" xfId="18176" xr:uid="{00000000-0005-0000-0000-00004B460000}"/>
    <cellStyle name="20% - Accent1 3 2 2 6 3 5" xfId="18177" xr:uid="{00000000-0005-0000-0000-00004C460000}"/>
    <cellStyle name="20% - Accent1 3 2 2 6 3 5 2" xfId="18178" xr:uid="{00000000-0005-0000-0000-00004D460000}"/>
    <cellStyle name="20% - Accent1 3 2 2 6 3 5 2 2" xfId="18179" xr:uid="{00000000-0005-0000-0000-00004E460000}"/>
    <cellStyle name="20% - Accent1 3 2 2 6 3 5 3" xfId="18180" xr:uid="{00000000-0005-0000-0000-00004F460000}"/>
    <cellStyle name="20% - Accent1 3 2 2 6 3 6" xfId="18181" xr:uid="{00000000-0005-0000-0000-000050460000}"/>
    <cellStyle name="20% - Accent1 3 2 2 6 3 6 2" xfId="18182" xr:uid="{00000000-0005-0000-0000-000051460000}"/>
    <cellStyle name="20% - Accent1 3 2 2 6 3 6 2 2" xfId="18183" xr:uid="{00000000-0005-0000-0000-000052460000}"/>
    <cellStyle name="20% - Accent1 3 2 2 6 3 6 3" xfId="18184" xr:uid="{00000000-0005-0000-0000-000053460000}"/>
    <cellStyle name="20% - Accent1 3 2 2 6 3 7" xfId="18185" xr:uid="{00000000-0005-0000-0000-000054460000}"/>
    <cellStyle name="20% - Accent1 3 2 2 6 3 7 2" xfId="18186" xr:uid="{00000000-0005-0000-0000-000055460000}"/>
    <cellStyle name="20% - Accent1 3 2 2 6 3 8" xfId="18187" xr:uid="{00000000-0005-0000-0000-000056460000}"/>
    <cellStyle name="20% - Accent1 3 2 2 6 3 8 2" xfId="18188" xr:uid="{00000000-0005-0000-0000-000057460000}"/>
    <cellStyle name="20% - Accent1 3 2 2 6 3 9" xfId="18189" xr:uid="{00000000-0005-0000-0000-000058460000}"/>
    <cellStyle name="20% - Accent1 3 2 2 6 4" xfId="18190" xr:uid="{00000000-0005-0000-0000-000059460000}"/>
    <cellStyle name="20% - Accent1 3 2 2 6 4 2" xfId="18191" xr:uid="{00000000-0005-0000-0000-00005A460000}"/>
    <cellStyle name="20% - Accent1 3 2 2 6 4 2 2" xfId="18192" xr:uid="{00000000-0005-0000-0000-00005B460000}"/>
    <cellStyle name="20% - Accent1 3 2 2 6 4 2 2 2" xfId="18193" xr:uid="{00000000-0005-0000-0000-00005C460000}"/>
    <cellStyle name="20% - Accent1 3 2 2 6 4 2 3" xfId="18194" xr:uid="{00000000-0005-0000-0000-00005D460000}"/>
    <cellStyle name="20% - Accent1 3 2 2 6 4 3" xfId="18195" xr:uid="{00000000-0005-0000-0000-00005E460000}"/>
    <cellStyle name="20% - Accent1 3 2 2 6 4 3 2" xfId="18196" xr:uid="{00000000-0005-0000-0000-00005F460000}"/>
    <cellStyle name="20% - Accent1 3 2 2 6 4 4" xfId="18197" xr:uid="{00000000-0005-0000-0000-000060460000}"/>
    <cellStyle name="20% - Accent1 3 2 2 6 5" xfId="18198" xr:uid="{00000000-0005-0000-0000-000061460000}"/>
    <cellStyle name="20% - Accent1 3 2 2 6 5 2" xfId="18199" xr:uid="{00000000-0005-0000-0000-000062460000}"/>
    <cellStyle name="20% - Accent1 3 2 2 6 5 2 2" xfId="18200" xr:uid="{00000000-0005-0000-0000-000063460000}"/>
    <cellStyle name="20% - Accent1 3 2 2 6 5 2 2 2" xfId="18201" xr:uid="{00000000-0005-0000-0000-000064460000}"/>
    <cellStyle name="20% - Accent1 3 2 2 6 5 2 3" xfId="18202" xr:uid="{00000000-0005-0000-0000-000065460000}"/>
    <cellStyle name="20% - Accent1 3 2 2 6 5 3" xfId="18203" xr:uid="{00000000-0005-0000-0000-000066460000}"/>
    <cellStyle name="20% - Accent1 3 2 2 6 5 3 2" xfId="18204" xr:uid="{00000000-0005-0000-0000-000067460000}"/>
    <cellStyle name="20% - Accent1 3 2 2 6 5 4" xfId="18205" xr:uid="{00000000-0005-0000-0000-000068460000}"/>
    <cellStyle name="20% - Accent1 3 2 2 6 6" xfId="18206" xr:uid="{00000000-0005-0000-0000-000069460000}"/>
    <cellStyle name="20% - Accent1 3 2 2 6 6 2" xfId="18207" xr:uid="{00000000-0005-0000-0000-00006A460000}"/>
    <cellStyle name="20% - Accent1 3 2 2 6 6 2 2" xfId="18208" xr:uid="{00000000-0005-0000-0000-00006B460000}"/>
    <cellStyle name="20% - Accent1 3 2 2 6 6 2 2 2" xfId="18209" xr:uid="{00000000-0005-0000-0000-00006C460000}"/>
    <cellStyle name="20% - Accent1 3 2 2 6 6 2 3" xfId="18210" xr:uid="{00000000-0005-0000-0000-00006D460000}"/>
    <cellStyle name="20% - Accent1 3 2 2 6 6 3" xfId="18211" xr:uid="{00000000-0005-0000-0000-00006E460000}"/>
    <cellStyle name="20% - Accent1 3 2 2 6 6 3 2" xfId="18212" xr:uid="{00000000-0005-0000-0000-00006F460000}"/>
    <cellStyle name="20% - Accent1 3 2 2 6 6 4" xfId="18213" xr:uid="{00000000-0005-0000-0000-000070460000}"/>
    <cellStyle name="20% - Accent1 3 2 2 6 7" xfId="18214" xr:uid="{00000000-0005-0000-0000-000071460000}"/>
    <cellStyle name="20% - Accent1 3 2 2 6 7 2" xfId="18215" xr:uid="{00000000-0005-0000-0000-000072460000}"/>
    <cellStyle name="20% - Accent1 3 2 2 6 7 2 2" xfId="18216" xr:uid="{00000000-0005-0000-0000-000073460000}"/>
    <cellStyle name="20% - Accent1 3 2 2 6 7 3" xfId="18217" xr:uid="{00000000-0005-0000-0000-000074460000}"/>
    <cellStyle name="20% - Accent1 3 2 2 6 8" xfId="18218" xr:uid="{00000000-0005-0000-0000-000075460000}"/>
    <cellStyle name="20% - Accent1 3 2 2 6 8 2" xfId="18219" xr:uid="{00000000-0005-0000-0000-000076460000}"/>
    <cellStyle name="20% - Accent1 3 2 2 6 8 2 2" xfId="18220" xr:uid="{00000000-0005-0000-0000-000077460000}"/>
    <cellStyle name="20% - Accent1 3 2 2 6 8 3" xfId="18221" xr:uid="{00000000-0005-0000-0000-000078460000}"/>
    <cellStyle name="20% - Accent1 3 2 2 6 9" xfId="18222" xr:uid="{00000000-0005-0000-0000-000079460000}"/>
    <cellStyle name="20% - Accent1 3 2 2 6 9 2" xfId="18223" xr:uid="{00000000-0005-0000-0000-00007A460000}"/>
    <cellStyle name="20% - Accent1 3 2 2 7" xfId="18224" xr:uid="{00000000-0005-0000-0000-00007B460000}"/>
    <cellStyle name="20% - Accent1 3 2 2 7 2" xfId="18225" xr:uid="{00000000-0005-0000-0000-00007C460000}"/>
    <cellStyle name="20% - Accent1 3 2 2 7 2 2" xfId="18226" xr:uid="{00000000-0005-0000-0000-00007D460000}"/>
    <cellStyle name="20% - Accent1 3 2 2 7 2 2 2" xfId="18227" xr:uid="{00000000-0005-0000-0000-00007E460000}"/>
    <cellStyle name="20% - Accent1 3 2 2 7 2 2 2 2" xfId="18228" xr:uid="{00000000-0005-0000-0000-00007F460000}"/>
    <cellStyle name="20% - Accent1 3 2 2 7 2 2 3" xfId="18229" xr:uid="{00000000-0005-0000-0000-000080460000}"/>
    <cellStyle name="20% - Accent1 3 2 2 7 2 3" xfId="18230" xr:uid="{00000000-0005-0000-0000-000081460000}"/>
    <cellStyle name="20% - Accent1 3 2 2 7 2 3 2" xfId="18231" xr:uid="{00000000-0005-0000-0000-000082460000}"/>
    <cellStyle name="20% - Accent1 3 2 2 7 2 4" xfId="18232" xr:uid="{00000000-0005-0000-0000-000083460000}"/>
    <cellStyle name="20% - Accent1 3 2 2 7 3" xfId="18233" xr:uid="{00000000-0005-0000-0000-000084460000}"/>
    <cellStyle name="20% - Accent1 3 2 2 7 3 2" xfId="18234" xr:uid="{00000000-0005-0000-0000-000085460000}"/>
    <cellStyle name="20% - Accent1 3 2 2 7 3 2 2" xfId="18235" xr:uid="{00000000-0005-0000-0000-000086460000}"/>
    <cellStyle name="20% - Accent1 3 2 2 7 3 2 2 2" xfId="18236" xr:uid="{00000000-0005-0000-0000-000087460000}"/>
    <cellStyle name="20% - Accent1 3 2 2 7 3 2 3" xfId="18237" xr:uid="{00000000-0005-0000-0000-000088460000}"/>
    <cellStyle name="20% - Accent1 3 2 2 7 3 3" xfId="18238" xr:uid="{00000000-0005-0000-0000-000089460000}"/>
    <cellStyle name="20% - Accent1 3 2 2 7 3 3 2" xfId="18239" xr:uid="{00000000-0005-0000-0000-00008A460000}"/>
    <cellStyle name="20% - Accent1 3 2 2 7 3 4" xfId="18240" xr:uid="{00000000-0005-0000-0000-00008B460000}"/>
    <cellStyle name="20% - Accent1 3 2 2 7 4" xfId="18241" xr:uid="{00000000-0005-0000-0000-00008C460000}"/>
    <cellStyle name="20% - Accent1 3 2 2 7 4 2" xfId="18242" xr:uid="{00000000-0005-0000-0000-00008D460000}"/>
    <cellStyle name="20% - Accent1 3 2 2 7 4 2 2" xfId="18243" xr:uid="{00000000-0005-0000-0000-00008E460000}"/>
    <cellStyle name="20% - Accent1 3 2 2 7 4 2 2 2" xfId="18244" xr:uid="{00000000-0005-0000-0000-00008F460000}"/>
    <cellStyle name="20% - Accent1 3 2 2 7 4 2 3" xfId="18245" xr:uid="{00000000-0005-0000-0000-000090460000}"/>
    <cellStyle name="20% - Accent1 3 2 2 7 4 3" xfId="18246" xr:uid="{00000000-0005-0000-0000-000091460000}"/>
    <cellStyle name="20% - Accent1 3 2 2 7 4 3 2" xfId="18247" xr:uid="{00000000-0005-0000-0000-000092460000}"/>
    <cellStyle name="20% - Accent1 3 2 2 7 4 4" xfId="18248" xr:uid="{00000000-0005-0000-0000-000093460000}"/>
    <cellStyle name="20% - Accent1 3 2 2 7 5" xfId="18249" xr:uid="{00000000-0005-0000-0000-000094460000}"/>
    <cellStyle name="20% - Accent1 3 2 2 7 5 2" xfId="18250" xr:uid="{00000000-0005-0000-0000-000095460000}"/>
    <cellStyle name="20% - Accent1 3 2 2 7 5 2 2" xfId="18251" xr:uid="{00000000-0005-0000-0000-000096460000}"/>
    <cellStyle name="20% - Accent1 3 2 2 7 5 3" xfId="18252" xr:uid="{00000000-0005-0000-0000-000097460000}"/>
    <cellStyle name="20% - Accent1 3 2 2 7 6" xfId="18253" xr:uid="{00000000-0005-0000-0000-000098460000}"/>
    <cellStyle name="20% - Accent1 3 2 2 7 6 2" xfId="18254" xr:uid="{00000000-0005-0000-0000-000099460000}"/>
    <cellStyle name="20% - Accent1 3 2 2 7 6 2 2" xfId="18255" xr:uid="{00000000-0005-0000-0000-00009A460000}"/>
    <cellStyle name="20% - Accent1 3 2 2 7 6 3" xfId="18256" xr:uid="{00000000-0005-0000-0000-00009B460000}"/>
    <cellStyle name="20% - Accent1 3 2 2 7 7" xfId="18257" xr:uid="{00000000-0005-0000-0000-00009C460000}"/>
    <cellStyle name="20% - Accent1 3 2 2 7 7 2" xfId="18258" xr:uid="{00000000-0005-0000-0000-00009D460000}"/>
    <cellStyle name="20% - Accent1 3 2 2 7 8" xfId="18259" xr:uid="{00000000-0005-0000-0000-00009E460000}"/>
    <cellStyle name="20% - Accent1 3 2 2 7 8 2" xfId="18260" xr:uid="{00000000-0005-0000-0000-00009F460000}"/>
    <cellStyle name="20% - Accent1 3 2 2 7 9" xfId="18261" xr:uid="{00000000-0005-0000-0000-0000A0460000}"/>
    <cellStyle name="20% - Accent1 3 2 2 8" xfId="18262" xr:uid="{00000000-0005-0000-0000-0000A1460000}"/>
    <cellStyle name="20% - Accent1 3 2 2 8 2" xfId="18263" xr:uid="{00000000-0005-0000-0000-0000A2460000}"/>
    <cellStyle name="20% - Accent1 3 2 2 8 2 2" xfId="18264" xr:uid="{00000000-0005-0000-0000-0000A3460000}"/>
    <cellStyle name="20% - Accent1 3 2 2 8 2 2 2" xfId="18265" xr:uid="{00000000-0005-0000-0000-0000A4460000}"/>
    <cellStyle name="20% - Accent1 3 2 2 8 2 2 2 2" xfId="18266" xr:uid="{00000000-0005-0000-0000-0000A5460000}"/>
    <cellStyle name="20% - Accent1 3 2 2 8 2 2 3" xfId="18267" xr:uid="{00000000-0005-0000-0000-0000A6460000}"/>
    <cellStyle name="20% - Accent1 3 2 2 8 2 3" xfId="18268" xr:uid="{00000000-0005-0000-0000-0000A7460000}"/>
    <cellStyle name="20% - Accent1 3 2 2 8 2 3 2" xfId="18269" xr:uid="{00000000-0005-0000-0000-0000A8460000}"/>
    <cellStyle name="20% - Accent1 3 2 2 8 2 4" xfId="18270" xr:uid="{00000000-0005-0000-0000-0000A9460000}"/>
    <cellStyle name="20% - Accent1 3 2 2 8 3" xfId="18271" xr:uid="{00000000-0005-0000-0000-0000AA460000}"/>
    <cellStyle name="20% - Accent1 3 2 2 8 3 2" xfId="18272" xr:uid="{00000000-0005-0000-0000-0000AB460000}"/>
    <cellStyle name="20% - Accent1 3 2 2 8 3 2 2" xfId="18273" xr:uid="{00000000-0005-0000-0000-0000AC460000}"/>
    <cellStyle name="20% - Accent1 3 2 2 8 3 2 2 2" xfId="18274" xr:uid="{00000000-0005-0000-0000-0000AD460000}"/>
    <cellStyle name="20% - Accent1 3 2 2 8 3 2 3" xfId="18275" xr:uid="{00000000-0005-0000-0000-0000AE460000}"/>
    <cellStyle name="20% - Accent1 3 2 2 8 3 3" xfId="18276" xr:uid="{00000000-0005-0000-0000-0000AF460000}"/>
    <cellStyle name="20% - Accent1 3 2 2 8 3 3 2" xfId="18277" xr:uid="{00000000-0005-0000-0000-0000B0460000}"/>
    <cellStyle name="20% - Accent1 3 2 2 8 3 4" xfId="18278" xr:uid="{00000000-0005-0000-0000-0000B1460000}"/>
    <cellStyle name="20% - Accent1 3 2 2 8 4" xfId="18279" xr:uid="{00000000-0005-0000-0000-0000B2460000}"/>
    <cellStyle name="20% - Accent1 3 2 2 8 4 2" xfId="18280" xr:uid="{00000000-0005-0000-0000-0000B3460000}"/>
    <cellStyle name="20% - Accent1 3 2 2 8 4 2 2" xfId="18281" xr:uid="{00000000-0005-0000-0000-0000B4460000}"/>
    <cellStyle name="20% - Accent1 3 2 2 8 4 2 2 2" xfId="18282" xr:uid="{00000000-0005-0000-0000-0000B5460000}"/>
    <cellStyle name="20% - Accent1 3 2 2 8 4 2 3" xfId="18283" xr:uid="{00000000-0005-0000-0000-0000B6460000}"/>
    <cellStyle name="20% - Accent1 3 2 2 8 4 3" xfId="18284" xr:uid="{00000000-0005-0000-0000-0000B7460000}"/>
    <cellStyle name="20% - Accent1 3 2 2 8 4 3 2" xfId="18285" xr:uid="{00000000-0005-0000-0000-0000B8460000}"/>
    <cellStyle name="20% - Accent1 3 2 2 8 4 4" xfId="18286" xr:uid="{00000000-0005-0000-0000-0000B9460000}"/>
    <cellStyle name="20% - Accent1 3 2 2 8 5" xfId="18287" xr:uid="{00000000-0005-0000-0000-0000BA460000}"/>
    <cellStyle name="20% - Accent1 3 2 2 8 5 2" xfId="18288" xr:uid="{00000000-0005-0000-0000-0000BB460000}"/>
    <cellStyle name="20% - Accent1 3 2 2 8 5 2 2" xfId="18289" xr:uid="{00000000-0005-0000-0000-0000BC460000}"/>
    <cellStyle name="20% - Accent1 3 2 2 8 5 3" xfId="18290" xr:uid="{00000000-0005-0000-0000-0000BD460000}"/>
    <cellStyle name="20% - Accent1 3 2 2 8 6" xfId="18291" xr:uid="{00000000-0005-0000-0000-0000BE460000}"/>
    <cellStyle name="20% - Accent1 3 2 2 8 6 2" xfId="18292" xr:uid="{00000000-0005-0000-0000-0000BF460000}"/>
    <cellStyle name="20% - Accent1 3 2 2 8 6 2 2" xfId="18293" xr:uid="{00000000-0005-0000-0000-0000C0460000}"/>
    <cellStyle name="20% - Accent1 3 2 2 8 6 3" xfId="18294" xr:uid="{00000000-0005-0000-0000-0000C1460000}"/>
    <cellStyle name="20% - Accent1 3 2 2 8 7" xfId="18295" xr:uid="{00000000-0005-0000-0000-0000C2460000}"/>
    <cellStyle name="20% - Accent1 3 2 2 8 7 2" xfId="18296" xr:uid="{00000000-0005-0000-0000-0000C3460000}"/>
    <cellStyle name="20% - Accent1 3 2 2 8 8" xfId="18297" xr:uid="{00000000-0005-0000-0000-0000C4460000}"/>
    <cellStyle name="20% - Accent1 3 2 2 8 8 2" xfId="18298" xr:uid="{00000000-0005-0000-0000-0000C5460000}"/>
    <cellStyle name="20% - Accent1 3 2 2 8 9" xfId="18299" xr:uid="{00000000-0005-0000-0000-0000C6460000}"/>
    <cellStyle name="20% - Accent1 3 2 2 9" xfId="18300" xr:uid="{00000000-0005-0000-0000-0000C7460000}"/>
    <cellStyle name="20% - Accent1 3 2 2 9 2" xfId="18301" xr:uid="{00000000-0005-0000-0000-0000C8460000}"/>
    <cellStyle name="20% - Accent1 3 2 2 9 2 2" xfId="18302" xr:uid="{00000000-0005-0000-0000-0000C9460000}"/>
    <cellStyle name="20% - Accent1 3 2 2 9 2 2 2" xfId="18303" xr:uid="{00000000-0005-0000-0000-0000CA460000}"/>
    <cellStyle name="20% - Accent1 3 2 2 9 2 3" xfId="18304" xr:uid="{00000000-0005-0000-0000-0000CB460000}"/>
    <cellStyle name="20% - Accent1 3 2 2 9 3" xfId="18305" xr:uid="{00000000-0005-0000-0000-0000CC460000}"/>
    <cellStyle name="20% - Accent1 3 2 2 9 3 2" xfId="18306" xr:uid="{00000000-0005-0000-0000-0000CD460000}"/>
    <cellStyle name="20% - Accent1 3 2 2 9 4" xfId="18307" xr:uid="{00000000-0005-0000-0000-0000CE460000}"/>
    <cellStyle name="20% - Accent1 3 2 20" xfId="18308" xr:uid="{00000000-0005-0000-0000-0000CF460000}"/>
    <cellStyle name="20% - Accent1 3 2 3" xfId="18309" xr:uid="{00000000-0005-0000-0000-0000D0460000}"/>
    <cellStyle name="20% - Accent1 3 2 3 10" xfId="18310" xr:uid="{00000000-0005-0000-0000-0000D1460000}"/>
    <cellStyle name="20% - Accent1 3 2 3 10 2" xfId="18311" xr:uid="{00000000-0005-0000-0000-0000D2460000}"/>
    <cellStyle name="20% - Accent1 3 2 3 10 2 2" xfId="18312" xr:uid="{00000000-0005-0000-0000-0000D3460000}"/>
    <cellStyle name="20% - Accent1 3 2 3 10 2 2 2" xfId="18313" xr:uid="{00000000-0005-0000-0000-0000D4460000}"/>
    <cellStyle name="20% - Accent1 3 2 3 10 2 3" xfId="18314" xr:uid="{00000000-0005-0000-0000-0000D5460000}"/>
    <cellStyle name="20% - Accent1 3 2 3 10 3" xfId="18315" xr:uid="{00000000-0005-0000-0000-0000D6460000}"/>
    <cellStyle name="20% - Accent1 3 2 3 10 3 2" xfId="18316" xr:uid="{00000000-0005-0000-0000-0000D7460000}"/>
    <cellStyle name="20% - Accent1 3 2 3 10 4" xfId="18317" xr:uid="{00000000-0005-0000-0000-0000D8460000}"/>
    <cellStyle name="20% - Accent1 3 2 3 11" xfId="18318" xr:uid="{00000000-0005-0000-0000-0000D9460000}"/>
    <cellStyle name="20% - Accent1 3 2 3 11 2" xfId="18319" xr:uid="{00000000-0005-0000-0000-0000DA460000}"/>
    <cellStyle name="20% - Accent1 3 2 3 11 2 2" xfId="18320" xr:uid="{00000000-0005-0000-0000-0000DB460000}"/>
    <cellStyle name="20% - Accent1 3 2 3 11 2 2 2" xfId="18321" xr:uid="{00000000-0005-0000-0000-0000DC460000}"/>
    <cellStyle name="20% - Accent1 3 2 3 11 2 3" xfId="18322" xr:uid="{00000000-0005-0000-0000-0000DD460000}"/>
    <cellStyle name="20% - Accent1 3 2 3 11 3" xfId="18323" xr:uid="{00000000-0005-0000-0000-0000DE460000}"/>
    <cellStyle name="20% - Accent1 3 2 3 11 3 2" xfId="18324" xr:uid="{00000000-0005-0000-0000-0000DF460000}"/>
    <cellStyle name="20% - Accent1 3 2 3 11 4" xfId="18325" xr:uid="{00000000-0005-0000-0000-0000E0460000}"/>
    <cellStyle name="20% - Accent1 3 2 3 12" xfId="18326" xr:uid="{00000000-0005-0000-0000-0000E1460000}"/>
    <cellStyle name="20% - Accent1 3 2 3 12 2" xfId="18327" xr:uid="{00000000-0005-0000-0000-0000E2460000}"/>
    <cellStyle name="20% - Accent1 3 2 3 12 2 2" xfId="18328" xr:uid="{00000000-0005-0000-0000-0000E3460000}"/>
    <cellStyle name="20% - Accent1 3 2 3 12 3" xfId="18329" xr:uid="{00000000-0005-0000-0000-0000E4460000}"/>
    <cellStyle name="20% - Accent1 3 2 3 13" xfId="18330" xr:uid="{00000000-0005-0000-0000-0000E5460000}"/>
    <cellStyle name="20% - Accent1 3 2 3 13 2" xfId="18331" xr:uid="{00000000-0005-0000-0000-0000E6460000}"/>
    <cellStyle name="20% - Accent1 3 2 3 13 2 2" xfId="18332" xr:uid="{00000000-0005-0000-0000-0000E7460000}"/>
    <cellStyle name="20% - Accent1 3 2 3 13 3" xfId="18333" xr:uid="{00000000-0005-0000-0000-0000E8460000}"/>
    <cellStyle name="20% - Accent1 3 2 3 14" xfId="18334" xr:uid="{00000000-0005-0000-0000-0000E9460000}"/>
    <cellStyle name="20% - Accent1 3 2 3 14 2" xfId="18335" xr:uid="{00000000-0005-0000-0000-0000EA460000}"/>
    <cellStyle name="20% - Accent1 3 2 3 15" xfId="18336" xr:uid="{00000000-0005-0000-0000-0000EB460000}"/>
    <cellStyle name="20% - Accent1 3 2 3 15 2" xfId="18337" xr:uid="{00000000-0005-0000-0000-0000EC460000}"/>
    <cellStyle name="20% - Accent1 3 2 3 16" xfId="18338" xr:uid="{00000000-0005-0000-0000-0000ED460000}"/>
    <cellStyle name="20% - Accent1 3 2 3 2" xfId="18339" xr:uid="{00000000-0005-0000-0000-0000EE460000}"/>
    <cellStyle name="20% - Accent1 3 2 3 2 10" xfId="18340" xr:uid="{00000000-0005-0000-0000-0000EF460000}"/>
    <cellStyle name="20% - Accent1 3 2 3 2 10 2" xfId="18341" xr:uid="{00000000-0005-0000-0000-0000F0460000}"/>
    <cellStyle name="20% - Accent1 3 2 3 2 10 2 2" xfId="18342" xr:uid="{00000000-0005-0000-0000-0000F1460000}"/>
    <cellStyle name="20% - Accent1 3 2 3 2 10 2 2 2" xfId="18343" xr:uid="{00000000-0005-0000-0000-0000F2460000}"/>
    <cellStyle name="20% - Accent1 3 2 3 2 10 2 3" xfId="18344" xr:uid="{00000000-0005-0000-0000-0000F3460000}"/>
    <cellStyle name="20% - Accent1 3 2 3 2 10 3" xfId="18345" xr:uid="{00000000-0005-0000-0000-0000F4460000}"/>
    <cellStyle name="20% - Accent1 3 2 3 2 10 3 2" xfId="18346" xr:uid="{00000000-0005-0000-0000-0000F5460000}"/>
    <cellStyle name="20% - Accent1 3 2 3 2 10 4" xfId="18347" xr:uid="{00000000-0005-0000-0000-0000F6460000}"/>
    <cellStyle name="20% - Accent1 3 2 3 2 11" xfId="18348" xr:uid="{00000000-0005-0000-0000-0000F7460000}"/>
    <cellStyle name="20% - Accent1 3 2 3 2 11 2" xfId="18349" xr:uid="{00000000-0005-0000-0000-0000F8460000}"/>
    <cellStyle name="20% - Accent1 3 2 3 2 11 2 2" xfId="18350" xr:uid="{00000000-0005-0000-0000-0000F9460000}"/>
    <cellStyle name="20% - Accent1 3 2 3 2 11 3" xfId="18351" xr:uid="{00000000-0005-0000-0000-0000FA460000}"/>
    <cellStyle name="20% - Accent1 3 2 3 2 12" xfId="18352" xr:uid="{00000000-0005-0000-0000-0000FB460000}"/>
    <cellStyle name="20% - Accent1 3 2 3 2 12 2" xfId="18353" xr:uid="{00000000-0005-0000-0000-0000FC460000}"/>
    <cellStyle name="20% - Accent1 3 2 3 2 12 2 2" xfId="18354" xr:uid="{00000000-0005-0000-0000-0000FD460000}"/>
    <cellStyle name="20% - Accent1 3 2 3 2 12 3" xfId="18355" xr:uid="{00000000-0005-0000-0000-0000FE460000}"/>
    <cellStyle name="20% - Accent1 3 2 3 2 13" xfId="18356" xr:uid="{00000000-0005-0000-0000-0000FF460000}"/>
    <cellStyle name="20% - Accent1 3 2 3 2 13 2" xfId="18357" xr:uid="{00000000-0005-0000-0000-000000470000}"/>
    <cellStyle name="20% - Accent1 3 2 3 2 14" xfId="18358" xr:uid="{00000000-0005-0000-0000-000001470000}"/>
    <cellStyle name="20% - Accent1 3 2 3 2 14 2" xfId="18359" xr:uid="{00000000-0005-0000-0000-000002470000}"/>
    <cellStyle name="20% - Accent1 3 2 3 2 15" xfId="18360" xr:uid="{00000000-0005-0000-0000-000003470000}"/>
    <cellStyle name="20% - Accent1 3 2 3 2 2" xfId="18361" xr:uid="{00000000-0005-0000-0000-000004470000}"/>
    <cellStyle name="20% - Accent1 3 2 3 2 2 10" xfId="18362" xr:uid="{00000000-0005-0000-0000-000005470000}"/>
    <cellStyle name="20% - Accent1 3 2 3 2 2 10 2" xfId="18363" xr:uid="{00000000-0005-0000-0000-000006470000}"/>
    <cellStyle name="20% - Accent1 3 2 3 2 2 10 2 2" xfId="18364" xr:uid="{00000000-0005-0000-0000-000007470000}"/>
    <cellStyle name="20% - Accent1 3 2 3 2 2 10 3" xfId="18365" xr:uid="{00000000-0005-0000-0000-000008470000}"/>
    <cellStyle name="20% - Accent1 3 2 3 2 2 11" xfId="18366" xr:uid="{00000000-0005-0000-0000-000009470000}"/>
    <cellStyle name="20% - Accent1 3 2 3 2 2 11 2" xfId="18367" xr:uid="{00000000-0005-0000-0000-00000A470000}"/>
    <cellStyle name="20% - Accent1 3 2 3 2 2 11 2 2" xfId="18368" xr:uid="{00000000-0005-0000-0000-00000B470000}"/>
    <cellStyle name="20% - Accent1 3 2 3 2 2 11 3" xfId="18369" xr:uid="{00000000-0005-0000-0000-00000C470000}"/>
    <cellStyle name="20% - Accent1 3 2 3 2 2 12" xfId="18370" xr:uid="{00000000-0005-0000-0000-00000D470000}"/>
    <cellStyle name="20% - Accent1 3 2 3 2 2 12 2" xfId="18371" xr:uid="{00000000-0005-0000-0000-00000E470000}"/>
    <cellStyle name="20% - Accent1 3 2 3 2 2 13" xfId="18372" xr:uid="{00000000-0005-0000-0000-00000F470000}"/>
    <cellStyle name="20% - Accent1 3 2 3 2 2 13 2" xfId="18373" xr:uid="{00000000-0005-0000-0000-000010470000}"/>
    <cellStyle name="20% - Accent1 3 2 3 2 2 14" xfId="18374" xr:uid="{00000000-0005-0000-0000-000011470000}"/>
    <cellStyle name="20% - Accent1 3 2 3 2 2 2" xfId="18375" xr:uid="{00000000-0005-0000-0000-000012470000}"/>
    <cellStyle name="20% - Accent1 3 2 3 2 2 2 10" xfId="18376" xr:uid="{00000000-0005-0000-0000-000013470000}"/>
    <cellStyle name="20% - Accent1 3 2 3 2 2 2 10 2" xfId="18377" xr:uid="{00000000-0005-0000-0000-000014470000}"/>
    <cellStyle name="20% - Accent1 3 2 3 2 2 2 11" xfId="18378" xr:uid="{00000000-0005-0000-0000-000015470000}"/>
    <cellStyle name="20% - Accent1 3 2 3 2 2 2 2" xfId="18379" xr:uid="{00000000-0005-0000-0000-000016470000}"/>
    <cellStyle name="20% - Accent1 3 2 3 2 2 2 2 2" xfId="18380" xr:uid="{00000000-0005-0000-0000-000017470000}"/>
    <cellStyle name="20% - Accent1 3 2 3 2 2 2 2 2 2" xfId="18381" xr:uid="{00000000-0005-0000-0000-000018470000}"/>
    <cellStyle name="20% - Accent1 3 2 3 2 2 2 2 2 2 2" xfId="18382" xr:uid="{00000000-0005-0000-0000-000019470000}"/>
    <cellStyle name="20% - Accent1 3 2 3 2 2 2 2 2 2 2 2" xfId="18383" xr:uid="{00000000-0005-0000-0000-00001A470000}"/>
    <cellStyle name="20% - Accent1 3 2 3 2 2 2 2 2 2 3" xfId="18384" xr:uid="{00000000-0005-0000-0000-00001B470000}"/>
    <cellStyle name="20% - Accent1 3 2 3 2 2 2 2 2 3" xfId="18385" xr:uid="{00000000-0005-0000-0000-00001C470000}"/>
    <cellStyle name="20% - Accent1 3 2 3 2 2 2 2 2 3 2" xfId="18386" xr:uid="{00000000-0005-0000-0000-00001D470000}"/>
    <cellStyle name="20% - Accent1 3 2 3 2 2 2 2 2 4" xfId="18387" xr:uid="{00000000-0005-0000-0000-00001E470000}"/>
    <cellStyle name="20% - Accent1 3 2 3 2 2 2 2 3" xfId="18388" xr:uid="{00000000-0005-0000-0000-00001F470000}"/>
    <cellStyle name="20% - Accent1 3 2 3 2 2 2 2 3 2" xfId="18389" xr:uid="{00000000-0005-0000-0000-000020470000}"/>
    <cellStyle name="20% - Accent1 3 2 3 2 2 2 2 3 2 2" xfId="18390" xr:uid="{00000000-0005-0000-0000-000021470000}"/>
    <cellStyle name="20% - Accent1 3 2 3 2 2 2 2 3 2 2 2" xfId="18391" xr:uid="{00000000-0005-0000-0000-000022470000}"/>
    <cellStyle name="20% - Accent1 3 2 3 2 2 2 2 3 2 3" xfId="18392" xr:uid="{00000000-0005-0000-0000-000023470000}"/>
    <cellStyle name="20% - Accent1 3 2 3 2 2 2 2 3 3" xfId="18393" xr:uid="{00000000-0005-0000-0000-000024470000}"/>
    <cellStyle name="20% - Accent1 3 2 3 2 2 2 2 3 3 2" xfId="18394" xr:uid="{00000000-0005-0000-0000-000025470000}"/>
    <cellStyle name="20% - Accent1 3 2 3 2 2 2 2 3 4" xfId="18395" xr:uid="{00000000-0005-0000-0000-000026470000}"/>
    <cellStyle name="20% - Accent1 3 2 3 2 2 2 2 4" xfId="18396" xr:uid="{00000000-0005-0000-0000-000027470000}"/>
    <cellStyle name="20% - Accent1 3 2 3 2 2 2 2 4 2" xfId="18397" xr:uid="{00000000-0005-0000-0000-000028470000}"/>
    <cellStyle name="20% - Accent1 3 2 3 2 2 2 2 4 2 2" xfId="18398" xr:uid="{00000000-0005-0000-0000-000029470000}"/>
    <cellStyle name="20% - Accent1 3 2 3 2 2 2 2 4 2 2 2" xfId="18399" xr:uid="{00000000-0005-0000-0000-00002A470000}"/>
    <cellStyle name="20% - Accent1 3 2 3 2 2 2 2 4 2 3" xfId="18400" xr:uid="{00000000-0005-0000-0000-00002B470000}"/>
    <cellStyle name="20% - Accent1 3 2 3 2 2 2 2 4 3" xfId="18401" xr:uid="{00000000-0005-0000-0000-00002C470000}"/>
    <cellStyle name="20% - Accent1 3 2 3 2 2 2 2 4 3 2" xfId="18402" xr:uid="{00000000-0005-0000-0000-00002D470000}"/>
    <cellStyle name="20% - Accent1 3 2 3 2 2 2 2 4 4" xfId="18403" xr:uid="{00000000-0005-0000-0000-00002E470000}"/>
    <cellStyle name="20% - Accent1 3 2 3 2 2 2 2 5" xfId="18404" xr:uid="{00000000-0005-0000-0000-00002F470000}"/>
    <cellStyle name="20% - Accent1 3 2 3 2 2 2 2 5 2" xfId="18405" xr:uid="{00000000-0005-0000-0000-000030470000}"/>
    <cellStyle name="20% - Accent1 3 2 3 2 2 2 2 5 2 2" xfId="18406" xr:uid="{00000000-0005-0000-0000-000031470000}"/>
    <cellStyle name="20% - Accent1 3 2 3 2 2 2 2 5 3" xfId="18407" xr:uid="{00000000-0005-0000-0000-000032470000}"/>
    <cellStyle name="20% - Accent1 3 2 3 2 2 2 2 6" xfId="18408" xr:uid="{00000000-0005-0000-0000-000033470000}"/>
    <cellStyle name="20% - Accent1 3 2 3 2 2 2 2 6 2" xfId="18409" xr:uid="{00000000-0005-0000-0000-000034470000}"/>
    <cellStyle name="20% - Accent1 3 2 3 2 2 2 2 6 2 2" xfId="18410" xr:uid="{00000000-0005-0000-0000-000035470000}"/>
    <cellStyle name="20% - Accent1 3 2 3 2 2 2 2 6 3" xfId="18411" xr:uid="{00000000-0005-0000-0000-000036470000}"/>
    <cellStyle name="20% - Accent1 3 2 3 2 2 2 2 7" xfId="18412" xr:uid="{00000000-0005-0000-0000-000037470000}"/>
    <cellStyle name="20% - Accent1 3 2 3 2 2 2 2 7 2" xfId="18413" xr:uid="{00000000-0005-0000-0000-000038470000}"/>
    <cellStyle name="20% - Accent1 3 2 3 2 2 2 2 8" xfId="18414" xr:uid="{00000000-0005-0000-0000-000039470000}"/>
    <cellStyle name="20% - Accent1 3 2 3 2 2 2 2 8 2" xfId="18415" xr:uid="{00000000-0005-0000-0000-00003A470000}"/>
    <cellStyle name="20% - Accent1 3 2 3 2 2 2 2 9" xfId="18416" xr:uid="{00000000-0005-0000-0000-00003B470000}"/>
    <cellStyle name="20% - Accent1 3 2 3 2 2 2 3" xfId="18417" xr:uid="{00000000-0005-0000-0000-00003C470000}"/>
    <cellStyle name="20% - Accent1 3 2 3 2 2 2 3 2" xfId="18418" xr:uid="{00000000-0005-0000-0000-00003D470000}"/>
    <cellStyle name="20% - Accent1 3 2 3 2 2 2 3 2 2" xfId="18419" xr:uid="{00000000-0005-0000-0000-00003E470000}"/>
    <cellStyle name="20% - Accent1 3 2 3 2 2 2 3 2 2 2" xfId="18420" xr:uid="{00000000-0005-0000-0000-00003F470000}"/>
    <cellStyle name="20% - Accent1 3 2 3 2 2 2 3 2 2 2 2" xfId="18421" xr:uid="{00000000-0005-0000-0000-000040470000}"/>
    <cellStyle name="20% - Accent1 3 2 3 2 2 2 3 2 2 3" xfId="18422" xr:uid="{00000000-0005-0000-0000-000041470000}"/>
    <cellStyle name="20% - Accent1 3 2 3 2 2 2 3 2 3" xfId="18423" xr:uid="{00000000-0005-0000-0000-000042470000}"/>
    <cellStyle name="20% - Accent1 3 2 3 2 2 2 3 2 3 2" xfId="18424" xr:uid="{00000000-0005-0000-0000-000043470000}"/>
    <cellStyle name="20% - Accent1 3 2 3 2 2 2 3 2 4" xfId="18425" xr:uid="{00000000-0005-0000-0000-000044470000}"/>
    <cellStyle name="20% - Accent1 3 2 3 2 2 2 3 3" xfId="18426" xr:uid="{00000000-0005-0000-0000-000045470000}"/>
    <cellStyle name="20% - Accent1 3 2 3 2 2 2 3 3 2" xfId="18427" xr:uid="{00000000-0005-0000-0000-000046470000}"/>
    <cellStyle name="20% - Accent1 3 2 3 2 2 2 3 3 2 2" xfId="18428" xr:uid="{00000000-0005-0000-0000-000047470000}"/>
    <cellStyle name="20% - Accent1 3 2 3 2 2 2 3 3 2 2 2" xfId="18429" xr:uid="{00000000-0005-0000-0000-000048470000}"/>
    <cellStyle name="20% - Accent1 3 2 3 2 2 2 3 3 2 3" xfId="18430" xr:uid="{00000000-0005-0000-0000-000049470000}"/>
    <cellStyle name="20% - Accent1 3 2 3 2 2 2 3 3 3" xfId="18431" xr:uid="{00000000-0005-0000-0000-00004A470000}"/>
    <cellStyle name="20% - Accent1 3 2 3 2 2 2 3 3 3 2" xfId="18432" xr:uid="{00000000-0005-0000-0000-00004B470000}"/>
    <cellStyle name="20% - Accent1 3 2 3 2 2 2 3 3 4" xfId="18433" xr:uid="{00000000-0005-0000-0000-00004C470000}"/>
    <cellStyle name="20% - Accent1 3 2 3 2 2 2 3 4" xfId="18434" xr:uid="{00000000-0005-0000-0000-00004D470000}"/>
    <cellStyle name="20% - Accent1 3 2 3 2 2 2 3 4 2" xfId="18435" xr:uid="{00000000-0005-0000-0000-00004E470000}"/>
    <cellStyle name="20% - Accent1 3 2 3 2 2 2 3 4 2 2" xfId="18436" xr:uid="{00000000-0005-0000-0000-00004F470000}"/>
    <cellStyle name="20% - Accent1 3 2 3 2 2 2 3 4 2 2 2" xfId="18437" xr:uid="{00000000-0005-0000-0000-000050470000}"/>
    <cellStyle name="20% - Accent1 3 2 3 2 2 2 3 4 2 3" xfId="18438" xr:uid="{00000000-0005-0000-0000-000051470000}"/>
    <cellStyle name="20% - Accent1 3 2 3 2 2 2 3 4 3" xfId="18439" xr:uid="{00000000-0005-0000-0000-000052470000}"/>
    <cellStyle name="20% - Accent1 3 2 3 2 2 2 3 4 3 2" xfId="18440" xr:uid="{00000000-0005-0000-0000-000053470000}"/>
    <cellStyle name="20% - Accent1 3 2 3 2 2 2 3 4 4" xfId="18441" xr:uid="{00000000-0005-0000-0000-000054470000}"/>
    <cellStyle name="20% - Accent1 3 2 3 2 2 2 3 5" xfId="18442" xr:uid="{00000000-0005-0000-0000-000055470000}"/>
    <cellStyle name="20% - Accent1 3 2 3 2 2 2 3 5 2" xfId="18443" xr:uid="{00000000-0005-0000-0000-000056470000}"/>
    <cellStyle name="20% - Accent1 3 2 3 2 2 2 3 5 2 2" xfId="18444" xr:uid="{00000000-0005-0000-0000-000057470000}"/>
    <cellStyle name="20% - Accent1 3 2 3 2 2 2 3 5 3" xfId="18445" xr:uid="{00000000-0005-0000-0000-000058470000}"/>
    <cellStyle name="20% - Accent1 3 2 3 2 2 2 3 6" xfId="18446" xr:uid="{00000000-0005-0000-0000-000059470000}"/>
    <cellStyle name="20% - Accent1 3 2 3 2 2 2 3 6 2" xfId="18447" xr:uid="{00000000-0005-0000-0000-00005A470000}"/>
    <cellStyle name="20% - Accent1 3 2 3 2 2 2 3 6 2 2" xfId="18448" xr:uid="{00000000-0005-0000-0000-00005B470000}"/>
    <cellStyle name="20% - Accent1 3 2 3 2 2 2 3 6 3" xfId="18449" xr:uid="{00000000-0005-0000-0000-00005C470000}"/>
    <cellStyle name="20% - Accent1 3 2 3 2 2 2 3 7" xfId="18450" xr:uid="{00000000-0005-0000-0000-00005D470000}"/>
    <cellStyle name="20% - Accent1 3 2 3 2 2 2 3 7 2" xfId="18451" xr:uid="{00000000-0005-0000-0000-00005E470000}"/>
    <cellStyle name="20% - Accent1 3 2 3 2 2 2 3 8" xfId="18452" xr:uid="{00000000-0005-0000-0000-00005F470000}"/>
    <cellStyle name="20% - Accent1 3 2 3 2 2 2 3 8 2" xfId="18453" xr:uid="{00000000-0005-0000-0000-000060470000}"/>
    <cellStyle name="20% - Accent1 3 2 3 2 2 2 3 9" xfId="18454" xr:uid="{00000000-0005-0000-0000-000061470000}"/>
    <cellStyle name="20% - Accent1 3 2 3 2 2 2 4" xfId="18455" xr:uid="{00000000-0005-0000-0000-000062470000}"/>
    <cellStyle name="20% - Accent1 3 2 3 2 2 2 4 2" xfId="18456" xr:uid="{00000000-0005-0000-0000-000063470000}"/>
    <cellStyle name="20% - Accent1 3 2 3 2 2 2 4 2 2" xfId="18457" xr:uid="{00000000-0005-0000-0000-000064470000}"/>
    <cellStyle name="20% - Accent1 3 2 3 2 2 2 4 2 2 2" xfId="18458" xr:uid="{00000000-0005-0000-0000-000065470000}"/>
    <cellStyle name="20% - Accent1 3 2 3 2 2 2 4 2 3" xfId="18459" xr:uid="{00000000-0005-0000-0000-000066470000}"/>
    <cellStyle name="20% - Accent1 3 2 3 2 2 2 4 3" xfId="18460" xr:uid="{00000000-0005-0000-0000-000067470000}"/>
    <cellStyle name="20% - Accent1 3 2 3 2 2 2 4 3 2" xfId="18461" xr:uid="{00000000-0005-0000-0000-000068470000}"/>
    <cellStyle name="20% - Accent1 3 2 3 2 2 2 4 4" xfId="18462" xr:uid="{00000000-0005-0000-0000-000069470000}"/>
    <cellStyle name="20% - Accent1 3 2 3 2 2 2 5" xfId="18463" xr:uid="{00000000-0005-0000-0000-00006A470000}"/>
    <cellStyle name="20% - Accent1 3 2 3 2 2 2 5 2" xfId="18464" xr:uid="{00000000-0005-0000-0000-00006B470000}"/>
    <cellStyle name="20% - Accent1 3 2 3 2 2 2 5 2 2" xfId="18465" xr:uid="{00000000-0005-0000-0000-00006C470000}"/>
    <cellStyle name="20% - Accent1 3 2 3 2 2 2 5 2 2 2" xfId="18466" xr:uid="{00000000-0005-0000-0000-00006D470000}"/>
    <cellStyle name="20% - Accent1 3 2 3 2 2 2 5 2 3" xfId="18467" xr:uid="{00000000-0005-0000-0000-00006E470000}"/>
    <cellStyle name="20% - Accent1 3 2 3 2 2 2 5 3" xfId="18468" xr:uid="{00000000-0005-0000-0000-00006F470000}"/>
    <cellStyle name="20% - Accent1 3 2 3 2 2 2 5 3 2" xfId="18469" xr:uid="{00000000-0005-0000-0000-000070470000}"/>
    <cellStyle name="20% - Accent1 3 2 3 2 2 2 5 4" xfId="18470" xr:uid="{00000000-0005-0000-0000-000071470000}"/>
    <cellStyle name="20% - Accent1 3 2 3 2 2 2 6" xfId="18471" xr:uid="{00000000-0005-0000-0000-000072470000}"/>
    <cellStyle name="20% - Accent1 3 2 3 2 2 2 6 2" xfId="18472" xr:uid="{00000000-0005-0000-0000-000073470000}"/>
    <cellStyle name="20% - Accent1 3 2 3 2 2 2 6 2 2" xfId="18473" xr:uid="{00000000-0005-0000-0000-000074470000}"/>
    <cellStyle name="20% - Accent1 3 2 3 2 2 2 6 2 2 2" xfId="18474" xr:uid="{00000000-0005-0000-0000-000075470000}"/>
    <cellStyle name="20% - Accent1 3 2 3 2 2 2 6 2 3" xfId="18475" xr:uid="{00000000-0005-0000-0000-000076470000}"/>
    <cellStyle name="20% - Accent1 3 2 3 2 2 2 6 3" xfId="18476" xr:uid="{00000000-0005-0000-0000-000077470000}"/>
    <cellStyle name="20% - Accent1 3 2 3 2 2 2 6 3 2" xfId="18477" xr:uid="{00000000-0005-0000-0000-000078470000}"/>
    <cellStyle name="20% - Accent1 3 2 3 2 2 2 6 4" xfId="18478" xr:uid="{00000000-0005-0000-0000-000079470000}"/>
    <cellStyle name="20% - Accent1 3 2 3 2 2 2 7" xfId="18479" xr:uid="{00000000-0005-0000-0000-00007A470000}"/>
    <cellStyle name="20% - Accent1 3 2 3 2 2 2 7 2" xfId="18480" xr:uid="{00000000-0005-0000-0000-00007B470000}"/>
    <cellStyle name="20% - Accent1 3 2 3 2 2 2 7 2 2" xfId="18481" xr:uid="{00000000-0005-0000-0000-00007C470000}"/>
    <cellStyle name="20% - Accent1 3 2 3 2 2 2 7 3" xfId="18482" xr:uid="{00000000-0005-0000-0000-00007D470000}"/>
    <cellStyle name="20% - Accent1 3 2 3 2 2 2 8" xfId="18483" xr:uid="{00000000-0005-0000-0000-00007E470000}"/>
    <cellStyle name="20% - Accent1 3 2 3 2 2 2 8 2" xfId="18484" xr:uid="{00000000-0005-0000-0000-00007F470000}"/>
    <cellStyle name="20% - Accent1 3 2 3 2 2 2 8 2 2" xfId="18485" xr:uid="{00000000-0005-0000-0000-000080470000}"/>
    <cellStyle name="20% - Accent1 3 2 3 2 2 2 8 3" xfId="18486" xr:uid="{00000000-0005-0000-0000-000081470000}"/>
    <cellStyle name="20% - Accent1 3 2 3 2 2 2 9" xfId="18487" xr:uid="{00000000-0005-0000-0000-000082470000}"/>
    <cellStyle name="20% - Accent1 3 2 3 2 2 2 9 2" xfId="18488" xr:uid="{00000000-0005-0000-0000-000083470000}"/>
    <cellStyle name="20% - Accent1 3 2 3 2 2 3" xfId="18489" xr:uid="{00000000-0005-0000-0000-000084470000}"/>
    <cellStyle name="20% - Accent1 3 2 3 2 2 3 10" xfId="18490" xr:uid="{00000000-0005-0000-0000-000085470000}"/>
    <cellStyle name="20% - Accent1 3 2 3 2 2 3 10 2" xfId="18491" xr:uid="{00000000-0005-0000-0000-000086470000}"/>
    <cellStyle name="20% - Accent1 3 2 3 2 2 3 11" xfId="18492" xr:uid="{00000000-0005-0000-0000-000087470000}"/>
    <cellStyle name="20% - Accent1 3 2 3 2 2 3 2" xfId="18493" xr:uid="{00000000-0005-0000-0000-000088470000}"/>
    <cellStyle name="20% - Accent1 3 2 3 2 2 3 2 2" xfId="18494" xr:uid="{00000000-0005-0000-0000-000089470000}"/>
    <cellStyle name="20% - Accent1 3 2 3 2 2 3 2 2 2" xfId="18495" xr:uid="{00000000-0005-0000-0000-00008A470000}"/>
    <cellStyle name="20% - Accent1 3 2 3 2 2 3 2 2 2 2" xfId="18496" xr:uid="{00000000-0005-0000-0000-00008B470000}"/>
    <cellStyle name="20% - Accent1 3 2 3 2 2 3 2 2 2 2 2" xfId="18497" xr:uid="{00000000-0005-0000-0000-00008C470000}"/>
    <cellStyle name="20% - Accent1 3 2 3 2 2 3 2 2 2 3" xfId="18498" xr:uid="{00000000-0005-0000-0000-00008D470000}"/>
    <cellStyle name="20% - Accent1 3 2 3 2 2 3 2 2 3" xfId="18499" xr:uid="{00000000-0005-0000-0000-00008E470000}"/>
    <cellStyle name="20% - Accent1 3 2 3 2 2 3 2 2 3 2" xfId="18500" xr:uid="{00000000-0005-0000-0000-00008F470000}"/>
    <cellStyle name="20% - Accent1 3 2 3 2 2 3 2 2 4" xfId="18501" xr:uid="{00000000-0005-0000-0000-000090470000}"/>
    <cellStyle name="20% - Accent1 3 2 3 2 2 3 2 3" xfId="18502" xr:uid="{00000000-0005-0000-0000-000091470000}"/>
    <cellStyle name="20% - Accent1 3 2 3 2 2 3 2 3 2" xfId="18503" xr:uid="{00000000-0005-0000-0000-000092470000}"/>
    <cellStyle name="20% - Accent1 3 2 3 2 2 3 2 3 2 2" xfId="18504" xr:uid="{00000000-0005-0000-0000-000093470000}"/>
    <cellStyle name="20% - Accent1 3 2 3 2 2 3 2 3 2 2 2" xfId="18505" xr:uid="{00000000-0005-0000-0000-000094470000}"/>
    <cellStyle name="20% - Accent1 3 2 3 2 2 3 2 3 2 3" xfId="18506" xr:uid="{00000000-0005-0000-0000-000095470000}"/>
    <cellStyle name="20% - Accent1 3 2 3 2 2 3 2 3 3" xfId="18507" xr:uid="{00000000-0005-0000-0000-000096470000}"/>
    <cellStyle name="20% - Accent1 3 2 3 2 2 3 2 3 3 2" xfId="18508" xr:uid="{00000000-0005-0000-0000-000097470000}"/>
    <cellStyle name="20% - Accent1 3 2 3 2 2 3 2 3 4" xfId="18509" xr:uid="{00000000-0005-0000-0000-000098470000}"/>
    <cellStyle name="20% - Accent1 3 2 3 2 2 3 2 4" xfId="18510" xr:uid="{00000000-0005-0000-0000-000099470000}"/>
    <cellStyle name="20% - Accent1 3 2 3 2 2 3 2 4 2" xfId="18511" xr:uid="{00000000-0005-0000-0000-00009A470000}"/>
    <cellStyle name="20% - Accent1 3 2 3 2 2 3 2 4 2 2" xfId="18512" xr:uid="{00000000-0005-0000-0000-00009B470000}"/>
    <cellStyle name="20% - Accent1 3 2 3 2 2 3 2 4 2 2 2" xfId="18513" xr:uid="{00000000-0005-0000-0000-00009C470000}"/>
    <cellStyle name="20% - Accent1 3 2 3 2 2 3 2 4 2 3" xfId="18514" xr:uid="{00000000-0005-0000-0000-00009D470000}"/>
    <cellStyle name="20% - Accent1 3 2 3 2 2 3 2 4 3" xfId="18515" xr:uid="{00000000-0005-0000-0000-00009E470000}"/>
    <cellStyle name="20% - Accent1 3 2 3 2 2 3 2 4 3 2" xfId="18516" xr:uid="{00000000-0005-0000-0000-00009F470000}"/>
    <cellStyle name="20% - Accent1 3 2 3 2 2 3 2 4 4" xfId="18517" xr:uid="{00000000-0005-0000-0000-0000A0470000}"/>
    <cellStyle name="20% - Accent1 3 2 3 2 2 3 2 5" xfId="18518" xr:uid="{00000000-0005-0000-0000-0000A1470000}"/>
    <cellStyle name="20% - Accent1 3 2 3 2 2 3 2 5 2" xfId="18519" xr:uid="{00000000-0005-0000-0000-0000A2470000}"/>
    <cellStyle name="20% - Accent1 3 2 3 2 2 3 2 5 2 2" xfId="18520" xr:uid="{00000000-0005-0000-0000-0000A3470000}"/>
    <cellStyle name="20% - Accent1 3 2 3 2 2 3 2 5 3" xfId="18521" xr:uid="{00000000-0005-0000-0000-0000A4470000}"/>
    <cellStyle name="20% - Accent1 3 2 3 2 2 3 2 6" xfId="18522" xr:uid="{00000000-0005-0000-0000-0000A5470000}"/>
    <cellStyle name="20% - Accent1 3 2 3 2 2 3 2 6 2" xfId="18523" xr:uid="{00000000-0005-0000-0000-0000A6470000}"/>
    <cellStyle name="20% - Accent1 3 2 3 2 2 3 2 6 2 2" xfId="18524" xr:uid="{00000000-0005-0000-0000-0000A7470000}"/>
    <cellStyle name="20% - Accent1 3 2 3 2 2 3 2 6 3" xfId="18525" xr:uid="{00000000-0005-0000-0000-0000A8470000}"/>
    <cellStyle name="20% - Accent1 3 2 3 2 2 3 2 7" xfId="18526" xr:uid="{00000000-0005-0000-0000-0000A9470000}"/>
    <cellStyle name="20% - Accent1 3 2 3 2 2 3 2 7 2" xfId="18527" xr:uid="{00000000-0005-0000-0000-0000AA470000}"/>
    <cellStyle name="20% - Accent1 3 2 3 2 2 3 2 8" xfId="18528" xr:uid="{00000000-0005-0000-0000-0000AB470000}"/>
    <cellStyle name="20% - Accent1 3 2 3 2 2 3 2 8 2" xfId="18529" xr:uid="{00000000-0005-0000-0000-0000AC470000}"/>
    <cellStyle name="20% - Accent1 3 2 3 2 2 3 2 9" xfId="18530" xr:uid="{00000000-0005-0000-0000-0000AD470000}"/>
    <cellStyle name="20% - Accent1 3 2 3 2 2 3 3" xfId="18531" xr:uid="{00000000-0005-0000-0000-0000AE470000}"/>
    <cellStyle name="20% - Accent1 3 2 3 2 2 3 3 2" xfId="18532" xr:uid="{00000000-0005-0000-0000-0000AF470000}"/>
    <cellStyle name="20% - Accent1 3 2 3 2 2 3 3 2 2" xfId="18533" xr:uid="{00000000-0005-0000-0000-0000B0470000}"/>
    <cellStyle name="20% - Accent1 3 2 3 2 2 3 3 2 2 2" xfId="18534" xr:uid="{00000000-0005-0000-0000-0000B1470000}"/>
    <cellStyle name="20% - Accent1 3 2 3 2 2 3 3 2 2 2 2" xfId="18535" xr:uid="{00000000-0005-0000-0000-0000B2470000}"/>
    <cellStyle name="20% - Accent1 3 2 3 2 2 3 3 2 2 3" xfId="18536" xr:uid="{00000000-0005-0000-0000-0000B3470000}"/>
    <cellStyle name="20% - Accent1 3 2 3 2 2 3 3 2 3" xfId="18537" xr:uid="{00000000-0005-0000-0000-0000B4470000}"/>
    <cellStyle name="20% - Accent1 3 2 3 2 2 3 3 2 3 2" xfId="18538" xr:uid="{00000000-0005-0000-0000-0000B5470000}"/>
    <cellStyle name="20% - Accent1 3 2 3 2 2 3 3 2 4" xfId="18539" xr:uid="{00000000-0005-0000-0000-0000B6470000}"/>
    <cellStyle name="20% - Accent1 3 2 3 2 2 3 3 3" xfId="18540" xr:uid="{00000000-0005-0000-0000-0000B7470000}"/>
    <cellStyle name="20% - Accent1 3 2 3 2 2 3 3 3 2" xfId="18541" xr:uid="{00000000-0005-0000-0000-0000B8470000}"/>
    <cellStyle name="20% - Accent1 3 2 3 2 2 3 3 3 2 2" xfId="18542" xr:uid="{00000000-0005-0000-0000-0000B9470000}"/>
    <cellStyle name="20% - Accent1 3 2 3 2 2 3 3 3 2 2 2" xfId="18543" xr:uid="{00000000-0005-0000-0000-0000BA470000}"/>
    <cellStyle name="20% - Accent1 3 2 3 2 2 3 3 3 2 3" xfId="18544" xr:uid="{00000000-0005-0000-0000-0000BB470000}"/>
    <cellStyle name="20% - Accent1 3 2 3 2 2 3 3 3 3" xfId="18545" xr:uid="{00000000-0005-0000-0000-0000BC470000}"/>
    <cellStyle name="20% - Accent1 3 2 3 2 2 3 3 3 3 2" xfId="18546" xr:uid="{00000000-0005-0000-0000-0000BD470000}"/>
    <cellStyle name="20% - Accent1 3 2 3 2 2 3 3 3 4" xfId="18547" xr:uid="{00000000-0005-0000-0000-0000BE470000}"/>
    <cellStyle name="20% - Accent1 3 2 3 2 2 3 3 4" xfId="18548" xr:uid="{00000000-0005-0000-0000-0000BF470000}"/>
    <cellStyle name="20% - Accent1 3 2 3 2 2 3 3 4 2" xfId="18549" xr:uid="{00000000-0005-0000-0000-0000C0470000}"/>
    <cellStyle name="20% - Accent1 3 2 3 2 2 3 3 4 2 2" xfId="18550" xr:uid="{00000000-0005-0000-0000-0000C1470000}"/>
    <cellStyle name="20% - Accent1 3 2 3 2 2 3 3 4 2 2 2" xfId="18551" xr:uid="{00000000-0005-0000-0000-0000C2470000}"/>
    <cellStyle name="20% - Accent1 3 2 3 2 2 3 3 4 2 3" xfId="18552" xr:uid="{00000000-0005-0000-0000-0000C3470000}"/>
    <cellStyle name="20% - Accent1 3 2 3 2 2 3 3 4 3" xfId="18553" xr:uid="{00000000-0005-0000-0000-0000C4470000}"/>
    <cellStyle name="20% - Accent1 3 2 3 2 2 3 3 4 3 2" xfId="18554" xr:uid="{00000000-0005-0000-0000-0000C5470000}"/>
    <cellStyle name="20% - Accent1 3 2 3 2 2 3 3 4 4" xfId="18555" xr:uid="{00000000-0005-0000-0000-0000C6470000}"/>
    <cellStyle name="20% - Accent1 3 2 3 2 2 3 3 5" xfId="18556" xr:uid="{00000000-0005-0000-0000-0000C7470000}"/>
    <cellStyle name="20% - Accent1 3 2 3 2 2 3 3 5 2" xfId="18557" xr:uid="{00000000-0005-0000-0000-0000C8470000}"/>
    <cellStyle name="20% - Accent1 3 2 3 2 2 3 3 5 2 2" xfId="18558" xr:uid="{00000000-0005-0000-0000-0000C9470000}"/>
    <cellStyle name="20% - Accent1 3 2 3 2 2 3 3 5 3" xfId="18559" xr:uid="{00000000-0005-0000-0000-0000CA470000}"/>
    <cellStyle name="20% - Accent1 3 2 3 2 2 3 3 6" xfId="18560" xr:uid="{00000000-0005-0000-0000-0000CB470000}"/>
    <cellStyle name="20% - Accent1 3 2 3 2 2 3 3 6 2" xfId="18561" xr:uid="{00000000-0005-0000-0000-0000CC470000}"/>
    <cellStyle name="20% - Accent1 3 2 3 2 2 3 3 6 2 2" xfId="18562" xr:uid="{00000000-0005-0000-0000-0000CD470000}"/>
    <cellStyle name="20% - Accent1 3 2 3 2 2 3 3 6 3" xfId="18563" xr:uid="{00000000-0005-0000-0000-0000CE470000}"/>
    <cellStyle name="20% - Accent1 3 2 3 2 2 3 3 7" xfId="18564" xr:uid="{00000000-0005-0000-0000-0000CF470000}"/>
    <cellStyle name="20% - Accent1 3 2 3 2 2 3 3 7 2" xfId="18565" xr:uid="{00000000-0005-0000-0000-0000D0470000}"/>
    <cellStyle name="20% - Accent1 3 2 3 2 2 3 3 8" xfId="18566" xr:uid="{00000000-0005-0000-0000-0000D1470000}"/>
    <cellStyle name="20% - Accent1 3 2 3 2 2 3 3 8 2" xfId="18567" xr:uid="{00000000-0005-0000-0000-0000D2470000}"/>
    <cellStyle name="20% - Accent1 3 2 3 2 2 3 3 9" xfId="18568" xr:uid="{00000000-0005-0000-0000-0000D3470000}"/>
    <cellStyle name="20% - Accent1 3 2 3 2 2 3 4" xfId="18569" xr:uid="{00000000-0005-0000-0000-0000D4470000}"/>
    <cellStyle name="20% - Accent1 3 2 3 2 2 3 4 2" xfId="18570" xr:uid="{00000000-0005-0000-0000-0000D5470000}"/>
    <cellStyle name="20% - Accent1 3 2 3 2 2 3 4 2 2" xfId="18571" xr:uid="{00000000-0005-0000-0000-0000D6470000}"/>
    <cellStyle name="20% - Accent1 3 2 3 2 2 3 4 2 2 2" xfId="18572" xr:uid="{00000000-0005-0000-0000-0000D7470000}"/>
    <cellStyle name="20% - Accent1 3 2 3 2 2 3 4 2 3" xfId="18573" xr:uid="{00000000-0005-0000-0000-0000D8470000}"/>
    <cellStyle name="20% - Accent1 3 2 3 2 2 3 4 3" xfId="18574" xr:uid="{00000000-0005-0000-0000-0000D9470000}"/>
    <cellStyle name="20% - Accent1 3 2 3 2 2 3 4 3 2" xfId="18575" xr:uid="{00000000-0005-0000-0000-0000DA470000}"/>
    <cellStyle name="20% - Accent1 3 2 3 2 2 3 4 4" xfId="18576" xr:uid="{00000000-0005-0000-0000-0000DB470000}"/>
    <cellStyle name="20% - Accent1 3 2 3 2 2 3 5" xfId="18577" xr:uid="{00000000-0005-0000-0000-0000DC470000}"/>
    <cellStyle name="20% - Accent1 3 2 3 2 2 3 5 2" xfId="18578" xr:uid="{00000000-0005-0000-0000-0000DD470000}"/>
    <cellStyle name="20% - Accent1 3 2 3 2 2 3 5 2 2" xfId="18579" xr:uid="{00000000-0005-0000-0000-0000DE470000}"/>
    <cellStyle name="20% - Accent1 3 2 3 2 2 3 5 2 2 2" xfId="18580" xr:uid="{00000000-0005-0000-0000-0000DF470000}"/>
    <cellStyle name="20% - Accent1 3 2 3 2 2 3 5 2 3" xfId="18581" xr:uid="{00000000-0005-0000-0000-0000E0470000}"/>
    <cellStyle name="20% - Accent1 3 2 3 2 2 3 5 3" xfId="18582" xr:uid="{00000000-0005-0000-0000-0000E1470000}"/>
    <cellStyle name="20% - Accent1 3 2 3 2 2 3 5 3 2" xfId="18583" xr:uid="{00000000-0005-0000-0000-0000E2470000}"/>
    <cellStyle name="20% - Accent1 3 2 3 2 2 3 5 4" xfId="18584" xr:uid="{00000000-0005-0000-0000-0000E3470000}"/>
    <cellStyle name="20% - Accent1 3 2 3 2 2 3 6" xfId="18585" xr:uid="{00000000-0005-0000-0000-0000E4470000}"/>
    <cellStyle name="20% - Accent1 3 2 3 2 2 3 6 2" xfId="18586" xr:uid="{00000000-0005-0000-0000-0000E5470000}"/>
    <cellStyle name="20% - Accent1 3 2 3 2 2 3 6 2 2" xfId="18587" xr:uid="{00000000-0005-0000-0000-0000E6470000}"/>
    <cellStyle name="20% - Accent1 3 2 3 2 2 3 6 2 2 2" xfId="18588" xr:uid="{00000000-0005-0000-0000-0000E7470000}"/>
    <cellStyle name="20% - Accent1 3 2 3 2 2 3 6 2 3" xfId="18589" xr:uid="{00000000-0005-0000-0000-0000E8470000}"/>
    <cellStyle name="20% - Accent1 3 2 3 2 2 3 6 3" xfId="18590" xr:uid="{00000000-0005-0000-0000-0000E9470000}"/>
    <cellStyle name="20% - Accent1 3 2 3 2 2 3 6 3 2" xfId="18591" xr:uid="{00000000-0005-0000-0000-0000EA470000}"/>
    <cellStyle name="20% - Accent1 3 2 3 2 2 3 6 4" xfId="18592" xr:uid="{00000000-0005-0000-0000-0000EB470000}"/>
    <cellStyle name="20% - Accent1 3 2 3 2 2 3 7" xfId="18593" xr:uid="{00000000-0005-0000-0000-0000EC470000}"/>
    <cellStyle name="20% - Accent1 3 2 3 2 2 3 7 2" xfId="18594" xr:uid="{00000000-0005-0000-0000-0000ED470000}"/>
    <cellStyle name="20% - Accent1 3 2 3 2 2 3 7 2 2" xfId="18595" xr:uid="{00000000-0005-0000-0000-0000EE470000}"/>
    <cellStyle name="20% - Accent1 3 2 3 2 2 3 7 3" xfId="18596" xr:uid="{00000000-0005-0000-0000-0000EF470000}"/>
    <cellStyle name="20% - Accent1 3 2 3 2 2 3 8" xfId="18597" xr:uid="{00000000-0005-0000-0000-0000F0470000}"/>
    <cellStyle name="20% - Accent1 3 2 3 2 2 3 8 2" xfId="18598" xr:uid="{00000000-0005-0000-0000-0000F1470000}"/>
    <cellStyle name="20% - Accent1 3 2 3 2 2 3 8 2 2" xfId="18599" xr:uid="{00000000-0005-0000-0000-0000F2470000}"/>
    <cellStyle name="20% - Accent1 3 2 3 2 2 3 8 3" xfId="18600" xr:uid="{00000000-0005-0000-0000-0000F3470000}"/>
    <cellStyle name="20% - Accent1 3 2 3 2 2 3 9" xfId="18601" xr:uid="{00000000-0005-0000-0000-0000F4470000}"/>
    <cellStyle name="20% - Accent1 3 2 3 2 2 3 9 2" xfId="18602" xr:uid="{00000000-0005-0000-0000-0000F5470000}"/>
    <cellStyle name="20% - Accent1 3 2 3 2 2 4" xfId="18603" xr:uid="{00000000-0005-0000-0000-0000F6470000}"/>
    <cellStyle name="20% - Accent1 3 2 3 2 2 4 10" xfId="18604" xr:uid="{00000000-0005-0000-0000-0000F7470000}"/>
    <cellStyle name="20% - Accent1 3 2 3 2 2 4 10 2" xfId="18605" xr:uid="{00000000-0005-0000-0000-0000F8470000}"/>
    <cellStyle name="20% - Accent1 3 2 3 2 2 4 11" xfId="18606" xr:uid="{00000000-0005-0000-0000-0000F9470000}"/>
    <cellStyle name="20% - Accent1 3 2 3 2 2 4 2" xfId="18607" xr:uid="{00000000-0005-0000-0000-0000FA470000}"/>
    <cellStyle name="20% - Accent1 3 2 3 2 2 4 2 2" xfId="18608" xr:uid="{00000000-0005-0000-0000-0000FB470000}"/>
    <cellStyle name="20% - Accent1 3 2 3 2 2 4 2 2 2" xfId="18609" xr:uid="{00000000-0005-0000-0000-0000FC470000}"/>
    <cellStyle name="20% - Accent1 3 2 3 2 2 4 2 2 2 2" xfId="18610" xr:uid="{00000000-0005-0000-0000-0000FD470000}"/>
    <cellStyle name="20% - Accent1 3 2 3 2 2 4 2 2 2 2 2" xfId="18611" xr:uid="{00000000-0005-0000-0000-0000FE470000}"/>
    <cellStyle name="20% - Accent1 3 2 3 2 2 4 2 2 2 3" xfId="18612" xr:uid="{00000000-0005-0000-0000-0000FF470000}"/>
    <cellStyle name="20% - Accent1 3 2 3 2 2 4 2 2 3" xfId="18613" xr:uid="{00000000-0005-0000-0000-000000480000}"/>
    <cellStyle name="20% - Accent1 3 2 3 2 2 4 2 2 3 2" xfId="18614" xr:uid="{00000000-0005-0000-0000-000001480000}"/>
    <cellStyle name="20% - Accent1 3 2 3 2 2 4 2 2 4" xfId="18615" xr:uid="{00000000-0005-0000-0000-000002480000}"/>
    <cellStyle name="20% - Accent1 3 2 3 2 2 4 2 3" xfId="18616" xr:uid="{00000000-0005-0000-0000-000003480000}"/>
    <cellStyle name="20% - Accent1 3 2 3 2 2 4 2 3 2" xfId="18617" xr:uid="{00000000-0005-0000-0000-000004480000}"/>
    <cellStyle name="20% - Accent1 3 2 3 2 2 4 2 3 2 2" xfId="18618" xr:uid="{00000000-0005-0000-0000-000005480000}"/>
    <cellStyle name="20% - Accent1 3 2 3 2 2 4 2 3 2 2 2" xfId="18619" xr:uid="{00000000-0005-0000-0000-000006480000}"/>
    <cellStyle name="20% - Accent1 3 2 3 2 2 4 2 3 2 3" xfId="18620" xr:uid="{00000000-0005-0000-0000-000007480000}"/>
    <cellStyle name="20% - Accent1 3 2 3 2 2 4 2 3 3" xfId="18621" xr:uid="{00000000-0005-0000-0000-000008480000}"/>
    <cellStyle name="20% - Accent1 3 2 3 2 2 4 2 3 3 2" xfId="18622" xr:uid="{00000000-0005-0000-0000-000009480000}"/>
    <cellStyle name="20% - Accent1 3 2 3 2 2 4 2 3 4" xfId="18623" xr:uid="{00000000-0005-0000-0000-00000A480000}"/>
    <cellStyle name="20% - Accent1 3 2 3 2 2 4 2 4" xfId="18624" xr:uid="{00000000-0005-0000-0000-00000B480000}"/>
    <cellStyle name="20% - Accent1 3 2 3 2 2 4 2 4 2" xfId="18625" xr:uid="{00000000-0005-0000-0000-00000C480000}"/>
    <cellStyle name="20% - Accent1 3 2 3 2 2 4 2 4 2 2" xfId="18626" xr:uid="{00000000-0005-0000-0000-00000D480000}"/>
    <cellStyle name="20% - Accent1 3 2 3 2 2 4 2 4 2 2 2" xfId="18627" xr:uid="{00000000-0005-0000-0000-00000E480000}"/>
    <cellStyle name="20% - Accent1 3 2 3 2 2 4 2 4 2 3" xfId="18628" xr:uid="{00000000-0005-0000-0000-00000F480000}"/>
    <cellStyle name="20% - Accent1 3 2 3 2 2 4 2 4 3" xfId="18629" xr:uid="{00000000-0005-0000-0000-000010480000}"/>
    <cellStyle name="20% - Accent1 3 2 3 2 2 4 2 4 3 2" xfId="18630" xr:uid="{00000000-0005-0000-0000-000011480000}"/>
    <cellStyle name="20% - Accent1 3 2 3 2 2 4 2 4 4" xfId="18631" xr:uid="{00000000-0005-0000-0000-000012480000}"/>
    <cellStyle name="20% - Accent1 3 2 3 2 2 4 2 5" xfId="18632" xr:uid="{00000000-0005-0000-0000-000013480000}"/>
    <cellStyle name="20% - Accent1 3 2 3 2 2 4 2 5 2" xfId="18633" xr:uid="{00000000-0005-0000-0000-000014480000}"/>
    <cellStyle name="20% - Accent1 3 2 3 2 2 4 2 5 2 2" xfId="18634" xr:uid="{00000000-0005-0000-0000-000015480000}"/>
    <cellStyle name="20% - Accent1 3 2 3 2 2 4 2 5 3" xfId="18635" xr:uid="{00000000-0005-0000-0000-000016480000}"/>
    <cellStyle name="20% - Accent1 3 2 3 2 2 4 2 6" xfId="18636" xr:uid="{00000000-0005-0000-0000-000017480000}"/>
    <cellStyle name="20% - Accent1 3 2 3 2 2 4 2 6 2" xfId="18637" xr:uid="{00000000-0005-0000-0000-000018480000}"/>
    <cellStyle name="20% - Accent1 3 2 3 2 2 4 2 6 2 2" xfId="18638" xr:uid="{00000000-0005-0000-0000-000019480000}"/>
    <cellStyle name="20% - Accent1 3 2 3 2 2 4 2 6 3" xfId="18639" xr:uid="{00000000-0005-0000-0000-00001A480000}"/>
    <cellStyle name="20% - Accent1 3 2 3 2 2 4 2 7" xfId="18640" xr:uid="{00000000-0005-0000-0000-00001B480000}"/>
    <cellStyle name="20% - Accent1 3 2 3 2 2 4 2 7 2" xfId="18641" xr:uid="{00000000-0005-0000-0000-00001C480000}"/>
    <cellStyle name="20% - Accent1 3 2 3 2 2 4 2 8" xfId="18642" xr:uid="{00000000-0005-0000-0000-00001D480000}"/>
    <cellStyle name="20% - Accent1 3 2 3 2 2 4 2 8 2" xfId="18643" xr:uid="{00000000-0005-0000-0000-00001E480000}"/>
    <cellStyle name="20% - Accent1 3 2 3 2 2 4 2 9" xfId="18644" xr:uid="{00000000-0005-0000-0000-00001F480000}"/>
    <cellStyle name="20% - Accent1 3 2 3 2 2 4 3" xfId="18645" xr:uid="{00000000-0005-0000-0000-000020480000}"/>
    <cellStyle name="20% - Accent1 3 2 3 2 2 4 3 2" xfId="18646" xr:uid="{00000000-0005-0000-0000-000021480000}"/>
    <cellStyle name="20% - Accent1 3 2 3 2 2 4 3 2 2" xfId="18647" xr:uid="{00000000-0005-0000-0000-000022480000}"/>
    <cellStyle name="20% - Accent1 3 2 3 2 2 4 3 2 2 2" xfId="18648" xr:uid="{00000000-0005-0000-0000-000023480000}"/>
    <cellStyle name="20% - Accent1 3 2 3 2 2 4 3 2 2 2 2" xfId="18649" xr:uid="{00000000-0005-0000-0000-000024480000}"/>
    <cellStyle name="20% - Accent1 3 2 3 2 2 4 3 2 2 3" xfId="18650" xr:uid="{00000000-0005-0000-0000-000025480000}"/>
    <cellStyle name="20% - Accent1 3 2 3 2 2 4 3 2 3" xfId="18651" xr:uid="{00000000-0005-0000-0000-000026480000}"/>
    <cellStyle name="20% - Accent1 3 2 3 2 2 4 3 2 3 2" xfId="18652" xr:uid="{00000000-0005-0000-0000-000027480000}"/>
    <cellStyle name="20% - Accent1 3 2 3 2 2 4 3 2 4" xfId="18653" xr:uid="{00000000-0005-0000-0000-000028480000}"/>
    <cellStyle name="20% - Accent1 3 2 3 2 2 4 3 3" xfId="18654" xr:uid="{00000000-0005-0000-0000-000029480000}"/>
    <cellStyle name="20% - Accent1 3 2 3 2 2 4 3 3 2" xfId="18655" xr:uid="{00000000-0005-0000-0000-00002A480000}"/>
    <cellStyle name="20% - Accent1 3 2 3 2 2 4 3 3 2 2" xfId="18656" xr:uid="{00000000-0005-0000-0000-00002B480000}"/>
    <cellStyle name="20% - Accent1 3 2 3 2 2 4 3 3 2 2 2" xfId="18657" xr:uid="{00000000-0005-0000-0000-00002C480000}"/>
    <cellStyle name="20% - Accent1 3 2 3 2 2 4 3 3 2 3" xfId="18658" xr:uid="{00000000-0005-0000-0000-00002D480000}"/>
    <cellStyle name="20% - Accent1 3 2 3 2 2 4 3 3 3" xfId="18659" xr:uid="{00000000-0005-0000-0000-00002E480000}"/>
    <cellStyle name="20% - Accent1 3 2 3 2 2 4 3 3 3 2" xfId="18660" xr:uid="{00000000-0005-0000-0000-00002F480000}"/>
    <cellStyle name="20% - Accent1 3 2 3 2 2 4 3 3 4" xfId="18661" xr:uid="{00000000-0005-0000-0000-000030480000}"/>
    <cellStyle name="20% - Accent1 3 2 3 2 2 4 3 4" xfId="18662" xr:uid="{00000000-0005-0000-0000-000031480000}"/>
    <cellStyle name="20% - Accent1 3 2 3 2 2 4 3 4 2" xfId="18663" xr:uid="{00000000-0005-0000-0000-000032480000}"/>
    <cellStyle name="20% - Accent1 3 2 3 2 2 4 3 4 2 2" xfId="18664" xr:uid="{00000000-0005-0000-0000-000033480000}"/>
    <cellStyle name="20% - Accent1 3 2 3 2 2 4 3 4 2 2 2" xfId="18665" xr:uid="{00000000-0005-0000-0000-000034480000}"/>
    <cellStyle name="20% - Accent1 3 2 3 2 2 4 3 4 2 3" xfId="18666" xr:uid="{00000000-0005-0000-0000-000035480000}"/>
    <cellStyle name="20% - Accent1 3 2 3 2 2 4 3 4 3" xfId="18667" xr:uid="{00000000-0005-0000-0000-000036480000}"/>
    <cellStyle name="20% - Accent1 3 2 3 2 2 4 3 4 3 2" xfId="18668" xr:uid="{00000000-0005-0000-0000-000037480000}"/>
    <cellStyle name="20% - Accent1 3 2 3 2 2 4 3 4 4" xfId="18669" xr:uid="{00000000-0005-0000-0000-000038480000}"/>
    <cellStyle name="20% - Accent1 3 2 3 2 2 4 3 5" xfId="18670" xr:uid="{00000000-0005-0000-0000-000039480000}"/>
    <cellStyle name="20% - Accent1 3 2 3 2 2 4 3 5 2" xfId="18671" xr:uid="{00000000-0005-0000-0000-00003A480000}"/>
    <cellStyle name="20% - Accent1 3 2 3 2 2 4 3 5 2 2" xfId="18672" xr:uid="{00000000-0005-0000-0000-00003B480000}"/>
    <cellStyle name="20% - Accent1 3 2 3 2 2 4 3 5 3" xfId="18673" xr:uid="{00000000-0005-0000-0000-00003C480000}"/>
    <cellStyle name="20% - Accent1 3 2 3 2 2 4 3 6" xfId="18674" xr:uid="{00000000-0005-0000-0000-00003D480000}"/>
    <cellStyle name="20% - Accent1 3 2 3 2 2 4 3 6 2" xfId="18675" xr:uid="{00000000-0005-0000-0000-00003E480000}"/>
    <cellStyle name="20% - Accent1 3 2 3 2 2 4 3 6 2 2" xfId="18676" xr:uid="{00000000-0005-0000-0000-00003F480000}"/>
    <cellStyle name="20% - Accent1 3 2 3 2 2 4 3 6 3" xfId="18677" xr:uid="{00000000-0005-0000-0000-000040480000}"/>
    <cellStyle name="20% - Accent1 3 2 3 2 2 4 3 7" xfId="18678" xr:uid="{00000000-0005-0000-0000-000041480000}"/>
    <cellStyle name="20% - Accent1 3 2 3 2 2 4 3 7 2" xfId="18679" xr:uid="{00000000-0005-0000-0000-000042480000}"/>
    <cellStyle name="20% - Accent1 3 2 3 2 2 4 3 8" xfId="18680" xr:uid="{00000000-0005-0000-0000-000043480000}"/>
    <cellStyle name="20% - Accent1 3 2 3 2 2 4 3 8 2" xfId="18681" xr:uid="{00000000-0005-0000-0000-000044480000}"/>
    <cellStyle name="20% - Accent1 3 2 3 2 2 4 3 9" xfId="18682" xr:uid="{00000000-0005-0000-0000-000045480000}"/>
    <cellStyle name="20% - Accent1 3 2 3 2 2 4 4" xfId="18683" xr:uid="{00000000-0005-0000-0000-000046480000}"/>
    <cellStyle name="20% - Accent1 3 2 3 2 2 4 4 2" xfId="18684" xr:uid="{00000000-0005-0000-0000-000047480000}"/>
    <cellStyle name="20% - Accent1 3 2 3 2 2 4 4 2 2" xfId="18685" xr:uid="{00000000-0005-0000-0000-000048480000}"/>
    <cellStyle name="20% - Accent1 3 2 3 2 2 4 4 2 2 2" xfId="18686" xr:uid="{00000000-0005-0000-0000-000049480000}"/>
    <cellStyle name="20% - Accent1 3 2 3 2 2 4 4 2 3" xfId="18687" xr:uid="{00000000-0005-0000-0000-00004A480000}"/>
    <cellStyle name="20% - Accent1 3 2 3 2 2 4 4 3" xfId="18688" xr:uid="{00000000-0005-0000-0000-00004B480000}"/>
    <cellStyle name="20% - Accent1 3 2 3 2 2 4 4 3 2" xfId="18689" xr:uid="{00000000-0005-0000-0000-00004C480000}"/>
    <cellStyle name="20% - Accent1 3 2 3 2 2 4 4 4" xfId="18690" xr:uid="{00000000-0005-0000-0000-00004D480000}"/>
    <cellStyle name="20% - Accent1 3 2 3 2 2 4 5" xfId="18691" xr:uid="{00000000-0005-0000-0000-00004E480000}"/>
    <cellStyle name="20% - Accent1 3 2 3 2 2 4 5 2" xfId="18692" xr:uid="{00000000-0005-0000-0000-00004F480000}"/>
    <cellStyle name="20% - Accent1 3 2 3 2 2 4 5 2 2" xfId="18693" xr:uid="{00000000-0005-0000-0000-000050480000}"/>
    <cellStyle name="20% - Accent1 3 2 3 2 2 4 5 2 2 2" xfId="18694" xr:uid="{00000000-0005-0000-0000-000051480000}"/>
    <cellStyle name="20% - Accent1 3 2 3 2 2 4 5 2 3" xfId="18695" xr:uid="{00000000-0005-0000-0000-000052480000}"/>
    <cellStyle name="20% - Accent1 3 2 3 2 2 4 5 3" xfId="18696" xr:uid="{00000000-0005-0000-0000-000053480000}"/>
    <cellStyle name="20% - Accent1 3 2 3 2 2 4 5 3 2" xfId="18697" xr:uid="{00000000-0005-0000-0000-000054480000}"/>
    <cellStyle name="20% - Accent1 3 2 3 2 2 4 5 4" xfId="18698" xr:uid="{00000000-0005-0000-0000-000055480000}"/>
    <cellStyle name="20% - Accent1 3 2 3 2 2 4 6" xfId="18699" xr:uid="{00000000-0005-0000-0000-000056480000}"/>
    <cellStyle name="20% - Accent1 3 2 3 2 2 4 6 2" xfId="18700" xr:uid="{00000000-0005-0000-0000-000057480000}"/>
    <cellStyle name="20% - Accent1 3 2 3 2 2 4 6 2 2" xfId="18701" xr:uid="{00000000-0005-0000-0000-000058480000}"/>
    <cellStyle name="20% - Accent1 3 2 3 2 2 4 6 2 2 2" xfId="18702" xr:uid="{00000000-0005-0000-0000-000059480000}"/>
    <cellStyle name="20% - Accent1 3 2 3 2 2 4 6 2 3" xfId="18703" xr:uid="{00000000-0005-0000-0000-00005A480000}"/>
    <cellStyle name="20% - Accent1 3 2 3 2 2 4 6 3" xfId="18704" xr:uid="{00000000-0005-0000-0000-00005B480000}"/>
    <cellStyle name="20% - Accent1 3 2 3 2 2 4 6 3 2" xfId="18705" xr:uid="{00000000-0005-0000-0000-00005C480000}"/>
    <cellStyle name="20% - Accent1 3 2 3 2 2 4 6 4" xfId="18706" xr:uid="{00000000-0005-0000-0000-00005D480000}"/>
    <cellStyle name="20% - Accent1 3 2 3 2 2 4 7" xfId="18707" xr:uid="{00000000-0005-0000-0000-00005E480000}"/>
    <cellStyle name="20% - Accent1 3 2 3 2 2 4 7 2" xfId="18708" xr:uid="{00000000-0005-0000-0000-00005F480000}"/>
    <cellStyle name="20% - Accent1 3 2 3 2 2 4 7 2 2" xfId="18709" xr:uid="{00000000-0005-0000-0000-000060480000}"/>
    <cellStyle name="20% - Accent1 3 2 3 2 2 4 7 3" xfId="18710" xr:uid="{00000000-0005-0000-0000-000061480000}"/>
    <cellStyle name="20% - Accent1 3 2 3 2 2 4 8" xfId="18711" xr:uid="{00000000-0005-0000-0000-000062480000}"/>
    <cellStyle name="20% - Accent1 3 2 3 2 2 4 8 2" xfId="18712" xr:uid="{00000000-0005-0000-0000-000063480000}"/>
    <cellStyle name="20% - Accent1 3 2 3 2 2 4 8 2 2" xfId="18713" xr:uid="{00000000-0005-0000-0000-000064480000}"/>
    <cellStyle name="20% - Accent1 3 2 3 2 2 4 8 3" xfId="18714" xr:uid="{00000000-0005-0000-0000-000065480000}"/>
    <cellStyle name="20% - Accent1 3 2 3 2 2 4 9" xfId="18715" xr:uid="{00000000-0005-0000-0000-000066480000}"/>
    <cellStyle name="20% - Accent1 3 2 3 2 2 4 9 2" xfId="18716" xr:uid="{00000000-0005-0000-0000-000067480000}"/>
    <cellStyle name="20% - Accent1 3 2 3 2 2 5" xfId="18717" xr:uid="{00000000-0005-0000-0000-000068480000}"/>
    <cellStyle name="20% - Accent1 3 2 3 2 2 5 2" xfId="18718" xr:uid="{00000000-0005-0000-0000-000069480000}"/>
    <cellStyle name="20% - Accent1 3 2 3 2 2 5 2 2" xfId="18719" xr:uid="{00000000-0005-0000-0000-00006A480000}"/>
    <cellStyle name="20% - Accent1 3 2 3 2 2 5 2 2 2" xfId="18720" xr:uid="{00000000-0005-0000-0000-00006B480000}"/>
    <cellStyle name="20% - Accent1 3 2 3 2 2 5 2 2 2 2" xfId="18721" xr:uid="{00000000-0005-0000-0000-00006C480000}"/>
    <cellStyle name="20% - Accent1 3 2 3 2 2 5 2 2 3" xfId="18722" xr:uid="{00000000-0005-0000-0000-00006D480000}"/>
    <cellStyle name="20% - Accent1 3 2 3 2 2 5 2 3" xfId="18723" xr:uid="{00000000-0005-0000-0000-00006E480000}"/>
    <cellStyle name="20% - Accent1 3 2 3 2 2 5 2 3 2" xfId="18724" xr:uid="{00000000-0005-0000-0000-00006F480000}"/>
    <cellStyle name="20% - Accent1 3 2 3 2 2 5 2 4" xfId="18725" xr:uid="{00000000-0005-0000-0000-000070480000}"/>
    <cellStyle name="20% - Accent1 3 2 3 2 2 5 3" xfId="18726" xr:uid="{00000000-0005-0000-0000-000071480000}"/>
    <cellStyle name="20% - Accent1 3 2 3 2 2 5 3 2" xfId="18727" xr:uid="{00000000-0005-0000-0000-000072480000}"/>
    <cellStyle name="20% - Accent1 3 2 3 2 2 5 3 2 2" xfId="18728" xr:uid="{00000000-0005-0000-0000-000073480000}"/>
    <cellStyle name="20% - Accent1 3 2 3 2 2 5 3 2 2 2" xfId="18729" xr:uid="{00000000-0005-0000-0000-000074480000}"/>
    <cellStyle name="20% - Accent1 3 2 3 2 2 5 3 2 3" xfId="18730" xr:uid="{00000000-0005-0000-0000-000075480000}"/>
    <cellStyle name="20% - Accent1 3 2 3 2 2 5 3 3" xfId="18731" xr:uid="{00000000-0005-0000-0000-000076480000}"/>
    <cellStyle name="20% - Accent1 3 2 3 2 2 5 3 3 2" xfId="18732" xr:uid="{00000000-0005-0000-0000-000077480000}"/>
    <cellStyle name="20% - Accent1 3 2 3 2 2 5 3 4" xfId="18733" xr:uid="{00000000-0005-0000-0000-000078480000}"/>
    <cellStyle name="20% - Accent1 3 2 3 2 2 5 4" xfId="18734" xr:uid="{00000000-0005-0000-0000-000079480000}"/>
    <cellStyle name="20% - Accent1 3 2 3 2 2 5 4 2" xfId="18735" xr:uid="{00000000-0005-0000-0000-00007A480000}"/>
    <cellStyle name="20% - Accent1 3 2 3 2 2 5 4 2 2" xfId="18736" xr:uid="{00000000-0005-0000-0000-00007B480000}"/>
    <cellStyle name="20% - Accent1 3 2 3 2 2 5 4 2 2 2" xfId="18737" xr:uid="{00000000-0005-0000-0000-00007C480000}"/>
    <cellStyle name="20% - Accent1 3 2 3 2 2 5 4 2 3" xfId="18738" xr:uid="{00000000-0005-0000-0000-00007D480000}"/>
    <cellStyle name="20% - Accent1 3 2 3 2 2 5 4 3" xfId="18739" xr:uid="{00000000-0005-0000-0000-00007E480000}"/>
    <cellStyle name="20% - Accent1 3 2 3 2 2 5 4 3 2" xfId="18740" xr:uid="{00000000-0005-0000-0000-00007F480000}"/>
    <cellStyle name="20% - Accent1 3 2 3 2 2 5 4 4" xfId="18741" xr:uid="{00000000-0005-0000-0000-000080480000}"/>
    <cellStyle name="20% - Accent1 3 2 3 2 2 5 5" xfId="18742" xr:uid="{00000000-0005-0000-0000-000081480000}"/>
    <cellStyle name="20% - Accent1 3 2 3 2 2 5 5 2" xfId="18743" xr:uid="{00000000-0005-0000-0000-000082480000}"/>
    <cellStyle name="20% - Accent1 3 2 3 2 2 5 5 2 2" xfId="18744" xr:uid="{00000000-0005-0000-0000-000083480000}"/>
    <cellStyle name="20% - Accent1 3 2 3 2 2 5 5 3" xfId="18745" xr:uid="{00000000-0005-0000-0000-000084480000}"/>
    <cellStyle name="20% - Accent1 3 2 3 2 2 5 6" xfId="18746" xr:uid="{00000000-0005-0000-0000-000085480000}"/>
    <cellStyle name="20% - Accent1 3 2 3 2 2 5 6 2" xfId="18747" xr:uid="{00000000-0005-0000-0000-000086480000}"/>
    <cellStyle name="20% - Accent1 3 2 3 2 2 5 6 2 2" xfId="18748" xr:uid="{00000000-0005-0000-0000-000087480000}"/>
    <cellStyle name="20% - Accent1 3 2 3 2 2 5 6 3" xfId="18749" xr:uid="{00000000-0005-0000-0000-000088480000}"/>
    <cellStyle name="20% - Accent1 3 2 3 2 2 5 7" xfId="18750" xr:uid="{00000000-0005-0000-0000-000089480000}"/>
    <cellStyle name="20% - Accent1 3 2 3 2 2 5 7 2" xfId="18751" xr:uid="{00000000-0005-0000-0000-00008A480000}"/>
    <cellStyle name="20% - Accent1 3 2 3 2 2 5 8" xfId="18752" xr:uid="{00000000-0005-0000-0000-00008B480000}"/>
    <cellStyle name="20% - Accent1 3 2 3 2 2 5 8 2" xfId="18753" xr:uid="{00000000-0005-0000-0000-00008C480000}"/>
    <cellStyle name="20% - Accent1 3 2 3 2 2 5 9" xfId="18754" xr:uid="{00000000-0005-0000-0000-00008D480000}"/>
    <cellStyle name="20% - Accent1 3 2 3 2 2 6" xfId="18755" xr:uid="{00000000-0005-0000-0000-00008E480000}"/>
    <cellStyle name="20% - Accent1 3 2 3 2 2 6 2" xfId="18756" xr:uid="{00000000-0005-0000-0000-00008F480000}"/>
    <cellStyle name="20% - Accent1 3 2 3 2 2 6 2 2" xfId="18757" xr:uid="{00000000-0005-0000-0000-000090480000}"/>
    <cellStyle name="20% - Accent1 3 2 3 2 2 6 2 2 2" xfId="18758" xr:uid="{00000000-0005-0000-0000-000091480000}"/>
    <cellStyle name="20% - Accent1 3 2 3 2 2 6 2 2 2 2" xfId="18759" xr:uid="{00000000-0005-0000-0000-000092480000}"/>
    <cellStyle name="20% - Accent1 3 2 3 2 2 6 2 2 3" xfId="18760" xr:uid="{00000000-0005-0000-0000-000093480000}"/>
    <cellStyle name="20% - Accent1 3 2 3 2 2 6 2 3" xfId="18761" xr:uid="{00000000-0005-0000-0000-000094480000}"/>
    <cellStyle name="20% - Accent1 3 2 3 2 2 6 2 3 2" xfId="18762" xr:uid="{00000000-0005-0000-0000-000095480000}"/>
    <cellStyle name="20% - Accent1 3 2 3 2 2 6 2 4" xfId="18763" xr:uid="{00000000-0005-0000-0000-000096480000}"/>
    <cellStyle name="20% - Accent1 3 2 3 2 2 6 3" xfId="18764" xr:uid="{00000000-0005-0000-0000-000097480000}"/>
    <cellStyle name="20% - Accent1 3 2 3 2 2 6 3 2" xfId="18765" xr:uid="{00000000-0005-0000-0000-000098480000}"/>
    <cellStyle name="20% - Accent1 3 2 3 2 2 6 3 2 2" xfId="18766" xr:uid="{00000000-0005-0000-0000-000099480000}"/>
    <cellStyle name="20% - Accent1 3 2 3 2 2 6 3 2 2 2" xfId="18767" xr:uid="{00000000-0005-0000-0000-00009A480000}"/>
    <cellStyle name="20% - Accent1 3 2 3 2 2 6 3 2 3" xfId="18768" xr:uid="{00000000-0005-0000-0000-00009B480000}"/>
    <cellStyle name="20% - Accent1 3 2 3 2 2 6 3 3" xfId="18769" xr:uid="{00000000-0005-0000-0000-00009C480000}"/>
    <cellStyle name="20% - Accent1 3 2 3 2 2 6 3 3 2" xfId="18770" xr:uid="{00000000-0005-0000-0000-00009D480000}"/>
    <cellStyle name="20% - Accent1 3 2 3 2 2 6 3 4" xfId="18771" xr:uid="{00000000-0005-0000-0000-00009E480000}"/>
    <cellStyle name="20% - Accent1 3 2 3 2 2 6 4" xfId="18772" xr:uid="{00000000-0005-0000-0000-00009F480000}"/>
    <cellStyle name="20% - Accent1 3 2 3 2 2 6 4 2" xfId="18773" xr:uid="{00000000-0005-0000-0000-0000A0480000}"/>
    <cellStyle name="20% - Accent1 3 2 3 2 2 6 4 2 2" xfId="18774" xr:uid="{00000000-0005-0000-0000-0000A1480000}"/>
    <cellStyle name="20% - Accent1 3 2 3 2 2 6 4 2 2 2" xfId="18775" xr:uid="{00000000-0005-0000-0000-0000A2480000}"/>
    <cellStyle name="20% - Accent1 3 2 3 2 2 6 4 2 3" xfId="18776" xr:uid="{00000000-0005-0000-0000-0000A3480000}"/>
    <cellStyle name="20% - Accent1 3 2 3 2 2 6 4 3" xfId="18777" xr:uid="{00000000-0005-0000-0000-0000A4480000}"/>
    <cellStyle name="20% - Accent1 3 2 3 2 2 6 4 3 2" xfId="18778" xr:uid="{00000000-0005-0000-0000-0000A5480000}"/>
    <cellStyle name="20% - Accent1 3 2 3 2 2 6 4 4" xfId="18779" xr:uid="{00000000-0005-0000-0000-0000A6480000}"/>
    <cellStyle name="20% - Accent1 3 2 3 2 2 6 5" xfId="18780" xr:uid="{00000000-0005-0000-0000-0000A7480000}"/>
    <cellStyle name="20% - Accent1 3 2 3 2 2 6 5 2" xfId="18781" xr:uid="{00000000-0005-0000-0000-0000A8480000}"/>
    <cellStyle name="20% - Accent1 3 2 3 2 2 6 5 2 2" xfId="18782" xr:uid="{00000000-0005-0000-0000-0000A9480000}"/>
    <cellStyle name="20% - Accent1 3 2 3 2 2 6 5 3" xfId="18783" xr:uid="{00000000-0005-0000-0000-0000AA480000}"/>
    <cellStyle name="20% - Accent1 3 2 3 2 2 6 6" xfId="18784" xr:uid="{00000000-0005-0000-0000-0000AB480000}"/>
    <cellStyle name="20% - Accent1 3 2 3 2 2 6 6 2" xfId="18785" xr:uid="{00000000-0005-0000-0000-0000AC480000}"/>
    <cellStyle name="20% - Accent1 3 2 3 2 2 6 6 2 2" xfId="18786" xr:uid="{00000000-0005-0000-0000-0000AD480000}"/>
    <cellStyle name="20% - Accent1 3 2 3 2 2 6 6 3" xfId="18787" xr:uid="{00000000-0005-0000-0000-0000AE480000}"/>
    <cellStyle name="20% - Accent1 3 2 3 2 2 6 7" xfId="18788" xr:uid="{00000000-0005-0000-0000-0000AF480000}"/>
    <cellStyle name="20% - Accent1 3 2 3 2 2 6 7 2" xfId="18789" xr:uid="{00000000-0005-0000-0000-0000B0480000}"/>
    <cellStyle name="20% - Accent1 3 2 3 2 2 6 8" xfId="18790" xr:uid="{00000000-0005-0000-0000-0000B1480000}"/>
    <cellStyle name="20% - Accent1 3 2 3 2 2 6 8 2" xfId="18791" xr:uid="{00000000-0005-0000-0000-0000B2480000}"/>
    <cellStyle name="20% - Accent1 3 2 3 2 2 6 9" xfId="18792" xr:uid="{00000000-0005-0000-0000-0000B3480000}"/>
    <cellStyle name="20% - Accent1 3 2 3 2 2 7" xfId="18793" xr:uid="{00000000-0005-0000-0000-0000B4480000}"/>
    <cellStyle name="20% - Accent1 3 2 3 2 2 7 2" xfId="18794" xr:uid="{00000000-0005-0000-0000-0000B5480000}"/>
    <cellStyle name="20% - Accent1 3 2 3 2 2 7 2 2" xfId="18795" xr:uid="{00000000-0005-0000-0000-0000B6480000}"/>
    <cellStyle name="20% - Accent1 3 2 3 2 2 7 2 2 2" xfId="18796" xr:uid="{00000000-0005-0000-0000-0000B7480000}"/>
    <cellStyle name="20% - Accent1 3 2 3 2 2 7 2 3" xfId="18797" xr:uid="{00000000-0005-0000-0000-0000B8480000}"/>
    <cellStyle name="20% - Accent1 3 2 3 2 2 7 3" xfId="18798" xr:uid="{00000000-0005-0000-0000-0000B9480000}"/>
    <cellStyle name="20% - Accent1 3 2 3 2 2 7 3 2" xfId="18799" xr:uid="{00000000-0005-0000-0000-0000BA480000}"/>
    <cellStyle name="20% - Accent1 3 2 3 2 2 7 4" xfId="18800" xr:uid="{00000000-0005-0000-0000-0000BB480000}"/>
    <cellStyle name="20% - Accent1 3 2 3 2 2 8" xfId="18801" xr:uid="{00000000-0005-0000-0000-0000BC480000}"/>
    <cellStyle name="20% - Accent1 3 2 3 2 2 8 2" xfId="18802" xr:uid="{00000000-0005-0000-0000-0000BD480000}"/>
    <cellStyle name="20% - Accent1 3 2 3 2 2 8 2 2" xfId="18803" xr:uid="{00000000-0005-0000-0000-0000BE480000}"/>
    <cellStyle name="20% - Accent1 3 2 3 2 2 8 2 2 2" xfId="18804" xr:uid="{00000000-0005-0000-0000-0000BF480000}"/>
    <cellStyle name="20% - Accent1 3 2 3 2 2 8 2 3" xfId="18805" xr:uid="{00000000-0005-0000-0000-0000C0480000}"/>
    <cellStyle name="20% - Accent1 3 2 3 2 2 8 3" xfId="18806" xr:uid="{00000000-0005-0000-0000-0000C1480000}"/>
    <cellStyle name="20% - Accent1 3 2 3 2 2 8 3 2" xfId="18807" xr:uid="{00000000-0005-0000-0000-0000C2480000}"/>
    <cellStyle name="20% - Accent1 3 2 3 2 2 8 4" xfId="18808" xr:uid="{00000000-0005-0000-0000-0000C3480000}"/>
    <cellStyle name="20% - Accent1 3 2 3 2 2 9" xfId="18809" xr:uid="{00000000-0005-0000-0000-0000C4480000}"/>
    <cellStyle name="20% - Accent1 3 2 3 2 2 9 2" xfId="18810" xr:uid="{00000000-0005-0000-0000-0000C5480000}"/>
    <cellStyle name="20% - Accent1 3 2 3 2 2 9 2 2" xfId="18811" xr:uid="{00000000-0005-0000-0000-0000C6480000}"/>
    <cellStyle name="20% - Accent1 3 2 3 2 2 9 2 2 2" xfId="18812" xr:uid="{00000000-0005-0000-0000-0000C7480000}"/>
    <cellStyle name="20% - Accent1 3 2 3 2 2 9 2 3" xfId="18813" xr:uid="{00000000-0005-0000-0000-0000C8480000}"/>
    <cellStyle name="20% - Accent1 3 2 3 2 2 9 3" xfId="18814" xr:uid="{00000000-0005-0000-0000-0000C9480000}"/>
    <cellStyle name="20% - Accent1 3 2 3 2 2 9 3 2" xfId="18815" xr:uid="{00000000-0005-0000-0000-0000CA480000}"/>
    <cellStyle name="20% - Accent1 3 2 3 2 2 9 4" xfId="18816" xr:uid="{00000000-0005-0000-0000-0000CB480000}"/>
    <cellStyle name="20% - Accent1 3 2 3 2 3" xfId="18817" xr:uid="{00000000-0005-0000-0000-0000CC480000}"/>
    <cellStyle name="20% - Accent1 3 2 3 2 3 10" xfId="18818" xr:uid="{00000000-0005-0000-0000-0000CD480000}"/>
    <cellStyle name="20% - Accent1 3 2 3 2 3 10 2" xfId="18819" xr:uid="{00000000-0005-0000-0000-0000CE480000}"/>
    <cellStyle name="20% - Accent1 3 2 3 2 3 11" xfId="18820" xr:uid="{00000000-0005-0000-0000-0000CF480000}"/>
    <cellStyle name="20% - Accent1 3 2 3 2 3 2" xfId="18821" xr:uid="{00000000-0005-0000-0000-0000D0480000}"/>
    <cellStyle name="20% - Accent1 3 2 3 2 3 2 2" xfId="18822" xr:uid="{00000000-0005-0000-0000-0000D1480000}"/>
    <cellStyle name="20% - Accent1 3 2 3 2 3 2 2 2" xfId="18823" xr:uid="{00000000-0005-0000-0000-0000D2480000}"/>
    <cellStyle name="20% - Accent1 3 2 3 2 3 2 2 2 2" xfId="18824" xr:uid="{00000000-0005-0000-0000-0000D3480000}"/>
    <cellStyle name="20% - Accent1 3 2 3 2 3 2 2 2 2 2" xfId="18825" xr:uid="{00000000-0005-0000-0000-0000D4480000}"/>
    <cellStyle name="20% - Accent1 3 2 3 2 3 2 2 2 3" xfId="18826" xr:uid="{00000000-0005-0000-0000-0000D5480000}"/>
    <cellStyle name="20% - Accent1 3 2 3 2 3 2 2 3" xfId="18827" xr:uid="{00000000-0005-0000-0000-0000D6480000}"/>
    <cellStyle name="20% - Accent1 3 2 3 2 3 2 2 3 2" xfId="18828" xr:uid="{00000000-0005-0000-0000-0000D7480000}"/>
    <cellStyle name="20% - Accent1 3 2 3 2 3 2 2 4" xfId="18829" xr:uid="{00000000-0005-0000-0000-0000D8480000}"/>
    <cellStyle name="20% - Accent1 3 2 3 2 3 2 3" xfId="18830" xr:uid="{00000000-0005-0000-0000-0000D9480000}"/>
    <cellStyle name="20% - Accent1 3 2 3 2 3 2 3 2" xfId="18831" xr:uid="{00000000-0005-0000-0000-0000DA480000}"/>
    <cellStyle name="20% - Accent1 3 2 3 2 3 2 3 2 2" xfId="18832" xr:uid="{00000000-0005-0000-0000-0000DB480000}"/>
    <cellStyle name="20% - Accent1 3 2 3 2 3 2 3 2 2 2" xfId="18833" xr:uid="{00000000-0005-0000-0000-0000DC480000}"/>
    <cellStyle name="20% - Accent1 3 2 3 2 3 2 3 2 3" xfId="18834" xr:uid="{00000000-0005-0000-0000-0000DD480000}"/>
    <cellStyle name="20% - Accent1 3 2 3 2 3 2 3 3" xfId="18835" xr:uid="{00000000-0005-0000-0000-0000DE480000}"/>
    <cellStyle name="20% - Accent1 3 2 3 2 3 2 3 3 2" xfId="18836" xr:uid="{00000000-0005-0000-0000-0000DF480000}"/>
    <cellStyle name="20% - Accent1 3 2 3 2 3 2 3 4" xfId="18837" xr:uid="{00000000-0005-0000-0000-0000E0480000}"/>
    <cellStyle name="20% - Accent1 3 2 3 2 3 2 4" xfId="18838" xr:uid="{00000000-0005-0000-0000-0000E1480000}"/>
    <cellStyle name="20% - Accent1 3 2 3 2 3 2 4 2" xfId="18839" xr:uid="{00000000-0005-0000-0000-0000E2480000}"/>
    <cellStyle name="20% - Accent1 3 2 3 2 3 2 4 2 2" xfId="18840" xr:uid="{00000000-0005-0000-0000-0000E3480000}"/>
    <cellStyle name="20% - Accent1 3 2 3 2 3 2 4 2 2 2" xfId="18841" xr:uid="{00000000-0005-0000-0000-0000E4480000}"/>
    <cellStyle name="20% - Accent1 3 2 3 2 3 2 4 2 3" xfId="18842" xr:uid="{00000000-0005-0000-0000-0000E5480000}"/>
    <cellStyle name="20% - Accent1 3 2 3 2 3 2 4 3" xfId="18843" xr:uid="{00000000-0005-0000-0000-0000E6480000}"/>
    <cellStyle name="20% - Accent1 3 2 3 2 3 2 4 3 2" xfId="18844" xr:uid="{00000000-0005-0000-0000-0000E7480000}"/>
    <cellStyle name="20% - Accent1 3 2 3 2 3 2 4 4" xfId="18845" xr:uid="{00000000-0005-0000-0000-0000E8480000}"/>
    <cellStyle name="20% - Accent1 3 2 3 2 3 2 5" xfId="18846" xr:uid="{00000000-0005-0000-0000-0000E9480000}"/>
    <cellStyle name="20% - Accent1 3 2 3 2 3 2 5 2" xfId="18847" xr:uid="{00000000-0005-0000-0000-0000EA480000}"/>
    <cellStyle name="20% - Accent1 3 2 3 2 3 2 5 2 2" xfId="18848" xr:uid="{00000000-0005-0000-0000-0000EB480000}"/>
    <cellStyle name="20% - Accent1 3 2 3 2 3 2 5 3" xfId="18849" xr:uid="{00000000-0005-0000-0000-0000EC480000}"/>
    <cellStyle name="20% - Accent1 3 2 3 2 3 2 6" xfId="18850" xr:uid="{00000000-0005-0000-0000-0000ED480000}"/>
    <cellStyle name="20% - Accent1 3 2 3 2 3 2 6 2" xfId="18851" xr:uid="{00000000-0005-0000-0000-0000EE480000}"/>
    <cellStyle name="20% - Accent1 3 2 3 2 3 2 6 2 2" xfId="18852" xr:uid="{00000000-0005-0000-0000-0000EF480000}"/>
    <cellStyle name="20% - Accent1 3 2 3 2 3 2 6 3" xfId="18853" xr:uid="{00000000-0005-0000-0000-0000F0480000}"/>
    <cellStyle name="20% - Accent1 3 2 3 2 3 2 7" xfId="18854" xr:uid="{00000000-0005-0000-0000-0000F1480000}"/>
    <cellStyle name="20% - Accent1 3 2 3 2 3 2 7 2" xfId="18855" xr:uid="{00000000-0005-0000-0000-0000F2480000}"/>
    <cellStyle name="20% - Accent1 3 2 3 2 3 2 8" xfId="18856" xr:uid="{00000000-0005-0000-0000-0000F3480000}"/>
    <cellStyle name="20% - Accent1 3 2 3 2 3 2 8 2" xfId="18857" xr:uid="{00000000-0005-0000-0000-0000F4480000}"/>
    <cellStyle name="20% - Accent1 3 2 3 2 3 2 9" xfId="18858" xr:uid="{00000000-0005-0000-0000-0000F5480000}"/>
    <cellStyle name="20% - Accent1 3 2 3 2 3 3" xfId="18859" xr:uid="{00000000-0005-0000-0000-0000F6480000}"/>
    <cellStyle name="20% - Accent1 3 2 3 2 3 3 2" xfId="18860" xr:uid="{00000000-0005-0000-0000-0000F7480000}"/>
    <cellStyle name="20% - Accent1 3 2 3 2 3 3 2 2" xfId="18861" xr:uid="{00000000-0005-0000-0000-0000F8480000}"/>
    <cellStyle name="20% - Accent1 3 2 3 2 3 3 2 2 2" xfId="18862" xr:uid="{00000000-0005-0000-0000-0000F9480000}"/>
    <cellStyle name="20% - Accent1 3 2 3 2 3 3 2 2 2 2" xfId="18863" xr:uid="{00000000-0005-0000-0000-0000FA480000}"/>
    <cellStyle name="20% - Accent1 3 2 3 2 3 3 2 2 3" xfId="18864" xr:uid="{00000000-0005-0000-0000-0000FB480000}"/>
    <cellStyle name="20% - Accent1 3 2 3 2 3 3 2 3" xfId="18865" xr:uid="{00000000-0005-0000-0000-0000FC480000}"/>
    <cellStyle name="20% - Accent1 3 2 3 2 3 3 2 3 2" xfId="18866" xr:uid="{00000000-0005-0000-0000-0000FD480000}"/>
    <cellStyle name="20% - Accent1 3 2 3 2 3 3 2 4" xfId="18867" xr:uid="{00000000-0005-0000-0000-0000FE480000}"/>
    <cellStyle name="20% - Accent1 3 2 3 2 3 3 3" xfId="18868" xr:uid="{00000000-0005-0000-0000-0000FF480000}"/>
    <cellStyle name="20% - Accent1 3 2 3 2 3 3 3 2" xfId="18869" xr:uid="{00000000-0005-0000-0000-000000490000}"/>
    <cellStyle name="20% - Accent1 3 2 3 2 3 3 3 2 2" xfId="18870" xr:uid="{00000000-0005-0000-0000-000001490000}"/>
    <cellStyle name="20% - Accent1 3 2 3 2 3 3 3 2 2 2" xfId="18871" xr:uid="{00000000-0005-0000-0000-000002490000}"/>
    <cellStyle name="20% - Accent1 3 2 3 2 3 3 3 2 3" xfId="18872" xr:uid="{00000000-0005-0000-0000-000003490000}"/>
    <cellStyle name="20% - Accent1 3 2 3 2 3 3 3 3" xfId="18873" xr:uid="{00000000-0005-0000-0000-000004490000}"/>
    <cellStyle name="20% - Accent1 3 2 3 2 3 3 3 3 2" xfId="18874" xr:uid="{00000000-0005-0000-0000-000005490000}"/>
    <cellStyle name="20% - Accent1 3 2 3 2 3 3 3 4" xfId="18875" xr:uid="{00000000-0005-0000-0000-000006490000}"/>
    <cellStyle name="20% - Accent1 3 2 3 2 3 3 4" xfId="18876" xr:uid="{00000000-0005-0000-0000-000007490000}"/>
    <cellStyle name="20% - Accent1 3 2 3 2 3 3 4 2" xfId="18877" xr:uid="{00000000-0005-0000-0000-000008490000}"/>
    <cellStyle name="20% - Accent1 3 2 3 2 3 3 4 2 2" xfId="18878" xr:uid="{00000000-0005-0000-0000-000009490000}"/>
    <cellStyle name="20% - Accent1 3 2 3 2 3 3 4 2 2 2" xfId="18879" xr:uid="{00000000-0005-0000-0000-00000A490000}"/>
    <cellStyle name="20% - Accent1 3 2 3 2 3 3 4 2 3" xfId="18880" xr:uid="{00000000-0005-0000-0000-00000B490000}"/>
    <cellStyle name="20% - Accent1 3 2 3 2 3 3 4 3" xfId="18881" xr:uid="{00000000-0005-0000-0000-00000C490000}"/>
    <cellStyle name="20% - Accent1 3 2 3 2 3 3 4 3 2" xfId="18882" xr:uid="{00000000-0005-0000-0000-00000D490000}"/>
    <cellStyle name="20% - Accent1 3 2 3 2 3 3 4 4" xfId="18883" xr:uid="{00000000-0005-0000-0000-00000E490000}"/>
    <cellStyle name="20% - Accent1 3 2 3 2 3 3 5" xfId="18884" xr:uid="{00000000-0005-0000-0000-00000F490000}"/>
    <cellStyle name="20% - Accent1 3 2 3 2 3 3 5 2" xfId="18885" xr:uid="{00000000-0005-0000-0000-000010490000}"/>
    <cellStyle name="20% - Accent1 3 2 3 2 3 3 5 2 2" xfId="18886" xr:uid="{00000000-0005-0000-0000-000011490000}"/>
    <cellStyle name="20% - Accent1 3 2 3 2 3 3 5 3" xfId="18887" xr:uid="{00000000-0005-0000-0000-000012490000}"/>
    <cellStyle name="20% - Accent1 3 2 3 2 3 3 6" xfId="18888" xr:uid="{00000000-0005-0000-0000-000013490000}"/>
    <cellStyle name="20% - Accent1 3 2 3 2 3 3 6 2" xfId="18889" xr:uid="{00000000-0005-0000-0000-000014490000}"/>
    <cellStyle name="20% - Accent1 3 2 3 2 3 3 6 2 2" xfId="18890" xr:uid="{00000000-0005-0000-0000-000015490000}"/>
    <cellStyle name="20% - Accent1 3 2 3 2 3 3 6 3" xfId="18891" xr:uid="{00000000-0005-0000-0000-000016490000}"/>
    <cellStyle name="20% - Accent1 3 2 3 2 3 3 7" xfId="18892" xr:uid="{00000000-0005-0000-0000-000017490000}"/>
    <cellStyle name="20% - Accent1 3 2 3 2 3 3 7 2" xfId="18893" xr:uid="{00000000-0005-0000-0000-000018490000}"/>
    <cellStyle name="20% - Accent1 3 2 3 2 3 3 8" xfId="18894" xr:uid="{00000000-0005-0000-0000-000019490000}"/>
    <cellStyle name="20% - Accent1 3 2 3 2 3 3 8 2" xfId="18895" xr:uid="{00000000-0005-0000-0000-00001A490000}"/>
    <cellStyle name="20% - Accent1 3 2 3 2 3 3 9" xfId="18896" xr:uid="{00000000-0005-0000-0000-00001B490000}"/>
    <cellStyle name="20% - Accent1 3 2 3 2 3 4" xfId="18897" xr:uid="{00000000-0005-0000-0000-00001C490000}"/>
    <cellStyle name="20% - Accent1 3 2 3 2 3 4 2" xfId="18898" xr:uid="{00000000-0005-0000-0000-00001D490000}"/>
    <cellStyle name="20% - Accent1 3 2 3 2 3 4 2 2" xfId="18899" xr:uid="{00000000-0005-0000-0000-00001E490000}"/>
    <cellStyle name="20% - Accent1 3 2 3 2 3 4 2 2 2" xfId="18900" xr:uid="{00000000-0005-0000-0000-00001F490000}"/>
    <cellStyle name="20% - Accent1 3 2 3 2 3 4 2 3" xfId="18901" xr:uid="{00000000-0005-0000-0000-000020490000}"/>
    <cellStyle name="20% - Accent1 3 2 3 2 3 4 3" xfId="18902" xr:uid="{00000000-0005-0000-0000-000021490000}"/>
    <cellStyle name="20% - Accent1 3 2 3 2 3 4 3 2" xfId="18903" xr:uid="{00000000-0005-0000-0000-000022490000}"/>
    <cellStyle name="20% - Accent1 3 2 3 2 3 4 4" xfId="18904" xr:uid="{00000000-0005-0000-0000-000023490000}"/>
    <cellStyle name="20% - Accent1 3 2 3 2 3 5" xfId="18905" xr:uid="{00000000-0005-0000-0000-000024490000}"/>
    <cellStyle name="20% - Accent1 3 2 3 2 3 5 2" xfId="18906" xr:uid="{00000000-0005-0000-0000-000025490000}"/>
    <cellStyle name="20% - Accent1 3 2 3 2 3 5 2 2" xfId="18907" xr:uid="{00000000-0005-0000-0000-000026490000}"/>
    <cellStyle name="20% - Accent1 3 2 3 2 3 5 2 2 2" xfId="18908" xr:uid="{00000000-0005-0000-0000-000027490000}"/>
    <cellStyle name="20% - Accent1 3 2 3 2 3 5 2 3" xfId="18909" xr:uid="{00000000-0005-0000-0000-000028490000}"/>
    <cellStyle name="20% - Accent1 3 2 3 2 3 5 3" xfId="18910" xr:uid="{00000000-0005-0000-0000-000029490000}"/>
    <cellStyle name="20% - Accent1 3 2 3 2 3 5 3 2" xfId="18911" xr:uid="{00000000-0005-0000-0000-00002A490000}"/>
    <cellStyle name="20% - Accent1 3 2 3 2 3 5 4" xfId="18912" xr:uid="{00000000-0005-0000-0000-00002B490000}"/>
    <cellStyle name="20% - Accent1 3 2 3 2 3 6" xfId="18913" xr:uid="{00000000-0005-0000-0000-00002C490000}"/>
    <cellStyle name="20% - Accent1 3 2 3 2 3 6 2" xfId="18914" xr:uid="{00000000-0005-0000-0000-00002D490000}"/>
    <cellStyle name="20% - Accent1 3 2 3 2 3 6 2 2" xfId="18915" xr:uid="{00000000-0005-0000-0000-00002E490000}"/>
    <cellStyle name="20% - Accent1 3 2 3 2 3 6 2 2 2" xfId="18916" xr:uid="{00000000-0005-0000-0000-00002F490000}"/>
    <cellStyle name="20% - Accent1 3 2 3 2 3 6 2 3" xfId="18917" xr:uid="{00000000-0005-0000-0000-000030490000}"/>
    <cellStyle name="20% - Accent1 3 2 3 2 3 6 3" xfId="18918" xr:uid="{00000000-0005-0000-0000-000031490000}"/>
    <cellStyle name="20% - Accent1 3 2 3 2 3 6 3 2" xfId="18919" xr:uid="{00000000-0005-0000-0000-000032490000}"/>
    <cellStyle name="20% - Accent1 3 2 3 2 3 6 4" xfId="18920" xr:uid="{00000000-0005-0000-0000-000033490000}"/>
    <cellStyle name="20% - Accent1 3 2 3 2 3 7" xfId="18921" xr:uid="{00000000-0005-0000-0000-000034490000}"/>
    <cellStyle name="20% - Accent1 3 2 3 2 3 7 2" xfId="18922" xr:uid="{00000000-0005-0000-0000-000035490000}"/>
    <cellStyle name="20% - Accent1 3 2 3 2 3 7 2 2" xfId="18923" xr:uid="{00000000-0005-0000-0000-000036490000}"/>
    <cellStyle name="20% - Accent1 3 2 3 2 3 7 3" xfId="18924" xr:uid="{00000000-0005-0000-0000-000037490000}"/>
    <cellStyle name="20% - Accent1 3 2 3 2 3 8" xfId="18925" xr:uid="{00000000-0005-0000-0000-000038490000}"/>
    <cellStyle name="20% - Accent1 3 2 3 2 3 8 2" xfId="18926" xr:uid="{00000000-0005-0000-0000-000039490000}"/>
    <cellStyle name="20% - Accent1 3 2 3 2 3 8 2 2" xfId="18927" xr:uid="{00000000-0005-0000-0000-00003A490000}"/>
    <cellStyle name="20% - Accent1 3 2 3 2 3 8 3" xfId="18928" xr:uid="{00000000-0005-0000-0000-00003B490000}"/>
    <cellStyle name="20% - Accent1 3 2 3 2 3 9" xfId="18929" xr:uid="{00000000-0005-0000-0000-00003C490000}"/>
    <cellStyle name="20% - Accent1 3 2 3 2 3 9 2" xfId="18930" xr:uid="{00000000-0005-0000-0000-00003D490000}"/>
    <cellStyle name="20% - Accent1 3 2 3 2 4" xfId="18931" xr:uid="{00000000-0005-0000-0000-00003E490000}"/>
    <cellStyle name="20% - Accent1 3 2 3 2 4 10" xfId="18932" xr:uid="{00000000-0005-0000-0000-00003F490000}"/>
    <cellStyle name="20% - Accent1 3 2 3 2 4 10 2" xfId="18933" xr:uid="{00000000-0005-0000-0000-000040490000}"/>
    <cellStyle name="20% - Accent1 3 2 3 2 4 11" xfId="18934" xr:uid="{00000000-0005-0000-0000-000041490000}"/>
    <cellStyle name="20% - Accent1 3 2 3 2 4 2" xfId="18935" xr:uid="{00000000-0005-0000-0000-000042490000}"/>
    <cellStyle name="20% - Accent1 3 2 3 2 4 2 2" xfId="18936" xr:uid="{00000000-0005-0000-0000-000043490000}"/>
    <cellStyle name="20% - Accent1 3 2 3 2 4 2 2 2" xfId="18937" xr:uid="{00000000-0005-0000-0000-000044490000}"/>
    <cellStyle name="20% - Accent1 3 2 3 2 4 2 2 2 2" xfId="18938" xr:uid="{00000000-0005-0000-0000-000045490000}"/>
    <cellStyle name="20% - Accent1 3 2 3 2 4 2 2 2 2 2" xfId="18939" xr:uid="{00000000-0005-0000-0000-000046490000}"/>
    <cellStyle name="20% - Accent1 3 2 3 2 4 2 2 2 3" xfId="18940" xr:uid="{00000000-0005-0000-0000-000047490000}"/>
    <cellStyle name="20% - Accent1 3 2 3 2 4 2 2 3" xfId="18941" xr:uid="{00000000-0005-0000-0000-000048490000}"/>
    <cellStyle name="20% - Accent1 3 2 3 2 4 2 2 3 2" xfId="18942" xr:uid="{00000000-0005-0000-0000-000049490000}"/>
    <cellStyle name="20% - Accent1 3 2 3 2 4 2 2 4" xfId="18943" xr:uid="{00000000-0005-0000-0000-00004A490000}"/>
    <cellStyle name="20% - Accent1 3 2 3 2 4 2 3" xfId="18944" xr:uid="{00000000-0005-0000-0000-00004B490000}"/>
    <cellStyle name="20% - Accent1 3 2 3 2 4 2 3 2" xfId="18945" xr:uid="{00000000-0005-0000-0000-00004C490000}"/>
    <cellStyle name="20% - Accent1 3 2 3 2 4 2 3 2 2" xfId="18946" xr:uid="{00000000-0005-0000-0000-00004D490000}"/>
    <cellStyle name="20% - Accent1 3 2 3 2 4 2 3 2 2 2" xfId="18947" xr:uid="{00000000-0005-0000-0000-00004E490000}"/>
    <cellStyle name="20% - Accent1 3 2 3 2 4 2 3 2 3" xfId="18948" xr:uid="{00000000-0005-0000-0000-00004F490000}"/>
    <cellStyle name="20% - Accent1 3 2 3 2 4 2 3 3" xfId="18949" xr:uid="{00000000-0005-0000-0000-000050490000}"/>
    <cellStyle name="20% - Accent1 3 2 3 2 4 2 3 3 2" xfId="18950" xr:uid="{00000000-0005-0000-0000-000051490000}"/>
    <cellStyle name="20% - Accent1 3 2 3 2 4 2 3 4" xfId="18951" xr:uid="{00000000-0005-0000-0000-000052490000}"/>
    <cellStyle name="20% - Accent1 3 2 3 2 4 2 4" xfId="18952" xr:uid="{00000000-0005-0000-0000-000053490000}"/>
    <cellStyle name="20% - Accent1 3 2 3 2 4 2 4 2" xfId="18953" xr:uid="{00000000-0005-0000-0000-000054490000}"/>
    <cellStyle name="20% - Accent1 3 2 3 2 4 2 4 2 2" xfId="18954" xr:uid="{00000000-0005-0000-0000-000055490000}"/>
    <cellStyle name="20% - Accent1 3 2 3 2 4 2 4 2 2 2" xfId="18955" xr:uid="{00000000-0005-0000-0000-000056490000}"/>
    <cellStyle name="20% - Accent1 3 2 3 2 4 2 4 2 3" xfId="18956" xr:uid="{00000000-0005-0000-0000-000057490000}"/>
    <cellStyle name="20% - Accent1 3 2 3 2 4 2 4 3" xfId="18957" xr:uid="{00000000-0005-0000-0000-000058490000}"/>
    <cellStyle name="20% - Accent1 3 2 3 2 4 2 4 3 2" xfId="18958" xr:uid="{00000000-0005-0000-0000-000059490000}"/>
    <cellStyle name="20% - Accent1 3 2 3 2 4 2 4 4" xfId="18959" xr:uid="{00000000-0005-0000-0000-00005A490000}"/>
    <cellStyle name="20% - Accent1 3 2 3 2 4 2 5" xfId="18960" xr:uid="{00000000-0005-0000-0000-00005B490000}"/>
    <cellStyle name="20% - Accent1 3 2 3 2 4 2 5 2" xfId="18961" xr:uid="{00000000-0005-0000-0000-00005C490000}"/>
    <cellStyle name="20% - Accent1 3 2 3 2 4 2 5 2 2" xfId="18962" xr:uid="{00000000-0005-0000-0000-00005D490000}"/>
    <cellStyle name="20% - Accent1 3 2 3 2 4 2 5 3" xfId="18963" xr:uid="{00000000-0005-0000-0000-00005E490000}"/>
    <cellStyle name="20% - Accent1 3 2 3 2 4 2 6" xfId="18964" xr:uid="{00000000-0005-0000-0000-00005F490000}"/>
    <cellStyle name="20% - Accent1 3 2 3 2 4 2 6 2" xfId="18965" xr:uid="{00000000-0005-0000-0000-000060490000}"/>
    <cellStyle name="20% - Accent1 3 2 3 2 4 2 6 2 2" xfId="18966" xr:uid="{00000000-0005-0000-0000-000061490000}"/>
    <cellStyle name="20% - Accent1 3 2 3 2 4 2 6 3" xfId="18967" xr:uid="{00000000-0005-0000-0000-000062490000}"/>
    <cellStyle name="20% - Accent1 3 2 3 2 4 2 7" xfId="18968" xr:uid="{00000000-0005-0000-0000-000063490000}"/>
    <cellStyle name="20% - Accent1 3 2 3 2 4 2 7 2" xfId="18969" xr:uid="{00000000-0005-0000-0000-000064490000}"/>
    <cellStyle name="20% - Accent1 3 2 3 2 4 2 8" xfId="18970" xr:uid="{00000000-0005-0000-0000-000065490000}"/>
    <cellStyle name="20% - Accent1 3 2 3 2 4 2 8 2" xfId="18971" xr:uid="{00000000-0005-0000-0000-000066490000}"/>
    <cellStyle name="20% - Accent1 3 2 3 2 4 2 9" xfId="18972" xr:uid="{00000000-0005-0000-0000-000067490000}"/>
    <cellStyle name="20% - Accent1 3 2 3 2 4 3" xfId="18973" xr:uid="{00000000-0005-0000-0000-000068490000}"/>
    <cellStyle name="20% - Accent1 3 2 3 2 4 3 2" xfId="18974" xr:uid="{00000000-0005-0000-0000-000069490000}"/>
    <cellStyle name="20% - Accent1 3 2 3 2 4 3 2 2" xfId="18975" xr:uid="{00000000-0005-0000-0000-00006A490000}"/>
    <cellStyle name="20% - Accent1 3 2 3 2 4 3 2 2 2" xfId="18976" xr:uid="{00000000-0005-0000-0000-00006B490000}"/>
    <cellStyle name="20% - Accent1 3 2 3 2 4 3 2 2 2 2" xfId="18977" xr:uid="{00000000-0005-0000-0000-00006C490000}"/>
    <cellStyle name="20% - Accent1 3 2 3 2 4 3 2 2 3" xfId="18978" xr:uid="{00000000-0005-0000-0000-00006D490000}"/>
    <cellStyle name="20% - Accent1 3 2 3 2 4 3 2 3" xfId="18979" xr:uid="{00000000-0005-0000-0000-00006E490000}"/>
    <cellStyle name="20% - Accent1 3 2 3 2 4 3 2 3 2" xfId="18980" xr:uid="{00000000-0005-0000-0000-00006F490000}"/>
    <cellStyle name="20% - Accent1 3 2 3 2 4 3 2 4" xfId="18981" xr:uid="{00000000-0005-0000-0000-000070490000}"/>
    <cellStyle name="20% - Accent1 3 2 3 2 4 3 3" xfId="18982" xr:uid="{00000000-0005-0000-0000-000071490000}"/>
    <cellStyle name="20% - Accent1 3 2 3 2 4 3 3 2" xfId="18983" xr:uid="{00000000-0005-0000-0000-000072490000}"/>
    <cellStyle name="20% - Accent1 3 2 3 2 4 3 3 2 2" xfId="18984" xr:uid="{00000000-0005-0000-0000-000073490000}"/>
    <cellStyle name="20% - Accent1 3 2 3 2 4 3 3 2 2 2" xfId="18985" xr:uid="{00000000-0005-0000-0000-000074490000}"/>
    <cellStyle name="20% - Accent1 3 2 3 2 4 3 3 2 3" xfId="18986" xr:uid="{00000000-0005-0000-0000-000075490000}"/>
    <cellStyle name="20% - Accent1 3 2 3 2 4 3 3 3" xfId="18987" xr:uid="{00000000-0005-0000-0000-000076490000}"/>
    <cellStyle name="20% - Accent1 3 2 3 2 4 3 3 3 2" xfId="18988" xr:uid="{00000000-0005-0000-0000-000077490000}"/>
    <cellStyle name="20% - Accent1 3 2 3 2 4 3 3 4" xfId="18989" xr:uid="{00000000-0005-0000-0000-000078490000}"/>
    <cellStyle name="20% - Accent1 3 2 3 2 4 3 4" xfId="18990" xr:uid="{00000000-0005-0000-0000-000079490000}"/>
    <cellStyle name="20% - Accent1 3 2 3 2 4 3 4 2" xfId="18991" xr:uid="{00000000-0005-0000-0000-00007A490000}"/>
    <cellStyle name="20% - Accent1 3 2 3 2 4 3 4 2 2" xfId="18992" xr:uid="{00000000-0005-0000-0000-00007B490000}"/>
    <cellStyle name="20% - Accent1 3 2 3 2 4 3 4 2 2 2" xfId="18993" xr:uid="{00000000-0005-0000-0000-00007C490000}"/>
    <cellStyle name="20% - Accent1 3 2 3 2 4 3 4 2 3" xfId="18994" xr:uid="{00000000-0005-0000-0000-00007D490000}"/>
    <cellStyle name="20% - Accent1 3 2 3 2 4 3 4 3" xfId="18995" xr:uid="{00000000-0005-0000-0000-00007E490000}"/>
    <cellStyle name="20% - Accent1 3 2 3 2 4 3 4 3 2" xfId="18996" xr:uid="{00000000-0005-0000-0000-00007F490000}"/>
    <cellStyle name="20% - Accent1 3 2 3 2 4 3 4 4" xfId="18997" xr:uid="{00000000-0005-0000-0000-000080490000}"/>
    <cellStyle name="20% - Accent1 3 2 3 2 4 3 5" xfId="18998" xr:uid="{00000000-0005-0000-0000-000081490000}"/>
    <cellStyle name="20% - Accent1 3 2 3 2 4 3 5 2" xfId="18999" xr:uid="{00000000-0005-0000-0000-000082490000}"/>
    <cellStyle name="20% - Accent1 3 2 3 2 4 3 5 2 2" xfId="19000" xr:uid="{00000000-0005-0000-0000-000083490000}"/>
    <cellStyle name="20% - Accent1 3 2 3 2 4 3 5 3" xfId="19001" xr:uid="{00000000-0005-0000-0000-000084490000}"/>
    <cellStyle name="20% - Accent1 3 2 3 2 4 3 6" xfId="19002" xr:uid="{00000000-0005-0000-0000-000085490000}"/>
    <cellStyle name="20% - Accent1 3 2 3 2 4 3 6 2" xfId="19003" xr:uid="{00000000-0005-0000-0000-000086490000}"/>
    <cellStyle name="20% - Accent1 3 2 3 2 4 3 6 2 2" xfId="19004" xr:uid="{00000000-0005-0000-0000-000087490000}"/>
    <cellStyle name="20% - Accent1 3 2 3 2 4 3 6 3" xfId="19005" xr:uid="{00000000-0005-0000-0000-000088490000}"/>
    <cellStyle name="20% - Accent1 3 2 3 2 4 3 7" xfId="19006" xr:uid="{00000000-0005-0000-0000-000089490000}"/>
    <cellStyle name="20% - Accent1 3 2 3 2 4 3 7 2" xfId="19007" xr:uid="{00000000-0005-0000-0000-00008A490000}"/>
    <cellStyle name="20% - Accent1 3 2 3 2 4 3 8" xfId="19008" xr:uid="{00000000-0005-0000-0000-00008B490000}"/>
    <cellStyle name="20% - Accent1 3 2 3 2 4 3 8 2" xfId="19009" xr:uid="{00000000-0005-0000-0000-00008C490000}"/>
    <cellStyle name="20% - Accent1 3 2 3 2 4 3 9" xfId="19010" xr:uid="{00000000-0005-0000-0000-00008D490000}"/>
    <cellStyle name="20% - Accent1 3 2 3 2 4 4" xfId="19011" xr:uid="{00000000-0005-0000-0000-00008E490000}"/>
    <cellStyle name="20% - Accent1 3 2 3 2 4 4 2" xfId="19012" xr:uid="{00000000-0005-0000-0000-00008F490000}"/>
    <cellStyle name="20% - Accent1 3 2 3 2 4 4 2 2" xfId="19013" xr:uid="{00000000-0005-0000-0000-000090490000}"/>
    <cellStyle name="20% - Accent1 3 2 3 2 4 4 2 2 2" xfId="19014" xr:uid="{00000000-0005-0000-0000-000091490000}"/>
    <cellStyle name="20% - Accent1 3 2 3 2 4 4 2 3" xfId="19015" xr:uid="{00000000-0005-0000-0000-000092490000}"/>
    <cellStyle name="20% - Accent1 3 2 3 2 4 4 3" xfId="19016" xr:uid="{00000000-0005-0000-0000-000093490000}"/>
    <cellStyle name="20% - Accent1 3 2 3 2 4 4 3 2" xfId="19017" xr:uid="{00000000-0005-0000-0000-000094490000}"/>
    <cellStyle name="20% - Accent1 3 2 3 2 4 4 4" xfId="19018" xr:uid="{00000000-0005-0000-0000-000095490000}"/>
    <cellStyle name="20% - Accent1 3 2 3 2 4 5" xfId="19019" xr:uid="{00000000-0005-0000-0000-000096490000}"/>
    <cellStyle name="20% - Accent1 3 2 3 2 4 5 2" xfId="19020" xr:uid="{00000000-0005-0000-0000-000097490000}"/>
    <cellStyle name="20% - Accent1 3 2 3 2 4 5 2 2" xfId="19021" xr:uid="{00000000-0005-0000-0000-000098490000}"/>
    <cellStyle name="20% - Accent1 3 2 3 2 4 5 2 2 2" xfId="19022" xr:uid="{00000000-0005-0000-0000-000099490000}"/>
    <cellStyle name="20% - Accent1 3 2 3 2 4 5 2 3" xfId="19023" xr:uid="{00000000-0005-0000-0000-00009A490000}"/>
    <cellStyle name="20% - Accent1 3 2 3 2 4 5 3" xfId="19024" xr:uid="{00000000-0005-0000-0000-00009B490000}"/>
    <cellStyle name="20% - Accent1 3 2 3 2 4 5 3 2" xfId="19025" xr:uid="{00000000-0005-0000-0000-00009C490000}"/>
    <cellStyle name="20% - Accent1 3 2 3 2 4 5 4" xfId="19026" xr:uid="{00000000-0005-0000-0000-00009D490000}"/>
    <cellStyle name="20% - Accent1 3 2 3 2 4 6" xfId="19027" xr:uid="{00000000-0005-0000-0000-00009E490000}"/>
    <cellStyle name="20% - Accent1 3 2 3 2 4 6 2" xfId="19028" xr:uid="{00000000-0005-0000-0000-00009F490000}"/>
    <cellStyle name="20% - Accent1 3 2 3 2 4 6 2 2" xfId="19029" xr:uid="{00000000-0005-0000-0000-0000A0490000}"/>
    <cellStyle name="20% - Accent1 3 2 3 2 4 6 2 2 2" xfId="19030" xr:uid="{00000000-0005-0000-0000-0000A1490000}"/>
    <cellStyle name="20% - Accent1 3 2 3 2 4 6 2 3" xfId="19031" xr:uid="{00000000-0005-0000-0000-0000A2490000}"/>
    <cellStyle name="20% - Accent1 3 2 3 2 4 6 3" xfId="19032" xr:uid="{00000000-0005-0000-0000-0000A3490000}"/>
    <cellStyle name="20% - Accent1 3 2 3 2 4 6 3 2" xfId="19033" xr:uid="{00000000-0005-0000-0000-0000A4490000}"/>
    <cellStyle name="20% - Accent1 3 2 3 2 4 6 4" xfId="19034" xr:uid="{00000000-0005-0000-0000-0000A5490000}"/>
    <cellStyle name="20% - Accent1 3 2 3 2 4 7" xfId="19035" xr:uid="{00000000-0005-0000-0000-0000A6490000}"/>
    <cellStyle name="20% - Accent1 3 2 3 2 4 7 2" xfId="19036" xr:uid="{00000000-0005-0000-0000-0000A7490000}"/>
    <cellStyle name="20% - Accent1 3 2 3 2 4 7 2 2" xfId="19037" xr:uid="{00000000-0005-0000-0000-0000A8490000}"/>
    <cellStyle name="20% - Accent1 3 2 3 2 4 7 3" xfId="19038" xr:uid="{00000000-0005-0000-0000-0000A9490000}"/>
    <cellStyle name="20% - Accent1 3 2 3 2 4 8" xfId="19039" xr:uid="{00000000-0005-0000-0000-0000AA490000}"/>
    <cellStyle name="20% - Accent1 3 2 3 2 4 8 2" xfId="19040" xr:uid="{00000000-0005-0000-0000-0000AB490000}"/>
    <cellStyle name="20% - Accent1 3 2 3 2 4 8 2 2" xfId="19041" xr:uid="{00000000-0005-0000-0000-0000AC490000}"/>
    <cellStyle name="20% - Accent1 3 2 3 2 4 8 3" xfId="19042" xr:uid="{00000000-0005-0000-0000-0000AD490000}"/>
    <cellStyle name="20% - Accent1 3 2 3 2 4 9" xfId="19043" xr:uid="{00000000-0005-0000-0000-0000AE490000}"/>
    <cellStyle name="20% - Accent1 3 2 3 2 4 9 2" xfId="19044" xr:uid="{00000000-0005-0000-0000-0000AF490000}"/>
    <cellStyle name="20% - Accent1 3 2 3 2 5" xfId="19045" xr:uid="{00000000-0005-0000-0000-0000B0490000}"/>
    <cellStyle name="20% - Accent1 3 2 3 2 5 10" xfId="19046" xr:uid="{00000000-0005-0000-0000-0000B1490000}"/>
    <cellStyle name="20% - Accent1 3 2 3 2 5 10 2" xfId="19047" xr:uid="{00000000-0005-0000-0000-0000B2490000}"/>
    <cellStyle name="20% - Accent1 3 2 3 2 5 11" xfId="19048" xr:uid="{00000000-0005-0000-0000-0000B3490000}"/>
    <cellStyle name="20% - Accent1 3 2 3 2 5 2" xfId="19049" xr:uid="{00000000-0005-0000-0000-0000B4490000}"/>
    <cellStyle name="20% - Accent1 3 2 3 2 5 2 2" xfId="19050" xr:uid="{00000000-0005-0000-0000-0000B5490000}"/>
    <cellStyle name="20% - Accent1 3 2 3 2 5 2 2 2" xfId="19051" xr:uid="{00000000-0005-0000-0000-0000B6490000}"/>
    <cellStyle name="20% - Accent1 3 2 3 2 5 2 2 2 2" xfId="19052" xr:uid="{00000000-0005-0000-0000-0000B7490000}"/>
    <cellStyle name="20% - Accent1 3 2 3 2 5 2 2 2 2 2" xfId="19053" xr:uid="{00000000-0005-0000-0000-0000B8490000}"/>
    <cellStyle name="20% - Accent1 3 2 3 2 5 2 2 2 3" xfId="19054" xr:uid="{00000000-0005-0000-0000-0000B9490000}"/>
    <cellStyle name="20% - Accent1 3 2 3 2 5 2 2 3" xfId="19055" xr:uid="{00000000-0005-0000-0000-0000BA490000}"/>
    <cellStyle name="20% - Accent1 3 2 3 2 5 2 2 3 2" xfId="19056" xr:uid="{00000000-0005-0000-0000-0000BB490000}"/>
    <cellStyle name="20% - Accent1 3 2 3 2 5 2 2 4" xfId="19057" xr:uid="{00000000-0005-0000-0000-0000BC490000}"/>
    <cellStyle name="20% - Accent1 3 2 3 2 5 2 3" xfId="19058" xr:uid="{00000000-0005-0000-0000-0000BD490000}"/>
    <cellStyle name="20% - Accent1 3 2 3 2 5 2 3 2" xfId="19059" xr:uid="{00000000-0005-0000-0000-0000BE490000}"/>
    <cellStyle name="20% - Accent1 3 2 3 2 5 2 3 2 2" xfId="19060" xr:uid="{00000000-0005-0000-0000-0000BF490000}"/>
    <cellStyle name="20% - Accent1 3 2 3 2 5 2 3 2 2 2" xfId="19061" xr:uid="{00000000-0005-0000-0000-0000C0490000}"/>
    <cellStyle name="20% - Accent1 3 2 3 2 5 2 3 2 3" xfId="19062" xr:uid="{00000000-0005-0000-0000-0000C1490000}"/>
    <cellStyle name="20% - Accent1 3 2 3 2 5 2 3 3" xfId="19063" xr:uid="{00000000-0005-0000-0000-0000C2490000}"/>
    <cellStyle name="20% - Accent1 3 2 3 2 5 2 3 3 2" xfId="19064" xr:uid="{00000000-0005-0000-0000-0000C3490000}"/>
    <cellStyle name="20% - Accent1 3 2 3 2 5 2 3 4" xfId="19065" xr:uid="{00000000-0005-0000-0000-0000C4490000}"/>
    <cellStyle name="20% - Accent1 3 2 3 2 5 2 4" xfId="19066" xr:uid="{00000000-0005-0000-0000-0000C5490000}"/>
    <cellStyle name="20% - Accent1 3 2 3 2 5 2 4 2" xfId="19067" xr:uid="{00000000-0005-0000-0000-0000C6490000}"/>
    <cellStyle name="20% - Accent1 3 2 3 2 5 2 4 2 2" xfId="19068" xr:uid="{00000000-0005-0000-0000-0000C7490000}"/>
    <cellStyle name="20% - Accent1 3 2 3 2 5 2 4 2 2 2" xfId="19069" xr:uid="{00000000-0005-0000-0000-0000C8490000}"/>
    <cellStyle name="20% - Accent1 3 2 3 2 5 2 4 2 3" xfId="19070" xr:uid="{00000000-0005-0000-0000-0000C9490000}"/>
    <cellStyle name="20% - Accent1 3 2 3 2 5 2 4 3" xfId="19071" xr:uid="{00000000-0005-0000-0000-0000CA490000}"/>
    <cellStyle name="20% - Accent1 3 2 3 2 5 2 4 3 2" xfId="19072" xr:uid="{00000000-0005-0000-0000-0000CB490000}"/>
    <cellStyle name="20% - Accent1 3 2 3 2 5 2 4 4" xfId="19073" xr:uid="{00000000-0005-0000-0000-0000CC490000}"/>
    <cellStyle name="20% - Accent1 3 2 3 2 5 2 5" xfId="19074" xr:uid="{00000000-0005-0000-0000-0000CD490000}"/>
    <cellStyle name="20% - Accent1 3 2 3 2 5 2 5 2" xfId="19075" xr:uid="{00000000-0005-0000-0000-0000CE490000}"/>
    <cellStyle name="20% - Accent1 3 2 3 2 5 2 5 2 2" xfId="19076" xr:uid="{00000000-0005-0000-0000-0000CF490000}"/>
    <cellStyle name="20% - Accent1 3 2 3 2 5 2 5 3" xfId="19077" xr:uid="{00000000-0005-0000-0000-0000D0490000}"/>
    <cellStyle name="20% - Accent1 3 2 3 2 5 2 6" xfId="19078" xr:uid="{00000000-0005-0000-0000-0000D1490000}"/>
    <cellStyle name="20% - Accent1 3 2 3 2 5 2 6 2" xfId="19079" xr:uid="{00000000-0005-0000-0000-0000D2490000}"/>
    <cellStyle name="20% - Accent1 3 2 3 2 5 2 6 2 2" xfId="19080" xr:uid="{00000000-0005-0000-0000-0000D3490000}"/>
    <cellStyle name="20% - Accent1 3 2 3 2 5 2 6 3" xfId="19081" xr:uid="{00000000-0005-0000-0000-0000D4490000}"/>
    <cellStyle name="20% - Accent1 3 2 3 2 5 2 7" xfId="19082" xr:uid="{00000000-0005-0000-0000-0000D5490000}"/>
    <cellStyle name="20% - Accent1 3 2 3 2 5 2 7 2" xfId="19083" xr:uid="{00000000-0005-0000-0000-0000D6490000}"/>
    <cellStyle name="20% - Accent1 3 2 3 2 5 2 8" xfId="19084" xr:uid="{00000000-0005-0000-0000-0000D7490000}"/>
    <cellStyle name="20% - Accent1 3 2 3 2 5 2 8 2" xfId="19085" xr:uid="{00000000-0005-0000-0000-0000D8490000}"/>
    <cellStyle name="20% - Accent1 3 2 3 2 5 2 9" xfId="19086" xr:uid="{00000000-0005-0000-0000-0000D9490000}"/>
    <cellStyle name="20% - Accent1 3 2 3 2 5 3" xfId="19087" xr:uid="{00000000-0005-0000-0000-0000DA490000}"/>
    <cellStyle name="20% - Accent1 3 2 3 2 5 3 2" xfId="19088" xr:uid="{00000000-0005-0000-0000-0000DB490000}"/>
    <cellStyle name="20% - Accent1 3 2 3 2 5 3 2 2" xfId="19089" xr:uid="{00000000-0005-0000-0000-0000DC490000}"/>
    <cellStyle name="20% - Accent1 3 2 3 2 5 3 2 2 2" xfId="19090" xr:uid="{00000000-0005-0000-0000-0000DD490000}"/>
    <cellStyle name="20% - Accent1 3 2 3 2 5 3 2 2 2 2" xfId="19091" xr:uid="{00000000-0005-0000-0000-0000DE490000}"/>
    <cellStyle name="20% - Accent1 3 2 3 2 5 3 2 2 3" xfId="19092" xr:uid="{00000000-0005-0000-0000-0000DF490000}"/>
    <cellStyle name="20% - Accent1 3 2 3 2 5 3 2 3" xfId="19093" xr:uid="{00000000-0005-0000-0000-0000E0490000}"/>
    <cellStyle name="20% - Accent1 3 2 3 2 5 3 2 3 2" xfId="19094" xr:uid="{00000000-0005-0000-0000-0000E1490000}"/>
    <cellStyle name="20% - Accent1 3 2 3 2 5 3 2 4" xfId="19095" xr:uid="{00000000-0005-0000-0000-0000E2490000}"/>
    <cellStyle name="20% - Accent1 3 2 3 2 5 3 3" xfId="19096" xr:uid="{00000000-0005-0000-0000-0000E3490000}"/>
    <cellStyle name="20% - Accent1 3 2 3 2 5 3 3 2" xfId="19097" xr:uid="{00000000-0005-0000-0000-0000E4490000}"/>
    <cellStyle name="20% - Accent1 3 2 3 2 5 3 3 2 2" xfId="19098" xr:uid="{00000000-0005-0000-0000-0000E5490000}"/>
    <cellStyle name="20% - Accent1 3 2 3 2 5 3 3 2 2 2" xfId="19099" xr:uid="{00000000-0005-0000-0000-0000E6490000}"/>
    <cellStyle name="20% - Accent1 3 2 3 2 5 3 3 2 3" xfId="19100" xr:uid="{00000000-0005-0000-0000-0000E7490000}"/>
    <cellStyle name="20% - Accent1 3 2 3 2 5 3 3 3" xfId="19101" xr:uid="{00000000-0005-0000-0000-0000E8490000}"/>
    <cellStyle name="20% - Accent1 3 2 3 2 5 3 3 3 2" xfId="19102" xr:uid="{00000000-0005-0000-0000-0000E9490000}"/>
    <cellStyle name="20% - Accent1 3 2 3 2 5 3 3 4" xfId="19103" xr:uid="{00000000-0005-0000-0000-0000EA490000}"/>
    <cellStyle name="20% - Accent1 3 2 3 2 5 3 4" xfId="19104" xr:uid="{00000000-0005-0000-0000-0000EB490000}"/>
    <cellStyle name="20% - Accent1 3 2 3 2 5 3 4 2" xfId="19105" xr:uid="{00000000-0005-0000-0000-0000EC490000}"/>
    <cellStyle name="20% - Accent1 3 2 3 2 5 3 4 2 2" xfId="19106" xr:uid="{00000000-0005-0000-0000-0000ED490000}"/>
    <cellStyle name="20% - Accent1 3 2 3 2 5 3 4 2 2 2" xfId="19107" xr:uid="{00000000-0005-0000-0000-0000EE490000}"/>
    <cellStyle name="20% - Accent1 3 2 3 2 5 3 4 2 3" xfId="19108" xr:uid="{00000000-0005-0000-0000-0000EF490000}"/>
    <cellStyle name="20% - Accent1 3 2 3 2 5 3 4 3" xfId="19109" xr:uid="{00000000-0005-0000-0000-0000F0490000}"/>
    <cellStyle name="20% - Accent1 3 2 3 2 5 3 4 3 2" xfId="19110" xr:uid="{00000000-0005-0000-0000-0000F1490000}"/>
    <cellStyle name="20% - Accent1 3 2 3 2 5 3 4 4" xfId="19111" xr:uid="{00000000-0005-0000-0000-0000F2490000}"/>
    <cellStyle name="20% - Accent1 3 2 3 2 5 3 5" xfId="19112" xr:uid="{00000000-0005-0000-0000-0000F3490000}"/>
    <cellStyle name="20% - Accent1 3 2 3 2 5 3 5 2" xfId="19113" xr:uid="{00000000-0005-0000-0000-0000F4490000}"/>
    <cellStyle name="20% - Accent1 3 2 3 2 5 3 5 2 2" xfId="19114" xr:uid="{00000000-0005-0000-0000-0000F5490000}"/>
    <cellStyle name="20% - Accent1 3 2 3 2 5 3 5 3" xfId="19115" xr:uid="{00000000-0005-0000-0000-0000F6490000}"/>
    <cellStyle name="20% - Accent1 3 2 3 2 5 3 6" xfId="19116" xr:uid="{00000000-0005-0000-0000-0000F7490000}"/>
    <cellStyle name="20% - Accent1 3 2 3 2 5 3 6 2" xfId="19117" xr:uid="{00000000-0005-0000-0000-0000F8490000}"/>
    <cellStyle name="20% - Accent1 3 2 3 2 5 3 6 2 2" xfId="19118" xr:uid="{00000000-0005-0000-0000-0000F9490000}"/>
    <cellStyle name="20% - Accent1 3 2 3 2 5 3 6 3" xfId="19119" xr:uid="{00000000-0005-0000-0000-0000FA490000}"/>
    <cellStyle name="20% - Accent1 3 2 3 2 5 3 7" xfId="19120" xr:uid="{00000000-0005-0000-0000-0000FB490000}"/>
    <cellStyle name="20% - Accent1 3 2 3 2 5 3 7 2" xfId="19121" xr:uid="{00000000-0005-0000-0000-0000FC490000}"/>
    <cellStyle name="20% - Accent1 3 2 3 2 5 3 8" xfId="19122" xr:uid="{00000000-0005-0000-0000-0000FD490000}"/>
    <cellStyle name="20% - Accent1 3 2 3 2 5 3 8 2" xfId="19123" xr:uid="{00000000-0005-0000-0000-0000FE490000}"/>
    <cellStyle name="20% - Accent1 3 2 3 2 5 3 9" xfId="19124" xr:uid="{00000000-0005-0000-0000-0000FF490000}"/>
    <cellStyle name="20% - Accent1 3 2 3 2 5 4" xfId="19125" xr:uid="{00000000-0005-0000-0000-0000004A0000}"/>
    <cellStyle name="20% - Accent1 3 2 3 2 5 4 2" xfId="19126" xr:uid="{00000000-0005-0000-0000-0000014A0000}"/>
    <cellStyle name="20% - Accent1 3 2 3 2 5 4 2 2" xfId="19127" xr:uid="{00000000-0005-0000-0000-0000024A0000}"/>
    <cellStyle name="20% - Accent1 3 2 3 2 5 4 2 2 2" xfId="19128" xr:uid="{00000000-0005-0000-0000-0000034A0000}"/>
    <cellStyle name="20% - Accent1 3 2 3 2 5 4 2 3" xfId="19129" xr:uid="{00000000-0005-0000-0000-0000044A0000}"/>
    <cellStyle name="20% - Accent1 3 2 3 2 5 4 3" xfId="19130" xr:uid="{00000000-0005-0000-0000-0000054A0000}"/>
    <cellStyle name="20% - Accent1 3 2 3 2 5 4 3 2" xfId="19131" xr:uid="{00000000-0005-0000-0000-0000064A0000}"/>
    <cellStyle name="20% - Accent1 3 2 3 2 5 4 4" xfId="19132" xr:uid="{00000000-0005-0000-0000-0000074A0000}"/>
    <cellStyle name="20% - Accent1 3 2 3 2 5 5" xfId="19133" xr:uid="{00000000-0005-0000-0000-0000084A0000}"/>
    <cellStyle name="20% - Accent1 3 2 3 2 5 5 2" xfId="19134" xr:uid="{00000000-0005-0000-0000-0000094A0000}"/>
    <cellStyle name="20% - Accent1 3 2 3 2 5 5 2 2" xfId="19135" xr:uid="{00000000-0005-0000-0000-00000A4A0000}"/>
    <cellStyle name="20% - Accent1 3 2 3 2 5 5 2 2 2" xfId="19136" xr:uid="{00000000-0005-0000-0000-00000B4A0000}"/>
    <cellStyle name="20% - Accent1 3 2 3 2 5 5 2 3" xfId="19137" xr:uid="{00000000-0005-0000-0000-00000C4A0000}"/>
    <cellStyle name="20% - Accent1 3 2 3 2 5 5 3" xfId="19138" xr:uid="{00000000-0005-0000-0000-00000D4A0000}"/>
    <cellStyle name="20% - Accent1 3 2 3 2 5 5 3 2" xfId="19139" xr:uid="{00000000-0005-0000-0000-00000E4A0000}"/>
    <cellStyle name="20% - Accent1 3 2 3 2 5 5 4" xfId="19140" xr:uid="{00000000-0005-0000-0000-00000F4A0000}"/>
    <cellStyle name="20% - Accent1 3 2 3 2 5 6" xfId="19141" xr:uid="{00000000-0005-0000-0000-0000104A0000}"/>
    <cellStyle name="20% - Accent1 3 2 3 2 5 6 2" xfId="19142" xr:uid="{00000000-0005-0000-0000-0000114A0000}"/>
    <cellStyle name="20% - Accent1 3 2 3 2 5 6 2 2" xfId="19143" xr:uid="{00000000-0005-0000-0000-0000124A0000}"/>
    <cellStyle name="20% - Accent1 3 2 3 2 5 6 2 2 2" xfId="19144" xr:uid="{00000000-0005-0000-0000-0000134A0000}"/>
    <cellStyle name="20% - Accent1 3 2 3 2 5 6 2 3" xfId="19145" xr:uid="{00000000-0005-0000-0000-0000144A0000}"/>
    <cellStyle name="20% - Accent1 3 2 3 2 5 6 3" xfId="19146" xr:uid="{00000000-0005-0000-0000-0000154A0000}"/>
    <cellStyle name="20% - Accent1 3 2 3 2 5 6 3 2" xfId="19147" xr:uid="{00000000-0005-0000-0000-0000164A0000}"/>
    <cellStyle name="20% - Accent1 3 2 3 2 5 6 4" xfId="19148" xr:uid="{00000000-0005-0000-0000-0000174A0000}"/>
    <cellStyle name="20% - Accent1 3 2 3 2 5 7" xfId="19149" xr:uid="{00000000-0005-0000-0000-0000184A0000}"/>
    <cellStyle name="20% - Accent1 3 2 3 2 5 7 2" xfId="19150" xr:uid="{00000000-0005-0000-0000-0000194A0000}"/>
    <cellStyle name="20% - Accent1 3 2 3 2 5 7 2 2" xfId="19151" xr:uid="{00000000-0005-0000-0000-00001A4A0000}"/>
    <cellStyle name="20% - Accent1 3 2 3 2 5 7 3" xfId="19152" xr:uid="{00000000-0005-0000-0000-00001B4A0000}"/>
    <cellStyle name="20% - Accent1 3 2 3 2 5 8" xfId="19153" xr:uid="{00000000-0005-0000-0000-00001C4A0000}"/>
    <cellStyle name="20% - Accent1 3 2 3 2 5 8 2" xfId="19154" xr:uid="{00000000-0005-0000-0000-00001D4A0000}"/>
    <cellStyle name="20% - Accent1 3 2 3 2 5 8 2 2" xfId="19155" xr:uid="{00000000-0005-0000-0000-00001E4A0000}"/>
    <cellStyle name="20% - Accent1 3 2 3 2 5 8 3" xfId="19156" xr:uid="{00000000-0005-0000-0000-00001F4A0000}"/>
    <cellStyle name="20% - Accent1 3 2 3 2 5 9" xfId="19157" xr:uid="{00000000-0005-0000-0000-0000204A0000}"/>
    <cellStyle name="20% - Accent1 3 2 3 2 5 9 2" xfId="19158" xr:uid="{00000000-0005-0000-0000-0000214A0000}"/>
    <cellStyle name="20% - Accent1 3 2 3 2 6" xfId="19159" xr:uid="{00000000-0005-0000-0000-0000224A0000}"/>
    <cellStyle name="20% - Accent1 3 2 3 2 6 2" xfId="19160" xr:uid="{00000000-0005-0000-0000-0000234A0000}"/>
    <cellStyle name="20% - Accent1 3 2 3 2 6 2 2" xfId="19161" xr:uid="{00000000-0005-0000-0000-0000244A0000}"/>
    <cellStyle name="20% - Accent1 3 2 3 2 6 2 2 2" xfId="19162" xr:uid="{00000000-0005-0000-0000-0000254A0000}"/>
    <cellStyle name="20% - Accent1 3 2 3 2 6 2 2 2 2" xfId="19163" xr:uid="{00000000-0005-0000-0000-0000264A0000}"/>
    <cellStyle name="20% - Accent1 3 2 3 2 6 2 2 3" xfId="19164" xr:uid="{00000000-0005-0000-0000-0000274A0000}"/>
    <cellStyle name="20% - Accent1 3 2 3 2 6 2 3" xfId="19165" xr:uid="{00000000-0005-0000-0000-0000284A0000}"/>
    <cellStyle name="20% - Accent1 3 2 3 2 6 2 3 2" xfId="19166" xr:uid="{00000000-0005-0000-0000-0000294A0000}"/>
    <cellStyle name="20% - Accent1 3 2 3 2 6 2 4" xfId="19167" xr:uid="{00000000-0005-0000-0000-00002A4A0000}"/>
    <cellStyle name="20% - Accent1 3 2 3 2 6 3" xfId="19168" xr:uid="{00000000-0005-0000-0000-00002B4A0000}"/>
    <cellStyle name="20% - Accent1 3 2 3 2 6 3 2" xfId="19169" xr:uid="{00000000-0005-0000-0000-00002C4A0000}"/>
    <cellStyle name="20% - Accent1 3 2 3 2 6 3 2 2" xfId="19170" xr:uid="{00000000-0005-0000-0000-00002D4A0000}"/>
    <cellStyle name="20% - Accent1 3 2 3 2 6 3 2 2 2" xfId="19171" xr:uid="{00000000-0005-0000-0000-00002E4A0000}"/>
    <cellStyle name="20% - Accent1 3 2 3 2 6 3 2 3" xfId="19172" xr:uid="{00000000-0005-0000-0000-00002F4A0000}"/>
    <cellStyle name="20% - Accent1 3 2 3 2 6 3 3" xfId="19173" xr:uid="{00000000-0005-0000-0000-0000304A0000}"/>
    <cellStyle name="20% - Accent1 3 2 3 2 6 3 3 2" xfId="19174" xr:uid="{00000000-0005-0000-0000-0000314A0000}"/>
    <cellStyle name="20% - Accent1 3 2 3 2 6 3 4" xfId="19175" xr:uid="{00000000-0005-0000-0000-0000324A0000}"/>
    <cellStyle name="20% - Accent1 3 2 3 2 6 4" xfId="19176" xr:uid="{00000000-0005-0000-0000-0000334A0000}"/>
    <cellStyle name="20% - Accent1 3 2 3 2 6 4 2" xfId="19177" xr:uid="{00000000-0005-0000-0000-0000344A0000}"/>
    <cellStyle name="20% - Accent1 3 2 3 2 6 4 2 2" xfId="19178" xr:uid="{00000000-0005-0000-0000-0000354A0000}"/>
    <cellStyle name="20% - Accent1 3 2 3 2 6 4 2 2 2" xfId="19179" xr:uid="{00000000-0005-0000-0000-0000364A0000}"/>
    <cellStyle name="20% - Accent1 3 2 3 2 6 4 2 3" xfId="19180" xr:uid="{00000000-0005-0000-0000-0000374A0000}"/>
    <cellStyle name="20% - Accent1 3 2 3 2 6 4 3" xfId="19181" xr:uid="{00000000-0005-0000-0000-0000384A0000}"/>
    <cellStyle name="20% - Accent1 3 2 3 2 6 4 3 2" xfId="19182" xr:uid="{00000000-0005-0000-0000-0000394A0000}"/>
    <cellStyle name="20% - Accent1 3 2 3 2 6 4 4" xfId="19183" xr:uid="{00000000-0005-0000-0000-00003A4A0000}"/>
    <cellStyle name="20% - Accent1 3 2 3 2 6 5" xfId="19184" xr:uid="{00000000-0005-0000-0000-00003B4A0000}"/>
    <cellStyle name="20% - Accent1 3 2 3 2 6 5 2" xfId="19185" xr:uid="{00000000-0005-0000-0000-00003C4A0000}"/>
    <cellStyle name="20% - Accent1 3 2 3 2 6 5 2 2" xfId="19186" xr:uid="{00000000-0005-0000-0000-00003D4A0000}"/>
    <cellStyle name="20% - Accent1 3 2 3 2 6 5 3" xfId="19187" xr:uid="{00000000-0005-0000-0000-00003E4A0000}"/>
    <cellStyle name="20% - Accent1 3 2 3 2 6 6" xfId="19188" xr:uid="{00000000-0005-0000-0000-00003F4A0000}"/>
    <cellStyle name="20% - Accent1 3 2 3 2 6 6 2" xfId="19189" xr:uid="{00000000-0005-0000-0000-0000404A0000}"/>
    <cellStyle name="20% - Accent1 3 2 3 2 6 6 2 2" xfId="19190" xr:uid="{00000000-0005-0000-0000-0000414A0000}"/>
    <cellStyle name="20% - Accent1 3 2 3 2 6 6 3" xfId="19191" xr:uid="{00000000-0005-0000-0000-0000424A0000}"/>
    <cellStyle name="20% - Accent1 3 2 3 2 6 7" xfId="19192" xr:uid="{00000000-0005-0000-0000-0000434A0000}"/>
    <cellStyle name="20% - Accent1 3 2 3 2 6 7 2" xfId="19193" xr:uid="{00000000-0005-0000-0000-0000444A0000}"/>
    <cellStyle name="20% - Accent1 3 2 3 2 6 8" xfId="19194" xr:uid="{00000000-0005-0000-0000-0000454A0000}"/>
    <cellStyle name="20% - Accent1 3 2 3 2 6 8 2" xfId="19195" xr:uid="{00000000-0005-0000-0000-0000464A0000}"/>
    <cellStyle name="20% - Accent1 3 2 3 2 6 9" xfId="19196" xr:uid="{00000000-0005-0000-0000-0000474A0000}"/>
    <cellStyle name="20% - Accent1 3 2 3 2 7" xfId="19197" xr:uid="{00000000-0005-0000-0000-0000484A0000}"/>
    <cellStyle name="20% - Accent1 3 2 3 2 7 2" xfId="19198" xr:uid="{00000000-0005-0000-0000-0000494A0000}"/>
    <cellStyle name="20% - Accent1 3 2 3 2 7 2 2" xfId="19199" xr:uid="{00000000-0005-0000-0000-00004A4A0000}"/>
    <cellStyle name="20% - Accent1 3 2 3 2 7 2 2 2" xfId="19200" xr:uid="{00000000-0005-0000-0000-00004B4A0000}"/>
    <cellStyle name="20% - Accent1 3 2 3 2 7 2 2 2 2" xfId="19201" xr:uid="{00000000-0005-0000-0000-00004C4A0000}"/>
    <cellStyle name="20% - Accent1 3 2 3 2 7 2 2 3" xfId="19202" xr:uid="{00000000-0005-0000-0000-00004D4A0000}"/>
    <cellStyle name="20% - Accent1 3 2 3 2 7 2 3" xfId="19203" xr:uid="{00000000-0005-0000-0000-00004E4A0000}"/>
    <cellStyle name="20% - Accent1 3 2 3 2 7 2 3 2" xfId="19204" xr:uid="{00000000-0005-0000-0000-00004F4A0000}"/>
    <cellStyle name="20% - Accent1 3 2 3 2 7 2 4" xfId="19205" xr:uid="{00000000-0005-0000-0000-0000504A0000}"/>
    <cellStyle name="20% - Accent1 3 2 3 2 7 3" xfId="19206" xr:uid="{00000000-0005-0000-0000-0000514A0000}"/>
    <cellStyle name="20% - Accent1 3 2 3 2 7 3 2" xfId="19207" xr:uid="{00000000-0005-0000-0000-0000524A0000}"/>
    <cellStyle name="20% - Accent1 3 2 3 2 7 3 2 2" xfId="19208" xr:uid="{00000000-0005-0000-0000-0000534A0000}"/>
    <cellStyle name="20% - Accent1 3 2 3 2 7 3 2 2 2" xfId="19209" xr:uid="{00000000-0005-0000-0000-0000544A0000}"/>
    <cellStyle name="20% - Accent1 3 2 3 2 7 3 2 3" xfId="19210" xr:uid="{00000000-0005-0000-0000-0000554A0000}"/>
    <cellStyle name="20% - Accent1 3 2 3 2 7 3 3" xfId="19211" xr:uid="{00000000-0005-0000-0000-0000564A0000}"/>
    <cellStyle name="20% - Accent1 3 2 3 2 7 3 3 2" xfId="19212" xr:uid="{00000000-0005-0000-0000-0000574A0000}"/>
    <cellStyle name="20% - Accent1 3 2 3 2 7 3 4" xfId="19213" xr:uid="{00000000-0005-0000-0000-0000584A0000}"/>
    <cellStyle name="20% - Accent1 3 2 3 2 7 4" xfId="19214" xr:uid="{00000000-0005-0000-0000-0000594A0000}"/>
    <cellStyle name="20% - Accent1 3 2 3 2 7 4 2" xfId="19215" xr:uid="{00000000-0005-0000-0000-00005A4A0000}"/>
    <cellStyle name="20% - Accent1 3 2 3 2 7 4 2 2" xfId="19216" xr:uid="{00000000-0005-0000-0000-00005B4A0000}"/>
    <cellStyle name="20% - Accent1 3 2 3 2 7 4 2 2 2" xfId="19217" xr:uid="{00000000-0005-0000-0000-00005C4A0000}"/>
    <cellStyle name="20% - Accent1 3 2 3 2 7 4 2 3" xfId="19218" xr:uid="{00000000-0005-0000-0000-00005D4A0000}"/>
    <cellStyle name="20% - Accent1 3 2 3 2 7 4 3" xfId="19219" xr:uid="{00000000-0005-0000-0000-00005E4A0000}"/>
    <cellStyle name="20% - Accent1 3 2 3 2 7 4 3 2" xfId="19220" xr:uid="{00000000-0005-0000-0000-00005F4A0000}"/>
    <cellStyle name="20% - Accent1 3 2 3 2 7 4 4" xfId="19221" xr:uid="{00000000-0005-0000-0000-0000604A0000}"/>
    <cellStyle name="20% - Accent1 3 2 3 2 7 5" xfId="19222" xr:uid="{00000000-0005-0000-0000-0000614A0000}"/>
    <cellStyle name="20% - Accent1 3 2 3 2 7 5 2" xfId="19223" xr:uid="{00000000-0005-0000-0000-0000624A0000}"/>
    <cellStyle name="20% - Accent1 3 2 3 2 7 5 2 2" xfId="19224" xr:uid="{00000000-0005-0000-0000-0000634A0000}"/>
    <cellStyle name="20% - Accent1 3 2 3 2 7 5 3" xfId="19225" xr:uid="{00000000-0005-0000-0000-0000644A0000}"/>
    <cellStyle name="20% - Accent1 3 2 3 2 7 6" xfId="19226" xr:uid="{00000000-0005-0000-0000-0000654A0000}"/>
    <cellStyle name="20% - Accent1 3 2 3 2 7 6 2" xfId="19227" xr:uid="{00000000-0005-0000-0000-0000664A0000}"/>
    <cellStyle name="20% - Accent1 3 2 3 2 7 6 2 2" xfId="19228" xr:uid="{00000000-0005-0000-0000-0000674A0000}"/>
    <cellStyle name="20% - Accent1 3 2 3 2 7 6 3" xfId="19229" xr:uid="{00000000-0005-0000-0000-0000684A0000}"/>
    <cellStyle name="20% - Accent1 3 2 3 2 7 7" xfId="19230" xr:uid="{00000000-0005-0000-0000-0000694A0000}"/>
    <cellStyle name="20% - Accent1 3 2 3 2 7 7 2" xfId="19231" xr:uid="{00000000-0005-0000-0000-00006A4A0000}"/>
    <cellStyle name="20% - Accent1 3 2 3 2 7 8" xfId="19232" xr:uid="{00000000-0005-0000-0000-00006B4A0000}"/>
    <cellStyle name="20% - Accent1 3 2 3 2 7 8 2" xfId="19233" xr:uid="{00000000-0005-0000-0000-00006C4A0000}"/>
    <cellStyle name="20% - Accent1 3 2 3 2 7 9" xfId="19234" xr:uid="{00000000-0005-0000-0000-00006D4A0000}"/>
    <cellStyle name="20% - Accent1 3 2 3 2 8" xfId="19235" xr:uid="{00000000-0005-0000-0000-00006E4A0000}"/>
    <cellStyle name="20% - Accent1 3 2 3 2 8 2" xfId="19236" xr:uid="{00000000-0005-0000-0000-00006F4A0000}"/>
    <cellStyle name="20% - Accent1 3 2 3 2 8 2 2" xfId="19237" xr:uid="{00000000-0005-0000-0000-0000704A0000}"/>
    <cellStyle name="20% - Accent1 3 2 3 2 8 2 2 2" xfId="19238" xr:uid="{00000000-0005-0000-0000-0000714A0000}"/>
    <cellStyle name="20% - Accent1 3 2 3 2 8 2 3" xfId="19239" xr:uid="{00000000-0005-0000-0000-0000724A0000}"/>
    <cellStyle name="20% - Accent1 3 2 3 2 8 3" xfId="19240" xr:uid="{00000000-0005-0000-0000-0000734A0000}"/>
    <cellStyle name="20% - Accent1 3 2 3 2 8 3 2" xfId="19241" xr:uid="{00000000-0005-0000-0000-0000744A0000}"/>
    <cellStyle name="20% - Accent1 3 2 3 2 8 4" xfId="19242" xr:uid="{00000000-0005-0000-0000-0000754A0000}"/>
    <cellStyle name="20% - Accent1 3 2 3 2 9" xfId="19243" xr:uid="{00000000-0005-0000-0000-0000764A0000}"/>
    <cellStyle name="20% - Accent1 3 2 3 2 9 2" xfId="19244" xr:uid="{00000000-0005-0000-0000-0000774A0000}"/>
    <cellStyle name="20% - Accent1 3 2 3 2 9 2 2" xfId="19245" xr:uid="{00000000-0005-0000-0000-0000784A0000}"/>
    <cellStyle name="20% - Accent1 3 2 3 2 9 2 2 2" xfId="19246" xr:uid="{00000000-0005-0000-0000-0000794A0000}"/>
    <cellStyle name="20% - Accent1 3 2 3 2 9 2 3" xfId="19247" xr:uid="{00000000-0005-0000-0000-00007A4A0000}"/>
    <cellStyle name="20% - Accent1 3 2 3 2 9 3" xfId="19248" xr:uid="{00000000-0005-0000-0000-00007B4A0000}"/>
    <cellStyle name="20% - Accent1 3 2 3 2 9 3 2" xfId="19249" xr:uid="{00000000-0005-0000-0000-00007C4A0000}"/>
    <cellStyle name="20% - Accent1 3 2 3 2 9 4" xfId="19250" xr:uid="{00000000-0005-0000-0000-00007D4A0000}"/>
    <cellStyle name="20% - Accent1 3 2 3 3" xfId="19251" xr:uid="{00000000-0005-0000-0000-00007E4A0000}"/>
    <cellStyle name="20% - Accent1 3 2 3 3 10" xfId="19252" xr:uid="{00000000-0005-0000-0000-00007F4A0000}"/>
    <cellStyle name="20% - Accent1 3 2 3 3 10 2" xfId="19253" xr:uid="{00000000-0005-0000-0000-0000804A0000}"/>
    <cellStyle name="20% - Accent1 3 2 3 3 10 2 2" xfId="19254" xr:uid="{00000000-0005-0000-0000-0000814A0000}"/>
    <cellStyle name="20% - Accent1 3 2 3 3 10 3" xfId="19255" xr:uid="{00000000-0005-0000-0000-0000824A0000}"/>
    <cellStyle name="20% - Accent1 3 2 3 3 11" xfId="19256" xr:uid="{00000000-0005-0000-0000-0000834A0000}"/>
    <cellStyle name="20% - Accent1 3 2 3 3 11 2" xfId="19257" xr:uid="{00000000-0005-0000-0000-0000844A0000}"/>
    <cellStyle name="20% - Accent1 3 2 3 3 11 2 2" xfId="19258" xr:uid="{00000000-0005-0000-0000-0000854A0000}"/>
    <cellStyle name="20% - Accent1 3 2 3 3 11 3" xfId="19259" xr:uid="{00000000-0005-0000-0000-0000864A0000}"/>
    <cellStyle name="20% - Accent1 3 2 3 3 12" xfId="19260" xr:uid="{00000000-0005-0000-0000-0000874A0000}"/>
    <cellStyle name="20% - Accent1 3 2 3 3 12 2" xfId="19261" xr:uid="{00000000-0005-0000-0000-0000884A0000}"/>
    <cellStyle name="20% - Accent1 3 2 3 3 13" xfId="19262" xr:uid="{00000000-0005-0000-0000-0000894A0000}"/>
    <cellStyle name="20% - Accent1 3 2 3 3 13 2" xfId="19263" xr:uid="{00000000-0005-0000-0000-00008A4A0000}"/>
    <cellStyle name="20% - Accent1 3 2 3 3 14" xfId="19264" xr:uid="{00000000-0005-0000-0000-00008B4A0000}"/>
    <cellStyle name="20% - Accent1 3 2 3 3 2" xfId="19265" xr:uid="{00000000-0005-0000-0000-00008C4A0000}"/>
    <cellStyle name="20% - Accent1 3 2 3 3 2 10" xfId="19266" xr:uid="{00000000-0005-0000-0000-00008D4A0000}"/>
    <cellStyle name="20% - Accent1 3 2 3 3 2 10 2" xfId="19267" xr:uid="{00000000-0005-0000-0000-00008E4A0000}"/>
    <cellStyle name="20% - Accent1 3 2 3 3 2 11" xfId="19268" xr:uid="{00000000-0005-0000-0000-00008F4A0000}"/>
    <cellStyle name="20% - Accent1 3 2 3 3 2 2" xfId="19269" xr:uid="{00000000-0005-0000-0000-0000904A0000}"/>
    <cellStyle name="20% - Accent1 3 2 3 3 2 2 2" xfId="19270" xr:uid="{00000000-0005-0000-0000-0000914A0000}"/>
    <cellStyle name="20% - Accent1 3 2 3 3 2 2 2 2" xfId="19271" xr:uid="{00000000-0005-0000-0000-0000924A0000}"/>
    <cellStyle name="20% - Accent1 3 2 3 3 2 2 2 2 2" xfId="19272" xr:uid="{00000000-0005-0000-0000-0000934A0000}"/>
    <cellStyle name="20% - Accent1 3 2 3 3 2 2 2 2 2 2" xfId="19273" xr:uid="{00000000-0005-0000-0000-0000944A0000}"/>
    <cellStyle name="20% - Accent1 3 2 3 3 2 2 2 2 3" xfId="19274" xr:uid="{00000000-0005-0000-0000-0000954A0000}"/>
    <cellStyle name="20% - Accent1 3 2 3 3 2 2 2 3" xfId="19275" xr:uid="{00000000-0005-0000-0000-0000964A0000}"/>
    <cellStyle name="20% - Accent1 3 2 3 3 2 2 2 3 2" xfId="19276" xr:uid="{00000000-0005-0000-0000-0000974A0000}"/>
    <cellStyle name="20% - Accent1 3 2 3 3 2 2 2 4" xfId="19277" xr:uid="{00000000-0005-0000-0000-0000984A0000}"/>
    <cellStyle name="20% - Accent1 3 2 3 3 2 2 3" xfId="19278" xr:uid="{00000000-0005-0000-0000-0000994A0000}"/>
    <cellStyle name="20% - Accent1 3 2 3 3 2 2 3 2" xfId="19279" xr:uid="{00000000-0005-0000-0000-00009A4A0000}"/>
    <cellStyle name="20% - Accent1 3 2 3 3 2 2 3 2 2" xfId="19280" xr:uid="{00000000-0005-0000-0000-00009B4A0000}"/>
    <cellStyle name="20% - Accent1 3 2 3 3 2 2 3 2 2 2" xfId="19281" xr:uid="{00000000-0005-0000-0000-00009C4A0000}"/>
    <cellStyle name="20% - Accent1 3 2 3 3 2 2 3 2 3" xfId="19282" xr:uid="{00000000-0005-0000-0000-00009D4A0000}"/>
    <cellStyle name="20% - Accent1 3 2 3 3 2 2 3 3" xfId="19283" xr:uid="{00000000-0005-0000-0000-00009E4A0000}"/>
    <cellStyle name="20% - Accent1 3 2 3 3 2 2 3 3 2" xfId="19284" xr:uid="{00000000-0005-0000-0000-00009F4A0000}"/>
    <cellStyle name="20% - Accent1 3 2 3 3 2 2 3 4" xfId="19285" xr:uid="{00000000-0005-0000-0000-0000A04A0000}"/>
    <cellStyle name="20% - Accent1 3 2 3 3 2 2 4" xfId="19286" xr:uid="{00000000-0005-0000-0000-0000A14A0000}"/>
    <cellStyle name="20% - Accent1 3 2 3 3 2 2 4 2" xfId="19287" xr:uid="{00000000-0005-0000-0000-0000A24A0000}"/>
    <cellStyle name="20% - Accent1 3 2 3 3 2 2 4 2 2" xfId="19288" xr:uid="{00000000-0005-0000-0000-0000A34A0000}"/>
    <cellStyle name="20% - Accent1 3 2 3 3 2 2 4 2 2 2" xfId="19289" xr:uid="{00000000-0005-0000-0000-0000A44A0000}"/>
    <cellStyle name="20% - Accent1 3 2 3 3 2 2 4 2 3" xfId="19290" xr:uid="{00000000-0005-0000-0000-0000A54A0000}"/>
    <cellStyle name="20% - Accent1 3 2 3 3 2 2 4 3" xfId="19291" xr:uid="{00000000-0005-0000-0000-0000A64A0000}"/>
    <cellStyle name="20% - Accent1 3 2 3 3 2 2 4 3 2" xfId="19292" xr:uid="{00000000-0005-0000-0000-0000A74A0000}"/>
    <cellStyle name="20% - Accent1 3 2 3 3 2 2 4 4" xfId="19293" xr:uid="{00000000-0005-0000-0000-0000A84A0000}"/>
    <cellStyle name="20% - Accent1 3 2 3 3 2 2 5" xfId="19294" xr:uid="{00000000-0005-0000-0000-0000A94A0000}"/>
    <cellStyle name="20% - Accent1 3 2 3 3 2 2 5 2" xfId="19295" xr:uid="{00000000-0005-0000-0000-0000AA4A0000}"/>
    <cellStyle name="20% - Accent1 3 2 3 3 2 2 5 2 2" xfId="19296" xr:uid="{00000000-0005-0000-0000-0000AB4A0000}"/>
    <cellStyle name="20% - Accent1 3 2 3 3 2 2 5 3" xfId="19297" xr:uid="{00000000-0005-0000-0000-0000AC4A0000}"/>
    <cellStyle name="20% - Accent1 3 2 3 3 2 2 6" xfId="19298" xr:uid="{00000000-0005-0000-0000-0000AD4A0000}"/>
    <cellStyle name="20% - Accent1 3 2 3 3 2 2 6 2" xfId="19299" xr:uid="{00000000-0005-0000-0000-0000AE4A0000}"/>
    <cellStyle name="20% - Accent1 3 2 3 3 2 2 6 2 2" xfId="19300" xr:uid="{00000000-0005-0000-0000-0000AF4A0000}"/>
    <cellStyle name="20% - Accent1 3 2 3 3 2 2 6 3" xfId="19301" xr:uid="{00000000-0005-0000-0000-0000B04A0000}"/>
    <cellStyle name="20% - Accent1 3 2 3 3 2 2 7" xfId="19302" xr:uid="{00000000-0005-0000-0000-0000B14A0000}"/>
    <cellStyle name="20% - Accent1 3 2 3 3 2 2 7 2" xfId="19303" xr:uid="{00000000-0005-0000-0000-0000B24A0000}"/>
    <cellStyle name="20% - Accent1 3 2 3 3 2 2 8" xfId="19304" xr:uid="{00000000-0005-0000-0000-0000B34A0000}"/>
    <cellStyle name="20% - Accent1 3 2 3 3 2 2 8 2" xfId="19305" xr:uid="{00000000-0005-0000-0000-0000B44A0000}"/>
    <cellStyle name="20% - Accent1 3 2 3 3 2 2 9" xfId="19306" xr:uid="{00000000-0005-0000-0000-0000B54A0000}"/>
    <cellStyle name="20% - Accent1 3 2 3 3 2 3" xfId="19307" xr:uid="{00000000-0005-0000-0000-0000B64A0000}"/>
    <cellStyle name="20% - Accent1 3 2 3 3 2 3 2" xfId="19308" xr:uid="{00000000-0005-0000-0000-0000B74A0000}"/>
    <cellStyle name="20% - Accent1 3 2 3 3 2 3 2 2" xfId="19309" xr:uid="{00000000-0005-0000-0000-0000B84A0000}"/>
    <cellStyle name="20% - Accent1 3 2 3 3 2 3 2 2 2" xfId="19310" xr:uid="{00000000-0005-0000-0000-0000B94A0000}"/>
    <cellStyle name="20% - Accent1 3 2 3 3 2 3 2 2 2 2" xfId="19311" xr:uid="{00000000-0005-0000-0000-0000BA4A0000}"/>
    <cellStyle name="20% - Accent1 3 2 3 3 2 3 2 2 3" xfId="19312" xr:uid="{00000000-0005-0000-0000-0000BB4A0000}"/>
    <cellStyle name="20% - Accent1 3 2 3 3 2 3 2 3" xfId="19313" xr:uid="{00000000-0005-0000-0000-0000BC4A0000}"/>
    <cellStyle name="20% - Accent1 3 2 3 3 2 3 2 3 2" xfId="19314" xr:uid="{00000000-0005-0000-0000-0000BD4A0000}"/>
    <cellStyle name="20% - Accent1 3 2 3 3 2 3 2 4" xfId="19315" xr:uid="{00000000-0005-0000-0000-0000BE4A0000}"/>
    <cellStyle name="20% - Accent1 3 2 3 3 2 3 3" xfId="19316" xr:uid="{00000000-0005-0000-0000-0000BF4A0000}"/>
    <cellStyle name="20% - Accent1 3 2 3 3 2 3 3 2" xfId="19317" xr:uid="{00000000-0005-0000-0000-0000C04A0000}"/>
    <cellStyle name="20% - Accent1 3 2 3 3 2 3 3 2 2" xfId="19318" xr:uid="{00000000-0005-0000-0000-0000C14A0000}"/>
    <cellStyle name="20% - Accent1 3 2 3 3 2 3 3 2 2 2" xfId="19319" xr:uid="{00000000-0005-0000-0000-0000C24A0000}"/>
    <cellStyle name="20% - Accent1 3 2 3 3 2 3 3 2 3" xfId="19320" xr:uid="{00000000-0005-0000-0000-0000C34A0000}"/>
    <cellStyle name="20% - Accent1 3 2 3 3 2 3 3 3" xfId="19321" xr:uid="{00000000-0005-0000-0000-0000C44A0000}"/>
    <cellStyle name="20% - Accent1 3 2 3 3 2 3 3 3 2" xfId="19322" xr:uid="{00000000-0005-0000-0000-0000C54A0000}"/>
    <cellStyle name="20% - Accent1 3 2 3 3 2 3 3 4" xfId="19323" xr:uid="{00000000-0005-0000-0000-0000C64A0000}"/>
    <cellStyle name="20% - Accent1 3 2 3 3 2 3 4" xfId="19324" xr:uid="{00000000-0005-0000-0000-0000C74A0000}"/>
    <cellStyle name="20% - Accent1 3 2 3 3 2 3 4 2" xfId="19325" xr:uid="{00000000-0005-0000-0000-0000C84A0000}"/>
    <cellStyle name="20% - Accent1 3 2 3 3 2 3 4 2 2" xfId="19326" xr:uid="{00000000-0005-0000-0000-0000C94A0000}"/>
    <cellStyle name="20% - Accent1 3 2 3 3 2 3 4 2 2 2" xfId="19327" xr:uid="{00000000-0005-0000-0000-0000CA4A0000}"/>
    <cellStyle name="20% - Accent1 3 2 3 3 2 3 4 2 3" xfId="19328" xr:uid="{00000000-0005-0000-0000-0000CB4A0000}"/>
    <cellStyle name="20% - Accent1 3 2 3 3 2 3 4 3" xfId="19329" xr:uid="{00000000-0005-0000-0000-0000CC4A0000}"/>
    <cellStyle name="20% - Accent1 3 2 3 3 2 3 4 3 2" xfId="19330" xr:uid="{00000000-0005-0000-0000-0000CD4A0000}"/>
    <cellStyle name="20% - Accent1 3 2 3 3 2 3 4 4" xfId="19331" xr:uid="{00000000-0005-0000-0000-0000CE4A0000}"/>
    <cellStyle name="20% - Accent1 3 2 3 3 2 3 5" xfId="19332" xr:uid="{00000000-0005-0000-0000-0000CF4A0000}"/>
    <cellStyle name="20% - Accent1 3 2 3 3 2 3 5 2" xfId="19333" xr:uid="{00000000-0005-0000-0000-0000D04A0000}"/>
    <cellStyle name="20% - Accent1 3 2 3 3 2 3 5 2 2" xfId="19334" xr:uid="{00000000-0005-0000-0000-0000D14A0000}"/>
    <cellStyle name="20% - Accent1 3 2 3 3 2 3 5 3" xfId="19335" xr:uid="{00000000-0005-0000-0000-0000D24A0000}"/>
    <cellStyle name="20% - Accent1 3 2 3 3 2 3 6" xfId="19336" xr:uid="{00000000-0005-0000-0000-0000D34A0000}"/>
    <cellStyle name="20% - Accent1 3 2 3 3 2 3 6 2" xfId="19337" xr:uid="{00000000-0005-0000-0000-0000D44A0000}"/>
    <cellStyle name="20% - Accent1 3 2 3 3 2 3 6 2 2" xfId="19338" xr:uid="{00000000-0005-0000-0000-0000D54A0000}"/>
    <cellStyle name="20% - Accent1 3 2 3 3 2 3 6 3" xfId="19339" xr:uid="{00000000-0005-0000-0000-0000D64A0000}"/>
    <cellStyle name="20% - Accent1 3 2 3 3 2 3 7" xfId="19340" xr:uid="{00000000-0005-0000-0000-0000D74A0000}"/>
    <cellStyle name="20% - Accent1 3 2 3 3 2 3 7 2" xfId="19341" xr:uid="{00000000-0005-0000-0000-0000D84A0000}"/>
    <cellStyle name="20% - Accent1 3 2 3 3 2 3 8" xfId="19342" xr:uid="{00000000-0005-0000-0000-0000D94A0000}"/>
    <cellStyle name="20% - Accent1 3 2 3 3 2 3 8 2" xfId="19343" xr:uid="{00000000-0005-0000-0000-0000DA4A0000}"/>
    <cellStyle name="20% - Accent1 3 2 3 3 2 3 9" xfId="19344" xr:uid="{00000000-0005-0000-0000-0000DB4A0000}"/>
    <cellStyle name="20% - Accent1 3 2 3 3 2 4" xfId="19345" xr:uid="{00000000-0005-0000-0000-0000DC4A0000}"/>
    <cellStyle name="20% - Accent1 3 2 3 3 2 4 2" xfId="19346" xr:uid="{00000000-0005-0000-0000-0000DD4A0000}"/>
    <cellStyle name="20% - Accent1 3 2 3 3 2 4 2 2" xfId="19347" xr:uid="{00000000-0005-0000-0000-0000DE4A0000}"/>
    <cellStyle name="20% - Accent1 3 2 3 3 2 4 2 2 2" xfId="19348" xr:uid="{00000000-0005-0000-0000-0000DF4A0000}"/>
    <cellStyle name="20% - Accent1 3 2 3 3 2 4 2 3" xfId="19349" xr:uid="{00000000-0005-0000-0000-0000E04A0000}"/>
    <cellStyle name="20% - Accent1 3 2 3 3 2 4 3" xfId="19350" xr:uid="{00000000-0005-0000-0000-0000E14A0000}"/>
    <cellStyle name="20% - Accent1 3 2 3 3 2 4 3 2" xfId="19351" xr:uid="{00000000-0005-0000-0000-0000E24A0000}"/>
    <cellStyle name="20% - Accent1 3 2 3 3 2 4 4" xfId="19352" xr:uid="{00000000-0005-0000-0000-0000E34A0000}"/>
    <cellStyle name="20% - Accent1 3 2 3 3 2 5" xfId="19353" xr:uid="{00000000-0005-0000-0000-0000E44A0000}"/>
    <cellStyle name="20% - Accent1 3 2 3 3 2 5 2" xfId="19354" xr:uid="{00000000-0005-0000-0000-0000E54A0000}"/>
    <cellStyle name="20% - Accent1 3 2 3 3 2 5 2 2" xfId="19355" xr:uid="{00000000-0005-0000-0000-0000E64A0000}"/>
    <cellStyle name="20% - Accent1 3 2 3 3 2 5 2 2 2" xfId="19356" xr:uid="{00000000-0005-0000-0000-0000E74A0000}"/>
    <cellStyle name="20% - Accent1 3 2 3 3 2 5 2 3" xfId="19357" xr:uid="{00000000-0005-0000-0000-0000E84A0000}"/>
    <cellStyle name="20% - Accent1 3 2 3 3 2 5 3" xfId="19358" xr:uid="{00000000-0005-0000-0000-0000E94A0000}"/>
    <cellStyle name="20% - Accent1 3 2 3 3 2 5 3 2" xfId="19359" xr:uid="{00000000-0005-0000-0000-0000EA4A0000}"/>
    <cellStyle name="20% - Accent1 3 2 3 3 2 5 4" xfId="19360" xr:uid="{00000000-0005-0000-0000-0000EB4A0000}"/>
    <cellStyle name="20% - Accent1 3 2 3 3 2 6" xfId="19361" xr:uid="{00000000-0005-0000-0000-0000EC4A0000}"/>
    <cellStyle name="20% - Accent1 3 2 3 3 2 6 2" xfId="19362" xr:uid="{00000000-0005-0000-0000-0000ED4A0000}"/>
    <cellStyle name="20% - Accent1 3 2 3 3 2 6 2 2" xfId="19363" xr:uid="{00000000-0005-0000-0000-0000EE4A0000}"/>
    <cellStyle name="20% - Accent1 3 2 3 3 2 6 2 2 2" xfId="19364" xr:uid="{00000000-0005-0000-0000-0000EF4A0000}"/>
    <cellStyle name="20% - Accent1 3 2 3 3 2 6 2 3" xfId="19365" xr:uid="{00000000-0005-0000-0000-0000F04A0000}"/>
    <cellStyle name="20% - Accent1 3 2 3 3 2 6 3" xfId="19366" xr:uid="{00000000-0005-0000-0000-0000F14A0000}"/>
    <cellStyle name="20% - Accent1 3 2 3 3 2 6 3 2" xfId="19367" xr:uid="{00000000-0005-0000-0000-0000F24A0000}"/>
    <cellStyle name="20% - Accent1 3 2 3 3 2 6 4" xfId="19368" xr:uid="{00000000-0005-0000-0000-0000F34A0000}"/>
    <cellStyle name="20% - Accent1 3 2 3 3 2 7" xfId="19369" xr:uid="{00000000-0005-0000-0000-0000F44A0000}"/>
    <cellStyle name="20% - Accent1 3 2 3 3 2 7 2" xfId="19370" xr:uid="{00000000-0005-0000-0000-0000F54A0000}"/>
    <cellStyle name="20% - Accent1 3 2 3 3 2 7 2 2" xfId="19371" xr:uid="{00000000-0005-0000-0000-0000F64A0000}"/>
    <cellStyle name="20% - Accent1 3 2 3 3 2 7 3" xfId="19372" xr:uid="{00000000-0005-0000-0000-0000F74A0000}"/>
    <cellStyle name="20% - Accent1 3 2 3 3 2 8" xfId="19373" xr:uid="{00000000-0005-0000-0000-0000F84A0000}"/>
    <cellStyle name="20% - Accent1 3 2 3 3 2 8 2" xfId="19374" xr:uid="{00000000-0005-0000-0000-0000F94A0000}"/>
    <cellStyle name="20% - Accent1 3 2 3 3 2 8 2 2" xfId="19375" xr:uid="{00000000-0005-0000-0000-0000FA4A0000}"/>
    <cellStyle name="20% - Accent1 3 2 3 3 2 8 3" xfId="19376" xr:uid="{00000000-0005-0000-0000-0000FB4A0000}"/>
    <cellStyle name="20% - Accent1 3 2 3 3 2 9" xfId="19377" xr:uid="{00000000-0005-0000-0000-0000FC4A0000}"/>
    <cellStyle name="20% - Accent1 3 2 3 3 2 9 2" xfId="19378" xr:uid="{00000000-0005-0000-0000-0000FD4A0000}"/>
    <cellStyle name="20% - Accent1 3 2 3 3 3" xfId="19379" xr:uid="{00000000-0005-0000-0000-0000FE4A0000}"/>
    <cellStyle name="20% - Accent1 3 2 3 3 3 10" xfId="19380" xr:uid="{00000000-0005-0000-0000-0000FF4A0000}"/>
    <cellStyle name="20% - Accent1 3 2 3 3 3 10 2" xfId="19381" xr:uid="{00000000-0005-0000-0000-0000004B0000}"/>
    <cellStyle name="20% - Accent1 3 2 3 3 3 11" xfId="19382" xr:uid="{00000000-0005-0000-0000-0000014B0000}"/>
    <cellStyle name="20% - Accent1 3 2 3 3 3 2" xfId="19383" xr:uid="{00000000-0005-0000-0000-0000024B0000}"/>
    <cellStyle name="20% - Accent1 3 2 3 3 3 2 2" xfId="19384" xr:uid="{00000000-0005-0000-0000-0000034B0000}"/>
    <cellStyle name="20% - Accent1 3 2 3 3 3 2 2 2" xfId="19385" xr:uid="{00000000-0005-0000-0000-0000044B0000}"/>
    <cellStyle name="20% - Accent1 3 2 3 3 3 2 2 2 2" xfId="19386" xr:uid="{00000000-0005-0000-0000-0000054B0000}"/>
    <cellStyle name="20% - Accent1 3 2 3 3 3 2 2 2 2 2" xfId="19387" xr:uid="{00000000-0005-0000-0000-0000064B0000}"/>
    <cellStyle name="20% - Accent1 3 2 3 3 3 2 2 2 3" xfId="19388" xr:uid="{00000000-0005-0000-0000-0000074B0000}"/>
    <cellStyle name="20% - Accent1 3 2 3 3 3 2 2 3" xfId="19389" xr:uid="{00000000-0005-0000-0000-0000084B0000}"/>
    <cellStyle name="20% - Accent1 3 2 3 3 3 2 2 3 2" xfId="19390" xr:uid="{00000000-0005-0000-0000-0000094B0000}"/>
    <cellStyle name="20% - Accent1 3 2 3 3 3 2 2 4" xfId="19391" xr:uid="{00000000-0005-0000-0000-00000A4B0000}"/>
    <cellStyle name="20% - Accent1 3 2 3 3 3 2 3" xfId="19392" xr:uid="{00000000-0005-0000-0000-00000B4B0000}"/>
    <cellStyle name="20% - Accent1 3 2 3 3 3 2 3 2" xfId="19393" xr:uid="{00000000-0005-0000-0000-00000C4B0000}"/>
    <cellStyle name="20% - Accent1 3 2 3 3 3 2 3 2 2" xfId="19394" xr:uid="{00000000-0005-0000-0000-00000D4B0000}"/>
    <cellStyle name="20% - Accent1 3 2 3 3 3 2 3 2 2 2" xfId="19395" xr:uid="{00000000-0005-0000-0000-00000E4B0000}"/>
    <cellStyle name="20% - Accent1 3 2 3 3 3 2 3 2 3" xfId="19396" xr:uid="{00000000-0005-0000-0000-00000F4B0000}"/>
    <cellStyle name="20% - Accent1 3 2 3 3 3 2 3 3" xfId="19397" xr:uid="{00000000-0005-0000-0000-0000104B0000}"/>
    <cellStyle name="20% - Accent1 3 2 3 3 3 2 3 3 2" xfId="19398" xr:uid="{00000000-0005-0000-0000-0000114B0000}"/>
    <cellStyle name="20% - Accent1 3 2 3 3 3 2 3 4" xfId="19399" xr:uid="{00000000-0005-0000-0000-0000124B0000}"/>
    <cellStyle name="20% - Accent1 3 2 3 3 3 2 4" xfId="19400" xr:uid="{00000000-0005-0000-0000-0000134B0000}"/>
    <cellStyle name="20% - Accent1 3 2 3 3 3 2 4 2" xfId="19401" xr:uid="{00000000-0005-0000-0000-0000144B0000}"/>
    <cellStyle name="20% - Accent1 3 2 3 3 3 2 4 2 2" xfId="19402" xr:uid="{00000000-0005-0000-0000-0000154B0000}"/>
    <cellStyle name="20% - Accent1 3 2 3 3 3 2 4 2 2 2" xfId="19403" xr:uid="{00000000-0005-0000-0000-0000164B0000}"/>
    <cellStyle name="20% - Accent1 3 2 3 3 3 2 4 2 3" xfId="19404" xr:uid="{00000000-0005-0000-0000-0000174B0000}"/>
    <cellStyle name="20% - Accent1 3 2 3 3 3 2 4 3" xfId="19405" xr:uid="{00000000-0005-0000-0000-0000184B0000}"/>
    <cellStyle name="20% - Accent1 3 2 3 3 3 2 4 3 2" xfId="19406" xr:uid="{00000000-0005-0000-0000-0000194B0000}"/>
    <cellStyle name="20% - Accent1 3 2 3 3 3 2 4 4" xfId="19407" xr:uid="{00000000-0005-0000-0000-00001A4B0000}"/>
    <cellStyle name="20% - Accent1 3 2 3 3 3 2 5" xfId="19408" xr:uid="{00000000-0005-0000-0000-00001B4B0000}"/>
    <cellStyle name="20% - Accent1 3 2 3 3 3 2 5 2" xfId="19409" xr:uid="{00000000-0005-0000-0000-00001C4B0000}"/>
    <cellStyle name="20% - Accent1 3 2 3 3 3 2 5 2 2" xfId="19410" xr:uid="{00000000-0005-0000-0000-00001D4B0000}"/>
    <cellStyle name="20% - Accent1 3 2 3 3 3 2 5 3" xfId="19411" xr:uid="{00000000-0005-0000-0000-00001E4B0000}"/>
    <cellStyle name="20% - Accent1 3 2 3 3 3 2 6" xfId="19412" xr:uid="{00000000-0005-0000-0000-00001F4B0000}"/>
    <cellStyle name="20% - Accent1 3 2 3 3 3 2 6 2" xfId="19413" xr:uid="{00000000-0005-0000-0000-0000204B0000}"/>
    <cellStyle name="20% - Accent1 3 2 3 3 3 2 6 2 2" xfId="19414" xr:uid="{00000000-0005-0000-0000-0000214B0000}"/>
    <cellStyle name="20% - Accent1 3 2 3 3 3 2 6 3" xfId="19415" xr:uid="{00000000-0005-0000-0000-0000224B0000}"/>
    <cellStyle name="20% - Accent1 3 2 3 3 3 2 7" xfId="19416" xr:uid="{00000000-0005-0000-0000-0000234B0000}"/>
    <cellStyle name="20% - Accent1 3 2 3 3 3 2 7 2" xfId="19417" xr:uid="{00000000-0005-0000-0000-0000244B0000}"/>
    <cellStyle name="20% - Accent1 3 2 3 3 3 2 8" xfId="19418" xr:uid="{00000000-0005-0000-0000-0000254B0000}"/>
    <cellStyle name="20% - Accent1 3 2 3 3 3 2 8 2" xfId="19419" xr:uid="{00000000-0005-0000-0000-0000264B0000}"/>
    <cellStyle name="20% - Accent1 3 2 3 3 3 2 9" xfId="19420" xr:uid="{00000000-0005-0000-0000-0000274B0000}"/>
    <cellStyle name="20% - Accent1 3 2 3 3 3 3" xfId="19421" xr:uid="{00000000-0005-0000-0000-0000284B0000}"/>
    <cellStyle name="20% - Accent1 3 2 3 3 3 3 2" xfId="19422" xr:uid="{00000000-0005-0000-0000-0000294B0000}"/>
    <cellStyle name="20% - Accent1 3 2 3 3 3 3 2 2" xfId="19423" xr:uid="{00000000-0005-0000-0000-00002A4B0000}"/>
    <cellStyle name="20% - Accent1 3 2 3 3 3 3 2 2 2" xfId="19424" xr:uid="{00000000-0005-0000-0000-00002B4B0000}"/>
    <cellStyle name="20% - Accent1 3 2 3 3 3 3 2 2 2 2" xfId="19425" xr:uid="{00000000-0005-0000-0000-00002C4B0000}"/>
    <cellStyle name="20% - Accent1 3 2 3 3 3 3 2 2 3" xfId="19426" xr:uid="{00000000-0005-0000-0000-00002D4B0000}"/>
    <cellStyle name="20% - Accent1 3 2 3 3 3 3 2 3" xfId="19427" xr:uid="{00000000-0005-0000-0000-00002E4B0000}"/>
    <cellStyle name="20% - Accent1 3 2 3 3 3 3 2 3 2" xfId="19428" xr:uid="{00000000-0005-0000-0000-00002F4B0000}"/>
    <cellStyle name="20% - Accent1 3 2 3 3 3 3 2 4" xfId="19429" xr:uid="{00000000-0005-0000-0000-0000304B0000}"/>
    <cellStyle name="20% - Accent1 3 2 3 3 3 3 3" xfId="19430" xr:uid="{00000000-0005-0000-0000-0000314B0000}"/>
    <cellStyle name="20% - Accent1 3 2 3 3 3 3 3 2" xfId="19431" xr:uid="{00000000-0005-0000-0000-0000324B0000}"/>
    <cellStyle name="20% - Accent1 3 2 3 3 3 3 3 2 2" xfId="19432" xr:uid="{00000000-0005-0000-0000-0000334B0000}"/>
    <cellStyle name="20% - Accent1 3 2 3 3 3 3 3 2 2 2" xfId="19433" xr:uid="{00000000-0005-0000-0000-0000344B0000}"/>
    <cellStyle name="20% - Accent1 3 2 3 3 3 3 3 2 3" xfId="19434" xr:uid="{00000000-0005-0000-0000-0000354B0000}"/>
    <cellStyle name="20% - Accent1 3 2 3 3 3 3 3 3" xfId="19435" xr:uid="{00000000-0005-0000-0000-0000364B0000}"/>
    <cellStyle name="20% - Accent1 3 2 3 3 3 3 3 3 2" xfId="19436" xr:uid="{00000000-0005-0000-0000-0000374B0000}"/>
    <cellStyle name="20% - Accent1 3 2 3 3 3 3 3 4" xfId="19437" xr:uid="{00000000-0005-0000-0000-0000384B0000}"/>
    <cellStyle name="20% - Accent1 3 2 3 3 3 3 4" xfId="19438" xr:uid="{00000000-0005-0000-0000-0000394B0000}"/>
    <cellStyle name="20% - Accent1 3 2 3 3 3 3 4 2" xfId="19439" xr:uid="{00000000-0005-0000-0000-00003A4B0000}"/>
    <cellStyle name="20% - Accent1 3 2 3 3 3 3 4 2 2" xfId="19440" xr:uid="{00000000-0005-0000-0000-00003B4B0000}"/>
    <cellStyle name="20% - Accent1 3 2 3 3 3 3 4 2 2 2" xfId="19441" xr:uid="{00000000-0005-0000-0000-00003C4B0000}"/>
    <cellStyle name="20% - Accent1 3 2 3 3 3 3 4 2 3" xfId="19442" xr:uid="{00000000-0005-0000-0000-00003D4B0000}"/>
    <cellStyle name="20% - Accent1 3 2 3 3 3 3 4 3" xfId="19443" xr:uid="{00000000-0005-0000-0000-00003E4B0000}"/>
    <cellStyle name="20% - Accent1 3 2 3 3 3 3 4 3 2" xfId="19444" xr:uid="{00000000-0005-0000-0000-00003F4B0000}"/>
    <cellStyle name="20% - Accent1 3 2 3 3 3 3 4 4" xfId="19445" xr:uid="{00000000-0005-0000-0000-0000404B0000}"/>
    <cellStyle name="20% - Accent1 3 2 3 3 3 3 5" xfId="19446" xr:uid="{00000000-0005-0000-0000-0000414B0000}"/>
    <cellStyle name="20% - Accent1 3 2 3 3 3 3 5 2" xfId="19447" xr:uid="{00000000-0005-0000-0000-0000424B0000}"/>
    <cellStyle name="20% - Accent1 3 2 3 3 3 3 5 2 2" xfId="19448" xr:uid="{00000000-0005-0000-0000-0000434B0000}"/>
    <cellStyle name="20% - Accent1 3 2 3 3 3 3 5 3" xfId="19449" xr:uid="{00000000-0005-0000-0000-0000444B0000}"/>
    <cellStyle name="20% - Accent1 3 2 3 3 3 3 6" xfId="19450" xr:uid="{00000000-0005-0000-0000-0000454B0000}"/>
    <cellStyle name="20% - Accent1 3 2 3 3 3 3 6 2" xfId="19451" xr:uid="{00000000-0005-0000-0000-0000464B0000}"/>
    <cellStyle name="20% - Accent1 3 2 3 3 3 3 6 2 2" xfId="19452" xr:uid="{00000000-0005-0000-0000-0000474B0000}"/>
    <cellStyle name="20% - Accent1 3 2 3 3 3 3 6 3" xfId="19453" xr:uid="{00000000-0005-0000-0000-0000484B0000}"/>
    <cellStyle name="20% - Accent1 3 2 3 3 3 3 7" xfId="19454" xr:uid="{00000000-0005-0000-0000-0000494B0000}"/>
    <cellStyle name="20% - Accent1 3 2 3 3 3 3 7 2" xfId="19455" xr:uid="{00000000-0005-0000-0000-00004A4B0000}"/>
    <cellStyle name="20% - Accent1 3 2 3 3 3 3 8" xfId="19456" xr:uid="{00000000-0005-0000-0000-00004B4B0000}"/>
    <cellStyle name="20% - Accent1 3 2 3 3 3 3 8 2" xfId="19457" xr:uid="{00000000-0005-0000-0000-00004C4B0000}"/>
    <cellStyle name="20% - Accent1 3 2 3 3 3 3 9" xfId="19458" xr:uid="{00000000-0005-0000-0000-00004D4B0000}"/>
    <cellStyle name="20% - Accent1 3 2 3 3 3 4" xfId="19459" xr:uid="{00000000-0005-0000-0000-00004E4B0000}"/>
    <cellStyle name="20% - Accent1 3 2 3 3 3 4 2" xfId="19460" xr:uid="{00000000-0005-0000-0000-00004F4B0000}"/>
    <cellStyle name="20% - Accent1 3 2 3 3 3 4 2 2" xfId="19461" xr:uid="{00000000-0005-0000-0000-0000504B0000}"/>
    <cellStyle name="20% - Accent1 3 2 3 3 3 4 2 2 2" xfId="19462" xr:uid="{00000000-0005-0000-0000-0000514B0000}"/>
    <cellStyle name="20% - Accent1 3 2 3 3 3 4 2 3" xfId="19463" xr:uid="{00000000-0005-0000-0000-0000524B0000}"/>
    <cellStyle name="20% - Accent1 3 2 3 3 3 4 3" xfId="19464" xr:uid="{00000000-0005-0000-0000-0000534B0000}"/>
    <cellStyle name="20% - Accent1 3 2 3 3 3 4 3 2" xfId="19465" xr:uid="{00000000-0005-0000-0000-0000544B0000}"/>
    <cellStyle name="20% - Accent1 3 2 3 3 3 4 4" xfId="19466" xr:uid="{00000000-0005-0000-0000-0000554B0000}"/>
    <cellStyle name="20% - Accent1 3 2 3 3 3 5" xfId="19467" xr:uid="{00000000-0005-0000-0000-0000564B0000}"/>
    <cellStyle name="20% - Accent1 3 2 3 3 3 5 2" xfId="19468" xr:uid="{00000000-0005-0000-0000-0000574B0000}"/>
    <cellStyle name="20% - Accent1 3 2 3 3 3 5 2 2" xfId="19469" xr:uid="{00000000-0005-0000-0000-0000584B0000}"/>
    <cellStyle name="20% - Accent1 3 2 3 3 3 5 2 2 2" xfId="19470" xr:uid="{00000000-0005-0000-0000-0000594B0000}"/>
    <cellStyle name="20% - Accent1 3 2 3 3 3 5 2 3" xfId="19471" xr:uid="{00000000-0005-0000-0000-00005A4B0000}"/>
    <cellStyle name="20% - Accent1 3 2 3 3 3 5 3" xfId="19472" xr:uid="{00000000-0005-0000-0000-00005B4B0000}"/>
    <cellStyle name="20% - Accent1 3 2 3 3 3 5 3 2" xfId="19473" xr:uid="{00000000-0005-0000-0000-00005C4B0000}"/>
    <cellStyle name="20% - Accent1 3 2 3 3 3 5 4" xfId="19474" xr:uid="{00000000-0005-0000-0000-00005D4B0000}"/>
    <cellStyle name="20% - Accent1 3 2 3 3 3 6" xfId="19475" xr:uid="{00000000-0005-0000-0000-00005E4B0000}"/>
    <cellStyle name="20% - Accent1 3 2 3 3 3 6 2" xfId="19476" xr:uid="{00000000-0005-0000-0000-00005F4B0000}"/>
    <cellStyle name="20% - Accent1 3 2 3 3 3 6 2 2" xfId="19477" xr:uid="{00000000-0005-0000-0000-0000604B0000}"/>
    <cellStyle name="20% - Accent1 3 2 3 3 3 6 2 2 2" xfId="19478" xr:uid="{00000000-0005-0000-0000-0000614B0000}"/>
    <cellStyle name="20% - Accent1 3 2 3 3 3 6 2 3" xfId="19479" xr:uid="{00000000-0005-0000-0000-0000624B0000}"/>
    <cellStyle name="20% - Accent1 3 2 3 3 3 6 3" xfId="19480" xr:uid="{00000000-0005-0000-0000-0000634B0000}"/>
    <cellStyle name="20% - Accent1 3 2 3 3 3 6 3 2" xfId="19481" xr:uid="{00000000-0005-0000-0000-0000644B0000}"/>
    <cellStyle name="20% - Accent1 3 2 3 3 3 6 4" xfId="19482" xr:uid="{00000000-0005-0000-0000-0000654B0000}"/>
    <cellStyle name="20% - Accent1 3 2 3 3 3 7" xfId="19483" xr:uid="{00000000-0005-0000-0000-0000664B0000}"/>
    <cellStyle name="20% - Accent1 3 2 3 3 3 7 2" xfId="19484" xr:uid="{00000000-0005-0000-0000-0000674B0000}"/>
    <cellStyle name="20% - Accent1 3 2 3 3 3 7 2 2" xfId="19485" xr:uid="{00000000-0005-0000-0000-0000684B0000}"/>
    <cellStyle name="20% - Accent1 3 2 3 3 3 7 3" xfId="19486" xr:uid="{00000000-0005-0000-0000-0000694B0000}"/>
    <cellStyle name="20% - Accent1 3 2 3 3 3 8" xfId="19487" xr:uid="{00000000-0005-0000-0000-00006A4B0000}"/>
    <cellStyle name="20% - Accent1 3 2 3 3 3 8 2" xfId="19488" xr:uid="{00000000-0005-0000-0000-00006B4B0000}"/>
    <cellStyle name="20% - Accent1 3 2 3 3 3 8 2 2" xfId="19489" xr:uid="{00000000-0005-0000-0000-00006C4B0000}"/>
    <cellStyle name="20% - Accent1 3 2 3 3 3 8 3" xfId="19490" xr:uid="{00000000-0005-0000-0000-00006D4B0000}"/>
    <cellStyle name="20% - Accent1 3 2 3 3 3 9" xfId="19491" xr:uid="{00000000-0005-0000-0000-00006E4B0000}"/>
    <cellStyle name="20% - Accent1 3 2 3 3 3 9 2" xfId="19492" xr:uid="{00000000-0005-0000-0000-00006F4B0000}"/>
    <cellStyle name="20% - Accent1 3 2 3 3 4" xfId="19493" xr:uid="{00000000-0005-0000-0000-0000704B0000}"/>
    <cellStyle name="20% - Accent1 3 2 3 3 4 10" xfId="19494" xr:uid="{00000000-0005-0000-0000-0000714B0000}"/>
    <cellStyle name="20% - Accent1 3 2 3 3 4 10 2" xfId="19495" xr:uid="{00000000-0005-0000-0000-0000724B0000}"/>
    <cellStyle name="20% - Accent1 3 2 3 3 4 11" xfId="19496" xr:uid="{00000000-0005-0000-0000-0000734B0000}"/>
    <cellStyle name="20% - Accent1 3 2 3 3 4 2" xfId="19497" xr:uid="{00000000-0005-0000-0000-0000744B0000}"/>
    <cellStyle name="20% - Accent1 3 2 3 3 4 2 2" xfId="19498" xr:uid="{00000000-0005-0000-0000-0000754B0000}"/>
    <cellStyle name="20% - Accent1 3 2 3 3 4 2 2 2" xfId="19499" xr:uid="{00000000-0005-0000-0000-0000764B0000}"/>
    <cellStyle name="20% - Accent1 3 2 3 3 4 2 2 2 2" xfId="19500" xr:uid="{00000000-0005-0000-0000-0000774B0000}"/>
    <cellStyle name="20% - Accent1 3 2 3 3 4 2 2 2 2 2" xfId="19501" xr:uid="{00000000-0005-0000-0000-0000784B0000}"/>
    <cellStyle name="20% - Accent1 3 2 3 3 4 2 2 2 3" xfId="19502" xr:uid="{00000000-0005-0000-0000-0000794B0000}"/>
    <cellStyle name="20% - Accent1 3 2 3 3 4 2 2 3" xfId="19503" xr:uid="{00000000-0005-0000-0000-00007A4B0000}"/>
    <cellStyle name="20% - Accent1 3 2 3 3 4 2 2 3 2" xfId="19504" xr:uid="{00000000-0005-0000-0000-00007B4B0000}"/>
    <cellStyle name="20% - Accent1 3 2 3 3 4 2 2 4" xfId="19505" xr:uid="{00000000-0005-0000-0000-00007C4B0000}"/>
    <cellStyle name="20% - Accent1 3 2 3 3 4 2 3" xfId="19506" xr:uid="{00000000-0005-0000-0000-00007D4B0000}"/>
    <cellStyle name="20% - Accent1 3 2 3 3 4 2 3 2" xfId="19507" xr:uid="{00000000-0005-0000-0000-00007E4B0000}"/>
    <cellStyle name="20% - Accent1 3 2 3 3 4 2 3 2 2" xfId="19508" xr:uid="{00000000-0005-0000-0000-00007F4B0000}"/>
    <cellStyle name="20% - Accent1 3 2 3 3 4 2 3 2 2 2" xfId="19509" xr:uid="{00000000-0005-0000-0000-0000804B0000}"/>
    <cellStyle name="20% - Accent1 3 2 3 3 4 2 3 2 3" xfId="19510" xr:uid="{00000000-0005-0000-0000-0000814B0000}"/>
    <cellStyle name="20% - Accent1 3 2 3 3 4 2 3 3" xfId="19511" xr:uid="{00000000-0005-0000-0000-0000824B0000}"/>
    <cellStyle name="20% - Accent1 3 2 3 3 4 2 3 3 2" xfId="19512" xr:uid="{00000000-0005-0000-0000-0000834B0000}"/>
    <cellStyle name="20% - Accent1 3 2 3 3 4 2 3 4" xfId="19513" xr:uid="{00000000-0005-0000-0000-0000844B0000}"/>
    <cellStyle name="20% - Accent1 3 2 3 3 4 2 4" xfId="19514" xr:uid="{00000000-0005-0000-0000-0000854B0000}"/>
    <cellStyle name="20% - Accent1 3 2 3 3 4 2 4 2" xfId="19515" xr:uid="{00000000-0005-0000-0000-0000864B0000}"/>
    <cellStyle name="20% - Accent1 3 2 3 3 4 2 4 2 2" xfId="19516" xr:uid="{00000000-0005-0000-0000-0000874B0000}"/>
    <cellStyle name="20% - Accent1 3 2 3 3 4 2 4 2 2 2" xfId="19517" xr:uid="{00000000-0005-0000-0000-0000884B0000}"/>
    <cellStyle name="20% - Accent1 3 2 3 3 4 2 4 2 3" xfId="19518" xr:uid="{00000000-0005-0000-0000-0000894B0000}"/>
    <cellStyle name="20% - Accent1 3 2 3 3 4 2 4 3" xfId="19519" xr:uid="{00000000-0005-0000-0000-00008A4B0000}"/>
    <cellStyle name="20% - Accent1 3 2 3 3 4 2 4 3 2" xfId="19520" xr:uid="{00000000-0005-0000-0000-00008B4B0000}"/>
    <cellStyle name="20% - Accent1 3 2 3 3 4 2 4 4" xfId="19521" xr:uid="{00000000-0005-0000-0000-00008C4B0000}"/>
    <cellStyle name="20% - Accent1 3 2 3 3 4 2 5" xfId="19522" xr:uid="{00000000-0005-0000-0000-00008D4B0000}"/>
    <cellStyle name="20% - Accent1 3 2 3 3 4 2 5 2" xfId="19523" xr:uid="{00000000-0005-0000-0000-00008E4B0000}"/>
    <cellStyle name="20% - Accent1 3 2 3 3 4 2 5 2 2" xfId="19524" xr:uid="{00000000-0005-0000-0000-00008F4B0000}"/>
    <cellStyle name="20% - Accent1 3 2 3 3 4 2 5 3" xfId="19525" xr:uid="{00000000-0005-0000-0000-0000904B0000}"/>
    <cellStyle name="20% - Accent1 3 2 3 3 4 2 6" xfId="19526" xr:uid="{00000000-0005-0000-0000-0000914B0000}"/>
    <cellStyle name="20% - Accent1 3 2 3 3 4 2 6 2" xfId="19527" xr:uid="{00000000-0005-0000-0000-0000924B0000}"/>
    <cellStyle name="20% - Accent1 3 2 3 3 4 2 6 2 2" xfId="19528" xr:uid="{00000000-0005-0000-0000-0000934B0000}"/>
    <cellStyle name="20% - Accent1 3 2 3 3 4 2 6 3" xfId="19529" xr:uid="{00000000-0005-0000-0000-0000944B0000}"/>
    <cellStyle name="20% - Accent1 3 2 3 3 4 2 7" xfId="19530" xr:uid="{00000000-0005-0000-0000-0000954B0000}"/>
    <cellStyle name="20% - Accent1 3 2 3 3 4 2 7 2" xfId="19531" xr:uid="{00000000-0005-0000-0000-0000964B0000}"/>
    <cellStyle name="20% - Accent1 3 2 3 3 4 2 8" xfId="19532" xr:uid="{00000000-0005-0000-0000-0000974B0000}"/>
    <cellStyle name="20% - Accent1 3 2 3 3 4 2 8 2" xfId="19533" xr:uid="{00000000-0005-0000-0000-0000984B0000}"/>
    <cellStyle name="20% - Accent1 3 2 3 3 4 2 9" xfId="19534" xr:uid="{00000000-0005-0000-0000-0000994B0000}"/>
    <cellStyle name="20% - Accent1 3 2 3 3 4 3" xfId="19535" xr:uid="{00000000-0005-0000-0000-00009A4B0000}"/>
    <cellStyle name="20% - Accent1 3 2 3 3 4 3 2" xfId="19536" xr:uid="{00000000-0005-0000-0000-00009B4B0000}"/>
    <cellStyle name="20% - Accent1 3 2 3 3 4 3 2 2" xfId="19537" xr:uid="{00000000-0005-0000-0000-00009C4B0000}"/>
    <cellStyle name="20% - Accent1 3 2 3 3 4 3 2 2 2" xfId="19538" xr:uid="{00000000-0005-0000-0000-00009D4B0000}"/>
    <cellStyle name="20% - Accent1 3 2 3 3 4 3 2 2 2 2" xfId="19539" xr:uid="{00000000-0005-0000-0000-00009E4B0000}"/>
    <cellStyle name="20% - Accent1 3 2 3 3 4 3 2 2 3" xfId="19540" xr:uid="{00000000-0005-0000-0000-00009F4B0000}"/>
    <cellStyle name="20% - Accent1 3 2 3 3 4 3 2 3" xfId="19541" xr:uid="{00000000-0005-0000-0000-0000A04B0000}"/>
    <cellStyle name="20% - Accent1 3 2 3 3 4 3 2 3 2" xfId="19542" xr:uid="{00000000-0005-0000-0000-0000A14B0000}"/>
    <cellStyle name="20% - Accent1 3 2 3 3 4 3 2 4" xfId="19543" xr:uid="{00000000-0005-0000-0000-0000A24B0000}"/>
    <cellStyle name="20% - Accent1 3 2 3 3 4 3 3" xfId="19544" xr:uid="{00000000-0005-0000-0000-0000A34B0000}"/>
    <cellStyle name="20% - Accent1 3 2 3 3 4 3 3 2" xfId="19545" xr:uid="{00000000-0005-0000-0000-0000A44B0000}"/>
    <cellStyle name="20% - Accent1 3 2 3 3 4 3 3 2 2" xfId="19546" xr:uid="{00000000-0005-0000-0000-0000A54B0000}"/>
    <cellStyle name="20% - Accent1 3 2 3 3 4 3 3 2 2 2" xfId="19547" xr:uid="{00000000-0005-0000-0000-0000A64B0000}"/>
    <cellStyle name="20% - Accent1 3 2 3 3 4 3 3 2 3" xfId="19548" xr:uid="{00000000-0005-0000-0000-0000A74B0000}"/>
    <cellStyle name="20% - Accent1 3 2 3 3 4 3 3 3" xfId="19549" xr:uid="{00000000-0005-0000-0000-0000A84B0000}"/>
    <cellStyle name="20% - Accent1 3 2 3 3 4 3 3 3 2" xfId="19550" xr:uid="{00000000-0005-0000-0000-0000A94B0000}"/>
    <cellStyle name="20% - Accent1 3 2 3 3 4 3 3 4" xfId="19551" xr:uid="{00000000-0005-0000-0000-0000AA4B0000}"/>
    <cellStyle name="20% - Accent1 3 2 3 3 4 3 4" xfId="19552" xr:uid="{00000000-0005-0000-0000-0000AB4B0000}"/>
    <cellStyle name="20% - Accent1 3 2 3 3 4 3 4 2" xfId="19553" xr:uid="{00000000-0005-0000-0000-0000AC4B0000}"/>
    <cellStyle name="20% - Accent1 3 2 3 3 4 3 4 2 2" xfId="19554" xr:uid="{00000000-0005-0000-0000-0000AD4B0000}"/>
    <cellStyle name="20% - Accent1 3 2 3 3 4 3 4 2 2 2" xfId="19555" xr:uid="{00000000-0005-0000-0000-0000AE4B0000}"/>
    <cellStyle name="20% - Accent1 3 2 3 3 4 3 4 2 3" xfId="19556" xr:uid="{00000000-0005-0000-0000-0000AF4B0000}"/>
    <cellStyle name="20% - Accent1 3 2 3 3 4 3 4 3" xfId="19557" xr:uid="{00000000-0005-0000-0000-0000B04B0000}"/>
    <cellStyle name="20% - Accent1 3 2 3 3 4 3 4 3 2" xfId="19558" xr:uid="{00000000-0005-0000-0000-0000B14B0000}"/>
    <cellStyle name="20% - Accent1 3 2 3 3 4 3 4 4" xfId="19559" xr:uid="{00000000-0005-0000-0000-0000B24B0000}"/>
    <cellStyle name="20% - Accent1 3 2 3 3 4 3 5" xfId="19560" xr:uid="{00000000-0005-0000-0000-0000B34B0000}"/>
    <cellStyle name="20% - Accent1 3 2 3 3 4 3 5 2" xfId="19561" xr:uid="{00000000-0005-0000-0000-0000B44B0000}"/>
    <cellStyle name="20% - Accent1 3 2 3 3 4 3 5 2 2" xfId="19562" xr:uid="{00000000-0005-0000-0000-0000B54B0000}"/>
    <cellStyle name="20% - Accent1 3 2 3 3 4 3 5 3" xfId="19563" xr:uid="{00000000-0005-0000-0000-0000B64B0000}"/>
    <cellStyle name="20% - Accent1 3 2 3 3 4 3 6" xfId="19564" xr:uid="{00000000-0005-0000-0000-0000B74B0000}"/>
    <cellStyle name="20% - Accent1 3 2 3 3 4 3 6 2" xfId="19565" xr:uid="{00000000-0005-0000-0000-0000B84B0000}"/>
    <cellStyle name="20% - Accent1 3 2 3 3 4 3 6 2 2" xfId="19566" xr:uid="{00000000-0005-0000-0000-0000B94B0000}"/>
    <cellStyle name="20% - Accent1 3 2 3 3 4 3 6 3" xfId="19567" xr:uid="{00000000-0005-0000-0000-0000BA4B0000}"/>
    <cellStyle name="20% - Accent1 3 2 3 3 4 3 7" xfId="19568" xr:uid="{00000000-0005-0000-0000-0000BB4B0000}"/>
    <cellStyle name="20% - Accent1 3 2 3 3 4 3 7 2" xfId="19569" xr:uid="{00000000-0005-0000-0000-0000BC4B0000}"/>
    <cellStyle name="20% - Accent1 3 2 3 3 4 3 8" xfId="19570" xr:uid="{00000000-0005-0000-0000-0000BD4B0000}"/>
    <cellStyle name="20% - Accent1 3 2 3 3 4 3 8 2" xfId="19571" xr:uid="{00000000-0005-0000-0000-0000BE4B0000}"/>
    <cellStyle name="20% - Accent1 3 2 3 3 4 3 9" xfId="19572" xr:uid="{00000000-0005-0000-0000-0000BF4B0000}"/>
    <cellStyle name="20% - Accent1 3 2 3 3 4 4" xfId="19573" xr:uid="{00000000-0005-0000-0000-0000C04B0000}"/>
    <cellStyle name="20% - Accent1 3 2 3 3 4 4 2" xfId="19574" xr:uid="{00000000-0005-0000-0000-0000C14B0000}"/>
    <cellStyle name="20% - Accent1 3 2 3 3 4 4 2 2" xfId="19575" xr:uid="{00000000-0005-0000-0000-0000C24B0000}"/>
    <cellStyle name="20% - Accent1 3 2 3 3 4 4 2 2 2" xfId="19576" xr:uid="{00000000-0005-0000-0000-0000C34B0000}"/>
    <cellStyle name="20% - Accent1 3 2 3 3 4 4 2 3" xfId="19577" xr:uid="{00000000-0005-0000-0000-0000C44B0000}"/>
    <cellStyle name="20% - Accent1 3 2 3 3 4 4 3" xfId="19578" xr:uid="{00000000-0005-0000-0000-0000C54B0000}"/>
    <cellStyle name="20% - Accent1 3 2 3 3 4 4 3 2" xfId="19579" xr:uid="{00000000-0005-0000-0000-0000C64B0000}"/>
    <cellStyle name="20% - Accent1 3 2 3 3 4 4 4" xfId="19580" xr:uid="{00000000-0005-0000-0000-0000C74B0000}"/>
    <cellStyle name="20% - Accent1 3 2 3 3 4 5" xfId="19581" xr:uid="{00000000-0005-0000-0000-0000C84B0000}"/>
    <cellStyle name="20% - Accent1 3 2 3 3 4 5 2" xfId="19582" xr:uid="{00000000-0005-0000-0000-0000C94B0000}"/>
    <cellStyle name="20% - Accent1 3 2 3 3 4 5 2 2" xfId="19583" xr:uid="{00000000-0005-0000-0000-0000CA4B0000}"/>
    <cellStyle name="20% - Accent1 3 2 3 3 4 5 2 2 2" xfId="19584" xr:uid="{00000000-0005-0000-0000-0000CB4B0000}"/>
    <cellStyle name="20% - Accent1 3 2 3 3 4 5 2 3" xfId="19585" xr:uid="{00000000-0005-0000-0000-0000CC4B0000}"/>
    <cellStyle name="20% - Accent1 3 2 3 3 4 5 3" xfId="19586" xr:uid="{00000000-0005-0000-0000-0000CD4B0000}"/>
    <cellStyle name="20% - Accent1 3 2 3 3 4 5 3 2" xfId="19587" xr:uid="{00000000-0005-0000-0000-0000CE4B0000}"/>
    <cellStyle name="20% - Accent1 3 2 3 3 4 5 4" xfId="19588" xr:uid="{00000000-0005-0000-0000-0000CF4B0000}"/>
    <cellStyle name="20% - Accent1 3 2 3 3 4 6" xfId="19589" xr:uid="{00000000-0005-0000-0000-0000D04B0000}"/>
    <cellStyle name="20% - Accent1 3 2 3 3 4 6 2" xfId="19590" xr:uid="{00000000-0005-0000-0000-0000D14B0000}"/>
    <cellStyle name="20% - Accent1 3 2 3 3 4 6 2 2" xfId="19591" xr:uid="{00000000-0005-0000-0000-0000D24B0000}"/>
    <cellStyle name="20% - Accent1 3 2 3 3 4 6 2 2 2" xfId="19592" xr:uid="{00000000-0005-0000-0000-0000D34B0000}"/>
    <cellStyle name="20% - Accent1 3 2 3 3 4 6 2 3" xfId="19593" xr:uid="{00000000-0005-0000-0000-0000D44B0000}"/>
    <cellStyle name="20% - Accent1 3 2 3 3 4 6 3" xfId="19594" xr:uid="{00000000-0005-0000-0000-0000D54B0000}"/>
    <cellStyle name="20% - Accent1 3 2 3 3 4 6 3 2" xfId="19595" xr:uid="{00000000-0005-0000-0000-0000D64B0000}"/>
    <cellStyle name="20% - Accent1 3 2 3 3 4 6 4" xfId="19596" xr:uid="{00000000-0005-0000-0000-0000D74B0000}"/>
    <cellStyle name="20% - Accent1 3 2 3 3 4 7" xfId="19597" xr:uid="{00000000-0005-0000-0000-0000D84B0000}"/>
    <cellStyle name="20% - Accent1 3 2 3 3 4 7 2" xfId="19598" xr:uid="{00000000-0005-0000-0000-0000D94B0000}"/>
    <cellStyle name="20% - Accent1 3 2 3 3 4 7 2 2" xfId="19599" xr:uid="{00000000-0005-0000-0000-0000DA4B0000}"/>
    <cellStyle name="20% - Accent1 3 2 3 3 4 7 3" xfId="19600" xr:uid="{00000000-0005-0000-0000-0000DB4B0000}"/>
    <cellStyle name="20% - Accent1 3 2 3 3 4 8" xfId="19601" xr:uid="{00000000-0005-0000-0000-0000DC4B0000}"/>
    <cellStyle name="20% - Accent1 3 2 3 3 4 8 2" xfId="19602" xr:uid="{00000000-0005-0000-0000-0000DD4B0000}"/>
    <cellStyle name="20% - Accent1 3 2 3 3 4 8 2 2" xfId="19603" xr:uid="{00000000-0005-0000-0000-0000DE4B0000}"/>
    <cellStyle name="20% - Accent1 3 2 3 3 4 8 3" xfId="19604" xr:uid="{00000000-0005-0000-0000-0000DF4B0000}"/>
    <cellStyle name="20% - Accent1 3 2 3 3 4 9" xfId="19605" xr:uid="{00000000-0005-0000-0000-0000E04B0000}"/>
    <cellStyle name="20% - Accent1 3 2 3 3 4 9 2" xfId="19606" xr:uid="{00000000-0005-0000-0000-0000E14B0000}"/>
    <cellStyle name="20% - Accent1 3 2 3 3 5" xfId="19607" xr:uid="{00000000-0005-0000-0000-0000E24B0000}"/>
    <cellStyle name="20% - Accent1 3 2 3 3 5 2" xfId="19608" xr:uid="{00000000-0005-0000-0000-0000E34B0000}"/>
    <cellStyle name="20% - Accent1 3 2 3 3 5 2 2" xfId="19609" xr:uid="{00000000-0005-0000-0000-0000E44B0000}"/>
    <cellStyle name="20% - Accent1 3 2 3 3 5 2 2 2" xfId="19610" xr:uid="{00000000-0005-0000-0000-0000E54B0000}"/>
    <cellStyle name="20% - Accent1 3 2 3 3 5 2 2 2 2" xfId="19611" xr:uid="{00000000-0005-0000-0000-0000E64B0000}"/>
    <cellStyle name="20% - Accent1 3 2 3 3 5 2 2 3" xfId="19612" xr:uid="{00000000-0005-0000-0000-0000E74B0000}"/>
    <cellStyle name="20% - Accent1 3 2 3 3 5 2 3" xfId="19613" xr:uid="{00000000-0005-0000-0000-0000E84B0000}"/>
    <cellStyle name="20% - Accent1 3 2 3 3 5 2 3 2" xfId="19614" xr:uid="{00000000-0005-0000-0000-0000E94B0000}"/>
    <cellStyle name="20% - Accent1 3 2 3 3 5 2 4" xfId="19615" xr:uid="{00000000-0005-0000-0000-0000EA4B0000}"/>
    <cellStyle name="20% - Accent1 3 2 3 3 5 3" xfId="19616" xr:uid="{00000000-0005-0000-0000-0000EB4B0000}"/>
    <cellStyle name="20% - Accent1 3 2 3 3 5 3 2" xfId="19617" xr:uid="{00000000-0005-0000-0000-0000EC4B0000}"/>
    <cellStyle name="20% - Accent1 3 2 3 3 5 3 2 2" xfId="19618" xr:uid="{00000000-0005-0000-0000-0000ED4B0000}"/>
    <cellStyle name="20% - Accent1 3 2 3 3 5 3 2 2 2" xfId="19619" xr:uid="{00000000-0005-0000-0000-0000EE4B0000}"/>
    <cellStyle name="20% - Accent1 3 2 3 3 5 3 2 3" xfId="19620" xr:uid="{00000000-0005-0000-0000-0000EF4B0000}"/>
    <cellStyle name="20% - Accent1 3 2 3 3 5 3 3" xfId="19621" xr:uid="{00000000-0005-0000-0000-0000F04B0000}"/>
    <cellStyle name="20% - Accent1 3 2 3 3 5 3 3 2" xfId="19622" xr:uid="{00000000-0005-0000-0000-0000F14B0000}"/>
    <cellStyle name="20% - Accent1 3 2 3 3 5 3 4" xfId="19623" xr:uid="{00000000-0005-0000-0000-0000F24B0000}"/>
    <cellStyle name="20% - Accent1 3 2 3 3 5 4" xfId="19624" xr:uid="{00000000-0005-0000-0000-0000F34B0000}"/>
    <cellStyle name="20% - Accent1 3 2 3 3 5 4 2" xfId="19625" xr:uid="{00000000-0005-0000-0000-0000F44B0000}"/>
    <cellStyle name="20% - Accent1 3 2 3 3 5 4 2 2" xfId="19626" xr:uid="{00000000-0005-0000-0000-0000F54B0000}"/>
    <cellStyle name="20% - Accent1 3 2 3 3 5 4 2 2 2" xfId="19627" xr:uid="{00000000-0005-0000-0000-0000F64B0000}"/>
    <cellStyle name="20% - Accent1 3 2 3 3 5 4 2 3" xfId="19628" xr:uid="{00000000-0005-0000-0000-0000F74B0000}"/>
    <cellStyle name="20% - Accent1 3 2 3 3 5 4 3" xfId="19629" xr:uid="{00000000-0005-0000-0000-0000F84B0000}"/>
    <cellStyle name="20% - Accent1 3 2 3 3 5 4 3 2" xfId="19630" xr:uid="{00000000-0005-0000-0000-0000F94B0000}"/>
    <cellStyle name="20% - Accent1 3 2 3 3 5 4 4" xfId="19631" xr:uid="{00000000-0005-0000-0000-0000FA4B0000}"/>
    <cellStyle name="20% - Accent1 3 2 3 3 5 5" xfId="19632" xr:uid="{00000000-0005-0000-0000-0000FB4B0000}"/>
    <cellStyle name="20% - Accent1 3 2 3 3 5 5 2" xfId="19633" xr:uid="{00000000-0005-0000-0000-0000FC4B0000}"/>
    <cellStyle name="20% - Accent1 3 2 3 3 5 5 2 2" xfId="19634" xr:uid="{00000000-0005-0000-0000-0000FD4B0000}"/>
    <cellStyle name="20% - Accent1 3 2 3 3 5 5 3" xfId="19635" xr:uid="{00000000-0005-0000-0000-0000FE4B0000}"/>
    <cellStyle name="20% - Accent1 3 2 3 3 5 6" xfId="19636" xr:uid="{00000000-0005-0000-0000-0000FF4B0000}"/>
    <cellStyle name="20% - Accent1 3 2 3 3 5 6 2" xfId="19637" xr:uid="{00000000-0005-0000-0000-0000004C0000}"/>
    <cellStyle name="20% - Accent1 3 2 3 3 5 6 2 2" xfId="19638" xr:uid="{00000000-0005-0000-0000-0000014C0000}"/>
    <cellStyle name="20% - Accent1 3 2 3 3 5 6 3" xfId="19639" xr:uid="{00000000-0005-0000-0000-0000024C0000}"/>
    <cellStyle name="20% - Accent1 3 2 3 3 5 7" xfId="19640" xr:uid="{00000000-0005-0000-0000-0000034C0000}"/>
    <cellStyle name="20% - Accent1 3 2 3 3 5 7 2" xfId="19641" xr:uid="{00000000-0005-0000-0000-0000044C0000}"/>
    <cellStyle name="20% - Accent1 3 2 3 3 5 8" xfId="19642" xr:uid="{00000000-0005-0000-0000-0000054C0000}"/>
    <cellStyle name="20% - Accent1 3 2 3 3 5 8 2" xfId="19643" xr:uid="{00000000-0005-0000-0000-0000064C0000}"/>
    <cellStyle name="20% - Accent1 3 2 3 3 5 9" xfId="19644" xr:uid="{00000000-0005-0000-0000-0000074C0000}"/>
    <cellStyle name="20% - Accent1 3 2 3 3 6" xfId="19645" xr:uid="{00000000-0005-0000-0000-0000084C0000}"/>
    <cellStyle name="20% - Accent1 3 2 3 3 6 2" xfId="19646" xr:uid="{00000000-0005-0000-0000-0000094C0000}"/>
    <cellStyle name="20% - Accent1 3 2 3 3 6 2 2" xfId="19647" xr:uid="{00000000-0005-0000-0000-00000A4C0000}"/>
    <cellStyle name="20% - Accent1 3 2 3 3 6 2 2 2" xfId="19648" xr:uid="{00000000-0005-0000-0000-00000B4C0000}"/>
    <cellStyle name="20% - Accent1 3 2 3 3 6 2 2 2 2" xfId="19649" xr:uid="{00000000-0005-0000-0000-00000C4C0000}"/>
    <cellStyle name="20% - Accent1 3 2 3 3 6 2 2 3" xfId="19650" xr:uid="{00000000-0005-0000-0000-00000D4C0000}"/>
    <cellStyle name="20% - Accent1 3 2 3 3 6 2 3" xfId="19651" xr:uid="{00000000-0005-0000-0000-00000E4C0000}"/>
    <cellStyle name="20% - Accent1 3 2 3 3 6 2 3 2" xfId="19652" xr:uid="{00000000-0005-0000-0000-00000F4C0000}"/>
    <cellStyle name="20% - Accent1 3 2 3 3 6 2 4" xfId="19653" xr:uid="{00000000-0005-0000-0000-0000104C0000}"/>
    <cellStyle name="20% - Accent1 3 2 3 3 6 3" xfId="19654" xr:uid="{00000000-0005-0000-0000-0000114C0000}"/>
    <cellStyle name="20% - Accent1 3 2 3 3 6 3 2" xfId="19655" xr:uid="{00000000-0005-0000-0000-0000124C0000}"/>
    <cellStyle name="20% - Accent1 3 2 3 3 6 3 2 2" xfId="19656" xr:uid="{00000000-0005-0000-0000-0000134C0000}"/>
    <cellStyle name="20% - Accent1 3 2 3 3 6 3 2 2 2" xfId="19657" xr:uid="{00000000-0005-0000-0000-0000144C0000}"/>
    <cellStyle name="20% - Accent1 3 2 3 3 6 3 2 3" xfId="19658" xr:uid="{00000000-0005-0000-0000-0000154C0000}"/>
    <cellStyle name="20% - Accent1 3 2 3 3 6 3 3" xfId="19659" xr:uid="{00000000-0005-0000-0000-0000164C0000}"/>
    <cellStyle name="20% - Accent1 3 2 3 3 6 3 3 2" xfId="19660" xr:uid="{00000000-0005-0000-0000-0000174C0000}"/>
    <cellStyle name="20% - Accent1 3 2 3 3 6 3 4" xfId="19661" xr:uid="{00000000-0005-0000-0000-0000184C0000}"/>
    <cellStyle name="20% - Accent1 3 2 3 3 6 4" xfId="19662" xr:uid="{00000000-0005-0000-0000-0000194C0000}"/>
    <cellStyle name="20% - Accent1 3 2 3 3 6 4 2" xfId="19663" xr:uid="{00000000-0005-0000-0000-00001A4C0000}"/>
    <cellStyle name="20% - Accent1 3 2 3 3 6 4 2 2" xfId="19664" xr:uid="{00000000-0005-0000-0000-00001B4C0000}"/>
    <cellStyle name="20% - Accent1 3 2 3 3 6 4 2 2 2" xfId="19665" xr:uid="{00000000-0005-0000-0000-00001C4C0000}"/>
    <cellStyle name="20% - Accent1 3 2 3 3 6 4 2 3" xfId="19666" xr:uid="{00000000-0005-0000-0000-00001D4C0000}"/>
    <cellStyle name="20% - Accent1 3 2 3 3 6 4 3" xfId="19667" xr:uid="{00000000-0005-0000-0000-00001E4C0000}"/>
    <cellStyle name="20% - Accent1 3 2 3 3 6 4 3 2" xfId="19668" xr:uid="{00000000-0005-0000-0000-00001F4C0000}"/>
    <cellStyle name="20% - Accent1 3 2 3 3 6 4 4" xfId="19669" xr:uid="{00000000-0005-0000-0000-0000204C0000}"/>
    <cellStyle name="20% - Accent1 3 2 3 3 6 5" xfId="19670" xr:uid="{00000000-0005-0000-0000-0000214C0000}"/>
    <cellStyle name="20% - Accent1 3 2 3 3 6 5 2" xfId="19671" xr:uid="{00000000-0005-0000-0000-0000224C0000}"/>
    <cellStyle name="20% - Accent1 3 2 3 3 6 5 2 2" xfId="19672" xr:uid="{00000000-0005-0000-0000-0000234C0000}"/>
    <cellStyle name="20% - Accent1 3 2 3 3 6 5 3" xfId="19673" xr:uid="{00000000-0005-0000-0000-0000244C0000}"/>
    <cellStyle name="20% - Accent1 3 2 3 3 6 6" xfId="19674" xr:uid="{00000000-0005-0000-0000-0000254C0000}"/>
    <cellStyle name="20% - Accent1 3 2 3 3 6 6 2" xfId="19675" xr:uid="{00000000-0005-0000-0000-0000264C0000}"/>
    <cellStyle name="20% - Accent1 3 2 3 3 6 6 2 2" xfId="19676" xr:uid="{00000000-0005-0000-0000-0000274C0000}"/>
    <cellStyle name="20% - Accent1 3 2 3 3 6 6 3" xfId="19677" xr:uid="{00000000-0005-0000-0000-0000284C0000}"/>
    <cellStyle name="20% - Accent1 3 2 3 3 6 7" xfId="19678" xr:uid="{00000000-0005-0000-0000-0000294C0000}"/>
    <cellStyle name="20% - Accent1 3 2 3 3 6 7 2" xfId="19679" xr:uid="{00000000-0005-0000-0000-00002A4C0000}"/>
    <cellStyle name="20% - Accent1 3 2 3 3 6 8" xfId="19680" xr:uid="{00000000-0005-0000-0000-00002B4C0000}"/>
    <cellStyle name="20% - Accent1 3 2 3 3 6 8 2" xfId="19681" xr:uid="{00000000-0005-0000-0000-00002C4C0000}"/>
    <cellStyle name="20% - Accent1 3 2 3 3 6 9" xfId="19682" xr:uid="{00000000-0005-0000-0000-00002D4C0000}"/>
    <cellStyle name="20% - Accent1 3 2 3 3 7" xfId="19683" xr:uid="{00000000-0005-0000-0000-00002E4C0000}"/>
    <cellStyle name="20% - Accent1 3 2 3 3 7 2" xfId="19684" xr:uid="{00000000-0005-0000-0000-00002F4C0000}"/>
    <cellStyle name="20% - Accent1 3 2 3 3 7 2 2" xfId="19685" xr:uid="{00000000-0005-0000-0000-0000304C0000}"/>
    <cellStyle name="20% - Accent1 3 2 3 3 7 2 2 2" xfId="19686" xr:uid="{00000000-0005-0000-0000-0000314C0000}"/>
    <cellStyle name="20% - Accent1 3 2 3 3 7 2 3" xfId="19687" xr:uid="{00000000-0005-0000-0000-0000324C0000}"/>
    <cellStyle name="20% - Accent1 3 2 3 3 7 3" xfId="19688" xr:uid="{00000000-0005-0000-0000-0000334C0000}"/>
    <cellStyle name="20% - Accent1 3 2 3 3 7 3 2" xfId="19689" xr:uid="{00000000-0005-0000-0000-0000344C0000}"/>
    <cellStyle name="20% - Accent1 3 2 3 3 7 4" xfId="19690" xr:uid="{00000000-0005-0000-0000-0000354C0000}"/>
    <cellStyle name="20% - Accent1 3 2 3 3 8" xfId="19691" xr:uid="{00000000-0005-0000-0000-0000364C0000}"/>
    <cellStyle name="20% - Accent1 3 2 3 3 8 2" xfId="19692" xr:uid="{00000000-0005-0000-0000-0000374C0000}"/>
    <cellStyle name="20% - Accent1 3 2 3 3 8 2 2" xfId="19693" xr:uid="{00000000-0005-0000-0000-0000384C0000}"/>
    <cellStyle name="20% - Accent1 3 2 3 3 8 2 2 2" xfId="19694" xr:uid="{00000000-0005-0000-0000-0000394C0000}"/>
    <cellStyle name="20% - Accent1 3 2 3 3 8 2 3" xfId="19695" xr:uid="{00000000-0005-0000-0000-00003A4C0000}"/>
    <cellStyle name="20% - Accent1 3 2 3 3 8 3" xfId="19696" xr:uid="{00000000-0005-0000-0000-00003B4C0000}"/>
    <cellStyle name="20% - Accent1 3 2 3 3 8 3 2" xfId="19697" xr:uid="{00000000-0005-0000-0000-00003C4C0000}"/>
    <cellStyle name="20% - Accent1 3 2 3 3 8 4" xfId="19698" xr:uid="{00000000-0005-0000-0000-00003D4C0000}"/>
    <cellStyle name="20% - Accent1 3 2 3 3 9" xfId="19699" xr:uid="{00000000-0005-0000-0000-00003E4C0000}"/>
    <cellStyle name="20% - Accent1 3 2 3 3 9 2" xfId="19700" xr:uid="{00000000-0005-0000-0000-00003F4C0000}"/>
    <cellStyle name="20% - Accent1 3 2 3 3 9 2 2" xfId="19701" xr:uid="{00000000-0005-0000-0000-0000404C0000}"/>
    <cellStyle name="20% - Accent1 3 2 3 3 9 2 2 2" xfId="19702" xr:uid="{00000000-0005-0000-0000-0000414C0000}"/>
    <cellStyle name="20% - Accent1 3 2 3 3 9 2 3" xfId="19703" xr:uid="{00000000-0005-0000-0000-0000424C0000}"/>
    <cellStyle name="20% - Accent1 3 2 3 3 9 3" xfId="19704" xr:uid="{00000000-0005-0000-0000-0000434C0000}"/>
    <cellStyle name="20% - Accent1 3 2 3 3 9 3 2" xfId="19705" xr:uid="{00000000-0005-0000-0000-0000444C0000}"/>
    <cellStyle name="20% - Accent1 3 2 3 3 9 4" xfId="19706" xr:uid="{00000000-0005-0000-0000-0000454C0000}"/>
    <cellStyle name="20% - Accent1 3 2 3 4" xfId="19707" xr:uid="{00000000-0005-0000-0000-0000464C0000}"/>
    <cellStyle name="20% - Accent1 3 2 3 4 10" xfId="19708" xr:uid="{00000000-0005-0000-0000-0000474C0000}"/>
    <cellStyle name="20% - Accent1 3 2 3 4 10 2" xfId="19709" xr:uid="{00000000-0005-0000-0000-0000484C0000}"/>
    <cellStyle name="20% - Accent1 3 2 3 4 11" xfId="19710" xr:uid="{00000000-0005-0000-0000-0000494C0000}"/>
    <cellStyle name="20% - Accent1 3 2 3 4 2" xfId="19711" xr:uid="{00000000-0005-0000-0000-00004A4C0000}"/>
    <cellStyle name="20% - Accent1 3 2 3 4 2 2" xfId="19712" xr:uid="{00000000-0005-0000-0000-00004B4C0000}"/>
    <cellStyle name="20% - Accent1 3 2 3 4 2 2 2" xfId="19713" xr:uid="{00000000-0005-0000-0000-00004C4C0000}"/>
    <cellStyle name="20% - Accent1 3 2 3 4 2 2 2 2" xfId="19714" xr:uid="{00000000-0005-0000-0000-00004D4C0000}"/>
    <cellStyle name="20% - Accent1 3 2 3 4 2 2 2 2 2" xfId="19715" xr:uid="{00000000-0005-0000-0000-00004E4C0000}"/>
    <cellStyle name="20% - Accent1 3 2 3 4 2 2 2 3" xfId="19716" xr:uid="{00000000-0005-0000-0000-00004F4C0000}"/>
    <cellStyle name="20% - Accent1 3 2 3 4 2 2 3" xfId="19717" xr:uid="{00000000-0005-0000-0000-0000504C0000}"/>
    <cellStyle name="20% - Accent1 3 2 3 4 2 2 3 2" xfId="19718" xr:uid="{00000000-0005-0000-0000-0000514C0000}"/>
    <cellStyle name="20% - Accent1 3 2 3 4 2 2 4" xfId="19719" xr:uid="{00000000-0005-0000-0000-0000524C0000}"/>
    <cellStyle name="20% - Accent1 3 2 3 4 2 3" xfId="19720" xr:uid="{00000000-0005-0000-0000-0000534C0000}"/>
    <cellStyle name="20% - Accent1 3 2 3 4 2 3 2" xfId="19721" xr:uid="{00000000-0005-0000-0000-0000544C0000}"/>
    <cellStyle name="20% - Accent1 3 2 3 4 2 3 2 2" xfId="19722" xr:uid="{00000000-0005-0000-0000-0000554C0000}"/>
    <cellStyle name="20% - Accent1 3 2 3 4 2 3 2 2 2" xfId="19723" xr:uid="{00000000-0005-0000-0000-0000564C0000}"/>
    <cellStyle name="20% - Accent1 3 2 3 4 2 3 2 3" xfId="19724" xr:uid="{00000000-0005-0000-0000-0000574C0000}"/>
    <cellStyle name="20% - Accent1 3 2 3 4 2 3 3" xfId="19725" xr:uid="{00000000-0005-0000-0000-0000584C0000}"/>
    <cellStyle name="20% - Accent1 3 2 3 4 2 3 3 2" xfId="19726" xr:uid="{00000000-0005-0000-0000-0000594C0000}"/>
    <cellStyle name="20% - Accent1 3 2 3 4 2 3 4" xfId="19727" xr:uid="{00000000-0005-0000-0000-00005A4C0000}"/>
    <cellStyle name="20% - Accent1 3 2 3 4 2 4" xfId="19728" xr:uid="{00000000-0005-0000-0000-00005B4C0000}"/>
    <cellStyle name="20% - Accent1 3 2 3 4 2 4 2" xfId="19729" xr:uid="{00000000-0005-0000-0000-00005C4C0000}"/>
    <cellStyle name="20% - Accent1 3 2 3 4 2 4 2 2" xfId="19730" xr:uid="{00000000-0005-0000-0000-00005D4C0000}"/>
    <cellStyle name="20% - Accent1 3 2 3 4 2 4 2 2 2" xfId="19731" xr:uid="{00000000-0005-0000-0000-00005E4C0000}"/>
    <cellStyle name="20% - Accent1 3 2 3 4 2 4 2 3" xfId="19732" xr:uid="{00000000-0005-0000-0000-00005F4C0000}"/>
    <cellStyle name="20% - Accent1 3 2 3 4 2 4 3" xfId="19733" xr:uid="{00000000-0005-0000-0000-0000604C0000}"/>
    <cellStyle name="20% - Accent1 3 2 3 4 2 4 3 2" xfId="19734" xr:uid="{00000000-0005-0000-0000-0000614C0000}"/>
    <cellStyle name="20% - Accent1 3 2 3 4 2 4 4" xfId="19735" xr:uid="{00000000-0005-0000-0000-0000624C0000}"/>
    <cellStyle name="20% - Accent1 3 2 3 4 2 5" xfId="19736" xr:uid="{00000000-0005-0000-0000-0000634C0000}"/>
    <cellStyle name="20% - Accent1 3 2 3 4 2 5 2" xfId="19737" xr:uid="{00000000-0005-0000-0000-0000644C0000}"/>
    <cellStyle name="20% - Accent1 3 2 3 4 2 5 2 2" xfId="19738" xr:uid="{00000000-0005-0000-0000-0000654C0000}"/>
    <cellStyle name="20% - Accent1 3 2 3 4 2 5 3" xfId="19739" xr:uid="{00000000-0005-0000-0000-0000664C0000}"/>
    <cellStyle name="20% - Accent1 3 2 3 4 2 6" xfId="19740" xr:uid="{00000000-0005-0000-0000-0000674C0000}"/>
    <cellStyle name="20% - Accent1 3 2 3 4 2 6 2" xfId="19741" xr:uid="{00000000-0005-0000-0000-0000684C0000}"/>
    <cellStyle name="20% - Accent1 3 2 3 4 2 6 2 2" xfId="19742" xr:uid="{00000000-0005-0000-0000-0000694C0000}"/>
    <cellStyle name="20% - Accent1 3 2 3 4 2 6 3" xfId="19743" xr:uid="{00000000-0005-0000-0000-00006A4C0000}"/>
    <cellStyle name="20% - Accent1 3 2 3 4 2 7" xfId="19744" xr:uid="{00000000-0005-0000-0000-00006B4C0000}"/>
    <cellStyle name="20% - Accent1 3 2 3 4 2 7 2" xfId="19745" xr:uid="{00000000-0005-0000-0000-00006C4C0000}"/>
    <cellStyle name="20% - Accent1 3 2 3 4 2 8" xfId="19746" xr:uid="{00000000-0005-0000-0000-00006D4C0000}"/>
    <cellStyle name="20% - Accent1 3 2 3 4 2 8 2" xfId="19747" xr:uid="{00000000-0005-0000-0000-00006E4C0000}"/>
    <cellStyle name="20% - Accent1 3 2 3 4 2 9" xfId="19748" xr:uid="{00000000-0005-0000-0000-00006F4C0000}"/>
    <cellStyle name="20% - Accent1 3 2 3 4 3" xfId="19749" xr:uid="{00000000-0005-0000-0000-0000704C0000}"/>
    <cellStyle name="20% - Accent1 3 2 3 4 3 2" xfId="19750" xr:uid="{00000000-0005-0000-0000-0000714C0000}"/>
    <cellStyle name="20% - Accent1 3 2 3 4 3 2 2" xfId="19751" xr:uid="{00000000-0005-0000-0000-0000724C0000}"/>
    <cellStyle name="20% - Accent1 3 2 3 4 3 2 2 2" xfId="19752" xr:uid="{00000000-0005-0000-0000-0000734C0000}"/>
    <cellStyle name="20% - Accent1 3 2 3 4 3 2 2 2 2" xfId="19753" xr:uid="{00000000-0005-0000-0000-0000744C0000}"/>
    <cellStyle name="20% - Accent1 3 2 3 4 3 2 2 3" xfId="19754" xr:uid="{00000000-0005-0000-0000-0000754C0000}"/>
    <cellStyle name="20% - Accent1 3 2 3 4 3 2 3" xfId="19755" xr:uid="{00000000-0005-0000-0000-0000764C0000}"/>
    <cellStyle name="20% - Accent1 3 2 3 4 3 2 3 2" xfId="19756" xr:uid="{00000000-0005-0000-0000-0000774C0000}"/>
    <cellStyle name="20% - Accent1 3 2 3 4 3 2 4" xfId="19757" xr:uid="{00000000-0005-0000-0000-0000784C0000}"/>
    <cellStyle name="20% - Accent1 3 2 3 4 3 3" xfId="19758" xr:uid="{00000000-0005-0000-0000-0000794C0000}"/>
    <cellStyle name="20% - Accent1 3 2 3 4 3 3 2" xfId="19759" xr:uid="{00000000-0005-0000-0000-00007A4C0000}"/>
    <cellStyle name="20% - Accent1 3 2 3 4 3 3 2 2" xfId="19760" xr:uid="{00000000-0005-0000-0000-00007B4C0000}"/>
    <cellStyle name="20% - Accent1 3 2 3 4 3 3 2 2 2" xfId="19761" xr:uid="{00000000-0005-0000-0000-00007C4C0000}"/>
    <cellStyle name="20% - Accent1 3 2 3 4 3 3 2 3" xfId="19762" xr:uid="{00000000-0005-0000-0000-00007D4C0000}"/>
    <cellStyle name="20% - Accent1 3 2 3 4 3 3 3" xfId="19763" xr:uid="{00000000-0005-0000-0000-00007E4C0000}"/>
    <cellStyle name="20% - Accent1 3 2 3 4 3 3 3 2" xfId="19764" xr:uid="{00000000-0005-0000-0000-00007F4C0000}"/>
    <cellStyle name="20% - Accent1 3 2 3 4 3 3 4" xfId="19765" xr:uid="{00000000-0005-0000-0000-0000804C0000}"/>
    <cellStyle name="20% - Accent1 3 2 3 4 3 4" xfId="19766" xr:uid="{00000000-0005-0000-0000-0000814C0000}"/>
    <cellStyle name="20% - Accent1 3 2 3 4 3 4 2" xfId="19767" xr:uid="{00000000-0005-0000-0000-0000824C0000}"/>
    <cellStyle name="20% - Accent1 3 2 3 4 3 4 2 2" xfId="19768" xr:uid="{00000000-0005-0000-0000-0000834C0000}"/>
    <cellStyle name="20% - Accent1 3 2 3 4 3 4 2 2 2" xfId="19769" xr:uid="{00000000-0005-0000-0000-0000844C0000}"/>
    <cellStyle name="20% - Accent1 3 2 3 4 3 4 2 3" xfId="19770" xr:uid="{00000000-0005-0000-0000-0000854C0000}"/>
    <cellStyle name="20% - Accent1 3 2 3 4 3 4 3" xfId="19771" xr:uid="{00000000-0005-0000-0000-0000864C0000}"/>
    <cellStyle name="20% - Accent1 3 2 3 4 3 4 3 2" xfId="19772" xr:uid="{00000000-0005-0000-0000-0000874C0000}"/>
    <cellStyle name="20% - Accent1 3 2 3 4 3 4 4" xfId="19773" xr:uid="{00000000-0005-0000-0000-0000884C0000}"/>
    <cellStyle name="20% - Accent1 3 2 3 4 3 5" xfId="19774" xr:uid="{00000000-0005-0000-0000-0000894C0000}"/>
    <cellStyle name="20% - Accent1 3 2 3 4 3 5 2" xfId="19775" xr:uid="{00000000-0005-0000-0000-00008A4C0000}"/>
    <cellStyle name="20% - Accent1 3 2 3 4 3 5 2 2" xfId="19776" xr:uid="{00000000-0005-0000-0000-00008B4C0000}"/>
    <cellStyle name="20% - Accent1 3 2 3 4 3 5 3" xfId="19777" xr:uid="{00000000-0005-0000-0000-00008C4C0000}"/>
    <cellStyle name="20% - Accent1 3 2 3 4 3 6" xfId="19778" xr:uid="{00000000-0005-0000-0000-00008D4C0000}"/>
    <cellStyle name="20% - Accent1 3 2 3 4 3 6 2" xfId="19779" xr:uid="{00000000-0005-0000-0000-00008E4C0000}"/>
    <cellStyle name="20% - Accent1 3 2 3 4 3 6 2 2" xfId="19780" xr:uid="{00000000-0005-0000-0000-00008F4C0000}"/>
    <cellStyle name="20% - Accent1 3 2 3 4 3 6 3" xfId="19781" xr:uid="{00000000-0005-0000-0000-0000904C0000}"/>
    <cellStyle name="20% - Accent1 3 2 3 4 3 7" xfId="19782" xr:uid="{00000000-0005-0000-0000-0000914C0000}"/>
    <cellStyle name="20% - Accent1 3 2 3 4 3 7 2" xfId="19783" xr:uid="{00000000-0005-0000-0000-0000924C0000}"/>
    <cellStyle name="20% - Accent1 3 2 3 4 3 8" xfId="19784" xr:uid="{00000000-0005-0000-0000-0000934C0000}"/>
    <cellStyle name="20% - Accent1 3 2 3 4 3 8 2" xfId="19785" xr:uid="{00000000-0005-0000-0000-0000944C0000}"/>
    <cellStyle name="20% - Accent1 3 2 3 4 3 9" xfId="19786" xr:uid="{00000000-0005-0000-0000-0000954C0000}"/>
    <cellStyle name="20% - Accent1 3 2 3 4 4" xfId="19787" xr:uid="{00000000-0005-0000-0000-0000964C0000}"/>
    <cellStyle name="20% - Accent1 3 2 3 4 4 2" xfId="19788" xr:uid="{00000000-0005-0000-0000-0000974C0000}"/>
    <cellStyle name="20% - Accent1 3 2 3 4 4 2 2" xfId="19789" xr:uid="{00000000-0005-0000-0000-0000984C0000}"/>
    <cellStyle name="20% - Accent1 3 2 3 4 4 2 2 2" xfId="19790" xr:uid="{00000000-0005-0000-0000-0000994C0000}"/>
    <cellStyle name="20% - Accent1 3 2 3 4 4 2 3" xfId="19791" xr:uid="{00000000-0005-0000-0000-00009A4C0000}"/>
    <cellStyle name="20% - Accent1 3 2 3 4 4 3" xfId="19792" xr:uid="{00000000-0005-0000-0000-00009B4C0000}"/>
    <cellStyle name="20% - Accent1 3 2 3 4 4 3 2" xfId="19793" xr:uid="{00000000-0005-0000-0000-00009C4C0000}"/>
    <cellStyle name="20% - Accent1 3 2 3 4 4 4" xfId="19794" xr:uid="{00000000-0005-0000-0000-00009D4C0000}"/>
    <cellStyle name="20% - Accent1 3 2 3 4 5" xfId="19795" xr:uid="{00000000-0005-0000-0000-00009E4C0000}"/>
    <cellStyle name="20% - Accent1 3 2 3 4 5 2" xfId="19796" xr:uid="{00000000-0005-0000-0000-00009F4C0000}"/>
    <cellStyle name="20% - Accent1 3 2 3 4 5 2 2" xfId="19797" xr:uid="{00000000-0005-0000-0000-0000A04C0000}"/>
    <cellStyle name="20% - Accent1 3 2 3 4 5 2 2 2" xfId="19798" xr:uid="{00000000-0005-0000-0000-0000A14C0000}"/>
    <cellStyle name="20% - Accent1 3 2 3 4 5 2 3" xfId="19799" xr:uid="{00000000-0005-0000-0000-0000A24C0000}"/>
    <cellStyle name="20% - Accent1 3 2 3 4 5 3" xfId="19800" xr:uid="{00000000-0005-0000-0000-0000A34C0000}"/>
    <cellStyle name="20% - Accent1 3 2 3 4 5 3 2" xfId="19801" xr:uid="{00000000-0005-0000-0000-0000A44C0000}"/>
    <cellStyle name="20% - Accent1 3 2 3 4 5 4" xfId="19802" xr:uid="{00000000-0005-0000-0000-0000A54C0000}"/>
    <cellStyle name="20% - Accent1 3 2 3 4 6" xfId="19803" xr:uid="{00000000-0005-0000-0000-0000A64C0000}"/>
    <cellStyle name="20% - Accent1 3 2 3 4 6 2" xfId="19804" xr:uid="{00000000-0005-0000-0000-0000A74C0000}"/>
    <cellStyle name="20% - Accent1 3 2 3 4 6 2 2" xfId="19805" xr:uid="{00000000-0005-0000-0000-0000A84C0000}"/>
    <cellStyle name="20% - Accent1 3 2 3 4 6 2 2 2" xfId="19806" xr:uid="{00000000-0005-0000-0000-0000A94C0000}"/>
    <cellStyle name="20% - Accent1 3 2 3 4 6 2 3" xfId="19807" xr:uid="{00000000-0005-0000-0000-0000AA4C0000}"/>
    <cellStyle name="20% - Accent1 3 2 3 4 6 3" xfId="19808" xr:uid="{00000000-0005-0000-0000-0000AB4C0000}"/>
    <cellStyle name="20% - Accent1 3 2 3 4 6 3 2" xfId="19809" xr:uid="{00000000-0005-0000-0000-0000AC4C0000}"/>
    <cellStyle name="20% - Accent1 3 2 3 4 6 4" xfId="19810" xr:uid="{00000000-0005-0000-0000-0000AD4C0000}"/>
    <cellStyle name="20% - Accent1 3 2 3 4 7" xfId="19811" xr:uid="{00000000-0005-0000-0000-0000AE4C0000}"/>
    <cellStyle name="20% - Accent1 3 2 3 4 7 2" xfId="19812" xr:uid="{00000000-0005-0000-0000-0000AF4C0000}"/>
    <cellStyle name="20% - Accent1 3 2 3 4 7 2 2" xfId="19813" xr:uid="{00000000-0005-0000-0000-0000B04C0000}"/>
    <cellStyle name="20% - Accent1 3 2 3 4 7 3" xfId="19814" xr:uid="{00000000-0005-0000-0000-0000B14C0000}"/>
    <cellStyle name="20% - Accent1 3 2 3 4 8" xfId="19815" xr:uid="{00000000-0005-0000-0000-0000B24C0000}"/>
    <cellStyle name="20% - Accent1 3 2 3 4 8 2" xfId="19816" xr:uid="{00000000-0005-0000-0000-0000B34C0000}"/>
    <cellStyle name="20% - Accent1 3 2 3 4 8 2 2" xfId="19817" xr:uid="{00000000-0005-0000-0000-0000B44C0000}"/>
    <cellStyle name="20% - Accent1 3 2 3 4 8 3" xfId="19818" xr:uid="{00000000-0005-0000-0000-0000B54C0000}"/>
    <cellStyle name="20% - Accent1 3 2 3 4 9" xfId="19819" xr:uid="{00000000-0005-0000-0000-0000B64C0000}"/>
    <cellStyle name="20% - Accent1 3 2 3 4 9 2" xfId="19820" xr:uid="{00000000-0005-0000-0000-0000B74C0000}"/>
    <cellStyle name="20% - Accent1 3 2 3 5" xfId="19821" xr:uid="{00000000-0005-0000-0000-0000B84C0000}"/>
    <cellStyle name="20% - Accent1 3 2 3 5 10" xfId="19822" xr:uid="{00000000-0005-0000-0000-0000B94C0000}"/>
    <cellStyle name="20% - Accent1 3 2 3 5 10 2" xfId="19823" xr:uid="{00000000-0005-0000-0000-0000BA4C0000}"/>
    <cellStyle name="20% - Accent1 3 2 3 5 11" xfId="19824" xr:uid="{00000000-0005-0000-0000-0000BB4C0000}"/>
    <cellStyle name="20% - Accent1 3 2 3 5 2" xfId="19825" xr:uid="{00000000-0005-0000-0000-0000BC4C0000}"/>
    <cellStyle name="20% - Accent1 3 2 3 5 2 2" xfId="19826" xr:uid="{00000000-0005-0000-0000-0000BD4C0000}"/>
    <cellStyle name="20% - Accent1 3 2 3 5 2 2 2" xfId="19827" xr:uid="{00000000-0005-0000-0000-0000BE4C0000}"/>
    <cellStyle name="20% - Accent1 3 2 3 5 2 2 2 2" xfId="19828" xr:uid="{00000000-0005-0000-0000-0000BF4C0000}"/>
    <cellStyle name="20% - Accent1 3 2 3 5 2 2 2 2 2" xfId="19829" xr:uid="{00000000-0005-0000-0000-0000C04C0000}"/>
    <cellStyle name="20% - Accent1 3 2 3 5 2 2 2 3" xfId="19830" xr:uid="{00000000-0005-0000-0000-0000C14C0000}"/>
    <cellStyle name="20% - Accent1 3 2 3 5 2 2 3" xfId="19831" xr:uid="{00000000-0005-0000-0000-0000C24C0000}"/>
    <cellStyle name="20% - Accent1 3 2 3 5 2 2 3 2" xfId="19832" xr:uid="{00000000-0005-0000-0000-0000C34C0000}"/>
    <cellStyle name="20% - Accent1 3 2 3 5 2 2 4" xfId="19833" xr:uid="{00000000-0005-0000-0000-0000C44C0000}"/>
    <cellStyle name="20% - Accent1 3 2 3 5 2 3" xfId="19834" xr:uid="{00000000-0005-0000-0000-0000C54C0000}"/>
    <cellStyle name="20% - Accent1 3 2 3 5 2 3 2" xfId="19835" xr:uid="{00000000-0005-0000-0000-0000C64C0000}"/>
    <cellStyle name="20% - Accent1 3 2 3 5 2 3 2 2" xfId="19836" xr:uid="{00000000-0005-0000-0000-0000C74C0000}"/>
    <cellStyle name="20% - Accent1 3 2 3 5 2 3 2 2 2" xfId="19837" xr:uid="{00000000-0005-0000-0000-0000C84C0000}"/>
    <cellStyle name="20% - Accent1 3 2 3 5 2 3 2 3" xfId="19838" xr:uid="{00000000-0005-0000-0000-0000C94C0000}"/>
    <cellStyle name="20% - Accent1 3 2 3 5 2 3 3" xfId="19839" xr:uid="{00000000-0005-0000-0000-0000CA4C0000}"/>
    <cellStyle name="20% - Accent1 3 2 3 5 2 3 3 2" xfId="19840" xr:uid="{00000000-0005-0000-0000-0000CB4C0000}"/>
    <cellStyle name="20% - Accent1 3 2 3 5 2 3 4" xfId="19841" xr:uid="{00000000-0005-0000-0000-0000CC4C0000}"/>
    <cellStyle name="20% - Accent1 3 2 3 5 2 4" xfId="19842" xr:uid="{00000000-0005-0000-0000-0000CD4C0000}"/>
    <cellStyle name="20% - Accent1 3 2 3 5 2 4 2" xfId="19843" xr:uid="{00000000-0005-0000-0000-0000CE4C0000}"/>
    <cellStyle name="20% - Accent1 3 2 3 5 2 4 2 2" xfId="19844" xr:uid="{00000000-0005-0000-0000-0000CF4C0000}"/>
    <cellStyle name="20% - Accent1 3 2 3 5 2 4 2 2 2" xfId="19845" xr:uid="{00000000-0005-0000-0000-0000D04C0000}"/>
    <cellStyle name="20% - Accent1 3 2 3 5 2 4 2 3" xfId="19846" xr:uid="{00000000-0005-0000-0000-0000D14C0000}"/>
    <cellStyle name="20% - Accent1 3 2 3 5 2 4 3" xfId="19847" xr:uid="{00000000-0005-0000-0000-0000D24C0000}"/>
    <cellStyle name="20% - Accent1 3 2 3 5 2 4 3 2" xfId="19848" xr:uid="{00000000-0005-0000-0000-0000D34C0000}"/>
    <cellStyle name="20% - Accent1 3 2 3 5 2 4 4" xfId="19849" xr:uid="{00000000-0005-0000-0000-0000D44C0000}"/>
    <cellStyle name="20% - Accent1 3 2 3 5 2 5" xfId="19850" xr:uid="{00000000-0005-0000-0000-0000D54C0000}"/>
    <cellStyle name="20% - Accent1 3 2 3 5 2 5 2" xfId="19851" xr:uid="{00000000-0005-0000-0000-0000D64C0000}"/>
    <cellStyle name="20% - Accent1 3 2 3 5 2 5 2 2" xfId="19852" xr:uid="{00000000-0005-0000-0000-0000D74C0000}"/>
    <cellStyle name="20% - Accent1 3 2 3 5 2 5 3" xfId="19853" xr:uid="{00000000-0005-0000-0000-0000D84C0000}"/>
    <cellStyle name="20% - Accent1 3 2 3 5 2 6" xfId="19854" xr:uid="{00000000-0005-0000-0000-0000D94C0000}"/>
    <cellStyle name="20% - Accent1 3 2 3 5 2 6 2" xfId="19855" xr:uid="{00000000-0005-0000-0000-0000DA4C0000}"/>
    <cellStyle name="20% - Accent1 3 2 3 5 2 6 2 2" xfId="19856" xr:uid="{00000000-0005-0000-0000-0000DB4C0000}"/>
    <cellStyle name="20% - Accent1 3 2 3 5 2 6 3" xfId="19857" xr:uid="{00000000-0005-0000-0000-0000DC4C0000}"/>
    <cellStyle name="20% - Accent1 3 2 3 5 2 7" xfId="19858" xr:uid="{00000000-0005-0000-0000-0000DD4C0000}"/>
    <cellStyle name="20% - Accent1 3 2 3 5 2 7 2" xfId="19859" xr:uid="{00000000-0005-0000-0000-0000DE4C0000}"/>
    <cellStyle name="20% - Accent1 3 2 3 5 2 8" xfId="19860" xr:uid="{00000000-0005-0000-0000-0000DF4C0000}"/>
    <cellStyle name="20% - Accent1 3 2 3 5 2 8 2" xfId="19861" xr:uid="{00000000-0005-0000-0000-0000E04C0000}"/>
    <cellStyle name="20% - Accent1 3 2 3 5 2 9" xfId="19862" xr:uid="{00000000-0005-0000-0000-0000E14C0000}"/>
    <cellStyle name="20% - Accent1 3 2 3 5 3" xfId="19863" xr:uid="{00000000-0005-0000-0000-0000E24C0000}"/>
    <cellStyle name="20% - Accent1 3 2 3 5 3 2" xfId="19864" xr:uid="{00000000-0005-0000-0000-0000E34C0000}"/>
    <cellStyle name="20% - Accent1 3 2 3 5 3 2 2" xfId="19865" xr:uid="{00000000-0005-0000-0000-0000E44C0000}"/>
    <cellStyle name="20% - Accent1 3 2 3 5 3 2 2 2" xfId="19866" xr:uid="{00000000-0005-0000-0000-0000E54C0000}"/>
    <cellStyle name="20% - Accent1 3 2 3 5 3 2 2 2 2" xfId="19867" xr:uid="{00000000-0005-0000-0000-0000E64C0000}"/>
    <cellStyle name="20% - Accent1 3 2 3 5 3 2 2 3" xfId="19868" xr:uid="{00000000-0005-0000-0000-0000E74C0000}"/>
    <cellStyle name="20% - Accent1 3 2 3 5 3 2 3" xfId="19869" xr:uid="{00000000-0005-0000-0000-0000E84C0000}"/>
    <cellStyle name="20% - Accent1 3 2 3 5 3 2 3 2" xfId="19870" xr:uid="{00000000-0005-0000-0000-0000E94C0000}"/>
    <cellStyle name="20% - Accent1 3 2 3 5 3 2 4" xfId="19871" xr:uid="{00000000-0005-0000-0000-0000EA4C0000}"/>
    <cellStyle name="20% - Accent1 3 2 3 5 3 3" xfId="19872" xr:uid="{00000000-0005-0000-0000-0000EB4C0000}"/>
    <cellStyle name="20% - Accent1 3 2 3 5 3 3 2" xfId="19873" xr:uid="{00000000-0005-0000-0000-0000EC4C0000}"/>
    <cellStyle name="20% - Accent1 3 2 3 5 3 3 2 2" xfId="19874" xr:uid="{00000000-0005-0000-0000-0000ED4C0000}"/>
    <cellStyle name="20% - Accent1 3 2 3 5 3 3 2 2 2" xfId="19875" xr:uid="{00000000-0005-0000-0000-0000EE4C0000}"/>
    <cellStyle name="20% - Accent1 3 2 3 5 3 3 2 3" xfId="19876" xr:uid="{00000000-0005-0000-0000-0000EF4C0000}"/>
    <cellStyle name="20% - Accent1 3 2 3 5 3 3 3" xfId="19877" xr:uid="{00000000-0005-0000-0000-0000F04C0000}"/>
    <cellStyle name="20% - Accent1 3 2 3 5 3 3 3 2" xfId="19878" xr:uid="{00000000-0005-0000-0000-0000F14C0000}"/>
    <cellStyle name="20% - Accent1 3 2 3 5 3 3 4" xfId="19879" xr:uid="{00000000-0005-0000-0000-0000F24C0000}"/>
    <cellStyle name="20% - Accent1 3 2 3 5 3 4" xfId="19880" xr:uid="{00000000-0005-0000-0000-0000F34C0000}"/>
    <cellStyle name="20% - Accent1 3 2 3 5 3 4 2" xfId="19881" xr:uid="{00000000-0005-0000-0000-0000F44C0000}"/>
    <cellStyle name="20% - Accent1 3 2 3 5 3 4 2 2" xfId="19882" xr:uid="{00000000-0005-0000-0000-0000F54C0000}"/>
    <cellStyle name="20% - Accent1 3 2 3 5 3 4 2 2 2" xfId="19883" xr:uid="{00000000-0005-0000-0000-0000F64C0000}"/>
    <cellStyle name="20% - Accent1 3 2 3 5 3 4 2 3" xfId="19884" xr:uid="{00000000-0005-0000-0000-0000F74C0000}"/>
    <cellStyle name="20% - Accent1 3 2 3 5 3 4 3" xfId="19885" xr:uid="{00000000-0005-0000-0000-0000F84C0000}"/>
    <cellStyle name="20% - Accent1 3 2 3 5 3 4 3 2" xfId="19886" xr:uid="{00000000-0005-0000-0000-0000F94C0000}"/>
    <cellStyle name="20% - Accent1 3 2 3 5 3 4 4" xfId="19887" xr:uid="{00000000-0005-0000-0000-0000FA4C0000}"/>
    <cellStyle name="20% - Accent1 3 2 3 5 3 5" xfId="19888" xr:uid="{00000000-0005-0000-0000-0000FB4C0000}"/>
    <cellStyle name="20% - Accent1 3 2 3 5 3 5 2" xfId="19889" xr:uid="{00000000-0005-0000-0000-0000FC4C0000}"/>
    <cellStyle name="20% - Accent1 3 2 3 5 3 5 2 2" xfId="19890" xr:uid="{00000000-0005-0000-0000-0000FD4C0000}"/>
    <cellStyle name="20% - Accent1 3 2 3 5 3 5 3" xfId="19891" xr:uid="{00000000-0005-0000-0000-0000FE4C0000}"/>
    <cellStyle name="20% - Accent1 3 2 3 5 3 6" xfId="19892" xr:uid="{00000000-0005-0000-0000-0000FF4C0000}"/>
    <cellStyle name="20% - Accent1 3 2 3 5 3 6 2" xfId="19893" xr:uid="{00000000-0005-0000-0000-0000004D0000}"/>
    <cellStyle name="20% - Accent1 3 2 3 5 3 6 2 2" xfId="19894" xr:uid="{00000000-0005-0000-0000-0000014D0000}"/>
    <cellStyle name="20% - Accent1 3 2 3 5 3 6 3" xfId="19895" xr:uid="{00000000-0005-0000-0000-0000024D0000}"/>
    <cellStyle name="20% - Accent1 3 2 3 5 3 7" xfId="19896" xr:uid="{00000000-0005-0000-0000-0000034D0000}"/>
    <cellStyle name="20% - Accent1 3 2 3 5 3 7 2" xfId="19897" xr:uid="{00000000-0005-0000-0000-0000044D0000}"/>
    <cellStyle name="20% - Accent1 3 2 3 5 3 8" xfId="19898" xr:uid="{00000000-0005-0000-0000-0000054D0000}"/>
    <cellStyle name="20% - Accent1 3 2 3 5 3 8 2" xfId="19899" xr:uid="{00000000-0005-0000-0000-0000064D0000}"/>
    <cellStyle name="20% - Accent1 3 2 3 5 3 9" xfId="19900" xr:uid="{00000000-0005-0000-0000-0000074D0000}"/>
    <cellStyle name="20% - Accent1 3 2 3 5 4" xfId="19901" xr:uid="{00000000-0005-0000-0000-0000084D0000}"/>
    <cellStyle name="20% - Accent1 3 2 3 5 4 2" xfId="19902" xr:uid="{00000000-0005-0000-0000-0000094D0000}"/>
    <cellStyle name="20% - Accent1 3 2 3 5 4 2 2" xfId="19903" xr:uid="{00000000-0005-0000-0000-00000A4D0000}"/>
    <cellStyle name="20% - Accent1 3 2 3 5 4 2 2 2" xfId="19904" xr:uid="{00000000-0005-0000-0000-00000B4D0000}"/>
    <cellStyle name="20% - Accent1 3 2 3 5 4 2 3" xfId="19905" xr:uid="{00000000-0005-0000-0000-00000C4D0000}"/>
    <cellStyle name="20% - Accent1 3 2 3 5 4 3" xfId="19906" xr:uid="{00000000-0005-0000-0000-00000D4D0000}"/>
    <cellStyle name="20% - Accent1 3 2 3 5 4 3 2" xfId="19907" xr:uid="{00000000-0005-0000-0000-00000E4D0000}"/>
    <cellStyle name="20% - Accent1 3 2 3 5 4 4" xfId="19908" xr:uid="{00000000-0005-0000-0000-00000F4D0000}"/>
    <cellStyle name="20% - Accent1 3 2 3 5 5" xfId="19909" xr:uid="{00000000-0005-0000-0000-0000104D0000}"/>
    <cellStyle name="20% - Accent1 3 2 3 5 5 2" xfId="19910" xr:uid="{00000000-0005-0000-0000-0000114D0000}"/>
    <cellStyle name="20% - Accent1 3 2 3 5 5 2 2" xfId="19911" xr:uid="{00000000-0005-0000-0000-0000124D0000}"/>
    <cellStyle name="20% - Accent1 3 2 3 5 5 2 2 2" xfId="19912" xr:uid="{00000000-0005-0000-0000-0000134D0000}"/>
    <cellStyle name="20% - Accent1 3 2 3 5 5 2 3" xfId="19913" xr:uid="{00000000-0005-0000-0000-0000144D0000}"/>
    <cellStyle name="20% - Accent1 3 2 3 5 5 3" xfId="19914" xr:uid="{00000000-0005-0000-0000-0000154D0000}"/>
    <cellStyle name="20% - Accent1 3 2 3 5 5 3 2" xfId="19915" xr:uid="{00000000-0005-0000-0000-0000164D0000}"/>
    <cellStyle name="20% - Accent1 3 2 3 5 5 4" xfId="19916" xr:uid="{00000000-0005-0000-0000-0000174D0000}"/>
    <cellStyle name="20% - Accent1 3 2 3 5 6" xfId="19917" xr:uid="{00000000-0005-0000-0000-0000184D0000}"/>
    <cellStyle name="20% - Accent1 3 2 3 5 6 2" xfId="19918" xr:uid="{00000000-0005-0000-0000-0000194D0000}"/>
    <cellStyle name="20% - Accent1 3 2 3 5 6 2 2" xfId="19919" xr:uid="{00000000-0005-0000-0000-00001A4D0000}"/>
    <cellStyle name="20% - Accent1 3 2 3 5 6 2 2 2" xfId="19920" xr:uid="{00000000-0005-0000-0000-00001B4D0000}"/>
    <cellStyle name="20% - Accent1 3 2 3 5 6 2 3" xfId="19921" xr:uid="{00000000-0005-0000-0000-00001C4D0000}"/>
    <cellStyle name="20% - Accent1 3 2 3 5 6 3" xfId="19922" xr:uid="{00000000-0005-0000-0000-00001D4D0000}"/>
    <cellStyle name="20% - Accent1 3 2 3 5 6 3 2" xfId="19923" xr:uid="{00000000-0005-0000-0000-00001E4D0000}"/>
    <cellStyle name="20% - Accent1 3 2 3 5 6 4" xfId="19924" xr:uid="{00000000-0005-0000-0000-00001F4D0000}"/>
    <cellStyle name="20% - Accent1 3 2 3 5 7" xfId="19925" xr:uid="{00000000-0005-0000-0000-0000204D0000}"/>
    <cellStyle name="20% - Accent1 3 2 3 5 7 2" xfId="19926" xr:uid="{00000000-0005-0000-0000-0000214D0000}"/>
    <cellStyle name="20% - Accent1 3 2 3 5 7 2 2" xfId="19927" xr:uid="{00000000-0005-0000-0000-0000224D0000}"/>
    <cellStyle name="20% - Accent1 3 2 3 5 7 3" xfId="19928" xr:uid="{00000000-0005-0000-0000-0000234D0000}"/>
    <cellStyle name="20% - Accent1 3 2 3 5 8" xfId="19929" xr:uid="{00000000-0005-0000-0000-0000244D0000}"/>
    <cellStyle name="20% - Accent1 3 2 3 5 8 2" xfId="19930" xr:uid="{00000000-0005-0000-0000-0000254D0000}"/>
    <cellStyle name="20% - Accent1 3 2 3 5 8 2 2" xfId="19931" xr:uid="{00000000-0005-0000-0000-0000264D0000}"/>
    <cellStyle name="20% - Accent1 3 2 3 5 8 3" xfId="19932" xr:uid="{00000000-0005-0000-0000-0000274D0000}"/>
    <cellStyle name="20% - Accent1 3 2 3 5 9" xfId="19933" xr:uid="{00000000-0005-0000-0000-0000284D0000}"/>
    <cellStyle name="20% - Accent1 3 2 3 5 9 2" xfId="19934" xr:uid="{00000000-0005-0000-0000-0000294D0000}"/>
    <cellStyle name="20% - Accent1 3 2 3 6" xfId="19935" xr:uid="{00000000-0005-0000-0000-00002A4D0000}"/>
    <cellStyle name="20% - Accent1 3 2 3 6 10" xfId="19936" xr:uid="{00000000-0005-0000-0000-00002B4D0000}"/>
    <cellStyle name="20% - Accent1 3 2 3 6 10 2" xfId="19937" xr:uid="{00000000-0005-0000-0000-00002C4D0000}"/>
    <cellStyle name="20% - Accent1 3 2 3 6 11" xfId="19938" xr:uid="{00000000-0005-0000-0000-00002D4D0000}"/>
    <cellStyle name="20% - Accent1 3 2 3 6 2" xfId="19939" xr:uid="{00000000-0005-0000-0000-00002E4D0000}"/>
    <cellStyle name="20% - Accent1 3 2 3 6 2 2" xfId="19940" xr:uid="{00000000-0005-0000-0000-00002F4D0000}"/>
    <cellStyle name="20% - Accent1 3 2 3 6 2 2 2" xfId="19941" xr:uid="{00000000-0005-0000-0000-0000304D0000}"/>
    <cellStyle name="20% - Accent1 3 2 3 6 2 2 2 2" xfId="19942" xr:uid="{00000000-0005-0000-0000-0000314D0000}"/>
    <cellStyle name="20% - Accent1 3 2 3 6 2 2 2 2 2" xfId="19943" xr:uid="{00000000-0005-0000-0000-0000324D0000}"/>
    <cellStyle name="20% - Accent1 3 2 3 6 2 2 2 3" xfId="19944" xr:uid="{00000000-0005-0000-0000-0000334D0000}"/>
    <cellStyle name="20% - Accent1 3 2 3 6 2 2 3" xfId="19945" xr:uid="{00000000-0005-0000-0000-0000344D0000}"/>
    <cellStyle name="20% - Accent1 3 2 3 6 2 2 3 2" xfId="19946" xr:uid="{00000000-0005-0000-0000-0000354D0000}"/>
    <cellStyle name="20% - Accent1 3 2 3 6 2 2 4" xfId="19947" xr:uid="{00000000-0005-0000-0000-0000364D0000}"/>
    <cellStyle name="20% - Accent1 3 2 3 6 2 3" xfId="19948" xr:uid="{00000000-0005-0000-0000-0000374D0000}"/>
    <cellStyle name="20% - Accent1 3 2 3 6 2 3 2" xfId="19949" xr:uid="{00000000-0005-0000-0000-0000384D0000}"/>
    <cellStyle name="20% - Accent1 3 2 3 6 2 3 2 2" xfId="19950" xr:uid="{00000000-0005-0000-0000-0000394D0000}"/>
    <cellStyle name="20% - Accent1 3 2 3 6 2 3 2 2 2" xfId="19951" xr:uid="{00000000-0005-0000-0000-00003A4D0000}"/>
    <cellStyle name="20% - Accent1 3 2 3 6 2 3 2 3" xfId="19952" xr:uid="{00000000-0005-0000-0000-00003B4D0000}"/>
    <cellStyle name="20% - Accent1 3 2 3 6 2 3 3" xfId="19953" xr:uid="{00000000-0005-0000-0000-00003C4D0000}"/>
    <cellStyle name="20% - Accent1 3 2 3 6 2 3 3 2" xfId="19954" xr:uid="{00000000-0005-0000-0000-00003D4D0000}"/>
    <cellStyle name="20% - Accent1 3 2 3 6 2 3 4" xfId="19955" xr:uid="{00000000-0005-0000-0000-00003E4D0000}"/>
    <cellStyle name="20% - Accent1 3 2 3 6 2 4" xfId="19956" xr:uid="{00000000-0005-0000-0000-00003F4D0000}"/>
    <cellStyle name="20% - Accent1 3 2 3 6 2 4 2" xfId="19957" xr:uid="{00000000-0005-0000-0000-0000404D0000}"/>
    <cellStyle name="20% - Accent1 3 2 3 6 2 4 2 2" xfId="19958" xr:uid="{00000000-0005-0000-0000-0000414D0000}"/>
    <cellStyle name="20% - Accent1 3 2 3 6 2 4 2 2 2" xfId="19959" xr:uid="{00000000-0005-0000-0000-0000424D0000}"/>
    <cellStyle name="20% - Accent1 3 2 3 6 2 4 2 3" xfId="19960" xr:uid="{00000000-0005-0000-0000-0000434D0000}"/>
    <cellStyle name="20% - Accent1 3 2 3 6 2 4 3" xfId="19961" xr:uid="{00000000-0005-0000-0000-0000444D0000}"/>
    <cellStyle name="20% - Accent1 3 2 3 6 2 4 3 2" xfId="19962" xr:uid="{00000000-0005-0000-0000-0000454D0000}"/>
    <cellStyle name="20% - Accent1 3 2 3 6 2 4 4" xfId="19963" xr:uid="{00000000-0005-0000-0000-0000464D0000}"/>
    <cellStyle name="20% - Accent1 3 2 3 6 2 5" xfId="19964" xr:uid="{00000000-0005-0000-0000-0000474D0000}"/>
    <cellStyle name="20% - Accent1 3 2 3 6 2 5 2" xfId="19965" xr:uid="{00000000-0005-0000-0000-0000484D0000}"/>
    <cellStyle name="20% - Accent1 3 2 3 6 2 5 2 2" xfId="19966" xr:uid="{00000000-0005-0000-0000-0000494D0000}"/>
    <cellStyle name="20% - Accent1 3 2 3 6 2 5 3" xfId="19967" xr:uid="{00000000-0005-0000-0000-00004A4D0000}"/>
    <cellStyle name="20% - Accent1 3 2 3 6 2 6" xfId="19968" xr:uid="{00000000-0005-0000-0000-00004B4D0000}"/>
    <cellStyle name="20% - Accent1 3 2 3 6 2 6 2" xfId="19969" xr:uid="{00000000-0005-0000-0000-00004C4D0000}"/>
    <cellStyle name="20% - Accent1 3 2 3 6 2 6 2 2" xfId="19970" xr:uid="{00000000-0005-0000-0000-00004D4D0000}"/>
    <cellStyle name="20% - Accent1 3 2 3 6 2 6 3" xfId="19971" xr:uid="{00000000-0005-0000-0000-00004E4D0000}"/>
    <cellStyle name="20% - Accent1 3 2 3 6 2 7" xfId="19972" xr:uid="{00000000-0005-0000-0000-00004F4D0000}"/>
    <cellStyle name="20% - Accent1 3 2 3 6 2 7 2" xfId="19973" xr:uid="{00000000-0005-0000-0000-0000504D0000}"/>
    <cellStyle name="20% - Accent1 3 2 3 6 2 8" xfId="19974" xr:uid="{00000000-0005-0000-0000-0000514D0000}"/>
    <cellStyle name="20% - Accent1 3 2 3 6 2 8 2" xfId="19975" xr:uid="{00000000-0005-0000-0000-0000524D0000}"/>
    <cellStyle name="20% - Accent1 3 2 3 6 2 9" xfId="19976" xr:uid="{00000000-0005-0000-0000-0000534D0000}"/>
    <cellStyle name="20% - Accent1 3 2 3 6 3" xfId="19977" xr:uid="{00000000-0005-0000-0000-0000544D0000}"/>
    <cellStyle name="20% - Accent1 3 2 3 6 3 2" xfId="19978" xr:uid="{00000000-0005-0000-0000-0000554D0000}"/>
    <cellStyle name="20% - Accent1 3 2 3 6 3 2 2" xfId="19979" xr:uid="{00000000-0005-0000-0000-0000564D0000}"/>
    <cellStyle name="20% - Accent1 3 2 3 6 3 2 2 2" xfId="19980" xr:uid="{00000000-0005-0000-0000-0000574D0000}"/>
    <cellStyle name="20% - Accent1 3 2 3 6 3 2 2 2 2" xfId="19981" xr:uid="{00000000-0005-0000-0000-0000584D0000}"/>
    <cellStyle name="20% - Accent1 3 2 3 6 3 2 2 3" xfId="19982" xr:uid="{00000000-0005-0000-0000-0000594D0000}"/>
    <cellStyle name="20% - Accent1 3 2 3 6 3 2 3" xfId="19983" xr:uid="{00000000-0005-0000-0000-00005A4D0000}"/>
    <cellStyle name="20% - Accent1 3 2 3 6 3 2 3 2" xfId="19984" xr:uid="{00000000-0005-0000-0000-00005B4D0000}"/>
    <cellStyle name="20% - Accent1 3 2 3 6 3 2 4" xfId="19985" xr:uid="{00000000-0005-0000-0000-00005C4D0000}"/>
    <cellStyle name="20% - Accent1 3 2 3 6 3 3" xfId="19986" xr:uid="{00000000-0005-0000-0000-00005D4D0000}"/>
    <cellStyle name="20% - Accent1 3 2 3 6 3 3 2" xfId="19987" xr:uid="{00000000-0005-0000-0000-00005E4D0000}"/>
    <cellStyle name="20% - Accent1 3 2 3 6 3 3 2 2" xfId="19988" xr:uid="{00000000-0005-0000-0000-00005F4D0000}"/>
    <cellStyle name="20% - Accent1 3 2 3 6 3 3 2 2 2" xfId="19989" xr:uid="{00000000-0005-0000-0000-0000604D0000}"/>
    <cellStyle name="20% - Accent1 3 2 3 6 3 3 2 3" xfId="19990" xr:uid="{00000000-0005-0000-0000-0000614D0000}"/>
    <cellStyle name="20% - Accent1 3 2 3 6 3 3 3" xfId="19991" xr:uid="{00000000-0005-0000-0000-0000624D0000}"/>
    <cellStyle name="20% - Accent1 3 2 3 6 3 3 3 2" xfId="19992" xr:uid="{00000000-0005-0000-0000-0000634D0000}"/>
    <cellStyle name="20% - Accent1 3 2 3 6 3 3 4" xfId="19993" xr:uid="{00000000-0005-0000-0000-0000644D0000}"/>
    <cellStyle name="20% - Accent1 3 2 3 6 3 4" xfId="19994" xr:uid="{00000000-0005-0000-0000-0000654D0000}"/>
    <cellStyle name="20% - Accent1 3 2 3 6 3 4 2" xfId="19995" xr:uid="{00000000-0005-0000-0000-0000664D0000}"/>
    <cellStyle name="20% - Accent1 3 2 3 6 3 4 2 2" xfId="19996" xr:uid="{00000000-0005-0000-0000-0000674D0000}"/>
    <cellStyle name="20% - Accent1 3 2 3 6 3 4 2 2 2" xfId="19997" xr:uid="{00000000-0005-0000-0000-0000684D0000}"/>
    <cellStyle name="20% - Accent1 3 2 3 6 3 4 2 3" xfId="19998" xr:uid="{00000000-0005-0000-0000-0000694D0000}"/>
    <cellStyle name="20% - Accent1 3 2 3 6 3 4 3" xfId="19999" xr:uid="{00000000-0005-0000-0000-00006A4D0000}"/>
    <cellStyle name="20% - Accent1 3 2 3 6 3 4 3 2" xfId="20000" xr:uid="{00000000-0005-0000-0000-00006B4D0000}"/>
    <cellStyle name="20% - Accent1 3 2 3 6 3 4 4" xfId="20001" xr:uid="{00000000-0005-0000-0000-00006C4D0000}"/>
    <cellStyle name="20% - Accent1 3 2 3 6 3 5" xfId="20002" xr:uid="{00000000-0005-0000-0000-00006D4D0000}"/>
    <cellStyle name="20% - Accent1 3 2 3 6 3 5 2" xfId="20003" xr:uid="{00000000-0005-0000-0000-00006E4D0000}"/>
    <cellStyle name="20% - Accent1 3 2 3 6 3 5 2 2" xfId="20004" xr:uid="{00000000-0005-0000-0000-00006F4D0000}"/>
    <cellStyle name="20% - Accent1 3 2 3 6 3 5 3" xfId="20005" xr:uid="{00000000-0005-0000-0000-0000704D0000}"/>
    <cellStyle name="20% - Accent1 3 2 3 6 3 6" xfId="20006" xr:uid="{00000000-0005-0000-0000-0000714D0000}"/>
    <cellStyle name="20% - Accent1 3 2 3 6 3 6 2" xfId="20007" xr:uid="{00000000-0005-0000-0000-0000724D0000}"/>
    <cellStyle name="20% - Accent1 3 2 3 6 3 6 2 2" xfId="20008" xr:uid="{00000000-0005-0000-0000-0000734D0000}"/>
    <cellStyle name="20% - Accent1 3 2 3 6 3 6 3" xfId="20009" xr:uid="{00000000-0005-0000-0000-0000744D0000}"/>
    <cellStyle name="20% - Accent1 3 2 3 6 3 7" xfId="20010" xr:uid="{00000000-0005-0000-0000-0000754D0000}"/>
    <cellStyle name="20% - Accent1 3 2 3 6 3 7 2" xfId="20011" xr:uid="{00000000-0005-0000-0000-0000764D0000}"/>
    <cellStyle name="20% - Accent1 3 2 3 6 3 8" xfId="20012" xr:uid="{00000000-0005-0000-0000-0000774D0000}"/>
    <cellStyle name="20% - Accent1 3 2 3 6 3 8 2" xfId="20013" xr:uid="{00000000-0005-0000-0000-0000784D0000}"/>
    <cellStyle name="20% - Accent1 3 2 3 6 3 9" xfId="20014" xr:uid="{00000000-0005-0000-0000-0000794D0000}"/>
    <cellStyle name="20% - Accent1 3 2 3 6 4" xfId="20015" xr:uid="{00000000-0005-0000-0000-00007A4D0000}"/>
    <cellStyle name="20% - Accent1 3 2 3 6 4 2" xfId="20016" xr:uid="{00000000-0005-0000-0000-00007B4D0000}"/>
    <cellStyle name="20% - Accent1 3 2 3 6 4 2 2" xfId="20017" xr:uid="{00000000-0005-0000-0000-00007C4D0000}"/>
    <cellStyle name="20% - Accent1 3 2 3 6 4 2 2 2" xfId="20018" xr:uid="{00000000-0005-0000-0000-00007D4D0000}"/>
    <cellStyle name="20% - Accent1 3 2 3 6 4 2 3" xfId="20019" xr:uid="{00000000-0005-0000-0000-00007E4D0000}"/>
    <cellStyle name="20% - Accent1 3 2 3 6 4 3" xfId="20020" xr:uid="{00000000-0005-0000-0000-00007F4D0000}"/>
    <cellStyle name="20% - Accent1 3 2 3 6 4 3 2" xfId="20021" xr:uid="{00000000-0005-0000-0000-0000804D0000}"/>
    <cellStyle name="20% - Accent1 3 2 3 6 4 4" xfId="20022" xr:uid="{00000000-0005-0000-0000-0000814D0000}"/>
    <cellStyle name="20% - Accent1 3 2 3 6 5" xfId="20023" xr:uid="{00000000-0005-0000-0000-0000824D0000}"/>
    <cellStyle name="20% - Accent1 3 2 3 6 5 2" xfId="20024" xr:uid="{00000000-0005-0000-0000-0000834D0000}"/>
    <cellStyle name="20% - Accent1 3 2 3 6 5 2 2" xfId="20025" xr:uid="{00000000-0005-0000-0000-0000844D0000}"/>
    <cellStyle name="20% - Accent1 3 2 3 6 5 2 2 2" xfId="20026" xr:uid="{00000000-0005-0000-0000-0000854D0000}"/>
    <cellStyle name="20% - Accent1 3 2 3 6 5 2 3" xfId="20027" xr:uid="{00000000-0005-0000-0000-0000864D0000}"/>
    <cellStyle name="20% - Accent1 3 2 3 6 5 3" xfId="20028" xr:uid="{00000000-0005-0000-0000-0000874D0000}"/>
    <cellStyle name="20% - Accent1 3 2 3 6 5 3 2" xfId="20029" xr:uid="{00000000-0005-0000-0000-0000884D0000}"/>
    <cellStyle name="20% - Accent1 3 2 3 6 5 4" xfId="20030" xr:uid="{00000000-0005-0000-0000-0000894D0000}"/>
    <cellStyle name="20% - Accent1 3 2 3 6 6" xfId="20031" xr:uid="{00000000-0005-0000-0000-00008A4D0000}"/>
    <cellStyle name="20% - Accent1 3 2 3 6 6 2" xfId="20032" xr:uid="{00000000-0005-0000-0000-00008B4D0000}"/>
    <cellStyle name="20% - Accent1 3 2 3 6 6 2 2" xfId="20033" xr:uid="{00000000-0005-0000-0000-00008C4D0000}"/>
    <cellStyle name="20% - Accent1 3 2 3 6 6 2 2 2" xfId="20034" xr:uid="{00000000-0005-0000-0000-00008D4D0000}"/>
    <cellStyle name="20% - Accent1 3 2 3 6 6 2 3" xfId="20035" xr:uid="{00000000-0005-0000-0000-00008E4D0000}"/>
    <cellStyle name="20% - Accent1 3 2 3 6 6 3" xfId="20036" xr:uid="{00000000-0005-0000-0000-00008F4D0000}"/>
    <cellStyle name="20% - Accent1 3 2 3 6 6 3 2" xfId="20037" xr:uid="{00000000-0005-0000-0000-0000904D0000}"/>
    <cellStyle name="20% - Accent1 3 2 3 6 6 4" xfId="20038" xr:uid="{00000000-0005-0000-0000-0000914D0000}"/>
    <cellStyle name="20% - Accent1 3 2 3 6 7" xfId="20039" xr:uid="{00000000-0005-0000-0000-0000924D0000}"/>
    <cellStyle name="20% - Accent1 3 2 3 6 7 2" xfId="20040" xr:uid="{00000000-0005-0000-0000-0000934D0000}"/>
    <cellStyle name="20% - Accent1 3 2 3 6 7 2 2" xfId="20041" xr:uid="{00000000-0005-0000-0000-0000944D0000}"/>
    <cellStyle name="20% - Accent1 3 2 3 6 7 3" xfId="20042" xr:uid="{00000000-0005-0000-0000-0000954D0000}"/>
    <cellStyle name="20% - Accent1 3 2 3 6 8" xfId="20043" xr:uid="{00000000-0005-0000-0000-0000964D0000}"/>
    <cellStyle name="20% - Accent1 3 2 3 6 8 2" xfId="20044" xr:uid="{00000000-0005-0000-0000-0000974D0000}"/>
    <cellStyle name="20% - Accent1 3 2 3 6 8 2 2" xfId="20045" xr:uid="{00000000-0005-0000-0000-0000984D0000}"/>
    <cellStyle name="20% - Accent1 3 2 3 6 8 3" xfId="20046" xr:uid="{00000000-0005-0000-0000-0000994D0000}"/>
    <cellStyle name="20% - Accent1 3 2 3 6 9" xfId="20047" xr:uid="{00000000-0005-0000-0000-00009A4D0000}"/>
    <cellStyle name="20% - Accent1 3 2 3 6 9 2" xfId="20048" xr:uid="{00000000-0005-0000-0000-00009B4D0000}"/>
    <cellStyle name="20% - Accent1 3 2 3 7" xfId="20049" xr:uid="{00000000-0005-0000-0000-00009C4D0000}"/>
    <cellStyle name="20% - Accent1 3 2 3 7 2" xfId="20050" xr:uid="{00000000-0005-0000-0000-00009D4D0000}"/>
    <cellStyle name="20% - Accent1 3 2 3 7 2 2" xfId="20051" xr:uid="{00000000-0005-0000-0000-00009E4D0000}"/>
    <cellStyle name="20% - Accent1 3 2 3 7 2 2 2" xfId="20052" xr:uid="{00000000-0005-0000-0000-00009F4D0000}"/>
    <cellStyle name="20% - Accent1 3 2 3 7 2 2 2 2" xfId="20053" xr:uid="{00000000-0005-0000-0000-0000A04D0000}"/>
    <cellStyle name="20% - Accent1 3 2 3 7 2 2 3" xfId="20054" xr:uid="{00000000-0005-0000-0000-0000A14D0000}"/>
    <cellStyle name="20% - Accent1 3 2 3 7 2 3" xfId="20055" xr:uid="{00000000-0005-0000-0000-0000A24D0000}"/>
    <cellStyle name="20% - Accent1 3 2 3 7 2 3 2" xfId="20056" xr:uid="{00000000-0005-0000-0000-0000A34D0000}"/>
    <cellStyle name="20% - Accent1 3 2 3 7 2 4" xfId="20057" xr:uid="{00000000-0005-0000-0000-0000A44D0000}"/>
    <cellStyle name="20% - Accent1 3 2 3 7 3" xfId="20058" xr:uid="{00000000-0005-0000-0000-0000A54D0000}"/>
    <cellStyle name="20% - Accent1 3 2 3 7 3 2" xfId="20059" xr:uid="{00000000-0005-0000-0000-0000A64D0000}"/>
    <cellStyle name="20% - Accent1 3 2 3 7 3 2 2" xfId="20060" xr:uid="{00000000-0005-0000-0000-0000A74D0000}"/>
    <cellStyle name="20% - Accent1 3 2 3 7 3 2 2 2" xfId="20061" xr:uid="{00000000-0005-0000-0000-0000A84D0000}"/>
    <cellStyle name="20% - Accent1 3 2 3 7 3 2 3" xfId="20062" xr:uid="{00000000-0005-0000-0000-0000A94D0000}"/>
    <cellStyle name="20% - Accent1 3 2 3 7 3 3" xfId="20063" xr:uid="{00000000-0005-0000-0000-0000AA4D0000}"/>
    <cellStyle name="20% - Accent1 3 2 3 7 3 3 2" xfId="20064" xr:uid="{00000000-0005-0000-0000-0000AB4D0000}"/>
    <cellStyle name="20% - Accent1 3 2 3 7 3 4" xfId="20065" xr:uid="{00000000-0005-0000-0000-0000AC4D0000}"/>
    <cellStyle name="20% - Accent1 3 2 3 7 4" xfId="20066" xr:uid="{00000000-0005-0000-0000-0000AD4D0000}"/>
    <cellStyle name="20% - Accent1 3 2 3 7 4 2" xfId="20067" xr:uid="{00000000-0005-0000-0000-0000AE4D0000}"/>
    <cellStyle name="20% - Accent1 3 2 3 7 4 2 2" xfId="20068" xr:uid="{00000000-0005-0000-0000-0000AF4D0000}"/>
    <cellStyle name="20% - Accent1 3 2 3 7 4 2 2 2" xfId="20069" xr:uid="{00000000-0005-0000-0000-0000B04D0000}"/>
    <cellStyle name="20% - Accent1 3 2 3 7 4 2 3" xfId="20070" xr:uid="{00000000-0005-0000-0000-0000B14D0000}"/>
    <cellStyle name="20% - Accent1 3 2 3 7 4 3" xfId="20071" xr:uid="{00000000-0005-0000-0000-0000B24D0000}"/>
    <cellStyle name="20% - Accent1 3 2 3 7 4 3 2" xfId="20072" xr:uid="{00000000-0005-0000-0000-0000B34D0000}"/>
    <cellStyle name="20% - Accent1 3 2 3 7 4 4" xfId="20073" xr:uid="{00000000-0005-0000-0000-0000B44D0000}"/>
    <cellStyle name="20% - Accent1 3 2 3 7 5" xfId="20074" xr:uid="{00000000-0005-0000-0000-0000B54D0000}"/>
    <cellStyle name="20% - Accent1 3 2 3 7 5 2" xfId="20075" xr:uid="{00000000-0005-0000-0000-0000B64D0000}"/>
    <cellStyle name="20% - Accent1 3 2 3 7 5 2 2" xfId="20076" xr:uid="{00000000-0005-0000-0000-0000B74D0000}"/>
    <cellStyle name="20% - Accent1 3 2 3 7 5 3" xfId="20077" xr:uid="{00000000-0005-0000-0000-0000B84D0000}"/>
    <cellStyle name="20% - Accent1 3 2 3 7 6" xfId="20078" xr:uid="{00000000-0005-0000-0000-0000B94D0000}"/>
    <cellStyle name="20% - Accent1 3 2 3 7 6 2" xfId="20079" xr:uid="{00000000-0005-0000-0000-0000BA4D0000}"/>
    <cellStyle name="20% - Accent1 3 2 3 7 6 2 2" xfId="20080" xr:uid="{00000000-0005-0000-0000-0000BB4D0000}"/>
    <cellStyle name="20% - Accent1 3 2 3 7 6 3" xfId="20081" xr:uid="{00000000-0005-0000-0000-0000BC4D0000}"/>
    <cellStyle name="20% - Accent1 3 2 3 7 7" xfId="20082" xr:uid="{00000000-0005-0000-0000-0000BD4D0000}"/>
    <cellStyle name="20% - Accent1 3 2 3 7 7 2" xfId="20083" xr:uid="{00000000-0005-0000-0000-0000BE4D0000}"/>
    <cellStyle name="20% - Accent1 3 2 3 7 8" xfId="20084" xr:uid="{00000000-0005-0000-0000-0000BF4D0000}"/>
    <cellStyle name="20% - Accent1 3 2 3 7 8 2" xfId="20085" xr:uid="{00000000-0005-0000-0000-0000C04D0000}"/>
    <cellStyle name="20% - Accent1 3 2 3 7 9" xfId="20086" xr:uid="{00000000-0005-0000-0000-0000C14D0000}"/>
    <cellStyle name="20% - Accent1 3 2 3 8" xfId="20087" xr:uid="{00000000-0005-0000-0000-0000C24D0000}"/>
    <cellStyle name="20% - Accent1 3 2 3 8 2" xfId="20088" xr:uid="{00000000-0005-0000-0000-0000C34D0000}"/>
    <cellStyle name="20% - Accent1 3 2 3 8 2 2" xfId="20089" xr:uid="{00000000-0005-0000-0000-0000C44D0000}"/>
    <cellStyle name="20% - Accent1 3 2 3 8 2 2 2" xfId="20090" xr:uid="{00000000-0005-0000-0000-0000C54D0000}"/>
    <cellStyle name="20% - Accent1 3 2 3 8 2 2 2 2" xfId="20091" xr:uid="{00000000-0005-0000-0000-0000C64D0000}"/>
    <cellStyle name="20% - Accent1 3 2 3 8 2 2 3" xfId="20092" xr:uid="{00000000-0005-0000-0000-0000C74D0000}"/>
    <cellStyle name="20% - Accent1 3 2 3 8 2 3" xfId="20093" xr:uid="{00000000-0005-0000-0000-0000C84D0000}"/>
    <cellStyle name="20% - Accent1 3 2 3 8 2 3 2" xfId="20094" xr:uid="{00000000-0005-0000-0000-0000C94D0000}"/>
    <cellStyle name="20% - Accent1 3 2 3 8 2 4" xfId="20095" xr:uid="{00000000-0005-0000-0000-0000CA4D0000}"/>
    <cellStyle name="20% - Accent1 3 2 3 8 3" xfId="20096" xr:uid="{00000000-0005-0000-0000-0000CB4D0000}"/>
    <cellStyle name="20% - Accent1 3 2 3 8 3 2" xfId="20097" xr:uid="{00000000-0005-0000-0000-0000CC4D0000}"/>
    <cellStyle name="20% - Accent1 3 2 3 8 3 2 2" xfId="20098" xr:uid="{00000000-0005-0000-0000-0000CD4D0000}"/>
    <cellStyle name="20% - Accent1 3 2 3 8 3 2 2 2" xfId="20099" xr:uid="{00000000-0005-0000-0000-0000CE4D0000}"/>
    <cellStyle name="20% - Accent1 3 2 3 8 3 2 3" xfId="20100" xr:uid="{00000000-0005-0000-0000-0000CF4D0000}"/>
    <cellStyle name="20% - Accent1 3 2 3 8 3 3" xfId="20101" xr:uid="{00000000-0005-0000-0000-0000D04D0000}"/>
    <cellStyle name="20% - Accent1 3 2 3 8 3 3 2" xfId="20102" xr:uid="{00000000-0005-0000-0000-0000D14D0000}"/>
    <cellStyle name="20% - Accent1 3 2 3 8 3 4" xfId="20103" xr:uid="{00000000-0005-0000-0000-0000D24D0000}"/>
    <cellStyle name="20% - Accent1 3 2 3 8 4" xfId="20104" xr:uid="{00000000-0005-0000-0000-0000D34D0000}"/>
    <cellStyle name="20% - Accent1 3 2 3 8 4 2" xfId="20105" xr:uid="{00000000-0005-0000-0000-0000D44D0000}"/>
    <cellStyle name="20% - Accent1 3 2 3 8 4 2 2" xfId="20106" xr:uid="{00000000-0005-0000-0000-0000D54D0000}"/>
    <cellStyle name="20% - Accent1 3 2 3 8 4 2 2 2" xfId="20107" xr:uid="{00000000-0005-0000-0000-0000D64D0000}"/>
    <cellStyle name="20% - Accent1 3 2 3 8 4 2 3" xfId="20108" xr:uid="{00000000-0005-0000-0000-0000D74D0000}"/>
    <cellStyle name="20% - Accent1 3 2 3 8 4 3" xfId="20109" xr:uid="{00000000-0005-0000-0000-0000D84D0000}"/>
    <cellStyle name="20% - Accent1 3 2 3 8 4 3 2" xfId="20110" xr:uid="{00000000-0005-0000-0000-0000D94D0000}"/>
    <cellStyle name="20% - Accent1 3 2 3 8 4 4" xfId="20111" xr:uid="{00000000-0005-0000-0000-0000DA4D0000}"/>
    <cellStyle name="20% - Accent1 3 2 3 8 5" xfId="20112" xr:uid="{00000000-0005-0000-0000-0000DB4D0000}"/>
    <cellStyle name="20% - Accent1 3 2 3 8 5 2" xfId="20113" xr:uid="{00000000-0005-0000-0000-0000DC4D0000}"/>
    <cellStyle name="20% - Accent1 3 2 3 8 5 2 2" xfId="20114" xr:uid="{00000000-0005-0000-0000-0000DD4D0000}"/>
    <cellStyle name="20% - Accent1 3 2 3 8 5 3" xfId="20115" xr:uid="{00000000-0005-0000-0000-0000DE4D0000}"/>
    <cellStyle name="20% - Accent1 3 2 3 8 6" xfId="20116" xr:uid="{00000000-0005-0000-0000-0000DF4D0000}"/>
    <cellStyle name="20% - Accent1 3 2 3 8 6 2" xfId="20117" xr:uid="{00000000-0005-0000-0000-0000E04D0000}"/>
    <cellStyle name="20% - Accent1 3 2 3 8 6 2 2" xfId="20118" xr:uid="{00000000-0005-0000-0000-0000E14D0000}"/>
    <cellStyle name="20% - Accent1 3 2 3 8 6 3" xfId="20119" xr:uid="{00000000-0005-0000-0000-0000E24D0000}"/>
    <cellStyle name="20% - Accent1 3 2 3 8 7" xfId="20120" xr:uid="{00000000-0005-0000-0000-0000E34D0000}"/>
    <cellStyle name="20% - Accent1 3 2 3 8 7 2" xfId="20121" xr:uid="{00000000-0005-0000-0000-0000E44D0000}"/>
    <cellStyle name="20% - Accent1 3 2 3 8 8" xfId="20122" xr:uid="{00000000-0005-0000-0000-0000E54D0000}"/>
    <cellStyle name="20% - Accent1 3 2 3 8 8 2" xfId="20123" xr:uid="{00000000-0005-0000-0000-0000E64D0000}"/>
    <cellStyle name="20% - Accent1 3 2 3 8 9" xfId="20124" xr:uid="{00000000-0005-0000-0000-0000E74D0000}"/>
    <cellStyle name="20% - Accent1 3 2 3 9" xfId="20125" xr:uid="{00000000-0005-0000-0000-0000E84D0000}"/>
    <cellStyle name="20% - Accent1 3 2 3 9 2" xfId="20126" xr:uid="{00000000-0005-0000-0000-0000E94D0000}"/>
    <cellStyle name="20% - Accent1 3 2 3 9 2 2" xfId="20127" xr:uid="{00000000-0005-0000-0000-0000EA4D0000}"/>
    <cellStyle name="20% - Accent1 3 2 3 9 2 2 2" xfId="20128" xr:uid="{00000000-0005-0000-0000-0000EB4D0000}"/>
    <cellStyle name="20% - Accent1 3 2 3 9 2 3" xfId="20129" xr:uid="{00000000-0005-0000-0000-0000EC4D0000}"/>
    <cellStyle name="20% - Accent1 3 2 3 9 3" xfId="20130" xr:uid="{00000000-0005-0000-0000-0000ED4D0000}"/>
    <cellStyle name="20% - Accent1 3 2 3 9 3 2" xfId="20131" xr:uid="{00000000-0005-0000-0000-0000EE4D0000}"/>
    <cellStyle name="20% - Accent1 3 2 3 9 4" xfId="20132" xr:uid="{00000000-0005-0000-0000-0000EF4D0000}"/>
    <cellStyle name="20% - Accent1 3 2 4" xfId="20133" xr:uid="{00000000-0005-0000-0000-0000F04D0000}"/>
    <cellStyle name="20% - Accent1 3 2 4 10" xfId="20134" xr:uid="{00000000-0005-0000-0000-0000F14D0000}"/>
    <cellStyle name="20% - Accent1 3 2 4 10 2" xfId="20135" xr:uid="{00000000-0005-0000-0000-0000F24D0000}"/>
    <cellStyle name="20% - Accent1 3 2 4 10 2 2" xfId="20136" xr:uid="{00000000-0005-0000-0000-0000F34D0000}"/>
    <cellStyle name="20% - Accent1 3 2 4 10 2 2 2" xfId="20137" xr:uid="{00000000-0005-0000-0000-0000F44D0000}"/>
    <cellStyle name="20% - Accent1 3 2 4 10 2 3" xfId="20138" xr:uid="{00000000-0005-0000-0000-0000F54D0000}"/>
    <cellStyle name="20% - Accent1 3 2 4 10 3" xfId="20139" xr:uid="{00000000-0005-0000-0000-0000F64D0000}"/>
    <cellStyle name="20% - Accent1 3 2 4 10 3 2" xfId="20140" xr:uid="{00000000-0005-0000-0000-0000F74D0000}"/>
    <cellStyle name="20% - Accent1 3 2 4 10 4" xfId="20141" xr:uid="{00000000-0005-0000-0000-0000F84D0000}"/>
    <cellStyle name="20% - Accent1 3 2 4 11" xfId="20142" xr:uid="{00000000-0005-0000-0000-0000F94D0000}"/>
    <cellStyle name="20% - Accent1 3 2 4 11 2" xfId="20143" xr:uid="{00000000-0005-0000-0000-0000FA4D0000}"/>
    <cellStyle name="20% - Accent1 3 2 4 11 2 2" xfId="20144" xr:uid="{00000000-0005-0000-0000-0000FB4D0000}"/>
    <cellStyle name="20% - Accent1 3 2 4 11 2 2 2" xfId="20145" xr:uid="{00000000-0005-0000-0000-0000FC4D0000}"/>
    <cellStyle name="20% - Accent1 3 2 4 11 2 3" xfId="20146" xr:uid="{00000000-0005-0000-0000-0000FD4D0000}"/>
    <cellStyle name="20% - Accent1 3 2 4 11 3" xfId="20147" xr:uid="{00000000-0005-0000-0000-0000FE4D0000}"/>
    <cellStyle name="20% - Accent1 3 2 4 11 3 2" xfId="20148" xr:uid="{00000000-0005-0000-0000-0000FF4D0000}"/>
    <cellStyle name="20% - Accent1 3 2 4 11 4" xfId="20149" xr:uid="{00000000-0005-0000-0000-0000004E0000}"/>
    <cellStyle name="20% - Accent1 3 2 4 12" xfId="20150" xr:uid="{00000000-0005-0000-0000-0000014E0000}"/>
    <cellStyle name="20% - Accent1 3 2 4 12 2" xfId="20151" xr:uid="{00000000-0005-0000-0000-0000024E0000}"/>
    <cellStyle name="20% - Accent1 3 2 4 12 2 2" xfId="20152" xr:uid="{00000000-0005-0000-0000-0000034E0000}"/>
    <cellStyle name="20% - Accent1 3 2 4 12 3" xfId="20153" xr:uid="{00000000-0005-0000-0000-0000044E0000}"/>
    <cellStyle name="20% - Accent1 3 2 4 13" xfId="20154" xr:uid="{00000000-0005-0000-0000-0000054E0000}"/>
    <cellStyle name="20% - Accent1 3 2 4 13 2" xfId="20155" xr:uid="{00000000-0005-0000-0000-0000064E0000}"/>
    <cellStyle name="20% - Accent1 3 2 4 13 2 2" xfId="20156" xr:uid="{00000000-0005-0000-0000-0000074E0000}"/>
    <cellStyle name="20% - Accent1 3 2 4 13 3" xfId="20157" xr:uid="{00000000-0005-0000-0000-0000084E0000}"/>
    <cellStyle name="20% - Accent1 3 2 4 14" xfId="20158" xr:uid="{00000000-0005-0000-0000-0000094E0000}"/>
    <cellStyle name="20% - Accent1 3 2 4 14 2" xfId="20159" xr:uid="{00000000-0005-0000-0000-00000A4E0000}"/>
    <cellStyle name="20% - Accent1 3 2 4 15" xfId="20160" xr:uid="{00000000-0005-0000-0000-00000B4E0000}"/>
    <cellStyle name="20% - Accent1 3 2 4 15 2" xfId="20161" xr:uid="{00000000-0005-0000-0000-00000C4E0000}"/>
    <cellStyle name="20% - Accent1 3 2 4 16" xfId="20162" xr:uid="{00000000-0005-0000-0000-00000D4E0000}"/>
    <cellStyle name="20% - Accent1 3 2 4 2" xfId="20163" xr:uid="{00000000-0005-0000-0000-00000E4E0000}"/>
    <cellStyle name="20% - Accent1 3 2 4 2 10" xfId="20164" xr:uid="{00000000-0005-0000-0000-00000F4E0000}"/>
    <cellStyle name="20% - Accent1 3 2 4 2 10 2" xfId="20165" xr:uid="{00000000-0005-0000-0000-0000104E0000}"/>
    <cellStyle name="20% - Accent1 3 2 4 2 10 2 2" xfId="20166" xr:uid="{00000000-0005-0000-0000-0000114E0000}"/>
    <cellStyle name="20% - Accent1 3 2 4 2 10 2 2 2" xfId="20167" xr:uid="{00000000-0005-0000-0000-0000124E0000}"/>
    <cellStyle name="20% - Accent1 3 2 4 2 10 2 3" xfId="20168" xr:uid="{00000000-0005-0000-0000-0000134E0000}"/>
    <cellStyle name="20% - Accent1 3 2 4 2 10 3" xfId="20169" xr:uid="{00000000-0005-0000-0000-0000144E0000}"/>
    <cellStyle name="20% - Accent1 3 2 4 2 10 3 2" xfId="20170" xr:uid="{00000000-0005-0000-0000-0000154E0000}"/>
    <cellStyle name="20% - Accent1 3 2 4 2 10 4" xfId="20171" xr:uid="{00000000-0005-0000-0000-0000164E0000}"/>
    <cellStyle name="20% - Accent1 3 2 4 2 11" xfId="20172" xr:uid="{00000000-0005-0000-0000-0000174E0000}"/>
    <cellStyle name="20% - Accent1 3 2 4 2 11 2" xfId="20173" xr:uid="{00000000-0005-0000-0000-0000184E0000}"/>
    <cellStyle name="20% - Accent1 3 2 4 2 11 2 2" xfId="20174" xr:uid="{00000000-0005-0000-0000-0000194E0000}"/>
    <cellStyle name="20% - Accent1 3 2 4 2 11 3" xfId="20175" xr:uid="{00000000-0005-0000-0000-00001A4E0000}"/>
    <cellStyle name="20% - Accent1 3 2 4 2 12" xfId="20176" xr:uid="{00000000-0005-0000-0000-00001B4E0000}"/>
    <cellStyle name="20% - Accent1 3 2 4 2 12 2" xfId="20177" xr:uid="{00000000-0005-0000-0000-00001C4E0000}"/>
    <cellStyle name="20% - Accent1 3 2 4 2 12 2 2" xfId="20178" xr:uid="{00000000-0005-0000-0000-00001D4E0000}"/>
    <cellStyle name="20% - Accent1 3 2 4 2 12 3" xfId="20179" xr:uid="{00000000-0005-0000-0000-00001E4E0000}"/>
    <cellStyle name="20% - Accent1 3 2 4 2 13" xfId="20180" xr:uid="{00000000-0005-0000-0000-00001F4E0000}"/>
    <cellStyle name="20% - Accent1 3 2 4 2 13 2" xfId="20181" xr:uid="{00000000-0005-0000-0000-0000204E0000}"/>
    <cellStyle name="20% - Accent1 3 2 4 2 14" xfId="20182" xr:uid="{00000000-0005-0000-0000-0000214E0000}"/>
    <cellStyle name="20% - Accent1 3 2 4 2 14 2" xfId="20183" xr:uid="{00000000-0005-0000-0000-0000224E0000}"/>
    <cellStyle name="20% - Accent1 3 2 4 2 15" xfId="20184" xr:uid="{00000000-0005-0000-0000-0000234E0000}"/>
    <cellStyle name="20% - Accent1 3 2 4 2 2" xfId="20185" xr:uid="{00000000-0005-0000-0000-0000244E0000}"/>
    <cellStyle name="20% - Accent1 3 2 4 2 2 10" xfId="20186" xr:uid="{00000000-0005-0000-0000-0000254E0000}"/>
    <cellStyle name="20% - Accent1 3 2 4 2 2 10 2" xfId="20187" xr:uid="{00000000-0005-0000-0000-0000264E0000}"/>
    <cellStyle name="20% - Accent1 3 2 4 2 2 10 2 2" xfId="20188" xr:uid="{00000000-0005-0000-0000-0000274E0000}"/>
    <cellStyle name="20% - Accent1 3 2 4 2 2 10 3" xfId="20189" xr:uid="{00000000-0005-0000-0000-0000284E0000}"/>
    <cellStyle name="20% - Accent1 3 2 4 2 2 11" xfId="20190" xr:uid="{00000000-0005-0000-0000-0000294E0000}"/>
    <cellStyle name="20% - Accent1 3 2 4 2 2 11 2" xfId="20191" xr:uid="{00000000-0005-0000-0000-00002A4E0000}"/>
    <cellStyle name="20% - Accent1 3 2 4 2 2 11 2 2" xfId="20192" xr:uid="{00000000-0005-0000-0000-00002B4E0000}"/>
    <cellStyle name="20% - Accent1 3 2 4 2 2 11 3" xfId="20193" xr:uid="{00000000-0005-0000-0000-00002C4E0000}"/>
    <cellStyle name="20% - Accent1 3 2 4 2 2 12" xfId="20194" xr:uid="{00000000-0005-0000-0000-00002D4E0000}"/>
    <cellStyle name="20% - Accent1 3 2 4 2 2 12 2" xfId="20195" xr:uid="{00000000-0005-0000-0000-00002E4E0000}"/>
    <cellStyle name="20% - Accent1 3 2 4 2 2 13" xfId="20196" xr:uid="{00000000-0005-0000-0000-00002F4E0000}"/>
    <cellStyle name="20% - Accent1 3 2 4 2 2 13 2" xfId="20197" xr:uid="{00000000-0005-0000-0000-0000304E0000}"/>
    <cellStyle name="20% - Accent1 3 2 4 2 2 14" xfId="20198" xr:uid="{00000000-0005-0000-0000-0000314E0000}"/>
    <cellStyle name="20% - Accent1 3 2 4 2 2 2" xfId="20199" xr:uid="{00000000-0005-0000-0000-0000324E0000}"/>
    <cellStyle name="20% - Accent1 3 2 4 2 2 2 10" xfId="20200" xr:uid="{00000000-0005-0000-0000-0000334E0000}"/>
    <cellStyle name="20% - Accent1 3 2 4 2 2 2 10 2" xfId="20201" xr:uid="{00000000-0005-0000-0000-0000344E0000}"/>
    <cellStyle name="20% - Accent1 3 2 4 2 2 2 11" xfId="20202" xr:uid="{00000000-0005-0000-0000-0000354E0000}"/>
    <cellStyle name="20% - Accent1 3 2 4 2 2 2 2" xfId="20203" xr:uid="{00000000-0005-0000-0000-0000364E0000}"/>
    <cellStyle name="20% - Accent1 3 2 4 2 2 2 2 2" xfId="20204" xr:uid="{00000000-0005-0000-0000-0000374E0000}"/>
    <cellStyle name="20% - Accent1 3 2 4 2 2 2 2 2 2" xfId="20205" xr:uid="{00000000-0005-0000-0000-0000384E0000}"/>
    <cellStyle name="20% - Accent1 3 2 4 2 2 2 2 2 2 2" xfId="20206" xr:uid="{00000000-0005-0000-0000-0000394E0000}"/>
    <cellStyle name="20% - Accent1 3 2 4 2 2 2 2 2 2 2 2" xfId="20207" xr:uid="{00000000-0005-0000-0000-00003A4E0000}"/>
    <cellStyle name="20% - Accent1 3 2 4 2 2 2 2 2 2 3" xfId="20208" xr:uid="{00000000-0005-0000-0000-00003B4E0000}"/>
    <cellStyle name="20% - Accent1 3 2 4 2 2 2 2 2 3" xfId="20209" xr:uid="{00000000-0005-0000-0000-00003C4E0000}"/>
    <cellStyle name="20% - Accent1 3 2 4 2 2 2 2 2 3 2" xfId="20210" xr:uid="{00000000-0005-0000-0000-00003D4E0000}"/>
    <cellStyle name="20% - Accent1 3 2 4 2 2 2 2 2 4" xfId="20211" xr:uid="{00000000-0005-0000-0000-00003E4E0000}"/>
    <cellStyle name="20% - Accent1 3 2 4 2 2 2 2 3" xfId="20212" xr:uid="{00000000-0005-0000-0000-00003F4E0000}"/>
    <cellStyle name="20% - Accent1 3 2 4 2 2 2 2 3 2" xfId="20213" xr:uid="{00000000-0005-0000-0000-0000404E0000}"/>
    <cellStyle name="20% - Accent1 3 2 4 2 2 2 2 3 2 2" xfId="20214" xr:uid="{00000000-0005-0000-0000-0000414E0000}"/>
    <cellStyle name="20% - Accent1 3 2 4 2 2 2 2 3 2 2 2" xfId="20215" xr:uid="{00000000-0005-0000-0000-0000424E0000}"/>
    <cellStyle name="20% - Accent1 3 2 4 2 2 2 2 3 2 3" xfId="20216" xr:uid="{00000000-0005-0000-0000-0000434E0000}"/>
    <cellStyle name="20% - Accent1 3 2 4 2 2 2 2 3 3" xfId="20217" xr:uid="{00000000-0005-0000-0000-0000444E0000}"/>
    <cellStyle name="20% - Accent1 3 2 4 2 2 2 2 3 3 2" xfId="20218" xr:uid="{00000000-0005-0000-0000-0000454E0000}"/>
    <cellStyle name="20% - Accent1 3 2 4 2 2 2 2 3 4" xfId="20219" xr:uid="{00000000-0005-0000-0000-0000464E0000}"/>
    <cellStyle name="20% - Accent1 3 2 4 2 2 2 2 4" xfId="20220" xr:uid="{00000000-0005-0000-0000-0000474E0000}"/>
    <cellStyle name="20% - Accent1 3 2 4 2 2 2 2 4 2" xfId="20221" xr:uid="{00000000-0005-0000-0000-0000484E0000}"/>
    <cellStyle name="20% - Accent1 3 2 4 2 2 2 2 4 2 2" xfId="20222" xr:uid="{00000000-0005-0000-0000-0000494E0000}"/>
    <cellStyle name="20% - Accent1 3 2 4 2 2 2 2 4 2 2 2" xfId="20223" xr:uid="{00000000-0005-0000-0000-00004A4E0000}"/>
    <cellStyle name="20% - Accent1 3 2 4 2 2 2 2 4 2 3" xfId="20224" xr:uid="{00000000-0005-0000-0000-00004B4E0000}"/>
    <cellStyle name="20% - Accent1 3 2 4 2 2 2 2 4 3" xfId="20225" xr:uid="{00000000-0005-0000-0000-00004C4E0000}"/>
    <cellStyle name="20% - Accent1 3 2 4 2 2 2 2 4 3 2" xfId="20226" xr:uid="{00000000-0005-0000-0000-00004D4E0000}"/>
    <cellStyle name="20% - Accent1 3 2 4 2 2 2 2 4 4" xfId="20227" xr:uid="{00000000-0005-0000-0000-00004E4E0000}"/>
    <cellStyle name="20% - Accent1 3 2 4 2 2 2 2 5" xfId="20228" xr:uid="{00000000-0005-0000-0000-00004F4E0000}"/>
    <cellStyle name="20% - Accent1 3 2 4 2 2 2 2 5 2" xfId="20229" xr:uid="{00000000-0005-0000-0000-0000504E0000}"/>
    <cellStyle name="20% - Accent1 3 2 4 2 2 2 2 5 2 2" xfId="20230" xr:uid="{00000000-0005-0000-0000-0000514E0000}"/>
    <cellStyle name="20% - Accent1 3 2 4 2 2 2 2 5 3" xfId="20231" xr:uid="{00000000-0005-0000-0000-0000524E0000}"/>
    <cellStyle name="20% - Accent1 3 2 4 2 2 2 2 6" xfId="20232" xr:uid="{00000000-0005-0000-0000-0000534E0000}"/>
    <cellStyle name="20% - Accent1 3 2 4 2 2 2 2 6 2" xfId="20233" xr:uid="{00000000-0005-0000-0000-0000544E0000}"/>
    <cellStyle name="20% - Accent1 3 2 4 2 2 2 2 6 2 2" xfId="20234" xr:uid="{00000000-0005-0000-0000-0000554E0000}"/>
    <cellStyle name="20% - Accent1 3 2 4 2 2 2 2 6 3" xfId="20235" xr:uid="{00000000-0005-0000-0000-0000564E0000}"/>
    <cellStyle name="20% - Accent1 3 2 4 2 2 2 2 7" xfId="20236" xr:uid="{00000000-0005-0000-0000-0000574E0000}"/>
    <cellStyle name="20% - Accent1 3 2 4 2 2 2 2 7 2" xfId="20237" xr:uid="{00000000-0005-0000-0000-0000584E0000}"/>
    <cellStyle name="20% - Accent1 3 2 4 2 2 2 2 8" xfId="20238" xr:uid="{00000000-0005-0000-0000-0000594E0000}"/>
    <cellStyle name="20% - Accent1 3 2 4 2 2 2 2 8 2" xfId="20239" xr:uid="{00000000-0005-0000-0000-00005A4E0000}"/>
    <cellStyle name="20% - Accent1 3 2 4 2 2 2 2 9" xfId="20240" xr:uid="{00000000-0005-0000-0000-00005B4E0000}"/>
    <cellStyle name="20% - Accent1 3 2 4 2 2 2 3" xfId="20241" xr:uid="{00000000-0005-0000-0000-00005C4E0000}"/>
    <cellStyle name="20% - Accent1 3 2 4 2 2 2 3 2" xfId="20242" xr:uid="{00000000-0005-0000-0000-00005D4E0000}"/>
    <cellStyle name="20% - Accent1 3 2 4 2 2 2 3 2 2" xfId="20243" xr:uid="{00000000-0005-0000-0000-00005E4E0000}"/>
    <cellStyle name="20% - Accent1 3 2 4 2 2 2 3 2 2 2" xfId="20244" xr:uid="{00000000-0005-0000-0000-00005F4E0000}"/>
    <cellStyle name="20% - Accent1 3 2 4 2 2 2 3 2 2 2 2" xfId="20245" xr:uid="{00000000-0005-0000-0000-0000604E0000}"/>
    <cellStyle name="20% - Accent1 3 2 4 2 2 2 3 2 2 3" xfId="20246" xr:uid="{00000000-0005-0000-0000-0000614E0000}"/>
    <cellStyle name="20% - Accent1 3 2 4 2 2 2 3 2 3" xfId="20247" xr:uid="{00000000-0005-0000-0000-0000624E0000}"/>
    <cellStyle name="20% - Accent1 3 2 4 2 2 2 3 2 3 2" xfId="20248" xr:uid="{00000000-0005-0000-0000-0000634E0000}"/>
    <cellStyle name="20% - Accent1 3 2 4 2 2 2 3 2 4" xfId="20249" xr:uid="{00000000-0005-0000-0000-0000644E0000}"/>
    <cellStyle name="20% - Accent1 3 2 4 2 2 2 3 3" xfId="20250" xr:uid="{00000000-0005-0000-0000-0000654E0000}"/>
    <cellStyle name="20% - Accent1 3 2 4 2 2 2 3 3 2" xfId="20251" xr:uid="{00000000-0005-0000-0000-0000664E0000}"/>
    <cellStyle name="20% - Accent1 3 2 4 2 2 2 3 3 2 2" xfId="20252" xr:uid="{00000000-0005-0000-0000-0000674E0000}"/>
    <cellStyle name="20% - Accent1 3 2 4 2 2 2 3 3 2 2 2" xfId="20253" xr:uid="{00000000-0005-0000-0000-0000684E0000}"/>
    <cellStyle name="20% - Accent1 3 2 4 2 2 2 3 3 2 3" xfId="20254" xr:uid="{00000000-0005-0000-0000-0000694E0000}"/>
    <cellStyle name="20% - Accent1 3 2 4 2 2 2 3 3 3" xfId="20255" xr:uid="{00000000-0005-0000-0000-00006A4E0000}"/>
    <cellStyle name="20% - Accent1 3 2 4 2 2 2 3 3 3 2" xfId="20256" xr:uid="{00000000-0005-0000-0000-00006B4E0000}"/>
    <cellStyle name="20% - Accent1 3 2 4 2 2 2 3 3 4" xfId="20257" xr:uid="{00000000-0005-0000-0000-00006C4E0000}"/>
    <cellStyle name="20% - Accent1 3 2 4 2 2 2 3 4" xfId="20258" xr:uid="{00000000-0005-0000-0000-00006D4E0000}"/>
    <cellStyle name="20% - Accent1 3 2 4 2 2 2 3 4 2" xfId="20259" xr:uid="{00000000-0005-0000-0000-00006E4E0000}"/>
    <cellStyle name="20% - Accent1 3 2 4 2 2 2 3 4 2 2" xfId="20260" xr:uid="{00000000-0005-0000-0000-00006F4E0000}"/>
    <cellStyle name="20% - Accent1 3 2 4 2 2 2 3 4 2 2 2" xfId="20261" xr:uid="{00000000-0005-0000-0000-0000704E0000}"/>
    <cellStyle name="20% - Accent1 3 2 4 2 2 2 3 4 2 3" xfId="20262" xr:uid="{00000000-0005-0000-0000-0000714E0000}"/>
    <cellStyle name="20% - Accent1 3 2 4 2 2 2 3 4 3" xfId="20263" xr:uid="{00000000-0005-0000-0000-0000724E0000}"/>
    <cellStyle name="20% - Accent1 3 2 4 2 2 2 3 4 3 2" xfId="20264" xr:uid="{00000000-0005-0000-0000-0000734E0000}"/>
    <cellStyle name="20% - Accent1 3 2 4 2 2 2 3 4 4" xfId="20265" xr:uid="{00000000-0005-0000-0000-0000744E0000}"/>
    <cellStyle name="20% - Accent1 3 2 4 2 2 2 3 5" xfId="20266" xr:uid="{00000000-0005-0000-0000-0000754E0000}"/>
    <cellStyle name="20% - Accent1 3 2 4 2 2 2 3 5 2" xfId="20267" xr:uid="{00000000-0005-0000-0000-0000764E0000}"/>
    <cellStyle name="20% - Accent1 3 2 4 2 2 2 3 5 2 2" xfId="20268" xr:uid="{00000000-0005-0000-0000-0000774E0000}"/>
    <cellStyle name="20% - Accent1 3 2 4 2 2 2 3 5 3" xfId="20269" xr:uid="{00000000-0005-0000-0000-0000784E0000}"/>
    <cellStyle name="20% - Accent1 3 2 4 2 2 2 3 6" xfId="20270" xr:uid="{00000000-0005-0000-0000-0000794E0000}"/>
    <cellStyle name="20% - Accent1 3 2 4 2 2 2 3 6 2" xfId="20271" xr:uid="{00000000-0005-0000-0000-00007A4E0000}"/>
    <cellStyle name="20% - Accent1 3 2 4 2 2 2 3 6 2 2" xfId="20272" xr:uid="{00000000-0005-0000-0000-00007B4E0000}"/>
    <cellStyle name="20% - Accent1 3 2 4 2 2 2 3 6 3" xfId="20273" xr:uid="{00000000-0005-0000-0000-00007C4E0000}"/>
    <cellStyle name="20% - Accent1 3 2 4 2 2 2 3 7" xfId="20274" xr:uid="{00000000-0005-0000-0000-00007D4E0000}"/>
    <cellStyle name="20% - Accent1 3 2 4 2 2 2 3 7 2" xfId="20275" xr:uid="{00000000-0005-0000-0000-00007E4E0000}"/>
    <cellStyle name="20% - Accent1 3 2 4 2 2 2 3 8" xfId="20276" xr:uid="{00000000-0005-0000-0000-00007F4E0000}"/>
    <cellStyle name="20% - Accent1 3 2 4 2 2 2 3 8 2" xfId="20277" xr:uid="{00000000-0005-0000-0000-0000804E0000}"/>
    <cellStyle name="20% - Accent1 3 2 4 2 2 2 3 9" xfId="20278" xr:uid="{00000000-0005-0000-0000-0000814E0000}"/>
    <cellStyle name="20% - Accent1 3 2 4 2 2 2 4" xfId="20279" xr:uid="{00000000-0005-0000-0000-0000824E0000}"/>
    <cellStyle name="20% - Accent1 3 2 4 2 2 2 4 2" xfId="20280" xr:uid="{00000000-0005-0000-0000-0000834E0000}"/>
    <cellStyle name="20% - Accent1 3 2 4 2 2 2 4 2 2" xfId="20281" xr:uid="{00000000-0005-0000-0000-0000844E0000}"/>
    <cellStyle name="20% - Accent1 3 2 4 2 2 2 4 2 2 2" xfId="20282" xr:uid="{00000000-0005-0000-0000-0000854E0000}"/>
    <cellStyle name="20% - Accent1 3 2 4 2 2 2 4 2 3" xfId="20283" xr:uid="{00000000-0005-0000-0000-0000864E0000}"/>
    <cellStyle name="20% - Accent1 3 2 4 2 2 2 4 3" xfId="20284" xr:uid="{00000000-0005-0000-0000-0000874E0000}"/>
    <cellStyle name="20% - Accent1 3 2 4 2 2 2 4 3 2" xfId="20285" xr:uid="{00000000-0005-0000-0000-0000884E0000}"/>
    <cellStyle name="20% - Accent1 3 2 4 2 2 2 4 4" xfId="20286" xr:uid="{00000000-0005-0000-0000-0000894E0000}"/>
    <cellStyle name="20% - Accent1 3 2 4 2 2 2 5" xfId="20287" xr:uid="{00000000-0005-0000-0000-00008A4E0000}"/>
    <cellStyle name="20% - Accent1 3 2 4 2 2 2 5 2" xfId="20288" xr:uid="{00000000-0005-0000-0000-00008B4E0000}"/>
    <cellStyle name="20% - Accent1 3 2 4 2 2 2 5 2 2" xfId="20289" xr:uid="{00000000-0005-0000-0000-00008C4E0000}"/>
    <cellStyle name="20% - Accent1 3 2 4 2 2 2 5 2 2 2" xfId="20290" xr:uid="{00000000-0005-0000-0000-00008D4E0000}"/>
    <cellStyle name="20% - Accent1 3 2 4 2 2 2 5 2 3" xfId="20291" xr:uid="{00000000-0005-0000-0000-00008E4E0000}"/>
    <cellStyle name="20% - Accent1 3 2 4 2 2 2 5 3" xfId="20292" xr:uid="{00000000-0005-0000-0000-00008F4E0000}"/>
    <cellStyle name="20% - Accent1 3 2 4 2 2 2 5 3 2" xfId="20293" xr:uid="{00000000-0005-0000-0000-0000904E0000}"/>
    <cellStyle name="20% - Accent1 3 2 4 2 2 2 5 4" xfId="20294" xr:uid="{00000000-0005-0000-0000-0000914E0000}"/>
    <cellStyle name="20% - Accent1 3 2 4 2 2 2 6" xfId="20295" xr:uid="{00000000-0005-0000-0000-0000924E0000}"/>
    <cellStyle name="20% - Accent1 3 2 4 2 2 2 6 2" xfId="20296" xr:uid="{00000000-0005-0000-0000-0000934E0000}"/>
    <cellStyle name="20% - Accent1 3 2 4 2 2 2 6 2 2" xfId="20297" xr:uid="{00000000-0005-0000-0000-0000944E0000}"/>
    <cellStyle name="20% - Accent1 3 2 4 2 2 2 6 2 2 2" xfId="20298" xr:uid="{00000000-0005-0000-0000-0000954E0000}"/>
    <cellStyle name="20% - Accent1 3 2 4 2 2 2 6 2 3" xfId="20299" xr:uid="{00000000-0005-0000-0000-0000964E0000}"/>
    <cellStyle name="20% - Accent1 3 2 4 2 2 2 6 3" xfId="20300" xr:uid="{00000000-0005-0000-0000-0000974E0000}"/>
    <cellStyle name="20% - Accent1 3 2 4 2 2 2 6 3 2" xfId="20301" xr:uid="{00000000-0005-0000-0000-0000984E0000}"/>
    <cellStyle name="20% - Accent1 3 2 4 2 2 2 6 4" xfId="20302" xr:uid="{00000000-0005-0000-0000-0000994E0000}"/>
    <cellStyle name="20% - Accent1 3 2 4 2 2 2 7" xfId="20303" xr:uid="{00000000-0005-0000-0000-00009A4E0000}"/>
    <cellStyle name="20% - Accent1 3 2 4 2 2 2 7 2" xfId="20304" xr:uid="{00000000-0005-0000-0000-00009B4E0000}"/>
    <cellStyle name="20% - Accent1 3 2 4 2 2 2 7 2 2" xfId="20305" xr:uid="{00000000-0005-0000-0000-00009C4E0000}"/>
    <cellStyle name="20% - Accent1 3 2 4 2 2 2 7 3" xfId="20306" xr:uid="{00000000-0005-0000-0000-00009D4E0000}"/>
    <cellStyle name="20% - Accent1 3 2 4 2 2 2 8" xfId="20307" xr:uid="{00000000-0005-0000-0000-00009E4E0000}"/>
    <cellStyle name="20% - Accent1 3 2 4 2 2 2 8 2" xfId="20308" xr:uid="{00000000-0005-0000-0000-00009F4E0000}"/>
    <cellStyle name="20% - Accent1 3 2 4 2 2 2 8 2 2" xfId="20309" xr:uid="{00000000-0005-0000-0000-0000A04E0000}"/>
    <cellStyle name="20% - Accent1 3 2 4 2 2 2 8 3" xfId="20310" xr:uid="{00000000-0005-0000-0000-0000A14E0000}"/>
    <cellStyle name="20% - Accent1 3 2 4 2 2 2 9" xfId="20311" xr:uid="{00000000-0005-0000-0000-0000A24E0000}"/>
    <cellStyle name="20% - Accent1 3 2 4 2 2 2 9 2" xfId="20312" xr:uid="{00000000-0005-0000-0000-0000A34E0000}"/>
    <cellStyle name="20% - Accent1 3 2 4 2 2 3" xfId="20313" xr:uid="{00000000-0005-0000-0000-0000A44E0000}"/>
    <cellStyle name="20% - Accent1 3 2 4 2 2 3 10" xfId="20314" xr:uid="{00000000-0005-0000-0000-0000A54E0000}"/>
    <cellStyle name="20% - Accent1 3 2 4 2 2 3 10 2" xfId="20315" xr:uid="{00000000-0005-0000-0000-0000A64E0000}"/>
    <cellStyle name="20% - Accent1 3 2 4 2 2 3 11" xfId="20316" xr:uid="{00000000-0005-0000-0000-0000A74E0000}"/>
    <cellStyle name="20% - Accent1 3 2 4 2 2 3 2" xfId="20317" xr:uid="{00000000-0005-0000-0000-0000A84E0000}"/>
    <cellStyle name="20% - Accent1 3 2 4 2 2 3 2 2" xfId="20318" xr:uid="{00000000-0005-0000-0000-0000A94E0000}"/>
    <cellStyle name="20% - Accent1 3 2 4 2 2 3 2 2 2" xfId="20319" xr:uid="{00000000-0005-0000-0000-0000AA4E0000}"/>
    <cellStyle name="20% - Accent1 3 2 4 2 2 3 2 2 2 2" xfId="20320" xr:uid="{00000000-0005-0000-0000-0000AB4E0000}"/>
    <cellStyle name="20% - Accent1 3 2 4 2 2 3 2 2 2 2 2" xfId="20321" xr:uid="{00000000-0005-0000-0000-0000AC4E0000}"/>
    <cellStyle name="20% - Accent1 3 2 4 2 2 3 2 2 2 3" xfId="20322" xr:uid="{00000000-0005-0000-0000-0000AD4E0000}"/>
    <cellStyle name="20% - Accent1 3 2 4 2 2 3 2 2 3" xfId="20323" xr:uid="{00000000-0005-0000-0000-0000AE4E0000}"/>
    <cellStyle name="20% - Accent1 3 2 4 2 2 3 2 2 3 2" xfId="20324" xr:uid="{00000000-0005-0000-0000-0000AF4E0000}"/>
    <cellStyle name="20% - Accent1 3 2 4 2 2 3 2 2 4" xfId="20325" xr:uid="{00000000-0005-0000-0000-0000B04E0000}"/>
    <cellStyle name="20% - Accent1 3 2 4 2 2 3 2 3" xfId="20326" xr:uid="{00000000-0005-0000-0000-0000B14E0000}"/>
    <cellStyle name="20% - Accent1 3 2 4 2 2 3 2 3 2" xfId="20327" xr:uid="{00000000-0005-0000-0000-0000B24E0000}"/>
    <cellStyle name="20% - Accent1 3 2 4 2 2 3 2 3 2 2" xfId="20328" xr:uid="{00000000-0005-0000-0000-0000B34E0000}"/>
    <cellStyle name="20% - Accent1 3 2 4 2 2 3 2 3 2 2 2" xfId="20329" xr:uid="{00000000-0005-0000-0000-0000B44E0000}"/>
    <cellStyle name="20% - Accent1 3 2 4 2 2 3 2 3 2 3" xfId="20330" xr:uid="{00000000-0005-0000-0000-0000B54E0000}"/>
    <cellStyle name="20% - Accent1 3 2 4 2 2 3 2 3 3" xfId="20331" xr:uid="{00000000-0005-0000-0000-0000B64E0000}"/>
    <cellStyle name="20% - Accent1 3 2 4 2 2 3 2 3 3 2" xfId="20332" xr:uid="{00000000-0005-0000-0000-0000B74E0000}"/>
    <cellStyle name="20% - Accent1 3 2 4 2 2 3 2 3 4" xfId="20333" xr:uid="{00000000-0005-0000-0000-0000B84E0000}"/>
    <cellStyle name="20% - Accent1 3 2 4 2 2 3 2 4" xfId="20334" xr:uid="{00000000-0005-0000-0000-0000B94E0000}"/>
    <cellStyle name="20% - Accent1 3 2 4 2 2 3 2 4 2" xfId="20335" xr:uid="{00000000-0005-0000-0000-0000BA4E0000}"/>
    <cellStyle name="20% - Accent1 3 2 4 2 2 3 2 4 2 2" xfId="20336" xr:uid="{00000000-0005-0000-0000-0000BB4E0000}"/>
    <cellStyle name="20% - Accent1 3 2 4 2 2 3 2 4 2 2 2" xfId="20337" xr:uid="{00000000-0005-0000-0000-0000BC4E0000}"/>
    <cellStyle name="20% - Accent1 3 2 4 2 2 3 2 4 2 3" xfId="20338" xr:uid="{00000000-0005-0000-0000-0000BD4E0000}"/>
    <cellStyle name="20% - Accent1 3 2 4 2 2 3 2 4 3" xfId="20339" xr:uid="{00000000-0005-0000-0000-0000BE4E0000}"/>
    <cellStyle name="20% - Accent1 3 2 4 2 2 3 2 4 3 2" xfId="20340" xr:uid="{00000000-0005-0000-0000-0000BF4E0000}"/>
    <cellStyle name="20% - Accent1 3 2 4 2 2 3 2 4 4" xfId="20341" xr:uid="{00000000-0005-0000-0000-0000C04E0000}"/>
    <cellStyle name="20% - Accent1 3 2 4 2 2 3 2 5" xfId="20342" xr:uid="{00000000-0005-0000-0000-0000C14E0000}"/>
    <cellStyle name="20% - Accent1 3 2 4 2 2 3 2 5 2" xfId="20343" xr:uid="{00000000-0005-0000-0000-0000C24E0000}"/>
    <cellStyle name="20% - Accent1 3 2 4 2 2 3 2 5 2 2" xfId="20344" xr:uid="{00000000-0005-0000-0000-0000C34E0000}"/>
    <cellStyle name="20% - Accent1 3 2 4 2 2 3 2 5 3" xfId="20345" xr:uid="{00000000-0005-0000-0000-0000C44E0000}"/>
    <cellStyle name="20% - Accent1 3 2 4 2 2 3 2 6" xfId="20346" xr:uid="{00000000-0005-0000-0000-0000C54E0000}"/>
    <cellStyle name="20% - Accent1 3 2 4 2 2 3 2 6 2" xfId="20347" xr:uid="{00000000-0005-0000-0000-0000C64E0000}"/>
    <cellStyle name="20% - Accent1 3 2 4 2 2 3 2 6 2 2" xfId="20348" xr:uid="{00000000-0005-0000-0000-0000C74E0000}"/>
    <cellStyle name="20% - Accent1 3 2 4 2 2 3 2 6 3" xfId="20349" xr:uid="{00000000-0005-0000-0000-0000C84E0000}"/>
    <cellStyle name="20% - Accent1 3 2 4 2 2 3 2 7" xfId="20350" xr:uid="{00000000-0005-0000-0000-0000C94E0000}"/>
    <cellStyle name="20% - Accent1 3 2 4 2 2 3 2 7 2" xfId="20351" xr:uid="{00000000-0005-0000-0000-0000CA4E0000}"/>
    <cellStyle name="20% - Accent1 3 2 4 2 2 3 2 8" xfId="20352" xr:uid="{00000000-0005-0000-0000-0000CB4E0000}"/>
    <cellStyle name="20% - Accent1 3 2 4 2 2 3 2 8 2" xfId="20353" xr:uid="{00000000-0005-0000-0000-0000CC4E0000}"/>
    <cellStyle name="20% - Accent1 3 2 4 2 2 3 2 9" xfId="20354" xr:uid="{00000000-0005-0000-0000-0000CD4E0000}"/>
    <cellStyle name="20% - Accent1 3 2 4 2 2 3 3" xfId="20355" xr:uid="{00000000-0005-0000-0000-0000CE4E0000}"/>
    <cellStyle name="20% - Accent1 3 2 4 2 2 3 3 2" xfId="20356" xr:uid="{00000000-0005-0000-0000-0000CF4E0000}"/>
    <cellStyle name="20% - Accent1 3 2 4 2 2 3 3 2 2" xfId="20357" xr:uid="{00000000-0005-0000-0000-0000D04E0000}"/>
    <cellStyle name="20% - Accent1 3 2 4 2 2 3 3 2 2 2" xfId="20358" xr:uid="{00000000-0005-0000-0000-0000D14E0000}"/>
    <cellStyle name="20% - Accent1 3 2 4 2 2 3 3 2 2 2 2" xfId="20359" xr:uid="{00000000-0005-0000-0000-0000D24E0000}"/>
    <cellStyle name="20% - Accent1 3 2 4 2 2 3 3 2 2 3" xfId="20360" xr:uid="{00000000-0005-0000-0000-0000D34E0000}"/>
    <cellStyle name="20% - Accent1 3 2 4 2 2 3 3 2 3" xfId="20361" xr:uid="{00000000-0005-0000-0000-0000D44E0000}"/>
    <cellStyle name="20% - Accent1 3 2 4 2 2 3 3 2 3 2" xfId="20362" xr:uid="{00000000-0005-0000-0000-0000D54E0000}"/>
    <cellStyle name="20% - Accent1 3 2 4 2 2 3 3 2 4" xfId="20363" xr:uid="{00000000-0005-0000-0000-0000D64E0000}"/>
    <cellStyle name="20% - Accent1 3 2 4 2 2 3 3 3" xfId="20364" xr:uid="{00000000-0005-0000-0000-0000D74E0000}"/>
    <cellStyle name="20% - Accent1 3 2 4 2 2 3 3 3 2" xfId="20365" xr:uid="{00000000-0005-0000-0000-0000D84E0000}"/>
    <cellStyle name="20% - Accent1 3 2 4 2 2 3 3 3 2 2" xfId="20366" xr:uid="{00000000-0005-0000-0000-0000D94E0000}"/>
    <cellStyle name="20% - Accent1 3 2 4 2 2 3 3 3 2 2 2" xfId="20367" xr:uid="{00000000-0005-0000-0000-0000DA4E0000}"/>
    <cellStyle name="20% - Accent1 3 2 4 2 2 3 3 3 2 3" xfId="20368" xr:uid="{00000000-0005-0000-0000-0000DB4E0000}"/>
    <cellStyle name="20% - Accent1 3 2 4 2 2 3 3 3 3" xfId="20369" xr:uid="{00000000-0005-0000-0000-0000DC4E0000}"/>
    <cellStyle name="20% - Accent1 3 2 4 2 2 3 3 3 3 2" xfId="20370" xr:uid="{00000000-0005-0000-0000-0000DD4E0000}"/>
    <cellStyle name="20% - Accent1 3 2 4 2 2 3 3 3 4" xfId="20371" xr:uid="{00000000-0005-0000-0000-0000DE4E0000}"/>
    <cellStyle name="20% - Accent1 3 2 4 2 2 3 3 4" xfId="20372" xr:uid="{00000000-0005-0000-0000-0000DF4E0000}"/>
    <cellStyle name="20% - Accent1 3 2 4 2 2 3 3 4 2" xfId="20373" xr:uid="{00000000-0005-0000-0000-0000E04E0000}"/>
    <cellStyle name="20% - Accent1 3 2 4 2 2 3 3 4 2 2" xfId="20374" xr:uid="{00000000-0005-0000-0000-0000E14E0000}"/>
    <cellStyle name="20% - Accent1 3 2 4 2 2 3 3 4 2 2 2" xfId="20375" xr:uid="{00000000-0005-0000-0000-0000E24E0000}"/>
    <cellStyle name="20% - Accent1 3 2 4 2 2 3 3 4 2 3" xfId="20376" xr:uid="{00000000-0005-0000-0000-0000E34E0000}"/>
    <cellStyle name="20% - Accent1 3 2 4 2 2 3 3 4 3" xfId="20377" xr:uid="{00000000-0005-0000-0000-0000E44E0000}"/>
    <cellStyle name="20% - Accent1 3 2 4 2 2 3 3 4 3 2" xfId="20378" xr:uid="{00000000-0005-0000-0000-0000E54E0000}"/>
    <cellStyle name="20% - Accent1 3 2 4 2 2 3 3 4 4" xfId="20379" xr:uid="{00000000-0005-0000-0000-0000E64E0000}"/>
    <cellStyle name="20% - Accent1 3 2 4 2 2 3 3 5" xfId="20380" xr:uid="{00000000-0005-0000-0000-0000E74E0000}"/>
    <cellStyle name="20% - Accent1 3 2 4 2 2 3 3 5 2" xfId="20381" xr:uid="{00000000-0005-0000-0000-0000E84E0000}"/>
    <cellStyle name="20% - Accent1 3 2 4 2 2 3 3 5 2 2" xfId="20382" xr:uid="{00000000-0005-0000-0000-0000E94E0000}"/>
    <cellStyle name="20% - Accent1 3 2 4 2 2 3 3 5 3" xfId="20383" xr:uid="{00000000-0005-0000-0000-0000EA4E0000}"/>
    <cellStyle name="20% - Accent1 3 2 4 2 2 3 3 6" xfId="20384" xr:uid="{00000000-0005-0000-0000-0000EB4E0000}"/>
    <cellStyle name="20% - Accent1 3 2 4 2 2 3 3 6 2" xfId="20385" xr:uid="{00000000-0005-0000-0000-0000EC4E0000}"/>
    <cellStyle name="20% - Accent1 3 2 4 2 2 3 3 6 2 2" xfId="20386" xr:uid="{00000000-0005-0000-0000-0000ED4E0000}"/>
    <cellStyle name="20% - Accent1 3 2 4 2 2 3 3 6 3" xfId="20387" xr:uid="{00000000-0005-0000-0000-0000EE4E0000}"/>
    <cellStyle name="20% - Accent1 3 2 4 2 2 3 3 7" xfId="20388" xr:uid="{00000000-0005-0000-0000-0000EF4E0000}"/>
    <cellStyle name="20% - Accent1 3 2 4 2 2 3 3 7 2" xfId="20389" xr:uid="{00000000-0005-0000-0000-0000F04E0000}"/>
    <cellStyle name="20% - Accent1 3 2 4 2 2 3 3 8" xfId="20390" xr:uid="{00000000-0005-0000-0000-0000F14E0000}"/>
    <cellStyle name="20% - Accent1 3 2 4 2 2 3 3 8 2" xfId="20391" xr:uid="{00000000-0005-0000-0000-0000F24E0000}"/>
    <cellStyle name="20% - Accent1 3 2 4 2 2 3 3 9" xfId="20392" xr:uid="{00000000-0005-0000-0000-0000F34E0000}"/>
    <cellStyle name="20% - Accent1 3 2 4 2 2 3 4" xfId="20393" xr:uid="{00000000-0005-0000-0000-0000F44E0000}"/>
    <cellStyle name="20% - Accent1 3 2 4 2 2 3 4 2" xfId="20394" xr:uid="{00000000-0005-0000-0000-0000F54E0000}"/>
    <cellStyle name="20% - Accent1 3 2 4 2 2 3 4 2 2" xfId="20395" xr:uid="{00000000-0005-0000-0000-0000F64E0000}"/>
    <cellStyle name="20% - Accent1 3 2 4 2 2 3 4 2 2 2" xfId="20396" xr:uid="{00000000-0005-0000-0000-0000F74E0000}"/>
    <cellStyle name="20% - Accent1 3 2 4 2 2 3 4 2 3" xfId="20397" xr:uid="{00000000-0005-0000-0000-0000F84E0000}"/>
    <cellStyle name="20% - Accent1 3 2 4 2 2 3 4 3" xfId="20398" xr:uid="{00000000-0005-0000-0000-0000F94E0000}"/>
    <cellStyle name="20% - Accent1 3 2 4 2 2 3 4 3 2" xfId="20399" xr:uid="{00000000-0005-0000-0000-0000FA4E0000}"/>
    <cellStyle name="20% - Accent1 3 2 4 2 2 3 4 4" xfId="20400" xr:uid="{00000000-0005-0000-0000-0000FB4E0000}"/>
    <cellStyle name="20% - Accent1 3 2 4 2 2 3 5" xfId="20401" xr:uid="{00000000-0005-0000-0000-0000FC4E0000}"/>
    <cellStyle name="20% - Accent1 3 2 4 2 2 3 5 2" xfId="20402" xr:uid="{00000000-0005-0000-0000-0000FD4E0000}"/>
    <cellStyle name="20% - Accent1 3 2 4 2 2 3 5 2 2" xfId="20403" xr:uid="{00000000-0005-0000-0000-0000FE4E0000}"/>
    <cellStyle name="20% - Accent1 3 2 4 2 2 3 5 2 2 2" xfId="20404" xr:uid="{00000000-0005-0000-0000-0000FF4E0000}"/>
    <cellStyle name="20% - Accent1 3 2 4 2 2 3 5 2 3" xfId="20405" xr:uid="{00000000-0005-0000-0000-0000004F0000}"/>
    <cellStyle name="20% - Accent1 3 2 4 2 2 3 5 3" xfId="20406" xr:uid="{00000000-0005-0000-0000-0000014F0000}"/>
    <cellStyle name="20% - Accent1 3 2 4 2 2 3 5 3 2" xfId="20407" xr:uid="{00000000-0005-0000-0000-0000024F0000}"/>
    <cellStyle name="20% - Accent1 3 2 4 2 2 3 5 4" xfId="20408" xr:uid="{00000000-0005-0000-0000-0000034F0000}"/>
    <cellStyle name="20% - Accent1 3 2 4 2 2 3 6" xfId="20409" xr:uid="{00000000-0005-0000-0000-0000044F0000}"/>
    <cellStyle name="20% - Accent1 3 2 4 2 2 3 6 2" xfId="20410" xr:uid="{00000000-0005-0000-0000-0000054F0000}"/>
    <cellStyle name="20% - Accent1 3 2 4 2 2 3 6 2 2" xfId="20411" xr:uid="{00000000-0005-0000-0000-0000064F0000}"/>
    <cellStyle name="20% - Accent1 3 2 4 2 2 3 6 2 2 2" xfId="20412" xr:uid="{00000000-0005-0000-0000-0000074F0000}"/>
    <cellStyle name="20% - Accent1 3 2 4 2 2 3 6 2 3" xfId="20413" xr:uid="{00000000-0005-0000-0000-0000084F0000}"/>
    <cellStyle name="20% - Accent1 3 2 4 2 2 3 6 3" xfId="20414" xr:uid="{00000000-0005-0000-0000-0000094F0000}"/>
    <cellStyle name="20% - Accent1 3 2 4 2 2 3 6 3 2" xfId="20415" xr:uid="{00000000-0005-0000-0000-00000A4F0000}"/>
    <cellStyle name="20% - Accent1 3 2 4 2 2 3 6 4" xfId="20416" xr:uid="{00000000-0005-0000-0000-00000B4F0000}"/>
    <cellStyle name="20% - Accent1 3 2 4 2 2 3 7" xfId="20417" xr:uid="{00000000-0005-0000-0000-00000C4F0000}"/>
    <cellStyle name="20% - Accent1 3 2 4 2 2 3 7 2" xfId="20418" xr:uid="{00000000-0005-0000-0000-00000D4F0000}"/>
    <cellStyle name="20% - Accent1 3 2 4 2 2 3 7 2 2" xfId="20419" xr:uid="{00000000-0005-0000-0000-00000E4F0000}"/>
    <cellStyle name="20% - Accent1 3 2 4 2 2 3 7 3" xfId="20420" xr:uid="{00000000-0005-0000-0000-00000F4F0000}"/>
    <cellStyle name="20% - Accent1 3 2 4 2 2 3 8" xfId="20421" xr:uid="{00000000-0005-0000-0000-0000104F0000}"/>
    <cellStyle name="20% - Accent1 3 2 4 2 2 3 8 2" xfId="20422" xr:uid="{00000000-0005-0000-0000-0000114F0000}"/>
    <cellStyle name="20% - Accent1 3 2 4 2 2 3 8 2 2" xfId="20423" xr:uid="{00000000-0005-0000-0000-0000124F0000}"/>
    <cellStyle name="20% - Accent1 3 2 4 2 2 3 8 3" xfId="20424" xr:uid="{00000000-0005-0000-0000-0000134F0000}"/>
    <cellStyle name="20% - Accent1 3 2 4 2 2 3 9" xfId="20425" xr:uid="{00000000-0005-0000-0000-0000144F0000}"/>
    <cellStyle name="20% - Accent1 3 2 4 2 2 3 9 2" xfId="20426" xr:uid="{00000000-0005-0000-0000-0000154F0000}"/>
    <cellStyle name="20% - Accent1 3 2 4 2 2 4" xfId="20427" xr:uid="{00000000-0005-0000-0000-0000164F0000}"/>
    <cellStyle name="20% - Accent1 3 2 4 2 2 4 10" xfId="20428" xr:uid="{00000000-0005-0000-0000-0000174F0000}"/>
    <cellStyle name="20% - Accent1 3 2 4 2 2 4 10 2" xfId="20429" xr:uid="{00000000-0005-0000-0000-0000184F0000}"/>
    <cellStyle name="20% - Accent1 3 2 4 2 2 4 11" xfId="20430" xr:uid="{00000000-0005-0000-0000-0000194F0000}"/>
    <cellStyle name="20% - Accent1 3 2 4 2 2 4 2" xfId="20431" xr:uid="{00000000-0005-0000-0000-00001A4F0000}"/>
    <cellStyle name="20% - Accent1 3 2 4 2 2 4 2 2" xfId="20432" xr:uid="{00000000-0005-0000-0000-00001B4F0000}"/>
    <cellStyle name="20% - Accent1 3 2 4 2 2 4 2 2 2" xfId="20433" xr:uid="{00000000-0005-0000-0000-00001C4F0000}"/>
    <cellStyle name="20% - Accent1 3 2 4 2 2 4 2 2 2 2" xfId="20434" xr:uid="{00000000-0005-0000-0000-00001D4F0000}"/>
    <cellStyle name="20% - Accent1 3 2 4 2 2 4 2 2 2 2 2" xfId="20435" xr:uid="{00000000-0005-0000-0000-00001E4F0000}"/>
    <cellStyle name="20% - Accent1 3 2 4 2 2 4 2 2 2 3" xfId="20436" xr:uid="{00000000-0005-0000-0000-00001F4F0000}"/>
    <cellStyle name="20% - Accent1 3 2 4 2 2 4 2 2 3" xfId="20437" xr:uid="{00000000-0005-0000-0000-0000204F0000}"/>
    <cellStyle name="20% - Accent1 3 2 4 2 2 4 2 2 3 2" xfId="20438" xr:uid="{00000000-0005-0000-0000-0000214F0000}"/>
    <cellStyle name="20% - Accent1 3 2 4 2 2 4 2 2 4" xfId="20439" xr:uid="{00000000-0005-0000-0000-0000224F0000}"/>
    <cellStyle name="20% - Accent1 3 2 4 2 2 4 2 3" xfId="20440" xr:uid="{00000000-0005-0000-0000-0000234F0000}"/>
    <cellStyle name="20% - Accent1 3 2 4 2 2 4 2 3 2" xfId="20441" xr:uid="{00000000-0005-0000-0000-0000244F0000}"/>
    <cellStyle name="20% - Accent1 3 2 4 2 2 4 2 3 2 2" xfId="20442" xr:uid="{00000000-0005-0000-0000-0000254F0000}"/>
    <cellStyle name="20% - Accent1 3 2 4 2 2 4 2 3 2 2 2" xfId="20443" xr:uid="{00000000-0005-0000-0000-0000264F0000}"/>
    <cellStyle name="20% - Accent1 3 2 4 2 2 4 2 3 2 3" xfId="20444" xr:uid="{00000000-0005-0000-0000-0000274F0000}"/>
    <cellStyle name="20% - Accent1 3 2 4 2 2 4 2 3 3" xfId="20445" xr:uid="{00000000-0005-0000-0000-0000284F0000}"/>
    <cellStyle name="20% - Accent1 3 2 4 2 2 4 2 3 3 2" xfId="20446" xr:uid="{00000000-0005-0000-0000-0000294F0000}"/>
    <cellStyle name="20% - Accent1 3 2 4 2 2 4 2 3 4" xfId="20447" xr:uid="{00000000-0005-0000-0000-00002A4F0000}"/>
    <cellStyle name="20% - Accent1 3 2 4 2 2 4 2 4" xfId="20448" xr:uid="{00000000-0005-0000-0000-00002B4F0000}"/>
    <cellStyle name="20% - Accent1 3 2 4 2 2 4 2 4 2" xfId="20449" xr:uid="{00000000-0005-0000-0000-00002C4F0000}"/>
    <cellStyle name="20% - Accent1 3 2 4 2 2 4 2 4 2 2" xfId="20450" xr:uid="{00000000-0005-0000-0000-00002D4F0000}"/>
    <cellStyle name="20% - Accent1 3 2 4 2 2 4 2 4 2 2 2" xfId="20451" xr:uid="{00000000-0005-0000-0000-00002E4F0000}"/>
    <cellStyle name="20% - Accent1 3 2 4 2 2 4 2 4 2 3" xfId="20452" xr:uid="{00000000-0005-0000-0000-00002F4F0000}"/>
    <cellStyle name="20% - Accent1 3 2 4 2 2 4 2 4 3" xfId="20453" xr:uid="{00000000-0005-0000-0000-0000304F0000}"/>
    <cellStyle name="20% - Accent1 3 2 4 2 2 4 2 4 3 2" xfId="20454" xr:uid="{00000000-0005-0000-0000-0000314F0000}"/>
    <cellStyle name="20% - Accent1 3 2 4 2 2 4 2 4 4" xfId="20455" xr:uid="{00000000-0005-0000-0000-0000324F0000}"/>
    <cellStyle name="20% - Accent1 3 2 4 2 2 4 2 5" xfId="20456" xr:uid="{00000000-0005-0000-0000-0000334F0000}"/>
    <cellStyle name="20% - Accent1 3 2 4 2 2 4 2 5 2" xfId="20457" xr:uid="{00000000-0005-0000-0000-0000344F0000}"/>
    <cellStyle name="20% - Accent1 3 2 4 2 2 4 2 5 2 2" xfId="20458" xr:uid="{00000000-0005-0000-0000-0000354F0000}"/>
    <cellStyle name="20% - Accent1 3 2 4 2 2 4 2 5 3" xfId="20459" xr:uid="{00000000-0005-0000-0000-0000364F0000}"/>
    <cellStyle name="20% - Accent1 3 2 4 2 2 4 2 6" xfId="20460" xr:uid="{00000000-0005-0000-0000-0000374F0000}"/>
    <cellStyle name="20% - Accent1 3 2 4 2 2 4 2 6 2" xfId="20461" xr:uid="{00000000-0005-0000-0000-0000384F0000}"/>
    <cellStyle name="20% - Accent1 3 2 4 2 2 4 2 6 2 2" xfId="20462" xr:uid="{00000000-0005-0000-0000-0000394F0000}"/>
    <cellStyle name="20% - Accent1 3 2 4 2 2 4 2 6 3" xfId="20463" xr:uid="{00000000-0005-0000-0000-00003A4F0000}"/>
    <cellStyle name="20% - Accent1 3 2 4 2 2 4 2 7" xfId="20464" xr:uid="{00000000-0005-0000-0000-00003B4F0000}"/>
    <cellStyle name="20% - Accent1 3 2 4 2 2 4 2 7 2" xfId="20465" xr:uid="{00000000-0005-0000-0000-00003C4F0000}"/>
    <cellStyle name="20% - Accent1 3 2 4 2 2 4 2 8" xfId="20466" xr:uid="{00000000-0005-0000-0000-00003D4F0000}"/>
    <cellStyle name="20% - Accent1 3 2 4 2 2 4 2 8 2" xfId="20467" xr:uid="{00000000-0005-0000-0000-00003E4F0000}"/>
    <cellStyle name="20% - Accent1 3 2 4 2 2 4 2 9" xfId="20468" xr:uid="{00000000-0005-0000-0000-00003F4F0000}"/>
    <cellStyle name="20% - Accent1 3 2 4 2 2 4 3" xfId="20469" xr:uid="{00000000-0005-0000-0000-0000404F0000}"/>
    <cellStyle name="20% - Accent1 3 2 4 2 2 4 3 2" xfId="20470" xr:uid="{00000000-0005-0000-0000-0000414F0000}"/>
    <cellStyle name="20% - Accent1 3 2 4 2 2 4 3 2 2" xfId="20471" xr:uid="{00000000-0005-0000-0000-0000424F0000}"/>
    <cellStyle name="20% - Accent1 3 2 4 2 2 4 3 2 2 2" xfId="20472" xr:uid="{00000000-0005-0000-0000-0000434F0000}"/>
    <cellStyle name="20% - Accent1 3 2 4 2 2 4 3 2 2 2 2" xfId="20473" xr:uid="{00000000-0005-0000-0000-0000444F0000}"/>
    <cellStyle name="20% - Accent1 3 2 4 2 2 4 3 2 2 3" xfId="20474" xr:uid="{00000000-0005-0000-0000-0000454F0000}"/>
    <cellStyle name="20% - Accent1 3 2 4 2 2 4 3 2 3" xfId="20475" xr:uid="{00000000-0005-0000-0000-0000464F0000}"/>
    <cellStyle name="20% - Accent1 3 2 4 2 2 4 3 2 3 2" xfId="20476" xr:uid="{00000000-0005-0000-0000-0000474F0000}"/>
    <cellStyle name="20% - Accent1 3 2 4 2 2 4 3 2 4" xfId="20477" xr:uid="{00000000-0005-0000-0000-0000484F0000}"/>
    <cellStyle name="20% - Accent1 3 2 4 2 2 4 3 3" xfId="20478" xr:uid="{00000000-0005-0000-0000-0000494F0000}"/>
    <cellStyle name="20% - Accent1 3 2 4 2 2 4 3 3 2" xfId="20479" xr:uid="{00000000-0005-0000-0000-00004A4F0000}"/>
    <cellStyle name="20% - Accent1 3 2 4 2 2 4 3 3 2 2" xfId="20480" xr:uid="{00000000-0005-0000-0000-00004B4F0000}"/>
    <cellStyle name="20% - Accent1 3 2 4 2 2 4 3 3 2 2 2" xfId="20481" xr:uid="{00000000-0005-0000-0000-00004C4F0000}"/>
    <cellStyle name="20% - Accent1 3 2 4 2 2 4 3 3 2 3" xfId="20482" xr:uid="{00000000-0005-0000-0000-00004D4F0000}"/>
    <cellStyle name="20% - Accent1 3 2 4 2 2 4 3 3 3" xfId="20483" xr:uid="{00000000-0005-0000-0000-00004E4F0000}"/>
    <cellStyle name="20% - Accent1 3 2 4 2 2 4 3 3 3 2" xfId="20484" xr:uid="{00000000-0005-0000-0000-00004F4F0000}"/>
    <cellStyle name="20% - Accent1 3 2 4 2 2 4 3 3 4" xfId="20485" xr:uid="{00000000-0005-0000-0000-0000504F0000}"/>
    <cellStyle name="20% - Accent1 3 2 4 2 2 4 3 4" xfId="20486" xr:uid="{00000000-0005-0000-0000-0000514F0000}"/>
    <cellStyle name="20% - Accent1 3 2 4 2 2 4 3 4 2" xfId="20487" xr:uid="{00000000-0005-0000-0000-0000524F0000}"/>
    <cellStyle name="20% - Accent1 3 2 4 2 2 4 3 4 2 2" xfId="20488" xr:uid="{00000000-0005-0000-0000-0000534F0000}"/>
    <cellStyle name="20% - Accent1 3 2 4 2 2 4 3 4 2 2 2" xfId="20489" xr:uid="{00000000-0005-0000-0000-0000544F0000}"/>
    <cellStyle name="20% - Accent1 3 2 4 2 2 4 3 4 2 3" xfId="20490" xr:uid="{00000000-0005-0000-0000-0000554F0000}"/>
    <cellStyle name="20% - Accent1 3 2 4 2 2 4 3 4 3" xfId="20491" xr:uid="{00000000-0005-0000-0000-0000564F0000}"/>
    <cellStyle name="20% - Accent1 3 2 4 2 2 4 3 4 3 2" xfId="20492" xr:uid="{00000000-0005-0000-0000-0000574F0000}"/>
    <cellStyle name="20% - Accent1 3 2 4 2 2 4 3 4 4" xfId="20493" xr:uid="{00000000-0005-0000-0000-0000584F0000}"/>
    <cellStyle name="20% - Accent1 3 2 4 2 2 4 3 5" xfId="20494" xr:uid="{00000000-0005-0000-0000-0000594F0000}"/>
    <cellStyle name="20% - Accent1 3 2 4 2 2 4 3 5 2" xfId="20495" xr:uid="{00000000-0005-0000-0000-00005A4F0000}"/>
    <cellStyle name="20% - Accent1 3 2 4 2 2 4 3 5 2 2" xfId="20496" xr:uid="{00000000-0005-0000-0000-00005B4F0000}"/>
    <cellStyle name="20% - Accent1 3 2 4 2 2 4 3 5 3" xfId="20497" xr:uid="{00000000-0005-0000-0000-00005C4F0000}"/>
    <cellStyle name="20% - Accent1 3 2 4 2 2 4 3 6" xfId="20498" xr:uid="{00000000-0005-0000-0000-00005D4F0000}"/>
    <cellStyle name="20% - Accent1 3 2 4 2 2 4 3 6 2" xfId="20499" xr:uid="{00000000-0005-0000-0000-00005E4F0000}"/>
    <cellStyle name="20% - Accent1 3 2 4 2 2 4 3 6 2 2" xfId="20500" xr:uid="{00000000-0005-0000-0000-00005F4F0000}"/>
    <cellStyle name="20% - Accent1 3 2 4 2 2 4 3 6 3" xfId="20501" xr:uid="{00000000-0005-0000-0000-0000604F0000}"/>
    <cellStyle name="20% - Accent1 3 2 4 2 2 4 3 7" xfId="20502" xr:uid="{00000000-0005-0000-0000-0000614F0000}"/>
    <cellStyle name="20% - Accent1 3 2 4 2 2 4 3 7 2" xfId="20503" xr:uid="{00000000-0005-0000-0000-0000624F0000}"/>
    <cellStyle name="20% - Accent1 3 2 4 2 2 4 3 8" xfId="20504" xr:uid="{00000000-0005-0000-0000-0000634F0000}"/>
    <cellStyle name="20% - Accent1 3 2 4 2 2 4 3 8 2" xfId="20505" xr:uid="{00000000-0005-0000-0000-0000644F0000}"/>
    <cellStyle name="20% - Accent1 3 2 4 2 2 4 3 9" xfId="20506" xr:uid="{00000000-0005-0000-0000-0000654F0000}"/>
    <cellStyle name="20% - Accent1 3 2 4 2 2 4 4" xfId="20507" xr:uid="{00000000-0005-0000-0000-0000664F0000}"/>
    <cellStyle name="20% - Accent1 3 2 4 2 2 4 4 2" xfId="20508" xr:uid="{00000000-0005-0000-0000-0000674F0000}"/>
    <cellStyle name="20% - Accent1 3 2 4 2 2 4 4 2 2" xfId="20509" xr:uid="{00000000-0005-0000-0000-0000684F0000}"/>
    <cellStyle name="20% - Accent1 3 2 4 2 2 4 4 2 2 2" xfId="20510" xr:uid="{00000000-0005-0000-0000-0000694F0000}"/>
    <cellStyle name="20% - Accent1 3 2 4 2 2 4 4 2 3" xfId="20511" xr:uid="{00000000-0005-0000-0000-00006A4F0000}"/>
    <cellStyle name="20% - Accent1 3 2 4 2 2 4 4 3" xfId="20512" xr:uid="{00000000-0005-0000-0000-00006B4F0000}"/>
    <cellStyle name="20% - Accent1 3 2 4 2 2 4 4 3 2" xfId="20513" xr:uid="{00000000-0005-0000-0000-00006C4F0000}"/>
    <cellStyle name="20% - Accent1 3 2 4 2 2 4 4 4" xfId="20514" xr:uid="{00000000-0005-0000-0000-00006D4F0000}"/>
    <cellStyle name="20% - Accent1 3 2 4 2 2 4 5" xfId="20515" xr:uid="{00000000-0005-0000-0000-00006E4F0000}"/>
    <cellStyle name="20% - Accent1 3 2 4 2 2 4 5 2" xfId="20516" xr:uid="{00000000-0005-0000-0000-00006F4F0000}"/>
    <cellStyle name="20% - Accent1 3 2 4 2 2 4 5 2 2" xfId="20517" xr:uid="{00000000-0005-0000-0000-0000704F0000}"/>
    <cellStyle name="20% - Accent1 3 2 4 2 2 4 5 2 2 2" xfId="20518" xr:uid="{00000000-0005-0000-0000-0000714F0000}"/>
    <cellStyle name="20% - Accent1 3 2 4 2 2 4 5 2 3" xfId="20519" xr:uid="{00000000-0005-0000-0000-0000724F0000}"/>
    <cellStyle name="20% - Accent1 3 2 4 2 2 4 5 3" xfId="20520" xr:uid="{00000000-0005-0000-0000-0000734F0000}"/>
    <cellStyle name="20% - Accent1 3 2 4 2 2 4 5 3 2" xfId="20521" xr:uid="{00000000-0005-0000-0000-0000744F0000}"/>
    <cellStyle name="20% - Accent1 3 2 4 2 2 4 5 4" xfId="20522" xr:uid="{00000000-0005-0000-0000-0000754F0000}"/>
    <cellStyle name="20% - Accent1 3 2 4 2 2 4 6" xfId="20523" xr:uid="{00000000-0005-0000-0000-0000764F0000}"/>
    <cellStyle name="20% - Accent1 3 2 4 2 2 4 6 2" xfId="20524" xr:uid="{00000000-0005-0000-0000-0000774F0000}"/>
    <cellStyle name="20% - Accent1 3 2 4 2 2 4 6 2 2" xfId="20525" xr:uid="{00000000-0005-0000-0000-0000784F0000}"/>
    <cellStyle name="20% - Accent1 3 2 4 2 2 4 6 2 2 2" xfId="20526" xr:uid="{00000000-0005-0000-0000-0000794F0000}"/>
    <cellStyle name="20% - Accent1 3 2 4 2 2 4 6 2 3" xfId="20527" xr:uid="{00000000-0005-0000-0000-00007A4F0000}"/>
    <cellStyle name="20% - Accent1 3 2 4 2 2 4 6 3" xfId="20528" xr:uid="{00000000-0005-0000-0000-00007B4F0000}"/>
    <cellStyle name="20% - Accent1 3 2 4 2 2 4 6 3 2" xfId="20529" xr:uid="{00000000-0005-0000-0000-00007C4F0000}"/>
    <cellStyle name="20% - Accent1 3 2 4 2 2 4 6 4" xfId="20530" xr:uid="{00000000-0005-0000-0000-00007D4F0000}"/>
    <cellStyle name="20% - Accent1 3 2 4 2 2 4 7" xfId="20531" xr:uid="{00000000-0005-0000-0000-00007E4F0000}"/>
    <cellStyle name="20% - Accent1 3 2 4 2 2 4 7 2" xfId="20532" xr:uid="{00000000-0005-0000-0000-00007F4F0000}"/>
    <cellStyle name="20% - Accent1 3 2 4 2 2 4 7 2 2" xfId="20533" xr:uid="{00000000-0005-0000-0000-0000804F0000}"/>
    <cellStyle name="20% - Accent1 3 2 4 2 2 4 7 3" xfId="20534" xr:uid="{00000000-0005-0000-0000-0000814F0000}"/>
    <cellStyle name="20% - Accent1 3 2 4 2 2 4 8" xfId="20535" xr:uid="{00000000-0005-0000-0000-0000824F0000}"/>
    <cellStyle name="20% - Accent1 3 2 4 2 2 4 8 2" xfId="20536" xr:uid="{00000000-0005-0000-0000-0000834F0000}"/>
    <cellStyle name="20% - Accent1 3 2 4 2 2 4 8 2 2" xfId="20537" xr:uid="{00000000-0005-0000-0000-0000844F0000}"/>
    <cellStyle name="20% - Accent1 3 2 4 2 2 4 8 3" xfId="20538" xr:uid="{00000000-0005-0000-0000-0000854F0000}"/>
    <cellStyle name="20% - Accent1 3 2 4 2 2 4 9" xfId="20539" xr:uid="{00000000-0005-0000-0000-0000864F0000}"/>
    <cellStyle name="20% - Accent1 3 2 4 2 2 4 9 2" xfId="20540" xr:uid="{00000000-0005-0000-0000-0000874F0000}"/>
    <cellStyle name="20% - Accent1 3 2 4 2 2 5" xfId="20541" xr:uid="{00000000-0005-0000-0000-0000884F0000}"/>
    <cellStyle name="20% - Accent1 3 2 4 2 2 5 2" xfId="20542" xr:uid="{00000000-0005-0000-0000-0000894F0000}"/>
    <cellStyle name="20% - Accent1 3 2 4 2 2 5 2 2" xfId="20543" xr:uid="{00000000-0005-0000-0000-00008A4F0000}"/>
    <cellStyle name="20% - Accent1 3 2 4 2 2 5 2 2 2" xfId="20544" xr:uid="{00000000-0005-0000-0000-00008B4F0000}"/>
    <cellStyle name="20% - Accent1 3 2 4 2 2 5 2 2 2 2" xfId="20545" xr:uid="{00000000-0005-0000-0000-00008C4F0000}"/>
    <cellStyle name="20% - Accent1 3 2 4 2 2 5 2 2 3" xfId="20546" xr:uid="{00000000-0005-0000-0000-00008D4F0000}"/>
    <cellStyle name="20% - Accent1 3 2 4 2 2 5 2 3" xfId="20547" xr:uid="{00000000-0005-0000-0000-00008E4F0000}"/>
    <cellStyle name="20% - Accent1 3 2 4 2 2 5 2 3 2" xfId="20548" xr:uid="{00000000-0005-0000-0000-00008F4F0000}"/>
    <cellStyle name="20% - Accent1 3 2 4 2 2 5 2 4" xfId="20549" xr:uid="{00000000-0005-0000-0000-0000904F0000}"/>
    <cellStyle name="20% - Accent1 3 2 4 2 2 5 3" xfId="20550" xr:uid="{00000000-0005-0000-0000-0000914F0000}"/>
    <cellStyle name="20% - Accent1 3 2 4 2 2 5 3 2" xfId="20551" xr:uid="{00000000-0005-0000-0000-0000924F0000}"/>
    <cellStyle name="20% - Accent1 3 2 4 2 2 5 3 2 2" xfId="20552" xr:uid="{00000000-0005-0000-0000-0000934F0000}"/>
    <cellStyle name="20% - Accent1 3 2 4 2 2 5 3 2 2 2" xfId="20553" xr:uid="{00000000-0005-0000-0000-0000944F0000}"/>
    <cellStyle name="20% - Accent1 3 2 4 2 2 5 3 2 3" xfId="20554" xr:uid="{00000000-0005-0000-0000-0000954F0000}"/>
    <cellStyle name="20% - Accent1 3 2 4 2 2 5 3 3" xfId="20555" xr:uid="{00000000-0005-0000-0000-0000964F0000}"/>
    <cellStyle name="20% - Accent1 3 2 4 2 2 5 3 3 2" xfId="20556" xr:uid="{00000000-0005-0000-0000-0000974F0000}"/>
    <cellStyle name="20% - Accent1 3 2 4 2 2 5 3 4" xfId="20557" xr:uid="{00000000-0005-0000-0000-0000984F0000}"/>
    <cellStyle name="20% - Accent1 3 2 4 2 2 5 4" xfId="20558" xr:uid="{00000000-0005-0000-0000-0000994F0000}"/>
    <cellStyle name="20% - Accent1 3 2 4 2 2 5 4 2" xfId="20559" xr:uid="{00000000-0005-0000-0000-00009A4F0000}"/>
    <cellStyle name="20% - Accent1 3 2 4 2 2 5 4 2 2" xfId="20560" xr:uid="{00000000-0005-0000-0000-00009B4F0000}"/>
    <cellStyle name="20% - Accent1 3 2 4 2 2 5 4 2 2 2" xfId="20561" xr:uid="{00000000-0005-0000-0000-00009C4F0000}"/>
    <cellStyle name="20% - Accent1 3 2 4 2 2 5 4 2 3" xfId="20562" xr:uid="{00000000-0005-0000-0000-00009D4F0000}"/>
    <cellStyle name="20% - Accent1 3 2 4 2 2 5 4 3" xfId="20563" xr:uid="{00000000-0005-0000-0000-00009E4F0000}"/>
    <cellStyle name="20% - Accent1 3 2 4 2 2 5 4 3 2" xfId="20564" xr:uid="{00000000-0005-0000-0000-00009F4F0000}"/>
    <cellStyle name="20% - Accent1 3 2 4 2 2 5 4 4" xfId="20565" xr:uid="{00000000-0005-0000-0000-0000A04F0000}"/>
    <cellStyle name="20% - Accent1 3 2 4 2 2 5 5" xfId="20566" xr:uid="{00000000-0005-0000-0000-0000A14F0000}"/>
    <cellStyle name="20% - Accent1 3 2 4 2 2 5 5 2" xfId="20567" xr:uid="{00000000-0005-0000-0000-0000A24F0000}"/>
    <cellStyle name="20% - Accent1 3 2 4 2 2 5 5 2 2" xfId="20568" xr:uid="{00000000-0005-0000-0000-0000A34F0000}"/>
    <cellStyle name="20% - Accent1 3 2 4 2 2 5 5 3" xfId="20569" xr:uid="{00000000-0005-0000-0000-0000A44F0000}"/>
    <cellStyle name="20% - Accent1 3 2 4 2 2 5 6" xfId="20570" xr:uid="{00000000-0005-0000-0000-0000A54F0000}"/>
    <cellStyle name="20% - Accent1 3 2 4 2 2 5 6 2" xfId="20571" xr:uid="{00000000-0005-0000-0000-0000A64F0000}"/>
    <cellStyle name="20% - Accent1 3 2 4 2 2 5 6 2 2" xfId="20572" xr:uid="{00000000-0005-0000-0000-0000A74F0000}"/>
    <cellStyle name="20% - Accent1 3 2 4 2 2 5 6 3" xfId="20573" xr:uid="{00000000-0005-0000-0000-0000A84F0000}"/>
    <cellStyle name="20% - Accent1 3 2 4 2 2 5 7" xfId="20574" xr:uid="{00000000-0005-0000-0000-0000A94F0000}"/>
    <cellStyle name="20% - Accent1 3 2 4 2 2 5 7 2" xfId="20575" xr:uid="{00000000-0005-0000-0000-0000AA4F0000}"/>
    <cellStyle name="20% - Accent1 3 2 4 2 2 5 8" xfId="20576" xr:uid="{00000000-0005-0000-0000-0000AB4F0000}"/>
    <cellStyle name="20% - Accent1 3 2 4 2 2 5 8 2" xfId="20577" xr:uid="{00000000-0005-0000-0000-0000AC4F0000}"/>
    <cellStyle name="20% - Accent1 3 2 4 2 2 5 9" xfId="20578" xr:uid="{00000000-0005-0000-0000-0000AD4F0000}"/>
    <cellStyle name="20% - Accent1 3 2 4 2 2 6" xfId="20579" xr:uid="{00000000-0005-0000-0000-0000AE4F0000}"/>
    <cellStyle name="20% - Accent1 3 2 4 2 2 6 2" xfId="20580" xr:uid="{00000000-0005-0000-0000-0000AF4F0000}"/>
    <cellStyle name="20% - Accent1 3 2 4 2 2 6 2 2" xfId="20581" xr:uid="{00000000-0005-0000-0000-0000B04F0000}"/>
    <cellStyle name="20% - Accent1 3 2 4 2 2 6 2 2 2" xfId="20582" xr:uid="{00000000-0005-0000-0000-0000B14F0000}"/>
    <cellStyle name="20% - Accent1 3 2 4 2 2 6 2 2 2 2" xfId="20583" xr:uid="{00000000-0005-0000-0000-0000B24F0000}"/>
    <cellStyle name="20% - Accent1 3 2 4 2 2 6 2 2 3" xfId="20584" xr:uid="{00000000-0005-0000-0000-0000B34F0000}"/>
    <cellStyle name="20% - Accent1 3 2 4 2 2 6 2 3" xfId="20585" xr:uid="{00000000-0005-0000-0000-0000B44F0000}"/>
    <cellStyle name="20% - Accent1 3 2 4 2 2 6 2 3 2" xfId="20586" xr:uid="{00000000-0005-0000-0000-0000B54F0000}"/>
    <cellStyle name="20% - Accent1 3 2 4 2 2 6 2 4" xfId="20587" xr:uid="{00000000-0005-0000-0000-0000B64F0000}"/>
    <cellStyle name="20% - Accent1 3 2 4 2 2 6 3" xfId="20588" xr:uid="{00000000-0005-0000-0000-0000B74F0000}"/>
    <cellStyle name="20% - Accent1 3 2 4 2 2 6 3 2" xfId="20589" xr:uid="{00000000-0005-0000-0000-0000B84F0000}"/>
    <cellStyle name="20% - Accent1 3 2 4 2 2 6 3 2 2" xfId="20590" xr:uid="{00000000-0005-0000-0000-0000B94F0000}"/>
    <cellStyle name="20% - Accent1 3 2 4 2 2 6 3 2 2 2" xfId="20591" xr:uid="{00000000-0005-0000-0000-0000BA4F0000}"/>
    <cellStyle name="20% - Accent1 3 2 4 2 2 6 3 2 3" xfId="20592" xr:uid="{00000000-0005-0000-0000-0000BB4F0000}"/>
    <cellStyle name="20% - Accent1 3 2 4 2 2 6 3 3" xfId="20593" xr:uid="{00000000-0005-0000-0000-0000BC4F0000}"/>
    <cellStyle name="20% - Accent1 3 2 4 2 2 6 3 3 2" xfId="20594" xr:uid="{00000000-0005-0000-0000-0000BD4F0000}"/>
    <cellStyle name="20% - Accent1 3 2 4 2 2 6 3 4" xfId="20595" xr:uid="{00000000-0005-0000-0000-0000BE4F0000}"/>
    <cellStyle name="20% - Accent1 3 2 4 2 2 6 4" xfId="20596" xr:uid="{00000000-0005-0000-0000-0000BF4F0000}"/>
    <cellStyle name="20% - Accent1 3 2 4 2 2 6 4 2" xfId="20597" xr:uid="{00000000-0005-0000-0000-0000C04F0000}"/>
    <cellStyle name="20% - Accent1 3 2 4 2 2 6 4 2 2" xfId="20598" xr:uid="{00000000-0005-0000-0000-0000C14F0000}"/>
    <cellStyle name="20% - Accent1 3 2 4 2 2 6 4 2 2 2" xfId="20599" xr:uid="{00000000-0005-0000-0000-0000C24F0000}"/>
    <cellStyle name="20% - Accent1 3 2 4 2 2 6 4 2 3" xfId="20600" xr:uid="{00000000-0005-0000-0000-0000C34F0000}"/>
    <cellStyle name="20% - Accent1 3 2 4 2 2 6 4 3" xfId="20601" xr:uid="{00000000-0005-0000-0000-0000C44F0000}"/>
    <cellStyle name="20% - Accent1 3 2 4 2 2 6 4 3 2" xfId="20602" xr:uid="{00000000-0005-0000-0000-0000C54F0000}"/>
    <cellStyle name="20% - Accent1 3 2 4 2 2 6 4 4" xfId="20603" xr:uid="{00000000-0005-0000-0000-0000C64F0000}"/>
    <cellStyle name="20% - Accent1 3 2 4 2 2 6 5" xfId="20604" xr:uid="{00000000-0005-0000-0000-0000C74F0000}"/>
    <cellStyle name="20% - Accent1 3 2 4 2 2 6 5 2" xfId="20605" xr:uid="{00000000-0005-0000-0000-0000C84F0000}"/>
    <cellStyle name="20% - Accent1 3 2 4 2 2 6 5 2 2" xfId="20606" xr:uid="{00000000-0005-0000-0000-0000C94F0000}"/>
    <cellStyle name="20% - Accent1 3 2 4 2 2 6 5 3" xfId="20607" xr:uid="{00000000-0005-0000-0000-0000CA4F0000}"/>
    <cellStyle name="20% - Accent1 3 2 4 2 2 6 6" xfId="20608" xr:uid="{00000000-0005-0000-0000-0000CB4F0000}"/>
    <cellStyle name="20% - Accent1 3 2 4 2 2 6 6 2" xfId="20609" xr:uid="{00000000-0005-0000-0000-0000CC4F0000}"/>
    <cellStyle name="20% - Accent1 3 2 4 2 2 6 6 2 2" xfId="20610" xr:uid="{00000000-0005-0000-0000-0000CD4F0000}"/>
    <cellStyle name="20% - Accent1 3 2 4 2 2 6 6 3" xfId="20611" xr:uid="{00000000-0005-0000-0000-0000CE4F0000}"/>
    <cellStyle name="20% - Accent1 3 2 4 2 2 6 7" xfId="20612" xr:uid="{00000000-0005-0000-0000-0000CF4F0000}"/>
    <cellStyle name="20% - Accent1 3 2 4 2 2 6 7 2" xfId="20613" xr:uid="{00000000-0005-0000-0000-0000D04F0000}"/>
    <cellStyle name="20% - Accent1 3 2 4 2 2 6 8" xfId="20614" xr:uid="{00000000-0005-0000-0000-0000D14F0000}"/>
    <cellStyle name="20% - Accent1 3 2 4 2 2 6 8 2" xfId="20615" xr:uid="{00000000-0005-0000-0000-0000D24F0000}"/>
    <cellStyle name="20% - Accent1 3 2 4 2 2 6 9" xfId="20616" xr:uid="{00000000-0005-0000-0000-0000D34F0000}"/>
    <cellStyle name="20% - Accent1 3 2 4 2 2 7" xfId="20617" xr:uid="{00000000-0005-0000-0000-0000D44F0000}"/>
    <cellStyle name="20% - Accent1 3 2 4 2 2 7 2" xfId="20618" xr:uid="{00000000-0005-0000-0000-0000D54F0000}"/>
    <cellStyle name="20% - Accent1 3 2 4 2 2 7 2 2" xfId="20619" xr:uid="{00000000-0005-0000-0000-0000D64F0000}"/>
    <cellStyle name="20% - Accent1 3 2 4 2 2 7 2 2 2" xfId="20620" xr:uid="{00000000-0005-0000-0000-0000D74F0000}"/>
    <cellStyle name="20% - Accent1 3 2 4 2 2 7 2 3" xfId="20621" xr:uid="{00000000-0005-0000-0000-0000D84F0000}"/>
    <cellStyle name="20% - Accent1 3 2 4 2 2 7 3" xfId="20622" xr:uid="{00000000-0005-0000-0000-0000D94F0000}"/>
    <cellStyle name="20% - Accent1 3 2 4 2 2 7 3 2" xfId="20623" xr:uid="{00000000-0005-0000-0000-0000DA4F0000}"/>
    <cellStyle name="20% - Accent1 3 2 4 2 2 7 4" xfId="20624" xr:uid="{00000000-0005-0000-0000-0000DB4F0000}"/>
    <cellStyle name="20% - Accent1 3 2 4 2 2 8" xfId="20625" xr:uid="{00000000-0005-0000-0000-0000DC4F0000}"/>
    <cellStyle name="20% - Accent1 3 2 4 2 2 8 2" xfId="20626" xr:uid="{00000000-0005-0000-0000-0000DD4F0000}"/>
    <cellStyle name="20% - Accent1 3 2 4 2 2 8 2 2" xfId="20627" xr:uid="{00000000-0005-0000-0000-0000DE4F0000}"/>
    <cellStyle name="20% - Accent1 3 2 4 2 2 8 2 2 2" xfId="20628" xr:uid="{00000000-0005-0000-0000-0000DF4F0000}"/>
    <cellStyle name="20% - Accent1 3 2 4 2 2 8 2 3" xfId="20629" xr:uid="{00000000-0005-0000-0000-0000E04F0000}"/>
    <cellStyle name="20% - Accent1 3 2 4 2 2 8 3" xfId="20630" xr:uid="{00000000-0005-0000-0000-0000E14F0000}"/>
    <cellStyle name="20% - Accent1 3 2 4 2 2 8 3 2" xfId="20631" xr:uid="{00000000-0005-0000-0000-0000E24F0000}"/>
    <cellStyle name="20% - Accent1 3 2 4 2 2 8 4" xfId="20632" xr:uid="{00000000-0005-0000-0000-0000E34F0000}"/>
    <cellStyle name="20% - Accent1 3 2 4 2 2 9" xfId="20633" xr:uid="{00000000-0005-0000-0000-0000E44F0000}"/>
    <cellStyle name="20% - Accent1 3 2 4 2 2 9 2" xfId="20634" xr:uid="{00000000-0005-0000-0000-0000E54F0000}"/>
    <cellStyle name="20% - Accent1 3 2 4 2 2 9 2 2" xfId="20635" xr:uid="{00000000-0005-0000-0000-0000E64F0000}"/>
    <cellStyle name="20% - Accent1 3 2 4 2 2 9 2 2 2" xfId="20636" xr:uid="{00000000-0005-0000-0000-0000E74F0000}"/>
    <cellStyle name="20% - Accent1 3 2 4 2 2 9 2 3" xfId="20637" xr:uid="{00000000-0005-0000-0000-0000E84F0000}"/>
    <cellStyle name="20% - Accent1 3 2 4 2 2 9 3" xfId="20638" xr:uid="{00000000-0005-0000-0000-0000E94F0000}"/>
    <cellStyle name="20% - Accent1 3 2 4 2 2 9 3 2" xfId="20639" xr:uid="{00000000-0005-0000-0000-0000EA4F0000}"/>
    <cellStyle name="20% - Accent1 3 2 4 2 2 9 4" xfId="20640" xr:uid="{00000000-0005-0000-0000-0000EB4F0000}"/>
    <cellStyle name="20% - Accent1 3 2 4 2 3" xfId="20641" xr:uid="{00000000-0005-0000-0000-0000EC4F0000}"/>
    <cellStyle name="20% - Accent1 3 2 4 2 3 10" xfId="20642" xr:uid="{00000000-0005-0000-0000-0000ED4F0000}"/>
    <cellStyle name="20% - Accent1 3 2 4 2 3 10 2" xfId="20643" xr:uid="{00000000-0005-0000-0000-0000EE4F0000}"/>
    <cellStyle name="20% - Accent1 3 2 4 2 3 11" xfId="20644" xr:uid="{00000000-0005-0000-0000-0000EF4F0000}"/>
    <cellStyle name="20% - Accent1 3 2 4 2 3 2" xfId="20645" xr:uid="{00000000-0005-0000-0000-0000F04F0000}"/>
    <cellStyle name="20% - Accent1 3 2 4 2 3 2 2" xfId="20646" xr:uid="{00000000-0005-0000-0000-0000F14F0000}"/>
    <cellStyle name="20% - Accent1 3 2 4 2 3 2 2 2" xfId="20647" xr:uid="{00000000-0005-0000-0000-0000F24F0000}"/>
    <cellStyle name="20% - Accent1 3 2 4 2 3 2 2 2 2" xfId="20648" xr:uid="{00000000-0005-0000-0000-0000F34F0000}"/>
    <cellStyle name="20% - Accent1 3 2 4 2 3 2 2 2 2 2" xfId="20649" xr:uid="{00000000-0005-0000-0000-0000F44F0000}"/>
    <cellStyle name="20% - Accent1 3 2 4 2 3 2 2 2 3" xfId="20650" xr:uid="{00000000-0005-0000-0000-0000F54F0000}"/>
    <cellStyle name="20% - Accent1 3 2 4 2 3 2 2 3" xfId="20651" xr:uid="{00000000-0005-0000-0000-0000F64F0000}"/>
    <cellStyle name="20% - Accent1 3 2 4 2 3 2 2 3 2" xfId="20652" xr:uid="{00000000-0005-0000-0000-0000F74F0000}"/>
    <cellStyle name="20% - Accent1 3 2 4 2 3 2 2 4" xfId="20653" xr:uid="{00000000-0005-0000-0000-0000F84F0000}"/>
    <cellStyle name="20% - Accent1 3 2 4 2 3 2 3" xfId="20654" xr:uid="{00000000-0005-0000-0000-0000F94F0000}"/>
    <cellStyle name="20% - Accent1 3 2 4 2 3 2 3 2" xfId="20655" xr:uid="{00000000-0005-0000-0000-0000FA4F0000}"/>
    <cellStyle name="20% - Accent1 3 2 4 2 3 2 3 2 2" xfId="20656" xr:uid="{00000000-0005-0000-0000-0000FB4F0000}"/>
    <cellStyle name="20% - Accent1 3 2 4 2 3 2 3 2 2 2" xfId="20657" xr:uid="{00000000-0005-0000-0000-0000FC4F0000}"/>
    <cellStyle name="20% - Accent1 3 2 4 2 3 2 3 2 3" xfId="20658" xr:uid="{00000000-0005-0000-0000-0000FD4F0000}"/>
    <cellStyle name="20% - Accent1 3 2 4 2 3 2 3 3" xfId="20659" xr:uid="{00000000-0005-0000-0000-0000FE4F0000}"/>
    <cellStyle name="20% - Accent1 3 2 4 2 3 2 3 3 2" xfId="20660" xr:uid="{00000000-0005-0000-0000-0000FF4F0000}"/>
    <cellStyle name="20% - Accent1 3 2 4 2 3 2 3 4" xfId="20661" xr:uid="{00000000-0005-0000-0000-000000500000}"/>
    <cellStyle name="20% - Accent1 3 2 4 2 3 2 4" xfId="20662" xr:uid="{00000000-0005-0000-0000-000001500000}"/>
    <cellStyle name="20% - Accent1 3 2 4 2 3 2 4 2" xfId="20663" xr:uid="{00000000-0005-0000-0000-000002500000}"/>
    <cellStyle name="20% - Accent1 3 2 4 2 3 2 4 2 2" xfId="20664" xr:uid="{00000000-0005-0000-0000-000003500000}"/>
    <cellStyle name="20% - Accent1 3 2 4 2 3 2 4 2 2 2" xfId="20665" xr:uid="{00000000-0005-0000-0000-000004500000}"/>
    <cellStyle name="20% - Accent1 3 2 4 2 3 2 4 2 3" xfId="20666" xr:uid="{00000000-0005-0000-0000-000005500000}"/>
    <cellStyle name="20% - Accent1 3 2 4 2 3 2 4 3" xfId="20667" xr:uid="{00000000-0005-0000-0000-000006500000}"/>
    <cellStyle name="20% - Accent1 3 2 4 2 3 2 4 3 2" xfId="20668" xr:uid="{00000000-0005-0000-0000-000007500000}"/>
    <cellStyle name="20% - Accent1 3 2 4 2 3 2 4 4" xfId="20669" xr:uid="{00000000-0005-0000-0000-000008500000}"/>
    <cellStyle name="20% - Accent1 3 2 4 2 3 2 5" xfId="20670" xr:uid="{00000000-0005-0000-0000-000009500000}"/>
    <cellStyle name="20% - Accent1 3 2 4 2 3 2 5 2" xfId="20671" xr:uid="{00000000-0005-0000-0000-00000A500000}"/>
    <cellStyle name="20% - Accent1 3 2 4 2 3 2 5 2 2" xfId="20672" xr:uid="{00000000-0005-0000-0000-00000B500000}"/>
    <cellStyle name="20% - Accent1 3 2 4 2 3 2 5 3" xfId="20673" xr:uid="{00000000-0005-0000-0000-00000C500000}"/>
    <cellStyle name="20% - Accent1 3 2 4 2 3 2 6" xfId="20674" xr:uid="{00000000-0005-0000-0000-00000D500000}"/>
    <cellStyle name="20% - Accent1 3 2 4 2 3 2 6 2" xfId="20675" xr:uid="{00000000-0005-0000-0000-00000E500000}"/>
    <cellStyle name="20% - Accent1 3 2 4 2 3 2 6 2 2" xfId="20676" xr:uid="{00000000-0005-0000-0000-00000F500000}"/>
    <cellStyle name="20% - Accent1 3 2 4 2 3 2 6 3" xfId="20677" xr:uid="{00000000-0005-0000-0000-000010500000}"/>
    <cellStyle name="20% - Accent1 3 2 4 2 3 2 7" xfId="20678" xr:uid="{00000000-0005-0000-0000-000011500000}"/>
    <cellStyle name="20% - Accent1 3 2 4 2 3 2 7 2" xfId="20679" xr:uid="{00000000-0005-0000-0000-000012500000}"/>
    <cellStyle name="20% - Accent1 3 2 4 2 3 2 8" xfId="20680" xr:uid="{00000000-0005-0000-0000-000013500000}"/>
    <cellStyle name="20% - Accent1 3 2 4 2 3 2 8 2" xfId="20681" xr:uid="{00000000-0005-0000-0000-000014500000}"/>
    <cellStyle name="20% - Accent1 3 2 4 2 3 2 9" xfId="20682" xr:uid="{00000000-0005-0000-0000-000015500000}"/>
    <cellStyle name="20% - Accent1 3 2 4 2 3 3" xfId="20683" xr:uid="{00000000-0005-0000-0000-000016500000}"/>
    <cellStyle name="20% - Accent1 3 2 4 2 3 3 2" xfId="20684" xr:uid="{00000000-0005-0000-0000-000017500000}"/>
    <cellStyle name="20% - Accent1 3 2 4 2 3 3 2 2" xfId="20685" xr:uid="{00000000-0005-0000-0000-000018500000}"/>
    <cellStyle name="20% - Accent1 3 2 4 2 3 3 2 2 2" xfId="20686" xr:uid="{00000000-0005-0000-0000-000019500000}"/>
    <cellStyle name="20% - Accent1 3 2 4 2 3 3 2 2 2 2" xfId="20687" xr:uid="{00000000-0005-0000-0000-00001A500000}"/>
    <cellStyle name="20% - Accent1 3 2 4 2 3 3 2 2 3" xfId="20688" xr:uid="{00000000-0005-0000-0000-00001B500000}"/>
    <cellStyle name="20% - Accent1 3 2 4 2 3 3 2 3" xfId="20689" xr:uid="{00000000-0005-0000-0000-00001C500000}"/>
    <cellStyle name="20% - Accent1 3 2 4 2 3 3 2 3 2" xfId="20690" xr:uid="{00000000-0005-0000-0000-00001D500000}"/>
    <cellStyle name="20% - Accent1 3 2 4 2 3 3 2 4" xfId="20691" xr:uid="{00000000-0005-0000-0000-00001E500000}"/>
    <cellStyle name="20% - Accent1 3 2 4 2 3 3 3" xfId="20692" xr:uid="{00000000-0005-0000-0000-00001F500000}"/>
    <cellStyle name="20% - Accent1 3 2 4 2 3 3 3 2" xfId="20693" xr:uid="{00000000-0005-0000-0000-000020500000}"/>
    <cellStyle name="20% - Accent1 3 2 4 2 3 3 3 2 2" xfId="20694" xr:uid="{00000000-0005-0000-0000-000021500000}"/>
    <cellStyle name="20% - Accent1 3 2 4 2 3 3 3 2 2 2" xfId="20695" xr:uid="{00000000-0005-0000-0000-000022500000}"/>
    <cellStyle name="20% - Accent1 3 2 4 2 3 3 3 2 3" xfId="20696" xr:uid="{00000000-0005-0000-0000-000023500000}"/>
    <cellStyle name="20% - Accent1 3 2 4 2 3 3 3 3" xfId="20697" xr:uid="{00000000-0005-0000-0000-000024500000}"/>
    <cellStyle name="20% - Accent1 3 2 4 2 3 3 3 3 2" xfId="20698" xr:uid="{00000000-0005-0000-0000-000025500000}"/>
    <cellStyle name="20% - Accent1 3 2 4 2 3 3 3 4" xfId="20699" xr:uid="{00000000-0005-0000-0000-000026500000}"/>
    <cellStyle name="20% - Accent1 3 2 4 2 3 3 4" xfId="20700" xr:uid="{00000000-0005-0000-0000-000027500000}"/>
    <cellStyle name="20% - Accent1 3 2 4 2 3 3 4 2" xfId="20701" xr:uid="{00000000-0005-0000-0000-000028500000}"/>
    <cellStyle name="20% - Accent1 3 2 4 2 3 3 4 2 2" xfId="20702" xr:uid="{00000000-0005-0000-0000-000029500000}"/>
    <cellStyle name="20% - Accent1 3 2 4 2 3 3 4 2 2 2" xfId="20703" xr:uid="{00000000-0005-0000-0000-00002A500000}"/>
    <cellStyle name="20% - Accent1 3 2 4 2 3 3 4 2 3" xfId="20704" xr:uid="{00000000-0005-0000-0000-00002B500000}"/>
    <cellStyle name="20% - Accent1 3 2 4 2 3 3 4 3" xfId="20705" xr:uid="{00000000-0005-0000-0000-00002C500000}"/>
    <cellStyle name="20% - Accent1 3 2 4 2 3 3 4 3 2" xfId="20706" xr:uid="{00000000-0005-0000-0000-00002D500000}"/>
    <cellStyle name="20% - Accent1 3 2 4 2 3 3 4 4" xfId="20707" xr:uid="{00000000-0005-0000-0000-00002E500000}"/>
    <cellStyle name="20% - Accent1 3 2 4 2 3 3 5" xfId="20708" xr:uid="{00000000-0005-0000-0000-00002F500000}"/>
    <cellStyle name="20% - Accent1 3 2 4 2 3 3 5 2" xfId="20709" xr:uid="{00000000-0005-0000-0000-000030500000}"/>
    <cellStyle name="20% - Accent1 3 2 4 2 3 3 5 2 2" xfId="20710" xr:uid="{00000000-0005-0000-0000-000031500000}"/>
    <cellStyle name="20% - Accent1 3 2 4 2 3 3 5 3" xfId="20711" xr:uid="{00000000-0005-0000-0000-000032500000}"/>
    <cellStyle name="20% - Accent1 3 2 4 2 3 3 6" xfId="20712" xr:uid="{00000000-0005-0000-0000-000033500000}"/>
    <cellStyle name="20% - Accent1 3 2 4 2 3 3 6 2" xfId="20713" xr:uid="{00000000-0005-0000-0000-000034500000}"/>
    <cellStyle name="20% - Accent1 3 2 4 2 3 3 6 2 2" xfId="20714" xr:uid="{00000000-0005-0000-0000-000035500000}"/>
    <cellStyle name="20% - Accent1 3 2 4 2 3 3 6 3" xfId="20715" xr:uid="{00000000-0005-0000-0000-000036500000}"/>
    <cellStyle name="20% - Accent1 3 2 4 2 3 3 7" xfId="20716" xr:uid="{00000000-0005-0000-0000-000037500000}"/>
    <cellStyle name="20% - Accent1 3 2 4 2 3 3 7 2" xfId="20717" xr:uid="{00000000-0005-0000-0000-000038500000}"/>
    <cellStyle name="20% - Accent1 3 2 4 2 3 3 8" xfId="20718" xr:uid="{00000000-0005-0000-0000-000039500000}"/>
    <cellStyle name="20% - Accent1 3 2 4 2 3 3 8 2" xfId="20719" xr:uid="{00000000-0005-0000-0000-00003A500000}"/>
    <cellStyle name="20% - Accent1 3 2 4 2 3 3 9" xfId="20720" xr:uid="{00000000-0005-0000-0000-00003B500000}"/>
    <cellStyle name="20% - Accent1 3 2 4 2 3 4" xfId="20721" xr:uid="{00000000-0005-0000-0000-00003C500000}"/>
    <cellStyle name="20% - Accent1 3 2 4 2 3 4 2" xfId="20722" xr:uid="{00000000-0005-0000-0000-00003D500000}"/>
    <cellStyle name="20% - Accent1 3 2 4 2 3 4 2 2" xfId="20723" xr:uid="{00000000-0005-0000-0000-00003E500000}"/>
    <cellStyle name="20% - Accent1 3 2 4 2 3 4 2 2 2" xfId="20724" xr:uid="{00000000-0005-0000-0000-00003F500000}"/>
    <cellStyle name="20% - Accent1 3 2 4 2 3 4 2 3" xfId="20725" xr:uid="{00000000-0005-0000-0000-000040500000}"/>
    <cellStyle name="20% - Accent1 3 2 4 2 3 4 3" xfId="20726" xr:uid="{00000000-0005-0000-0000-000041500000}"/>
    <cellStyle name="20% - Accent1 3 2 4 2 3 4 3 2" xfId="20727" xr:uid="{00000000-0005-0000-0000-000042500000}"/>
    <cellStyle name="20% - Accent1 3 2 4 2 3 4 4" xfId="20728" xr:uid="{00000000-0005-0000-0000-000043500000}"/>
    <cellStyle name="20% - Accent1 3 2 4 2 3 5" xfId="20729" xr:uid="{00000000-0005-0000-0000-000044500000}"/>
    <cellStyle name="20% - Accent1 3 2 4 2 3 5 2" xfId="20730" xr:uid="{00000000-0005-0000-0000-000045500000}"/>
    <cellStyle name="20% - Accent1 3 2 4 2 3 5 2 2" xfId="20731" xr:uid="{00000000-0005-0000-0000-000046500000}"/>
    <cellStyle name="20% - Accent1 3 2 4 2 3 5 2 2 2" xfId="20732" xr:uid="{00000000-0005-0000-0000-000047500000}"/>
    <cellStyle name="20% - Accent1 3 2 4 2 3 5 2 3" xfId="20733" xr:uid="{00000000-0005-0000-0000-000048500000}"/>
    <cellStyle name="20% - Accent1 3 2 4 2 3 5 3" xfId="20734" xr:uid="{00000000-0005-0000-0000-000049500000}"/>
    <cellStyle name="20% - Accent1 3 2 4 2 3 5 3 2" xfId="20735" xr:uid="{00000000-0005-0000-0000-00004A500000}"/>
    <cellStyle name="20% - Accent1 3 2 4 2 3 5 4" xfId="20736" xr:uid="{00000000-0005-0000-0000-00004B500000}"/>
    <cellStyle name="20% - Accent1 3 2 4 2 3 6" xfId="20737" xr:uid="{00000000-0005-0000-0000-00004C500000}"/>
    <cellStyle name="20% - Accent1 3 2 4 2 3 6 2" xfId="20738" xr:uid="{00000000-0005-0000-0000-00004D500000}"/>
    <cellStyle name="20% - Accent1 3 2 4 2 3 6 2 2" xfId="20739" xr:uid="{00000000-0005-0000-0000-00004E500000}"/>
    <cellStyle name="20% - Accent1 3 2 4 2 3 6 2 2 2" xfId="20740" xr:uid="{00000000-0005-0000-0000-00004F500000}"/>
    <cellStyle name="20% - Accent1 3 2 4 2 3 6 2 3" xfId="20741" xr:uid="{00000000-0005-0000-0000-000050500000}"/>
    <cellStyle name="20% - Accent1 3 2 4 2 3 6 3" xfId="20742" xr:uid="{00000000-0005-0000-0000-000051500000}"/>
    <cellStyle name="20% - Accent1 3 2 4 2 3 6 3 2" xfId="20743" xr:uid="{00000000-0005-0000-0000-000052500000}"/>
    <cellStyle name="20% - Accent1 3 2 4 2 3 6 4" xfId="20744" xr:uid="{00000000-0005-0000-0000-000053500000}"/>
    <cellStyle name="20% - Accent1 3 2 4 2 3 7" xfId="20745" xr:uid="{00000000-0005-0000-0000-000054500000}"/>
    <cellStyle name="20% - Accent1 3 2 4 2 3 7 2" xfId="20746" xr:uid="{00000000-0005-0000-0000-000055500000}"/>
    <cellStyle name="20% - Accent1 3 2 4 2 3 7 2 2" xfId="20747" xr:uid="{00000000-0005-0000-0000-000056500000}"/>
    <cellStyle name="20% - Accent1 3 2 4 2 3 7 3" xfId="20748" xr:uid="{00000000-0005-0000-0000-000057500000}"/>
    <cellStyle name="20% - Accent1 3 2 4 2 3 8" xfId="20749" xr:uid="{00000000-0005-0000-0000-000058500000}"/>
    <cellStyle name="20% - Accent1 3 2 4 2 3 8 2" xfId="20750" xr:uid="{00000000-0005-0000-0000-000059500000}"/>
    <cellStyle name="20% - Accent1 3 2 4 2 3 8 2 2" xfId="20751" xr:uid="{00000000-0005-0000-0000-00005A500000}"/>
    <cellStyle name="20% - Accent1 3 2 4 2 3 8 3" xfId="20752" xr:uid="{00000000-0005-0000-0000-00005B500000}"/>
    <cellStyle name="20% - Accent1 3 2 4 2 3 9" xfId="20753" xr:uid="{00000000-0005-0000-0000-00005C500000}"/>
    <cellStyle name="20% - Accent1 3 2 4 2 3 9 2" xfId="20754" xr:uid="{00000000-0005-0000-0000-00005D500000}"/>
    <cellStyle name="20% - Accent1 3 2 4 2 4" xfId="20755" xr:uid="{00000000-0005-0000-0000-00005E500000}"/>
    <cellStyle name="20% - Accent1 3 2 4 2 4 10" xfId="20756" xr:uid="{00000000-0005-0000-0000-00005F500000}"/>
    <cellStyle name="20% - Accent1 3 2 4 2 4 10 2" xfId="20757" xr:uid="{00000000-0005-0000-0000-000060500000}"/>
    <cellStyle name="20% - Accent1 3 2 4 2 4 11" xfId="20758" xr:uid="{00000000-0005-0000-0000-000061500000}"/>
    <cellStyle name="20% - Accent1 3 2 4 2 4 2" xfId="20759" xr:uid="{00000000-0005-0000-0000-000062500000}"/>
    <cellStyle name="20% - Accent1 3 2 4 2 4 2 2" xfId="20760" xr:uid="{00000000-0005-0000-0000-000063500000}"/>
    <cellStyle name="20% - Accent1 3 2 4 2 4 2 2 2" xfId="20761" xr:uid="{00000000-0005-0000-0000-000064500000}"/>
    <cellStyle name="20% - Accent1 3 2 4 2 4 2 2 2 2" xfId="20762" xr:uid="{00000000-0005-0000-0000-000065500000}"/>
    <cellStyle name="20% - Accent1 3 2 4 2 4 2 2 2 2 2" xfId="20763" xr:uid="{00000000-0005-0000-0000-000066500000}"/>
    <cellStyle name="20% - Accent1 3 2 4 2 4 2 2 2 3" xfId="20764" xr:uid="{00000000-0005-0000-0000-000067500000}"/>
    <cellStyle name="20% - Accent1 3 2 4 2 4 2 2 3" xfId="20765" xr:uid="{00000000-0005-0000-0000-000068500000}"/>
    <cellStyle name="20% - Accent1 3 2 4 2 4 2 2 3 2" xfId="20766" xr:uid="{00000000-0005-0000-0000-000069500000}"/>
    <cellStyle name="20% - Accent1 3 2 4 2 4 2 2 4" xfId="20767" xr:uid="{00000000-0005-0000-0000-00006A500000}"/>
    <cellStyle name="20% - Accent1 3 2 4 2 4 2 3" xfId="20768" xr:uid="{00000000-0005-0000-0000-00006B500000}"/>
    <cellStyle name="20% - Accent1 3 2 4 2 4 2 3 2" xfId="20769" xr:uid="{00000000-0005-0000-0000-00006C500000}"/>
    <cellStyle name="20% - Accent1 3 2 4 2 4 2 3 2 2" xfId="20770" xr:uid="{00000000-0005-0000-0000-00006D500000}"/>
    <cellStyle name="20% - Accent1 3 2 4 2 4 2 3 2 2 2" xfId="20771" xr:uid="{00000000-0005-0000-0000-00006E500000}"/>
    <cellStyle name="20% - Accent1 3 2 4 2 4 2 3 2 3" xfId="20772" xr:uid="{00000000-0005-0000-0000-00006F500000}"/>
    <cellStyle name="20% - Accent1 3 2 4 2 4 2 3 3" xfId="20773" xr:uid="{00000000-0005-0000-0000-000070500000}"/>
    <cellStyle name="20% - Accent1 3 2 4 2 4 2 3 3 2" xfId="20774" xr:uid="{00000000-0005-0000-0000-000071500000}"/>
    <cellStyle name="20% - Accent1 3 2 4 2 4 2 3 4" xfId="20775" xr:uid="{00000000-0005-0000-0000-000072500000}"/>
    <cellStyle name="20% - Accent1 3 2 4 2 4 2 4" xfId="20776" xr:uid="{00000000-0005-0000-0000-000073500000}"/>
    <cellStyle name="20% - Accent1 3 2 4 2 4 2 4 2" xfId="20777" xr:uid="{00000000-0005-0000-0000-000074500000}"/>
    <cellStyle name="20% - Accent1 3 2 4 2 4 2 4 2 2" xfId="20778" xr:uid="{00000000-0005-0000-0000-000075500000}"/>
    <cellStyle name="20% - Accent1 3 2 4 2 4 2 4 2 2 2" xfId="20779" xr:uid="{00000000-0005-0000-0000-000076500000}"/>
    <cellStyle name="20% - Accent1 3 2 4 2 4 2 4 2 3" xfId="20780" xr:uid="{00000000-0005-0000-0000-000077500000}"/>
    <cellStyle name="20% - Accent1 3 2 4 2 4 2 4 3" xfId="20781" xr:uid="{00000000-0005-0000-0000-000078500000}"/>
    <cellStyle name="20% - Accent1 3 2 4 2 4 2 4 3 2" xfId="20782" xr:uid="{00000000-0005-0000-0000-000079500000}"/>
    <cellStyle name="20% - Accent1 3 2 4 2 4 2 4 4" xfId="20783" xr:uid="{00000000-0005-0000-0000-00007A500000}"/>
    <cellStyle name="20% - Accent1 3 2 4 2 4 2 5" xfId="20784" xr:uid="{00000000-0005-0000-0000-00007B500000}"/>
    <cellStyle name="20% - Accent1 3 2 4 2 4 2 5 2" xfId="20785" xr:uid="{00000000-0005-0000-0000-00007C500000}"/>
    <cellStyle name="20% - Accent1 3 2 4 2 4 2 5 2 2" xfId="20786" xr:uid="{00000000-0005-0000-0000-00007D500000}"/>
    <cellStyle name="20% - Accent1 3 2 4 2 4 2 5 3" xfId="20787" xr:uid="{00000000-0005-0000-0000-00007E500000}"/>
    <cellStyle name="20% - Accent1 3 2 4 2 4 2 6" xfId="20788" xr:uid="{00000000-0005-0000-0000-00007F500000}"/>
    <cellStyle name="20% - Accent1 3 2 4 2 4 2 6 2" xfId="20789" xr:uid="{00000000-0005-0000-0000-000080500000}"/>
    <cellStyle name="20% - Accent1 3 2 4 2 4 2 6 2 2" xfId="20790" xr:uid="{00000000-0005-0000-0000-000081500000}"/>
    <cellStyle name="20% - Accent1 3 2 4 2 4 2 6 3" xfId="20791" xr:uid="{00000000-0005-0000-0000-000082500000}"/>
    <cellStyle name="20% - Accent1 3 2 4 2 4 2 7" xfId="20792" xr:uid="{00000000-0005-0000-0000-000083500000}"/>
    <cellStyle name="20% - Accent1 3 2 4 2 4 2 7 2" xfId="20793" xr:uid="{00000000-0005-0000-0000-000084500000}"/>
    <cellStyle name="20% - Accent1 3 2 4 2 4 2 8" xfId="20794" xr:uid="{00000000-0005-0000-0000-000085500000}"/>
    <cellStyle name="20% - Accent1 3 2 4 2 4 2 8 2" xfId="20795" xr:uid="{00000000-0005-0000-0000-000086500000}"/>
    <cellStyle name="20% - Accent1 3 2 4 2 4 2 9" xfId="20796" xr:uid="{00000000-0005-0000-0000-000087500000}"/>
    <cellStyle name="20% - Accent1 3 2 4 2 4 3" xfId="20797" xr:uid="{00000000-0005-0000-0000-000088500000}"/>
    <cellStyle name="20% - Accent1 3 2 4 2 4 3 2" xfId="20798" xr:uid="{00000000-0005-0000-0000-000089500000}"/>
    <cellStyle name="20% - Accent1 3 2 4 2 4 3 2 2" xfId="20799" xr:uid="{00000000-0005-0000-0000-00008A500000}"/>
    <cellStyle name="20% - Accent1 3 2 4 2 4 3 2 2 2" xfId="20800" xr:uid="{00000000-0005-0000-0000-00008B500000}"/>
    <cellStyle name="20% - Accent1 3 2 4 2 4 3 2 2 2 2" xfId="20801" xr:uid="{00000000-0005-0000-0000-00008C500000}"/>
    <cellStyle name="20% - Accent1 3 2 4 2 4 3 2 2 3" xfId="20802" xr:uid="{00000000-0005-0000-0000-00008D500000}"/>
    <cellStyle name="20% - Accent1 3 2 4 2 4 3 2 3" xfId="20803" xr:uid="{00000000-0005-0000-0000-00008E500000}"/>
    <cellStyle name="20% - Accent1 3 2 4 2 4 3 2 3 2" xfId="20804" xr:uid="{00000000-0005-0000-0000-00008F500000}"/>
    <cellStyle name="20% - Accent1 3 2 4 2 4 3 2 4" xfId="20805" xr:uid="{00000000-0005-0000-0000-000090500000}"/>
    <cellStyle name="20% - Accent1 3 2 4 2 4 3 3" xfId="20806" xr:uid="{00000000-0005-0000-0000-000091500000}"/>
    <cellStyle name="20% - Accent1 3 2 4 2 4 3 3 2" xfId="20807" xr:uid="{00000000-0005-0000-0000-000092500000}"/>
    <cellStyle name="20% - Accent1 3 2 4 2 4 3 3 2 2" xfId="20808" xr:uid="{00000000-0005-0000-0000-000093500000}"/>
    <cellStyle name="20% - Accent1 3 2 4 2 4 3 3 2 2 2" xfId="20809" xr:uid="{00000000-0005-0000-0000-000094500000}"/>
    <cellStyle name="20% - Accent1 3 2 4 2 4 3 3 2 3" xfId="20810" xr:uid="{00000000-0005-0000-0000-000095500000}"/>
    <cellStyle name="20% - Accent1 3 2 4 2 4 3 3 3" xfId="20811" xr:uid="{00000000-0005-0000-0000-000096500000}"/>
    <cellStyle name="20% - Accent1 3 2 4 2 4 3 3 3 2" xfId="20812" xr:uid="{00000000-0005-0000-0000-000097500000}"/>
    <cellStyle name="20% - Accent1 3 2 4 2 4 3 3 4" xfId="20813" xr:uid="{00000000-0005-0000-0000-000098500000}"/>
    <cellStyle name="20% - Accent1 3 2 4 2 4 3 4" xfId="20814" xr:uid="{00000000-0005-0000-0000-000099500000}"/>
    <cellStyle name="20% - Accent1 3 2 4 2 4 3 4 2" xfId="20815" xr:uid="{00000000-0005-0000-0000-00009A500000}"/>
    <cellStyle name="20% - Accent1 3 2 4 2 4 3 4 2 2" xfId="20816" xr:uid="{00000000-0005-0000-0000-00009B500000}"/>
    <cellStyle name="20% - Accent1 3 2 4 2 4 3 4 2 2 2" xfId="20817" xr:uid="{00000000-0005-0000-0000-00009C500000}"/>
    <cellStyle name="20% - Accent1 3 2 4 2 4 3 4 2 3" xfId="20818" xr:uid="{00000000-0005-0000-0000-00009D500000}"/>
    <cellStyle name="20% - Accent1 3 2 4 2 4 3 4 3" xfId="20819" xr:uid="{00000000-0005-0000-0000-00009E500000}"/>
    <cellStyle name="20% - Accent1 3 2 4 2 4 3 4 3 2" xfId="20820" xr:uid="{00000000-0005-0000-0000-00009F500000}"/>
    <cellStyle name="20% - Accent1 3 2 4 2 4 3 4 4" xfId="20821" xr:uid="{00000000-0005-0000-0000-0000A0500000}"/>
    <cellStyle name="20% - Accent1 3 2 4 2 4 3 5" xfId="20822" xr:uid="{00000000-0005-0000-0000-0000A1500000}"/>
    <cellStyle name="20% - Accent1 3 2 4 2 4 3 5 2" xfId="20823" xr:uid="{00000000-0005-0000-0000-0000A2500000}"/>
    <cellStyle name="20% - Accent1 3 2 4 2 4 3 5 2 2" xfId="20824" xr:uid="{00000000-0005-0000-0000-0000A3500000}"/>
    <cellStyle name="20% - Accent1 3 2 4 2 4 3 5 3" xfId="20825" xr:uid="{00000000-0005-0000-0000-0000A4500000}"/>
    <cellStyle name="20% - Accent1 3 2 4 2 4 3 6" xfId="20826" xr:uid="{00000000-0005-0000-0000-0000A5500000}"/>
    <cellStyle name="20% - Accent1 3 2 4 2 4 3 6 2" xfId="20827" xr:uid="{00000000-0005-0000-0000-0000A6500000}"/>
    <cellStyle name="20% - Accent1 3 2 4 2 4 3 6 2 2" xfId="20828" xr:uid="{00000000-0005-0000-0000-0000A7500000}"/>
    <cellStyle name="20% - Accent1 3 2 4 2 4 3 6 3" xfId="20829" xr:uid="{00000000-0005-0000-0000-0000A8500000}"/>
    <cellStyle name="20% - Accent1 3 2 4 2 4 3 7" xfId="20830" xr:uid="{00000000-0005-0000-0000-0000A9500000}"/>
    <cellStyle name="20% - Accent1 3 2 4 2 4 3 7 2" xfId="20831" xr:uid="{00000000-0005-0000-0000-0000AA500000}"/>
    <cellStyle name="20% - Accent1 3 2 4 2 4 3 8" xfId="20832" xr:uid="{00000000-0005-0000-0000-0000AB500000}"/>
    <cellStyle name="20% - Accent1 3 2 4 2 4 3 8 2" xfId="20833" xr:uid="{00000000-0005-0000-0000-0000AC500000}"/>
    <cellStyle name="20% - Accent1 3 2 4 2 4 3 9" xfId="20834" xr:uid="{00000000-0005-0000-0000-0000AD500000}"/>
    <cellStyle name="20% - Accent1 3 2 4 2 4 4" xfId="20835" xr:uid="{00000000-0005-0000-0000-0000AE500000}"/>
    <cellStyle name="20% - Accent1 3 2 4 2 4 4 2" xfId="20836" xr:uid="{00000000-0005-0000-0000-0000AF500000}"/>
    <cellStyle name="20% - Accent1 3 2 4 2 4 4 2 2" xfId="20837" xr:uid="{00000000-0005-0000-0000-0000B0500000}"/>
    <cellStyle name="20% - Accent1 3 2 4 2 4 4 2 2 2" xfId="20838" xr:uid="{00000000-0005-0000-0000-0000B1500000}"/>
    <cellStyle name="20% - Accent1 3 2 4 2 4 4 2 3" xfId="20839" xr:uid="{00000000-0005-0000-0000-0000B2500000}"/>
    <cellStyle name="20% - Accent1 3 2 4 2 4 4 3" xfId="20840" xr:uid="{00000000-0005-0000-0000-0000B3500000}"/>
    <cellStyle name="20% - Accent1 3 2 4 2 4 4 3 2" xfId="20841" xr:uid="{00000000-0005-0000-0000-0000B4500000}"/>
    <cellStyle name="20% - Accent1 3 2 4 2 4 4 4" xfId="20842" xr:uid="{00000000-0005-0000-0000-0000B5500000}"/>
    <cellStyle name="20% - Accent1 3 2 4 2 4 5" xfId="20843" xr:uid="{00000000-0005-0000-0000-0000B6500000}"/>
    <cellStyle name="20% - Accent1 3 2 4 2 4 5 2" xfId="20844" xr:uid="{00000000-0005-0000-0000-0000B7500000}"/>
    <cellStyle name="20% - Accent1 3 2 4 2 4 5 2 2" xfId="20845" xr:uid="{00000000-0005-0000-0000-0000B8500000}"/>
    <cellStyle name="20% - Accent1 3 2 4 2 4 5 2 2 2" xfId="20846" xr:uid="{00000000-0005-0000-0000-0000B9500000}"/>
    <cellStyle name="20% - Accent1 3 2 4 2 4 5 2 3" xfId="20847" xr:uid="{00000000-0005-0000-0000-0000BA500000}"/>
    <cellStyle name="20% - Accent1 3 2 4 2 4 5 3" xfId="20848" xr:uid="{00000000-0005-0000-0000-0000BB500000}"/>
    <cellStyle name="20% - Accent1 3 2 4 2 4 5 3 2" xfId="20849" xr:uid="{00000000-0005-0000-0000-0000BC500000}"/>
    <cellStyle name="20% - Accent1 3 2 4 2 4 5 4" xfId="20850" xr:uid="{00000000-0005-0000-0000-0000BD500000}"/>
    <cellStyle name="20% - Accent1 3 2 4 2 4 6" xfId="20851" xr:uid="{00000000-0005-0000-0000-0000BE500000}"/>
    <cellStyle name="20% - Accent1 3 2 4 2 4 6 2" xfId="20852" xr:uid="{00000000-0005-0000-0000-0000BF500000}"/>
    <cellStyle name="20% - Accent1 3 2 4 2 4 6 2 2" xfId="20853" xr:uid="{00000000-0005-0000-0000-0000C0500000}"/>
    <cellStyle name="20% - Accent1 3 2 4 2 4 6 2 2 2" xfId="20854" xr:uid="{00000000-0005-0000-0000-0000C1500000}"/>
    <cellStyle name="20% - Accent1 3 2 4 2 4 6 2 3" xfId="20855" xr:uid="{00000000-0005-0000-0000-0000C2500000}"/>
    <cellStyle name="20% - Accent1 3 2 4 2 4 6 3" xfId="20856" xr:uid="{00000000-0005-0000-0000-0000C3500000}"/>
    <cellStyle name="20% - Accent1 3 2 4 2 4 6 3 2" xfId="20857" xr:uid="{00000000-0005-0000-0000-0000C4500000}"/>
    <cellStyle name="20% - Accent1 3 2 4 2 4 6 4" xfId="20858" xr:uid="{00000000-0005-0000-0000-0000C5500000}"/>
    <cellStyle name="20% - Accent1 3 2 4 2 4 7" xfId="20859" xr:uid="{00000000-0005-0000-0000-0000C6500000}"/>
    <cellStyle name="20% - Accent1 3 2 4 2 4 7 2" xfId="20860" xr:uid="{00000000-0005-0000-0000-0000C7500000}"/>
    <cellStyle name="20% - Accent1 3 2 4 2 4 7 2 2" xfId="20861" xr:uid="{00000000-0005-0000-0000-0000C8500000}"/>
    <cellStyle name="20% - Accent1 3 2 4 2 4 7 3" xfId="20862" xr:uid="{00000000-0005-0000-0000-0000C9500000}"/>
    <cellStyle name="20% - Accent1 3 2 4 2 4 8" xfId="20863" xr:uid="{00000000-0005-0000-0000-0000CA500000}"/>
    <cellStyle name="20% - Accent1 3 2 4 2 4 8 2" xfId="20864" xr:uid="{00000000-0005-0000-0000-0000CB500000}"/>
    <cellStyle name="20% - Accent1 3 2 4 2 4 8 2 2" xfId="20865" xr:uid="{00000000-0005-0000-0000-0000CC500000}"/>
    <cellStyle name="20% - Accent1 3 2 4 2 4 8 3" xfId="20866" xr:uid="{00000000-0005-0000-0000-0000CD500000}"/>
    <cellStyle name="20% - Accent1 3 2 4 2 4 9" xfId="20867" xr:uid="{00000000-0005-0000-0000-0000CE500000}"/>
    <cellStyle name="20% - Accent1 3 2 4 2 4 9 2" xfId="20868" xr:uid="{00000000-0005-0000-0000-0000CF500000}"/>
    <cellStyle name="20% - Accent1 3 2 4 2 5" xfId="20869" xr:uid="{00000000-0005-0000-0000-0000D0500000}"/>
    <cellStyle name="20% - Accent1 3 2 4 2 5 10" xfId="20870" xr:uid="{00000000-0005-0000-0000-0000D1500000}"/>
    <cellStyle name="20% - Accent1 3 2 4 2 5 10 2" xfId="20871" xr:uid="{00000000-0005-0000-0000-0000D2500000}"/>
    <cellStyle name="20% - Accent1 3 2 4 2 5 11" xfId="20872" xr:uid="{00000000-0005-0000-0000-0000D3500000}"/>
    <cellStyle name="20% - Accent1 3 2 4 2 5 2" xfId="20873" xr:uid="{00000000-0005-0000-0000-0000D4500000}"/>
    <cellStyle name="20% - Accent1 3 2 4 2 5 2 2" xfId="20874" xr:uid="{00000000-0005-0000-0000-0000D5500000}"/>
    <cellStyle name="20% - Accent1 3 2 4 2 5 2 2 2" xfId="20875" xr:uid="{00000000-0005-0000-0000-0000D6500000}"/>
    <cellStyle name="20% - Accent1 3 2 4 2 5 2 2 2 2" xfId="20876" xr:uid="{00000000-0005-0000-0000-0000D7500000}"/>
    <cellStyle name="20% - Accent1 3 2 4 2 5 2 2 2 2 2" xfId="20877" xr:uid="{00000000-0005-0000-0000-0000D8500000}"/>
    <cellStyle name="20% - Accent1 3 2 4 2 5 2 2 2 3" xfId="20878" xr:uid="{00000000-0005-0000-0000-0000D9500000}"/>
    <cellStyle name="20% - Accent1 3 2 4 2 5 2 2 3" xfId="20879" xr:uid="{00000000-0005-0000-0000-0000DA500000}"/>
    <cellStyle name="20% - Accent1 3 2 4 2 5 2 2 3 2" xfId="20880" xr:uid="{00000000-0005-0000-0000-0000DB500000}"/>
    <cellStyle name="20% - Accent1 3 2 4 2 5 2 2 4" xfId="20881" xr:uid="{00000000-0005-0000-0000-0000DC500000}"/>
    <cellStyle name="20% - Accent1 3 2 4 2 5 2 3" xfId="20882" xr:uid="{00000000-0005-0000-0000-0000DD500000}"/>
    <cellStyle name="20% - Accent1 3 2 4 2 5 2 3 2" xfId="20883" xr:uid="{00000000-0005-0000-0000-0000DE500000}"/>
    <cellStyle name="20% - Accent1 3 2 4 2 5 2 3 2 2" xfId="20884" xr:uid="{00000000-0005-0000-0000-0000DF500000}"/>
    <cellStyle name="20% - Accent1 3 2 4 2 5 2 3 2 2 2" xfId="20885" xr:uid="{00000000-0005-0000-0000-0000E0500000}"/>
    <cellStyle name="20% - Accent1 3 2 4 2 5 2 3 2 3" xfId="20886" xr:uid="{00000000-0005-0000-0000-0000E1500000}"/>
    <cellStyle name="20% - Accent1 3 2 4 2 5 2 3 3" xfId="20887" xr:uid="{00000000-0005-0000-0000-0000E2500000}"/>
    <cellStyle name="20% - Accent1 3 2 4 2 5 2 3 3 2" xfId="20888" xr:uid="{00000000-0005-0000-0000-0000E3500000}"/>
    <cellStyle name="20% - Accent1 3 2 4 2 5 2 3 4" xfId="20889" xr:uid="{00000000-0005-0000-0000-0000E4500000}"/>
    <cellStyle name="20% - Accent1 3 2 4 2 5 2 4" xfId="20890" xr:uid="{00000000-0005-0000-0000-0000E5500000}"/>
    <cellStyle name="20% - Accent1 3 2 4 2 5 2 4 2" xfId="20891" xr:uid="{00000000-0005-0000-0000-0000E6500000}"/>
    <cellStyle name="20% - Accent1 3 2 4 2 5 2 4 2 2" xfId="20892" xr:uid="{00000000-0005-0000-0000-0000E7500000}"/>
    <cellStyle name="20% - Accent1 3 2 4 2 5 2 4 2 2 2" xfId="20893" xr:uid="{00000000-0005-0000-0000-0000E8500000}"/>
    <cellStyle name="20% - Accent1 3 2 4 2 5 2 4 2 3" xfId="20894" xr:uid="{00000000-0005-0000-0000-0000E9500000}"/>
    <cellStyle name="20% - Accent1 3 2 4 2 5 2 4 3" xfId="20895" xr:uid="{00000000-0005-0000-0000-0000EA500000}"/>
    <cellStyle name="20% - Accent1 3 2 4 2 5 2 4 3 2" xfId="20896" xr:uid="{00000000-0005-0000-0000-0000EB500000}"/>
    <cellStyle name="20% - Accent1 3 2 4 2 5 2 4 4" xfId="20897" xr:uid="{00000000-0005-0000-0000-0000EC500000}"/>
    <cellStyle name="20% - Accent1 3 2 4 2 5 2 5" xfId="20898" xr:uid="{00000000-0005-0000-0000-0000ED500000}"/>
    <cellStyle name="20% - Accent1 3 2 4 2 5 2 5 2" xfId="20899" xr:uid="{00000000-0005-0000-0000-0000EE500000}"/>
    <cellStyle name="20% - Accent1 3 2 4 2 5 2 5 2 2" xfId="20900" xr:uid="{00000000-0005-0000-0000-0000EF500000}"/>
    <cellStyle name="20% - Accent1 3 2 4 2 5 2 5 3" xfId="20901" xr:uid="{00000000-0005-0000-0000-0000F0500000}"/>
    <cellStyle name="20% - Accent1 3 2 4 2 5 2 6" xfId="20902" xr:uid="{00000000-0005-0000-0000-0000F1500000}"/>
    <cellStyle name="20% - Accent1 3 2 4 2 5 2 6 2" xfId="20903" xr:uid="{00000000-0005-0000-0000-0000F2500000}"/>
    <cellStyle name="20% - Accent1 3 2 4 2 5 2 6 2 2" xfId="20904" xr:uid="{00000000-0005-0000-0000-0000F3500000}"/>
    <cellStyle name="20% - Accent1 3 2 4 2 5 2 6 3" xfId="20905" xr:uid="{00000000-0005-0000-0000-0000F4500000}"/>
    <cellStyle name="20% - Accent1 3 2 4 2 5 2 7" xfId="20906" xr:uid="{00000000-0005-0000-0000-0000F5500000}"/>
    <cellStyle name="20% - Accent1 3 2 4 2 5 2 7 2" xfId="20907" xr:uid="{00000000-0005-0000-0000-0000F6500000}"/>
    <cellStyle name="20% - Accent1 3 2 4 2 5 2 8" xfId="20908" xr:uid="{00000000-0005-0000-0000-0000F7500000}"/>
    <cellStyle name="20% - Accent1 3 2 4 2 5 2 8 2" xfId="20909" xr:uid="{00000000-0005-0000-0000-0000F8500000}"/>
    <cellStyle name="20% - Accent1 3 2 4 2 5 2 9" xfId="20910" xr:uid="{00000000-0005-0000-0000-0000F9500000}"/>
    <cellStyle name="20% - Accent1 3 2 4 2 5 3" xfId="20911" xr:uid="{00000000-0005-0000-0000-0000FA500000}"/>
    <cellStyle name="20% - Accent1 3 2 4 2 5 3 2" xfId="20912" xr:uid="{00000000-0005-0000-0000-0000FB500000}"/>
    <cellStyle name="20% - Accent1 3 2 4 2 5 3 2 2" xfId="20913" xr:uid="{00000000-0005-0000-0000-0000FC500000}"/>
    <cellStyle name="20% - Accent1 3 2 4 2 5 3 2 2 2" xfId="20914" xr:uid="{00000000-0005-0000-0000-0000FD500000}"/>
    <cellStyle name="20% - Accent1 3 2 4 2 5 3 2 2 2 2" xfId="20915" xr:uid="{00000000-0005-0000-0000-0000FE500000}"/>
    <cellStyle name="20% - Accent1 3 2 4 2 5 3 2 2 3" xfId="20916" xr:uid="{00000000-0005-0000-0000-0000FF500000}"/>
    <cellStyle name="20% - Accent1 3 2 4 2 5 3 2 3" xfId="20917" xr:uid="{00000000-0005-0000-0000-000000510000}"/>
    <cellStyle name="20% - Accent1 3 2 4 2 5 3 2 3 2" xfId="20918" xr:uid="{00000000-0005-0000-0000-000001510000}"/>
    <cellStyle name="20% - Accent1 3 2 4 2 5 3 2 4" xfId="20919" xr:uid="{00000000-0005-0000-0000-000002510000}"/>
    <cellStyle name="20% - Accent1 3 2 4 2 5 3 3" xfId="20920" xr:uid="{00000000-0005-0000-0000-000003510000}"/>
    <cellStyle name="20% - Accent1 3 2 4 2 5 3 3 2" xfId="20921" xr:uid="{00000000-0005-0000-0000-000004510000}"/>
    <cellStyle name="20% - Accent1 3 2 4 2 5 3 3 2 2" xfId="20922" xr:uid="{00000000-0005-0000-0000-000005510000}"/>
    <cellStyle name="20% - Accent1 3 2 4 2 5 3 3 2 2 2" xfId="20923" xr:uid="{00000000-0005-0000-0000-000006510000}"/>
    <cellStyle name="20% - Accent1 3 2 4 2 5 3 3 2 3" xfId="20924" xr:uid="{00000000-0005-0000-0000-000007510000}"/>
    <cellStyle name="20% - Accent1 3 2 4 2 5 3 3 3" xfId="20925" xr:uid="{00000000-0005-0000-0000-000008510000}"/>
    <cellStyle name="20% - Accent1 3 2 4 2 5 3 3 3 2" xfId="20926" xr:uid="{00000000-0005-0000-0000-000009510000}"/>
    <cellStyle name="20% - Accent1 3 2 4 2 5 3 3 4" xfId="20927" xr:uid="{00000000-0005-0000-0000-00000A510000}"/>
    <cellStyle name="20% - Accent1 3 2 4 2 5 3 4" xfId="20928" xr:uid="{00000000-0005-0000-0000-00000B510000}"/>
    <cellStyle name="20% - Accent1 3 2 4 2 5 3 4 2" xfId="20929" xr:uid="{00000000-0005-0000-0000-00000C510000}"/>
    <cellStyle name="20% - Accent1 3 2 4 2 5 3 4 2 2" xfId="20930" xr:uid="{00000000-0005-0000-0000-00000D510000}"/>
    <cellStyle name="20% - Accent1 3 2 4 2 5 3 4 2 2 2" xfId="20931" xr:uid="{00000000-0005-0000-0000-00000E510000}"/>
    <cellStyle name="20% - Accent1 3 2 4 2 5 3 4 2 3" xfId="20932" xr:uid="{00000000-0005-0000-0000-00000F510000}"/>
    <cellStyle name="20% - Accent1 3 2 4 2 5 3 4 3" xfId="20933" xr:uid="{00000000-0005-0000-0000-000010510000}"/>
    <cellStyle name="20% - Accent1 3 2 4 2 5 3 4 3 2" xfId="20934" xr:uid="{00000000-0005-0000-0000-000011510000}"/>
    <cellStyle name="20% - Accent1 3 2 4 2 5 3 4 4" xfId="20935" xr:uid="{00000000-0005-0000-0000-000012510000}"/>
    <cellStyle name="20% - Accent1 3 2 4 2 5 3 5" xfId="20936" xr:uid="{00000000-0005-0000-0000-000013510000}"/>
    <cellStyle name="20% - Accent1 3 2 4 2 5 3 5 2" xfId="20937" xr:uid="{00000000-0005-0000-0000-000014510000}"/>
    <cellStyle name="20% - Accent1 3 2 4 2 5 3 5 2 2" xfId="20938" xr:uid="{00000000-0005-0000-0000-000015510000}"/>
    <cellStyle name="20% - Accent1 3 2 4 2 5 3 5 3" xfId="20939" xr:uid="{00000000-0005-0000-0000-000016510000}"/>
    <cellStyle name="20% - Accent1 3 2 4 2 5 3 6" xfId="20940" xr:uid="{00000000-0005-0000-0000-000017510000}"/>
    <cellStyle name="20% - Accent1 3 2 4 2 5 3 6 2" xfId="20941" xr:uid="{00000000-0005-0000-0000-000018510000}"/>
    <cellStyle name="20% - Accent1 3 2 4 2 5 3 6 2 2" xfId="20942" xr:uid="{00000000-0005-0000-0000-000019510000}"/>
    <cellStyle name="20% - Accent1 3 2 4 2 5 3 6 3" xfId="20943" xr:uid="{00000000-0005-0000-0000-00001A510000}"/>
    <cellStyle name="20% - Accent1 3 2 4 2 5 3 7" xfId="20944" xr:uid="{00000000-0005-0000-0000-00001B510000}"/>
    <cellStyle name="20% - Accent1 3 2 4 2 5 3 7 2" xfId="20945" xr:uid="{00000000-0005-0000-0000-00001C510000}"/>
    <cellStyle name="20% - Accent1 3 2 4 2 5 3 8" xfId="20946" xr:uid="{00000000-0005-0000-0000-00001D510000}"/>
    <cellStyle name="20% - Accent1 3 2 4 2 5 3 8 2" xfId="20947" xr:uid="{00000000-0005-0000-0000-00001E510000}"/>
    <cellStyle name="20% - Accent1 3 2 4 2 5 3 9" xfId="20948" xr:uid="{00000000-0005-0000-0000-00001F510000}"/>
    <cellStyle name="20% - Accent1 3 2 4 2 5 4" xfId="20949" xr:uid="{00000000-0005-0000-0000-000020510000}"/>
    <cellStyle name="20% - Accent1 3 2 4 2 5 4 2" xfId="20950" xr:uid="{00000000-0005-0000-0000-000021510000}"/>
    <cellStyle name="20% - Accent1 3 2 4 2 5 4 2 2" xfId="20951" xr:uid="{00000000-0005-0000-0000-000022510000}"/>
    <cellStyle name="20% - Accent1 3 2 4 2 5 4 2 2 2" xfId="20952" xr:uid="{00000000-0005-0000-0000-000023510000}"/>
    <cellStyle name="20% - Accent1 3 2 4 2 5 4 2 3" xfId="20953" xr:uid="{00000000-0005-0000-0000-000024510000}"/>
    <cellStyle name="20% - Accent1 3 2 4 2 5 4 3" xfId="20954" xr:uid="{00000000-0005-0000-0000-000025510000}"/>
    <cellStyle name="20% - Accent1 3 2 4 2 5 4 3 2" xfId="20955" xr:uid="{00000000-0005-0000-0000-000026510000}"/>
    <cellStyle name="20% - Accent1 3 2 4 2 5 4 4" xfId="20956" xr:uid="{00000000-0005-0000-0000-000027510000}"/>
    <cellStyle name="20% - Accent1 3 2 4 2 5 5" xfId="20957" xr:uid="{00000000-0005-0000-0000-000028510000}"/>
    <cellStyle name="20% - Accent1 3 2 4 2 5 5 2" xfId="20958" xr:uid="{00000000-0005-0000-0000-000029510000}"/>
    <cellStyle name="20% - Accent1 3 2 4 2 5 5 2 2" xfId="20959" xr:uid="{00000000-0005-0000-0000-00002A510000}"/>
    <cellStyle name="20% - Accent1 3 2 4 2 5 5 2 2 2" xfId="20960" xr:uid="{00000000-0005-0000-0000-00002B510000}"/>
    <cellStyle name="20% - Accent1 3 2 4 2 5 5 2 3" xfId="20961" xr:uid="{00000000-0005-0000-0000-00002C510000}"/>
    <cellStyle name="20% - Accent1 3 2 4 2 5 5 3" xfId="20962" xr:uid="{00000000-0005-0000-0000-00002D510000}"/>
    <cellStyle name="20% - Accent1 3 2 4 2 5 5 3 2" xfId="20963" xr:uid="{00000000-0005-0000-0000-00002E510000}"/>
    <cellStyle name="20% - Accent1 3 2 4 2 5 5 4" xfId="20964" xr:uid="{00000000-0005-0000-0000-00002F510000}"/>
    <cellStyle name="20% - Accent1 3 2 4 2 5 6" xfId="20965" xr:uid="{00000000-0005-0000-0000-000030510000}"/>
    <cellStyle name="20% - Accent1 3 2 4 2 5 6 2" xfId="20966" xr:uid="{00000000-0005-0000-0000-000031510000}"/>
    <cellStyle name="20% - Accent1 3 2 4 2 5 6 2 2" xfId="20967" xr:uid="{00000000-0005-0000-0000-000032510000}"/>
    <cellStyle name="20% - Accent1 3 2 4 2 5 6 2 2 2" xfId="20968" xr:uid="{00000000-0005-0000-0000-000033510000}"/>
    <cellStyle name="20% - Accent1 3 2 4 2 5 6 2 3" xfId="20969" xr:uid="{00000000-0005-0000-0000-000034510000}"/>
    <cellStyle name="20% - Accent1 3 2 4 2 5 6 3" xfId="20970" xr:uid="{00000000-0005-0000-0000-000035510000}"/>
    <cellStyle name="20% - Accent1 3 2 4 2 5 6 3 2" xfId="20971" xr:uid="{00000000-0005-0000-0000-000036510000}"/>
    <cellStyle name="20% - Accent1 3 2 4 2 5 6 4" xfId="20972" xr:uid="{00000000-0005-0000-0000-000037510000}"/>
    <cellStyle name="20% - Accent1 3 2 4 2 5 7" xfId="20973" xr:uid="{00000000-0005-0000-0000-000038510000}"/>
    <cellStyle name="20% - Accent1 3 2 4 2 5 7 2" xfId="20974" xr:uid="{00000000-0005-0000-0000-000039510000}"/>
    <cellStyle name="20% - Accent1 3 2 4 2 5 7 2 2" xfId="20975" xr:uid="{00000000-0005-0000-0000-00003A510000}"/>
    <cellStyle name="20% - Accent1 3 2 4 2 5 7 3" xfId="20976" xr:uid="{00000000-0005-0000-0000-00003B510000}"/>
    <cellStyle name="20% - Accent1 3 2 4 2 5 8" xfId="20977" xr:uid="{00000000-0005-0000-0000-00003C510000}"/>
    <cellStyle name="20% - Accent1 3 2 4 2 5 8 2" xfId="20978" xr:uid="{00000000-0005-0000-0000-00003D510000}"/>
    <cellStyle name="20% - Accent1 3 2 4 2 5 8 2 2" xfId="20979" xr:uid="{00000000-0005-0000-0000-00003E510000}"/>
    <cellStyle name="20% - Accent1 3 2 4 2 5 8 3" xfId="20980" xr:uid="{00000000-0005-0000-0000-00003F510000}"/>
    <cellStyle name="20% - Accent1 3 2 4 2 5 9" xfId="20981" xr:uid="{00000000-0005-0000-0000-000040510000}"/>
    <cellStyle name="20% - Accent1 3 2 4 2 5 9 2" xfId="20982" xr:uid="{00000000-0005-0000-0000-000041510000}"/>
    <cellStyle name="20% - Accent1 3 2 4 2 6" xfId="20983" xr:uid="{00000000-0005-0000-0000-000042510000}"/>
    <cellStyle name="20% - Accent1 3 2 4 2 6 2" xfId="20984" xr:uid="{00000000-0005-0000-0000-000043510000}"/>
    <cellStyle name="20% - Accent1 3 2 4 2 6 2 2" xfId="20985" xr:uid="{00000000-0005-0000-0000-000044510000}"/>
    <cellStyle name="20% - Accent1 3 2 4 2 6 2 2 2" xfId="20986" xr:uid="{00000000-0005-0000-0000-000045510000}"/>
    <cellStyle name="20% - Accent1 3 2 4 2 6 2 2 2 2" xfId="20987" xr:uid="{00000000-0005-0000-0000-000046510000}"/>
    <cellStyle name="20% - Accent1 3 2 4 2 6 2 2 3" xfId="20988" xr:uid="{00000000-0005-0000-0000-000047510000}"/>
    <cellStyle name="20% - Accent1 3 2 4 2 6 2 3" xfId="20989" xr:uid="{00000000-0005-0000-0000-000048510000}"/>
    <cellStyle name="20% - Accent1 3 2 4 2 6 2 3 2" xfId="20990" xr:uid="{00000000-0005-0000-0000-000049510000}"/>
    <cellStyle name="20% - Accent1 3 2 4 2 6 2 4" xfId="20991" xr:uid="{00000000-0005-0000-0000-00004A510000}"/>
    <cellStyle name="20% - Accent1 3 2 4 2 6 3" xfId="20992" xr:uid="{00000000-0005-0000-0000-00004B510000}"/>
    <cellStyle name="20% - Accent1 3 2 4 2 6 3 2" xfId="20993" xr:uid="{00000000-0005-0000-0000-00004C510000}"/>
    <cellStyle name="20% - Accent1 3 2 4 2 6 3 2 2" xfId="20994" xr:uid="{00000000-0005-0000-0000-00004D510000}"/>
    <cellStyle name="20% - Accent1 3 2 4 2 6 3 2 2 2" xfId="20995" xr:uid="{00000000-0005-0000-0000-00004E510000}"/>
    <cellStyle name="20% - Accent1 3 2 4 2 6 3 2 3" xfId="20996" xr:uid="{00000000-0005-0000-0000-00004F510000}"/>
    <cellStyle name="20% - Accent1 3 2 4 2 6 3 3" xfId="20997" xr:uid="{00000000-0005-0000-0000-000050510000}"/>
    <cellStyle name="20% - Accent1 3 2 4 2 6 3 3 2" xfId="20998" xr:uid="{00000000-0005-0000-0000-000051510000}"/>
    <cellStyle name="20% - Accent1 3 2 4 2 6 3 4" xfId="20999" xr:uid="{00000000-0005-0000-0000-000052510000}"/>
    <cellStyle name="20% - Accent1 3 2 4 2 6 4" xfId="21000" xr:uid="{00000000-0005-0000-0000-000053510000}"/>
    <cellStyle name="20% - Accent1 3 2 4 2 6 4 2" xfId="21001" xr:uid="{00000000-0005-0000-0000-000054510000}"/>
    <cellStyle name="20% - Accent1 3 2 4 2 6 4 2 2" xfId="21002" xr:uid="{00000000-0005-0000-0000-000055510000}"/>
    <cellStyle name="20% - Accent1 3 2 4 2 6 4 2 2 2" xfId="21003" xr:uid="{00000000-0005-0000-0000-000056510000}"/>
    <cellStyle name="20% - Accent1 3 2 4 2 6 4 2 3" xfId="21004" xr:uid="{00000000-0005-0000-0000-000057510000}"/>
    <cellStyle name="20% - Accent1 3 2 4 2 6 4 3" xfId="21005" xr:uid="{00000000-0005-0000-0000-000058510000}"/>
    <cellStyle name="20% - Accent1 3 2 4 2 6 4 3 2" xfId="21006" xr:uid="{00000000-0005-0000-0000-000059510000}"/>
    <cellStyle name="20% - Accent1 3 2 4 2 6 4 4" xfId="21007" xr:uid="{00000000-0005-0000-0000-00005A510000}"/>
    <cellStyle name="20% - Accent1 3 2 4 2 6 5" xfId="21008" xr:uid="{00000000-0005-0000-0000-00005B510000}"/>
    <cellStyle name="20% - Accent1 3 2 4 2 6 5 2" xfId="21009" xr:uid="{00000000-0005-0000-0000-00005C510000}"/>
    <cellStyle name="20% - Accent1 3 2 4 2 6 5 2 2" xfId="21010" xr:uid="{00000000-0005-0000-0000-00005D510000}"/>
    <cellStyle name="20% - Accent1 3 2 4 2 6 5 3" xfId="21011" xr:uid="{00000000-0005-0000-0000-00005E510000}"/>
    <cellStyle name="20% - Accent1 3 2 4 2 6 6" xfId="21012" xr:uid="{00000000-0005-0000-0000-00005F510000}"/>
    <cellStyle name="20% - Accent1 3 2 4 2 6 6 2" xfId="21013" xr:uid="{00000000-0005-0000-0000-000060510000}"/>
    <cellStyle name="20% - Accent1 3 2 4 2 6 6 2 2" xfId="21014" xr:uid="{00000000-0005-0000-0000-000061510000}"/>
    <cellStyle name="20% - Accent1 3 2 4 2 6 6 3" xfId="21015" xr:uid="{00000000-0005-0000-0000-000062510000}"/>
    <cellStyle name="20% - Accent1 3 2 4 2 6 7" xfId="21016" xr:uid="{00000000-0005-0000-0000-000063510000}"/>
    <cellStyle name="20% - Accent1 3 2 4 2 6 7 2" xfId="21017" xr:uid="{00000000-0005-0000-0000-000064510000}"/>
    <cellStyle name="20% - Accent1 3 2 4 2 6 8" xfId="21018" xr:uid="{00000000-0005-0000-0000-000065510000}"/>
    <cellStyle name="20% - Accent1 3 2 4 2 6 8 2" xfId="21019" xr:uid="{00000000-0005-0000-0000-000066510000}"/>
    <cellStyle name="20% - Accent1 3 2 4 2 6 9" xfId="21020" xr:uid="{00000000-0005-0000-0000-000067510000}"/>
    <cellStyle name="20% - Accent1 3 2 4 2 7" xfId="21021" xr:uid="{00000000-0005-0000-0000-000068510000}"/>
    <cellStyle name="20% - Accent1 3 2 4 2 7 2" xfId="21022" xr:uid="{00000000-0005-0000-0000-000069510000}"/>
    <cellStyle name="20% - Accent1 3 2 4 2 7 2 2" xfId="21023" xr:uid="{00000000-0005-0000-0000-00006A510000}"/>
    <cellStyle name="20% - Accent1 3 2 4 2 7 2 2 2" xfId="21024" xr:uid="{00000000-0005-0000-0000-00006B510000}"/>
    <cellStyle name="20% - Accent1 3 2 4 2 7 2 2 2 2" xfId="21025" xr:uid="{00000000-0005-0000-0000-00006C510000}"/>
    <cellStyle name="20% - Accent1 3 2 4 2 7 2 2 3" xfId="21026" xr:uid="{00000000-0005-0000-0000-00006D510000}"/>
    <cellStyle name="20% - Accent1 3 2 4 2 7 2 3" xfId="21027" xr:uid="{00000000-0005-0000-0000-00006E510000}"/>
    <cellStyle name="20% - Accent1 3 2 4 2 7 2 3 2" xfId="21028" xr:uid="{00000000-0005-0000-0000-00006F510000}"/>
    <cellStyle name="20% - Accent1 3 2 4 2 7 2 4" xfId="21029" xr:uid="{00000000-0005-0000-0000-000070510000}"/>
    <cellStyle name="20% - Accent1 3 2 4 2 7 3" xfId="21030" xr:uid="{00000000-0005-0000-0000-000071510000}"/>
    <cellStyle name="20% - Accent1 3 2 4 2 7 3 2" xfId="21031" xr:uid="{00000000-0005-0000-0000-000072510000}"/>
    <cellStyle name="20% - Accent1 3 2 4 2 7 3 2 2" xfId="21032" xr:uid="{00000000-0005-0000-0000-000073510000}"/>
    <cellStyle name="20% - Accent1 3 2 4 2 7 3 2 2 2" xfId="21033" xr:uid="{00000000-0005-0000-0000-000074510000}"/>
    <cellStyle name="20% - Accent1 3 2 4 2 7 3 2 3" xfId="21034" xr:uid="{00000000-0005-0000-0000-000075510000}"/>
    <cellStyle name="20% - Accent1 3 2 4 2 7 3 3" xfId="21035" xr:uid="{00000000-0005-0000-0000-000076510000}"/>
    <cellStyle name="20% - Accent1 3 2 4 2 7 3 3 2" xfId="21036" xr:uid="{00000000-0005-0000-0000-000077510000}"/>
    <cellStyle name="20% - Accent1 3 2 4 2 7 3 4" xfId="21037" xr:uid="{00000000-0005-0000-0000-000078510000}"/>
    <cellStyle name="20% - Accent1 3 2 4 2 7 4" xfId="21038" xr:uid="{00000000-0005-0000-0000-000079510000}"/>
    <cellStyle name="20% - Accent1 3 2 4 2 7 4 2" xfId="21039" xr:uid="{00000000-0005-0000-0000-00007A510000}"/>
    <cellStyle name="20% - Accent1 3 2 4 2 7 4 2 2" xfId="21040" xr:uid="{00000000-0005-0000-0000-00007B510000}"/>
    <cellStyle name="20% - Accent1 3 2 4 2 7 4 2 2 2" xfId="21041" xr:uid="{00000000-0005-0000-0000-00007C510000}"/>
    <cellStyle name="20% - Accent1 3 2 4 2 7 4 2 3" xfId="21042" xr:uid="{00000000-0005-0000-0000-00007D510000}"/>
    <cellStyle name="20% - Accent1 3 2 4 2 7 4 3" xfId="21043" xr:uid="{00000000-0005-0000-0000-00007E510000}"/>
    <cellStyle name="20% - Accent1 3 2 4 2 7 4 3 2" xfId="21044" xr:uid="{00000000-0005-0000-0000-00007F510000}"/>
    <cellStyle name="20% - Accent1 3 2 4 2 7 4 4" xfId="21045" xr:uid="{00000000-0005-0000-0000-000080510000}"/>
    <cellStyle name="20% - Accent1 3 2 4 2 7 5" xfId="21046" xr:uid="{00000000-0005-0000-0000-000081510000}"/>
    <cellStyle name="20% - Accent1 3 2 4 2 7 5 2" xfId="21047" xr:uid="{00000000-0005-0000-0000-000082510000}"/>
    <cellStyle name="20% - Accent1 3 2 4 2 7 5 2 2" xfId="21048" xr:uid="{00000000-0005-0000-0000-000083510000}"/>
    <cellStyle name="20% - Accent1 3 2 4 2 7 5 3" xfId="21049" xr:uid="{00000000-0005-0000-0000-000084510000}"/>
    <cellStyle name="20% - Accent1 3 2 4 2 7 6" xfId="21050" xr:uid="{00000000-0005-0000-0000-000085510000}"/>
    <cellStyle name="20% - Accent1 3 2 4 2 7 6 2" xfId="21051" xr:uid="{00000000-0005-0000-0000-000086510000}"/>
    <cellStyle name="20% - Accent1 3 2 4 2 7 6 2 2" xfId="21052" xr:uid="{00000000-0005-0000-0000-000087510000}"/>
    <cellStyle name="20% - Accent1 3 2 4 2 7 6 3" xfId="21053" xr:uid="{00000000-0005-0000-0000-000088510000}"/>
    <cellStyle name="20% - Accent1 3 2 4 2 7 7" xfId="21054" xr:uid="{00000000-0005-0000-0000-000089510000}"/>
    <cellStyle name="20% - Accent1 3 2 4 2 7 7 2" xfId="21055" xr:uid="{00000000-0005-0000-0000-00008A510000}"/>
    <cellStyle name="20% - Accent1 3 2 4 2 7 8" xfId="21056" xr:uid="{00000000-0005-0000-0000-00008B510000}"/>
    <cellStyle name="20% - Accent1 3 2 4 2 7 8 2" xfId="21057" xr:uid="{00000000-0005-0000-0000-00008C510000}"/>
    <cellStyle name="20% - Accent1 3 2 4 2 7 9" xfId="21058" xr:uid="{00000000-0005-0000-0000-00008D510000}"/>
    <cellStyle name="20% - Accent1 3 2 4 2 8" xfId="21059" xr:uid="{00000000-0005-0000-0000-00008E510000}"/>
    <cellStyle name="20% - Accent1 3 2 4 2 8 2" xfId="21060" xr:uid="{00000000-0005-0000-0000-00008F510000}"/>
    <cellStyle name="20% - Accent1 3 2 4 2 8 2 2" xfId="21061" xr:uid="{00000000-0005-0000-0000-000090510000}"/>
    <cellStyle name="20% - Accent1 3 2 4 2 8 2 2 2" xfId="21062" xr:uid="{00000000-0005-0000-0000-000091510000}"/>
    <cellStyle name="20% - Accent1 3 2 4 2 8 2 3" xfId="21063" xr:uid="{00000000-0005-0000-0000-000092510000}"/>
    <cellStyle name="20% - Accent1 3 2 4 2 8 3" xfId="21064" xr:uid="{00000000-0005-0000-0000-000093510000}"/>
    <cellStyle name="20% - Accent1 3 2 4 2 8 3 2" xfId="21065" xr:uid="{00000000-0005-0000-0000-000094510000}"/>
    <cellStyle name="20% - Accent1 3 2 4 2 8 4" xfId="21066" xr:uid="{00000000-0005-0000-0000-000095510000}"/>
    <cellStyle name="20% - Accent1 3 2 4 2 9" xfId="21067" xr:uid="{00000000-0005-0000-0000-000096510000}"/>
    <cellStyle name="20% - Accent1 3 2 4 2 9 2" xfId="21068" xr:uid="{00000000-0005-0000-0000-000097510000}"/>
    <cellStyle name="20% - Accent1 3 2 4 2 9 2 2" xfId="21069" xr:uid="{00000000-0005-0000-0000-000098510000}"/>
    <cellStyle name="20% - Accent1 3 2 4 2 9 2 2 2" xfId="21070" xr:uid="{00000000-0005-0000-0000-000099510000}"/>
    <cellStyle name="20% - Accent1 3 2 4 2 9 2 3" xfId="21071" xr:uid="{00000000-0005-0000-0000-00009A510000}"/>
    <cellStyle name="20% - Accent1 3 2 4 2 9 3" xfId="21072" xr:uid="{00000000-0005-0000-0000-00009B510000}"/>
    <cellStyle name="20% - Accent1 3 2 4 2 9 3 2" xfId="21073" xr:uid="{00000000-0005-0000-0000-00009C510000}"/>
    <cellStyle name="20% - Accent1 3 2 4 2 9 4" xfId="21074" xr:uid="{00000000-0005-0000-0000-00009D510000}"/>
    <cellStyle name="20% - Accent1 3 2 4 3" xfId="21075" xr:uid="{00000000-0005-0000-0000-00009E510000}"/>
    <cellStyle name="20% - Accent1 3 2 4 3 10" xfId="21076" xr:uid="{00000000-0005-0000-0000-00009F510000}"/>
    <cellStyle name="20% - Accent1 3 2 4 3 10 2" xfId="21077" xr:uid="{00000000-0005-0000-0000-0000A0510000}"/>
    <cellStyle name="20% - Accent1 3 2 4 3 10 2 2" xfId="21078" xr:uid="{00000000-0005-0000-0000-0000A1510000}"/>
    <cellStyle name="20% - Accent1 3 2 4 3 10 3" xfId="21079" xr:uid="{00000000-0005-0000-0000-0000A2510000}"/>
    <cellStyle name="20% - Accent1 3 2 4 3 11" xfId="21080" xr:uid="{00000000-0005-0000-0000-0000A3510000}"/>
    <cellStyle name="20% - Accent1 3 2 4 3 11 2" xfId="21081" xr:uid="{00000000-0005-0000-0000-0000A4510000}"/>
    <cellStyle name="20% - Accent1 3 2 4 3 11 2 2" xfId="21082" xr:uid="{00000000-0005-0000-0000-0000A5510000}"/>
    <cellStyle name="20% - Accent1 3 2 4 3 11 3" xfId="21083" xr:uid="{00000000-0005-0000-0000-0000A6510000}"/>
    <cellStyle name="20% - Accent1 3 2 4 3 12" xfId="21084" xr:uid="{00000000-0005-0000-0000-0000A7510000}"/>
    <cellStyle name="20% - Accent1 3 2 4 3 12 2" xfId="21085" xr:uid="{00000000-0005-0000-0000-0000A8510000}"/>
    <cellStyle name="20% - Accent1 3 2 4 3 13" xfId="21086" xr:uid="{00000000-0005-0000-0000-0000A9510000}"/>
    <cellStyle name="20% - Accent1 3 2 4 3 13 2" xfId="21087" xr:uid="{00000000-0005-0000-0000-0000AA510000}"/>
    <cellStyle name="20% - Accent1 3 2 4 3 14" xfId="21088" xr:uid="{00000000-0005-0000-0000-0000AB510000}"/>
    <cellStyle name="20% - Accent1 3 2 4 3 2" xfId="21089" xr:uid="{00000000-0005-0000-0000-0000AC510000}"/>
    <cellStyle name="20% - Accent1 3 2 4 3 2 10" xfId="21090" xr:uid="{00000000-0005-0000-0000-0000AD510000}"/>
    <cellStyle name="20% - Accent1 3 2 4 3 2 10 2" xfId="21091" xr:uid="{00000000-0005-0000-0000-0000AE510000}"/>
    <cellStyle name="20% - Accent1 3 2 4 3 2 11" xfId="21092" xr:uid="{00000000-0005-0000-0000-0000AF510000}"/>
    <cellStyle name="20% - Accent1 3 2 4 3 2 2" xfId="21093" xr:uid="{00000000-0005-0000-0000-0000B0510000}"/>
    <cellStyle name="20% - Accent1 3 2 4 3 2 2 2" xfId="21094" xr:uid="{00000000-0005-0000-0000-0000B1510000}"/>
    <cellStyle name="20% - Accent1 3 2 4 3 2 2 2 2" xfId="21095" xr:uid="{00000000-0005-0000-0000-0000B2510000}"/>
    <cellStyle name="20% - Accent1 3 2 4 3 2 2 2 2 2" xfId="21096" xr:uid="{00000000-0005-0000-0000-0000B3510000}"/>
    <cellStyle name="20% - Accent1 3 2 4 3 2 2 2 2 2 2" xfId="21097" xr:uid="{00000000-0005-0000-0000-0000B4510000}"/>
    <cellStyle name="20% - Accent1 3 2 4 3 2 2 2 2 3" xfId="21098" xr:uid="{00000000-0005-0000-0000-0000B5510000}"/>
    <cellStyle name="20% - Accent1 3 2 4 3 2 2 2 3" xfId="21099" xr:uid="{00000000-0005-0000-0000-0000B6510000}"/>
    <cellStyle name="20% - Accent1 3 2 4 3 2 2 2 3 2" xfId="21100" xr:uid="{00000000-0005-0000-0000-0000B7510000}"/>
    <cellStyle name="20% - Accent1 3 2 4 3 2 2 2 4" xfId="21101" xr:uid="{00000000-0005-0000-0000-0000B8510000}"/>
    <cellStyle name="20% - Accent1 3 2 4 3 2 2 3" xfId="21102" xr:uid="{00000000-0005-0000-0000-0000B9510000}"/>
    <cellStyle name="20% - Accent1 3 2 4 3 2 2 3 2" xfId="21103" xr:uid="{00000000-0005-0000-0000-0000BA510000}"/>
    <cellStyle name="20% - Accent1 3 2 4 3 2 2 3 2 2" xfId="21104" xr:uid="{00000000-0005-0000-0000-0000BB510000}"/>
    <cellStyle name="20% - Accent1 3 2 4 3 2 2 3 2 2 2" xfId="21105" xr:uid="{00000000-0005-0000-0000-0000BC510000}"/>
    <cellStyle name="20% - Accent1 3 2 4 3 2 2 3 2 3" xfId="21106" xr:uid="{00000000-0005-0000-0000-0000BD510000}"/>
    <cellStyle name="20% - Accent1 3 2 4 3 2 2 3 3" xfId="21107" xr:uid="{00000000-0005-0000-0000-0000BE510000}"/>
    <cellStyle name="20% - Accent1 3 2 4 3 2 2 3 3 2" xfId="21108" xr:uid="{00000000-0005-0000-0000-0000BF510000}"/>
    <cellStyle name="20% - Accent1 3 2 4 3 2 2 3 4" xfId="21109" xr:uid="{00000000-0005-0000-0000-0000C0510000}"/>
    <cellStyle name="20% - Accent1 3 2 4 3 2 2 4" xfId="21110" xr:uid="{00000000-0005-0000-0000-0000C1510000}"/>
    <cellStyle name="20% - Accent1 3 2 4 3 2 2 4 2" xfId="21111" xr:uid="{00000000-0005-0000-0000-0000C2510000}"/>
    <cellStyle name="20% - Accent1 3 2 4 3 2 2 4 2 2" xfId="21112" xr:uid="{00000000-0005-0000-0000-0000C3510000}"/>
    <cellStyle name="20% - Accent1 3 2 4 3 2 2 4 2 2 2" xfId="21113" xr:uid="{00000000-0005-0000-0000-0000C4510000}"/>
    <cellStyle name="20% - Accent1 3 2 4 3 2 2 4 2 3" xfId="21114" xr:uid="{00000000-0005-0000-0000-0000C5510000}"/>
    <cellStyle name="20% - Accent1 3 2 4 3 2 2 4 3" xfId="21115" xr:uid="{00000000-0005-0000-0000-0000C6510000}"/>
    <cellStyle name="20% - Accent1 3 2 4 3 2 2 4 3 2" xfId="21116" xr:uid="{00000000-0005-0000-0000-0000C7510000}"/>
    <cellStyle name="20% - Accent1 3 2 4 3 2 2 4 4" xfId="21117" xr:uid="{00000000-0005-0000-0000-0000C8510000}"/>
    <cellStyle name="20% - Accent1 3 2 4 3 2 2 5" xfId="21118" xr:uid="{00000000-0005-0000-0000-0000C9510000}"/>
    <cellStyle name="20% - Accent1 3 2 4 3 2 2 5 2" xfId="21119" xr:uid="{00000000-0005-0000-0000-0000CA510000}"/>
    <cellStyle name="20% - Accent1 3 2 4 3 2 2 5 2 2" xfId="21120" xr:uid="{00000000-0005-0000-0000-0000CB510000}"/>
    <cellStyle name="20% - Accent1 3 2 4 3 2 2 5 3" xfId="21121" xr:uid="{00000000-0005-0000-0000-0000CC510000}"/>
    <cellStyle name="20% - Accent1 3 2 4 3 2 2 6" xfId="21122" xr:uid="{00000000-0005-0000-0000-0000CD510000}"/>
    <cellStyle name="20% - Accent1 3 2 4 3 2 2 6 2" xfId="21123" xr:uid="{00000000-0005-0000-0000-0000CE510000}"/>
    <cellStyle name="20% - Accent1 3 2 4 3 2 2 6 2 2" xfId="21124" xr:uid="{00000000-0005-0000-0000-0000CF510000}"/>
    <cellStyle name="20% - Accent1 3 2 4 3 2 2 6 3" xfId="21125" xr:uid="{00000000-0005-0000-0000-0000D0510000}"/>
    <cellStyle name="20% - Accent1 3 2 4 3 2 2 7" xfId="21126" xr:uid="{00000000-0005-0000-0000-0000D1510000}"/>
    <cellStyle name="20% - Accent1 3 2 4 3 2 2 7 2" xfId="21127" xr:uid="{00000000-0005-0000-0000-0000D2510000}"/>
    <cellStyle name="20% - Accent1 3 2 4 3 2 2 8" xfId="21128" xr:uid="{00000000-0005-0000-0000-0000D3510000}"/>
    <cellStyle name="20% - Accent1 3 2 4 3 2 2 8 2" xfId="21129" xr:uid="{00000000-0005-0000-0000-0000D4510000}"/>
    <cellStyle name="20% - Accent1 3 2 4 3 2 2 9" xfId="21130" xr:uid="{00000000-0005-0000-0000-0000D5510000}"/>
    <cellStyle name="20% - Accent1 3 2 4 3 2 3" xfId="21131" xr:uid="{00000000-0005-0000-0000-0000D6510000}"/>
    <cellStyle name="20% - Accent1 3 2 4 3 2 3 2" xfId="21132" xr:uid="{00000000-0005-0000-0000-0000D7510000}"/>
    <cellStyle name="20% - Accent1 3 2 4 3 2 3 2 2" xfId="21133" xr:uid="{00000000-0005-0000-0000-0000D8510000}"/>
    <cellStyle name="20% - Accent1 3 2 4 3 2 3 2 2 2" xfId="21134" xr:uid="{00000000-0005-0000-0000-0000D9510000}"/>
    <cellStyle name="20% - Accent1 3 2 4 3 2 3 2 2 2 2" xfId="21135" xr:uid="{00000000-0005-0000-0000-0000DA510000}"/>
    <cellStyle name="20% - Accent1 3 2 4 3 2 3 2 2 3" xfId="21136" xr:uid="{00000000-0005-0000-0000-0000DB510000}"/>
    <cellStyle name="20% - Accent1 3 2 4 3 2 3 2 3" xfId="21137" xr:uid="{00000000-0005-0000-0000-0000DC510000}"/>
    <cellStyle name="20% - Accent1 3 2 4 3 2 3 2 3 2" xfId="21138" xr:uid="{00000000-0005-0000-0000-0000DD510000}"/>
    <cellStyle name="20% - Accent1 3 2 4 3 2 3 2 4" xfId="21139" xr:uid="{00000000-0005-0000-0000-0000DE510000}"/>
    <cellStyle name="20% - Accent1 3 2 4 3 2 3 3" xfId="21140" xr:uid="{00000000-0005-0000-0000-0000DF510000}"/>
    <cellStyle name="20% - Accent1 3 2 4 3 2 3 3 2" xfId="21141" xr:uid="{00000000-0005-0000-0000-0000E0510000}"/>
    <cellStyle name="20% - Accent1 3 2 4 3 2 3 3 2 2" xfId="21142" xr:uid="{00000000-0005-0000-0000-0000E1510000}"/>
    <cellStyle name="20% - Accent1 3 2 4 3 2 3 3 2 2 2" xfId="21143" xr:uid="{00000000-0005-0000-0000-0000E2510000}"/>
    <cellStyle name="20% - Accent1 3 2 4 3 2 3 3 2 3" xfId="21144" xr:uid="{00000000-0005-0000-0000-0000E3510000}"/>
    <cellStyle name="20% - Accent1 3 2 4 3 2 3 3 3" xfId="21145" xr:uid="{00000000-0005-0000-0000-0000E4510000}"/>
    <cellStyle name="20% - Accent1 3 2 4 3 2 3 3 3 2" xfId="21146" xr:uid="{00000000-0005-0000-0000-0000E5510000}"/>
    <cellStyle name="20% - Accent1 3 2 4 3 2 3 3 4" xfId="21147" xr:uid="{00000000-0005-0000-0000-0000E6510000}"/>
    <cellStyle name="20% - Accent1 3 2 4 3 2 3 4" xfId="21148" xr:uid="{00000000-0005-0000-0000-0000E7510000}"/>
    <cellStyle name="20% - Accent1 3 2 4 3 2 3 4 2" xfId="21149" xr:uid="{00000000-0005-0000-0000-0000E8510000}"/>
    <cellStyle name="20% - Accent1 3 2 4 3 2 3 4 2 2" xfId="21150" xr:uid="{00000000-0005-0000-0000-0000E9510000}"/>
    <cellStyle name="20% - Accent1 3 2 4 3 2 3 4 2 2 2" xfId="21151" xr:uid="{00000000-0005-0000-0000-0000EA510000}"/>
    <cellStyle name="20% - Accent1 3 2 4 3 2 3 4 2 3" xfId="21152" xr:uid="{00000000-0005-0000-0000-0000EB510000}"/>
    <cellStyle name="20% - Accent1 3 2 4 3 2 3 4 3" xfId="21153" xr:uid="{00000000-0005-0000-0000-0000EC510000}"/>
    <cellStyle name="20% - Accent1 3 2 4 3 2 3 4 3 2" xfId="21154" xr:uid="{00000000-0005-0000-0000-0000ED510000}"/>
    <cellStyle name="20% - Accent1 3 2 4 3 2 3 4 4" xfId="21155" xr:uid="{00000000-0005-0000-0000-0000EE510000}"/>
    <cellStyle name="20% - Accent1 3 2 4 3 2 3 5" xfId="21156" xr:uid="{00000000-0005-0000-0000-0000EF510000}"/>
    <cellStyle name="20% - Accent1 3 2 4 3 2 3 5 2" xfId="21157" xr:uid="{00000000-0005-0000-0000-0000F0510000}"/>
    <cellStyle name="20% - Accent1 3 2 4 3 2 3 5 2 2" xfId="21158" xr:uid="{00000000-0005-0000-0000-0000F1510000}"/>
    <cellStyle name="20% - Accent1 3 2 4 3 2 3 5 3" xfId="21159" xr:uid="{00000000-0005-0000-0000-0000F2510000}"/>
    <cellStyle name="20% - Accent1 3 2 4 3 2 3 6" xfId="21160" xr:uid="{00000000-0005-0000-0000-0000F3510000}"/>
    <cellStyle name="20% - Accent1 3 2 4 3 2 3 6 2" xfId="21161" xr:uid="{00000000-0005-0000-0000-0000F4510000}"/>
    <cellStyle name="20% - Accent1 3 2 4 3 2 3 6 2 2" xfId="21162" xr:uid="{00000000-0005-0000-0000-0000F5510000}"/>
    <cellStyle name="20% - Accent1 3 2 4 3 2 3 6 3" xfId="21163" xr:uid="{00000000-0005-0000-0000-0000F6510000}"/>
    <cellStyle name="20% - Accent1 3 2 4 3 2 3 7" xfId="21164" xr:uid="{00000000-0005-0000-0000-0000F7510000}"/>
    <cellStyle name="20% - Accent1 3 2 4 3 2 3 7 2" xfId="21165" xr:uid="{00000000-0005-0000-0000-0000F8510000}"/>
    <cellStyle name="20% - Accent1 3 2 4 3 2 3 8" xfId="21166" xr:uid="{00000000-0005-0000-0000-0000F9510000}"/>
    <cellStyle name="20% - Accent1 3 2 4 3 2 3 8 2" xfId="21167" xr:uid="{00000000-0005-0000-0000-0000FA510000}"/>
    <cellStyle name="20% - Accent1 3 2 4 3 2 3 9" xfId="21168" xr:uid="{00000000-0005-0000-0000-0000FB510000}"/>
    <cellStyle name="20% - Accent1 3 2 4 3 2 4" xfId="21169" xr:uid="{00000000-0005-0000-0000-0000FC510000}"/>
    <cellStyle name="20% - Accent1 3 2 4 3 2 4 2" xfId="21170" xr:uid="{00000000-0005-0000-0000-0000FD510000}"/>
    <cellStyle name="20% - Accent1 3 2 4 3 2 4 2 2" xfId="21171" xr:uid="{00000000-0005-0000-0000-0000FE510000}"/>
    <cellStyle name="20% - Accent1 3 2 4 3 2 4 2 2 2" xfId="21172" xr:uid="{00000000-0005-0000-0000-0000FF510000}"/>
    <cellStyle name="20% - Accent1 3 2 4 3 2 4 2 3" xfId="21173" xr:uid="{00000000-0005-0000-0000-000000520000}"/>
    <cellStyle name="20% - Accent1 3 2 4 3 2 4 3" xfId="21174" xr:uid="{00000000-0005-0000-0000-000001520000}"/>
    <cellStyle name="20% - Accent1 3 2 4 3 2 4 3 2" xfId="21175" xr:uid="{00000000-0005-0000-0000-000002520000}"/>
    <cellStyle name="20% - Accent1 3 2 4 3 2 4 4" xfId="21176" xr:uid="{00000000-0005-0000-0000-000003520000}"/>
    <cellStyle name="20% - Accent1 3 2 4 3 2 5" xfId="21177" xr:uid="{00000000-0005-0000-0000-000004520000}"/>
    <cellStyle name="20% - Accent1 3 2 4 3 2 5 2" xfId="21178" xr:uid="{00000000-0005-0000-0000-000005520000}"/>
    <cellStyle name="20% - Accent1 3 2 4 3 2 5 2 2" xfId="21179" xr:uid="{00000000-0005-0000-0000-000006520000}"/>
    <cellStyle name="20% - Accent1 3 2 4 3 2 5 2 2 2" xfId="21180" xr:uid="{00000000-0005-0000-0000-000007520000}"/>
    <cellStyle name="20% - Accent1 3 2 4 3 2 5 2 3" xfId="21181" xr:uid="{00000000-0005-0000-0000-000008520000}"/>
    <cellStyle name="20% - Accent1 3 2 4 3 2 5 3" xfId="21182" xr:uid="{00000000-0005-0000-0000-000009520000}"/>
    <cellStyle name="20% - Accent1 3 2 4 3 2 5 3 2" xfId="21183" xr:uid="{00000000-0005-0000-0000-00000A520000}"/>
    <cellStyle name="20% - Accent1 3 2 4 3 2 5 4" xfId="21184" xr:uid="{00000000-0005-0000-0000-00000B520000}"/>
    <cellStyle name="20% - Accent1 3 2 4 3 2 6" xfId="21185" xr:uid="{00000000-0005-0000-0000-00000C520000}"/>
    <cellStyle name="20% - Accent1 3 2 4 3 2 6 2" xfId="21186" xr:uid="{00000000-0005-0000-0000-00000D520000}"/>
    <cellStyle name="20% - Accent1 3 2 4 3 2 6 2 2" xfId="21187" xr:uid="{00000000-0005-0000-0000-00000E520000}"/>
    <cellStyle name="20% - Accent1 3 2 4 3 2 6 2 2 2" xfId="21188" xr:uid="{00000000-0005-0000-0000-00000F520000}"/>
    <cellStyle name="20% - Accent1 3 2 4 3 2 6 2 3" xfId="21189" xr:uid="{00000000-0005-0000-0000-000010520000}"/>
    <cellStyle name="20% - Accent1 3 2 4 3 2 6 3" xfId="21190" xr:uid="{00000000-0005-0000-0000-000011520000}"/>
    <cellStyle name="20% - Accent1 3 2 4 3 2 6 3 2" xfId="21191" xr:uid="{00000000-0005-0000-0000-000012520000}"/>
    <cellStyle name="20% - Accent1 3 2 4 3 2 6 4" xfId="21192" xr:uid="{00000000-0005-0000-0000-000013520000}"/>
    <cellStyle name="20% - Accent1 3 2 4 3 2 7" xfId="21193" xr:uid="{00000000-0005-0000-0000-000014520000}"/>
    <cellStyle name="20% - Accent1 3 2 4 3 2 7 2" xfId="21194" xr:uid="{00000000-0005-0000-0000-000015520000}"/>
    <cellStyle name="20% - Accent1 3 2 4 3 2 7 2 2" xfId="21195" xr:uid="{00000000-0005-0000-0000-000016520000}"/>
    <cellStyle name="20% - Accent1 3 2 4 3 2 7 3" xfId="21196" xr:uid="{00000000-0005-0000-0000-000017520000}"/>
    <cellStyle name="20% - Accent1 3 2 4 3 2 8" xfId="21197" xr:uid="{00000000-0005-0000-0000-000018520000}"/>
    <cellStyle name="20% - Accent1 3 2 4 3 2 8 2" xfId="21198" xr:uid="{00000000-0005-0000-0000-000019520000}"/>
    <cellStyle name="20% - Accent1 3 2 4 3 2 8 2 2" xfId="21199" xr:uid="{00000000-0005-0000-0000-00001A520000}"/>
    <cellStyle name="20% - Accent1 3 2 4 3 2 8 3" xfId="21200" xr:uid="{00000000-0005-0000-0000-00001B520000}"/>
    <cellStyle name="20% - Accent1 3 2 4 3 2 9" xfId="21201" xr:uid="{00000000-0005-0000-0000-00001C520000}"/>
    <cellStyle name="20% - Accent1 3 2 4 3 2 9 2" xfId="21202" xr:uid="{00000000-0005-0000-0000-00001D520000}"/>
    <cellStyle name="20% - Accent1 3 2 4 3 3" xfId="21203" xr:uid="{00000000-0005-0000-0000-00001E520000}"/>
    <cellStyle name="20% - Accent1 3 2 4 3 3 10" xfId="21204" xr:uid="{00000000-0005-0000-0000-00001F520000}"/>
    <cellStyle name="20% - Accent1 3 2 4 3 3 10 2" xfId="21205" xr:uid="{00000000-0005-0000-0000-000020520000}"/>
    <cellStyle name="20% - Accent1 3 2 4 3 3 11" xfId="21206" xr:uid="{00000000-0005-0000-0000-000021520000}"/>
    <cellStyle name="20% - Accent1 3 2 4 3 3 2" xfId="21207" xr:uid="{00000000-0005-0000-0000-000022520000}"/>
    <cellStyle name="20% - Accent1 3 2 4 3 3 2 2" xfId="21208" xr:uid="{00000000-0005-0000-0000-000023520000}"/>
    <cellStyle name="20% - Accent1 3 2 4 3 3 2 2 2" xfId="21209" xr:uid="{00000000-0005-0000-0000-000024520000}"/>
    <cellStyle name="20% - Accent1 3 2 4 3 3 2 2 2 2" xfId="21210" xr:uid="{00000000-0005-0000-0000-000025520000}"/>
    <cellStyle name="20% - Accent1 3 2 4 3 3 2 2 2 2 2" xfId="21211" xr:uid="{00000000-0005-0000-0000-000026520000}"/>
    <cellStyle name="20% - Accent1 3 2 4 3 3 2 2 2 3" xfId="21212" xr:uid="{00000000-0005-0000-0000-000027520000}"/>
    <cellStyle name="20% - Accent1 3 2 4 3 3 2 2 3" xfId="21213" xr:uid="{00000000-0005-0000-0000-000028520000}"/>
    <cellStyle name="20% - Accent1 3 2 4 3 3 2 2 3 2" xfId="21214" xr:uid="{00000000-0005-0000-0000-000029520000}"/>
    <cellStyle name="20% - Accent1 3 2 4 3 3 2 2 4" xfId="21215" xr:uid="{00000000-0005-0000-0000-00002A520000}"/>
    <cellStyle name="20% - Accent1 3 2 4 3 3 2 3" xfId="21216" xr:uid="{00000000-0005-0000-0000-00002B520000}"/>
    <cellStyle name="20% - Accent1 3 2 4 3 3 2 3 2" xfId="21217" xr:uid="{00000000-0005-0000-0000-00002C520000}"/>
    <cellStyle name="20% - Accent1 3 2 4 3 3 2 3 2 2" xfId="21218" xr:uid="{00000000-0005-0000-0000-00002D520000}"/>
    <cellStyle name="20% - Accent1 3 2 4 3 3 2 3 2 2 2" xfId="21219" xr:uid="{00000000-0005-0000-0000-00002E520000}"/>
    <cellStyle name="20% - Accent1 3 2 4 3 3 2 3 2 3" xfId="21220" xr:uid="{00000000-0005-0000-0000-00002F520000}"/>
    <cellStyle name="20% - Accent1 3 2 4 3 3 2 3 3" xfId="21221" xr:uid="{00000000-0005-0000-0000-000030520000}"/>
    <cellStyle name="20% - Accent1 3 2 4 3 3 2 3 3 2" xfId="21222" xr:uid="{00000000-0005-0000-0000-000031520000}"/>
    <cellStyle name="20% - Accent1 3 2 4 3 3 2 3 4" xfId="21223" xr:uid="{00000000-0005-0000-0000-000032520000}"/>
    <cellStyle name="20% - Accent1 3 2 4 3 3 2 4" xfId="21224" xr:uid="{00000000-0005-0000-0000-000033520000}"/>
    <cellStyle name="20% - Accent1 3 2 4 3 3 2 4 2" xfId="21225" xr:uid="{00000000-0005-0000-0000-000034520000}"/>
    <cellStyle name="20% - Accent1 3 2 4 3 3 2 4 2 2" xfId="21226" xr:uid="{00000000-0005-0000-0000-000035520000}"/>
    <cellStyle name="20% - Accent1 3 2 4 3 3 2 4 2 2 2" xfId="21227" xr:uid="{00000000-0005-0000-0000-000036520000}"/>
    <cellStyle name="20% - Accent1 3 2 4 3 3 2 4 2 3" xfId="21228" xr:uid="{00000000-0005-0000-0000-000037520000}"/>
    <cellStyle name="20% - Accent1 3 2 4 3 3 2 4 3" xfId="21229" xr:uid="{00000000-0005-0000-0000-000038520000}"/>
    <cellStyle name="20% - Accent1 3 2 4 3 3 2 4 3 2" xfId="21230" xr:uid="{00000000-0005-0000-0000-000039520000}"/>
    <cellStyle name="20% - Accent1 3 2 4 3 3 2 4 4" xfId="21231" xr:uid="{00000000-0005-0000-0000-00003A520000}"/>
    <cellStyle name="20% - Accent1 3 2 4 3 3 2 5" xfId="21232" xr:uid="{00000000-0005-0000-0000-00003B520000}"/>
    <cellStyle name="20% - Accent1 3 2 4 3 3 2 5 2" xfId="21233" xr:uid="{00000000-0005-0000-0000-00003C520000}"/>
    <cellStyle name="20% - Accent1 3 2 4 3 3 2 5 2 2" xfId="21234" xr:uid="{00000000-0005-0000-0000-00003D520000}"/>
    <cellStyle name="20% - Accent1 3 2 4 3 3 2 5 3" xfId="21235" xr:uid="{00000000-0005-0000-0000-00003E520000}"/>
    <cellStyle name="20% - Accent1 3 2 4 3 3 2 6" xfId="21236" xr:uid="{00000000-0005-0000-0000-00003F520000}"/>
    <cellStyle name="20% - Accent1 3 2 4 3 3 2 6 2" xfId="21237" xr:uid="{00000000-0005-0000-0000-000040520000}"/>
    <cellStyle name="20% - Accent1 3 2 4 3 3 2 6 2 2" xfId="21238" xr:uid="{00000000-0005-0000-0000-000041520000}"/>
    <cellStyle name="20% - Accent1 3 2 4 3 3 2 6 3" xfId="21239" xr:uid="{00000000-0005-0000-0000-000042520000}"/>
    <cellStyle name="20% - Accent1 3 2 4 3 3 2 7" xfId="21240" xr:uid="{00000000-0005-0000-0000-000043520000}"/>
    <cellStyle name="20% - Accent1 3 2 4 3 3 2 7 2" xfId="21241" xr:uid="{00000000-0005-0000-0000-000044520000}"/>
    <cellStyle name="20% - Accent1 3 2 4 3 3 2 8" xfId="21242" xr:uid="{00000000-0005-0000-0000-000045520000}"/>
    <cellStyle name="20% - Accent1 3 2 4 3 3 2 8 2" xfId="21243" xr:uid="{00000000-0005-0000-0000-000046520000}"/>
    <cellStyle name="20% - Accent1 3 2 4 3 3 2 9" xfId="21244" xr:uid="{00000000-0005-0000-0000-000047520000}"/>
    <cellStyle name="20% - Accent1 3 2 4 3 3 3" xfId="21245" xr:uid="{00000000-0005-0000-0000-000048520000}"/>
    <cellStyle name="20% - Accent1 3 2 4 3 3 3 2" xfId="21246" xr:uid="{00000000-0005-0000-0000-000049520000}"/>
    <cellStyle name="20% - Accent1 3 2 4 3 3 3 2 2" xfId="21247" xr:uid="{00000000-0005-0000-0000-00004A520000}"/>
    <cellStyle name="20% - Accent1 3 2 4 3 3 3 2 2 2" xfId="21248" xr:uid="{00000000-0005-0000-0000-00004B520000}"/>
    <cellStyle name="20% - Accent1 3 2 4 3 3 3 2 2 2 2" xfId="21249" xr:uid="{00000000-0005-0000-0000-00004C520000}"/>
    <cellStyle name="20% - Accent1 3 2 4 3 3 3 2 2 3" xfId="21250" xr:uid="{00000000-0005-0000-0000-00004D520000}"/>
    <cellStyle name="20% - Accent1 3 2 4 3 3 3 2 3" xfId="21251" xr:uid="{00000000-0005-0000-0000-00004E520000}"/>
    <cellStyle name="20% - Accent1 3 2 4 3 3 3 2 3 2" xfId="21252" xr:uid="{00000000-0005-0000-0000-00004F520000}"/>
    <cellStyle name="20% - Accent1 3 2 4 3 3 3 2 4" xfId="21253" xr:uid="{00000000-0005-0000-0000-000050520000}"/>
    <cellStyle name="20% - Accent1 3 2 4 3 3 3 3" xfId="21254" xr:uid="{00000000-0005-0000-0000-000051520000}"/>
    <cellStyle name="20% - Accent1 3 2 4 3 3 3 3 2" xfId="21255" xr:uid="{00000000-0005-0000-0000-000052520000}"/>
    <cellStyle name="20% - Accent1 3 2 4 3 3 3 3 2 2" xfId="21256" xr:uid="{00000000-0005-0000-0000-000053520000}"/>
    <cellStyle name="20% - Accent1 3 2 4 3 3 3 3 2 2 2" xfId="21257" xr:uid="{00000000-0005-0000-0000-000054520000}"/>
    <cellStyle name="20% - Accent1 3 2 4 3 3 3 3 2 3" xfId="21258" xr:uid="{00000000-0005-0000-0000-000055520000}"/>
    <cellStyle name="20% - Accent1 3 2 4 3 3 3 3 3" xfId="21259" xr:uid="{00000000-0005-0000-0000-000056520000}"/>
    <cellStyle name="20% - Accent1 3 2 4 3 3 3 3 3 2" xfId="21260" xr:uid="{00000000-0005-0000-0000-000057520000}"/>
    <cellStyle name="20% - Accent1 3 2 4 3 3 3 3 4" xfId="21261" xr:uid="{00000000-0005-0000-0000-000058520000}"/>
    <cellStyle name="20% - Accent1 3 2 4 3 3 3 4" xfId="21262" xr:uid="{00000000-0005-0000-0000-000059520000}"/>
    <cellStyle name="20% - Accent1 3 2 4 3 3 3 4 2" xfId="21263" xr:uid="{00000000-0005-0000-0000-00005A520000}"/>
    <cellStyle name="20% - Accent1 3 2 4 3 3 3 4 2 2" xfId="21264" xr:uid="{00000000-0005-0000-0000-00005B520000}"/>
    <cellStyle name="20% - Accent1 3 2 4 3 3 3 4 2 2 2" xfId="21265" xr:uid="{00000000-0005-0000-0000-00005C520000}"/>
    <cellStyle name="20% - Accent1 3 2 4 3 3 3 4 2 3" xfId="21266" xr:uid="{00000000-0005-0000-0000-00005D520000}"/>
    <cellStyle name="20% - Accent1 3 2 4 3 3 3 4 3" xfId="21267" xr:uid="{00000000-0005-0000-0000-00005E520000}"/>
    <cellStyle name="20% - Accent1 3 2 4 3 3 3 4 3 2" xfId="21268" xr:uid="{00000000-0005-0000-0000-00005F520000}"/>
    <cellStyle name="20% - Accent1 3 2 4 3 3 3 4 4" xfId="21269" xr:uid="{00000000-0005-0000-0000-000060520000}"/>
    <cellStyle name="20% - Accent1 3 2 4 3 3 3 5" xfId="21270" xr:uid="{00000000-0005-0000-0000-000061520000}"/>
    <cellStyle name="20% - Accent1 3 2 4 3 3 3 5 2" xfId="21271" xr:uid="{00000000-0005-0000-0000-000062520000}"/>
    <cellStyle name="20% - Accent1 3 2 4 3 3 3 5 2 2" xfId="21272" xr:uid="{00000000-0005-0000-0000-000063520000}"/>
    <cellStyle name="20% - Accent1 3 2 4 3 3 3 5 3" xfId="21273" xr:uid="{00000000-0005-0000-0000-000064520000}"/>
    <cellStyle name="20% - Accent1 3 2 4 3 3 3 6" xfId="21274" xr:uid="{00000000-0005-0000-0000-000065520000}"/>
    <cellStyle name="20% - Accent1 3 2 4 3 3 3 6 2" xfId="21275" xr:uid="{00000000-0005-0000-0000-000066520000}"/>
    <cellStyle name="20% - Accent1 3 2 4 3 3 3 6 2 2" xfId="21276" xr:uid="{00000000-0005-0000-0000-000067520000}"/>
    <cellStyle name="20% - Accent1 3 2 4 3 3 3 6 3" xfId="21277" xr:uid="{00000000-0005-0000-0000-000068520000}"/>
    <cellStyle name="20% - Accent1 3 2 4 3 3 3 7" xfId="21278" xr:uid="{00000000-0005-0000-0000-000069520000}"/>
    <cellStyle name="20% - Accent1 3 2 4 3 3 3 7 2" xfId="21279" xr:uid="{00000000-0005-0000-0000-00006A520000}"/>
    <cellStyle name="20% - Accent1 3 2 4 3 3 3 8" xfId="21280" xr:uid="{00000000-0005-0000-0000-00006B520000}"/>
    <cellStyle name="20% - Accent1 3 2 4 3 3 3 8 2" xfId="21281" xr:uid="{00000000-0005-0000-0000-00006C520000}"/>
    <cellStyle name="20% - Accent1 3 2 4 3 3 3 9" xfId="21282" xr:uid="{00000000-0005-0000-0000-00006D520000}"/>
    <cellStyle name="20% - Accent1 3 2 4 3 3 4" xfId="21283" xr:uid="{00000000-0005-0000-0000-00006E520000}"/>
    <cellStyle name="20% - Accent1 3 2 4 3 3 4 2" xfId="21284" xr:uid="{00000000-0005-0000-0000-00006F520000}"/>
    <cellStyle name="20% - Accent1 3 2 4 3 3 4 2 2" xfId="21285" xr:uid="{00000000-0005-0000-0000-000070520000}"/>
    <cellStyle name="20% - Accent1 3 2 4 3 3 4 2 2 2" xfId="21286" xr:uid="{00000000-0005-0000-0000-000071520000}"/>
    <cellStyle name="20% - Accent1 3 2 4 3 3 4 2 3" xfId="21287" xr:uid="{00000000-0005-0000-0000-000072520000}"/>
    <cellStyle name="20% - Accent1 3 2 4 3 3 4 3" xfId="21288" xr:uid="{00000000-0005-0000-0000-000073520000}"/>
    <cellStyle name="20% - Accent1 3 2 4 3 3 4 3 2" xfId="21289" xr:uid="{00000000-0005-0000-0000-000074520000}"/>
    <cellStyle name="20% - Accent1 3 2 4 3 3 4 4" xfId="21290" xr:uid="{00000000-0005-0000-0000-000075520000}"/>
    <cellStyle name="20% - Accent1 3 2 4 3 3 5" xfId="21291" xr:uid="{00000000-0005-0000-0000-000076520000}"/>
    <cellStyle name="20% - Accent1 3 2 4 3 3 5 2" xfId="21292" xr:uid="{00000000-0005-0000-0000-000077520000}"/>
    <cellStyle name="20% - Accent1 3 2 4 3 3 5 2 2" xfId="21293" xr:uid="{00000000-0005-0000-0000-000078520000}"/>
    <cellStyle name="20% - Accent1 3 2 4 3 3 5 2 2 2" xfId="21294" xr:uid="{00000000-0005-0000-0000-000079520000}"/>
    <cellStyle name="20% - Accent1 3 2 4 3 3 5 2 3" xfId="21295" xr:uid="{00000000-0005-0000-0000-00007A520000}"/>
    <cellStyle name="20% - Accent1 3 2 4 3 3 5 3" xfId="21296" xr:uid="{00000000-0005-0000-0000-00007B520000}"/>
    <cellStyle name="20% - Accent1 3 2 4 3 3 5 3 2" xfId="21297" xr:uid="{00000000-0005-0000-0000-00007C520000}"/>
    <cellStyle name="20% - Accent1 3 2 4 3 3 5 4" xfId="21298" xr:uid="{00000000-0005-0000-0000-00007D520000}"/>
    <cellStyle name="20% - Accent1 3 2 4 3 3 6" xfId="21299" xr:uid="{00000000-0005-0000-0000-00007E520000}"/>
    <cellStyle name="20% - Accent1 3 2 4 3 3 6 2" xfId="21300" xr:uid="{00000000-0005-0000-0000-00007F520000}"/>
    <cellStyle name="20% - Accent1 3 2 4 3 3 6 2 2" xfId="21301" xr:uid="{00000000-0005-0000-0000-000080520000}"/>
    <cellStyle name="20% - Accent1 3 2 4 3 3 6 2 2 2" xfId="21302" xr:uid="{00000000-0005-0000-0000-000081520000}"/>
    <cellStyle name="20% - Accent1 3 2 4 3 3 6 2 3" xfId="21303" xr:uid="{00000000-0005-0000-0000-000082520000}"/>
    <cellStyle name="20% - Accent1 3 2 4 3 3 6 3" xfId="21304" xr:uid="{00000000-0005-0000-0000-000083520000}"/>
    <cellStyle name="20% - Accent1 3 2 4 3 3 6 3 2" xfId="21305" xr:uid="{00000000-0005-0000-0000-000084520000}"/>
    <cellStyle name="20% - Accent1 3 2 4 3 3 6 4" xfId="21306" xr:uid="{00000000-0005-0000-0000-000085520000}"/>
    <cellStyle name="20% - Accent1 3 2 4 3 3 7" xfId="21307" xr:uid="{00000000-0005-0000-0000-000086520000}"/>
    <cellStyle name="20% - Accent1 3 2 4 3 3 7 2" xfId="21308" xr:uid="{00000000-0005-0000-0000-000087520000}"/>
    <cellStyle name="20% - Accent1 3 2 4 3 3 7 2 2" xfId="21309" xr:uid="{00000000-0005-0000-0000-000088520000}"/>
    <cellStyle name="20% - Accent1 3 2 4 3 3 7 3" xfId="21310" xr:uid="{00000000-0005-0000-0000-000089520000}"/>
    <cellStyle name="20% - Accent1 3 2 4 3 3 8" xfId="21311" xr:uid="{00000000-0005-0000-0000-00008A520000}"/>
    <cellStyle name="20% - Accent1 3 2 4 3 3 8 2" xfId="21312" xr:uid="{00000000-0005-0000-0000-00008B520000}"/>
    <cellStyle name="20% - Accent1 3 2 4 3 3 8 2 2" xfId="21313" xr:uid="{00000000-0005-0000-0000-00008C520000}"/>
    <cellStyle name="20% - Accent1 3 2 4 3 3 8 3" xfId="21314" xr:uid="{00000000-0005-0000-0000-00008D520000}"/>
    <cellStyle name="20% - Accent1 3 2 4 3 3 9" xfId="21315" xr:uid="{00000000-0005-0000-0000-00008E520000}"/>
    <cellStyle name="20% - Accent1 3 2 4 3 3 9 2" xfId="21316" xr:uid="{00000000-0005-0000-0000-00008F520000}"/>
    <cellStyle name="20% - Accent1 3 2 4 3 4" xfId="21317" xr:uid="{00000000-0005-0000-0000-000090520000}"/>
    <cellStyle name="20% - Accent1 3 2 4 3 4 10" xfId="21318" xr:uid="{00000000-0005-0000-0000-000091520000}"/>
    <cellStyle name="20% - Accent1 3 2 4 3 4 10 2" xfId="21319" xr:uid="{00000000-0005-0000-0000-000092520000}"/>
    <cellStyle name="20% - Accent1 3 2 4 3 4 11" xfId="21320" xr:uid="{00000000-0005-0000-0000-000093520000}"/>
    <cellStyle name="20% - Accent1 3 2 4 3 4 2" xfId="21321" xr:uid="{00000000-0005-0000-0000-000094520000}"/>
    <cellStyle name="20% - Accent1 3 2 4 3 4 2 2" xfId="21322" xr:uid="{00000000-0005-0000-0000-000095520000}"/>
    <cellStyle name="20% - Accent1 3 2 4 3 4 2 2 2" xfId="21323" xr:uid="{00000000-0005-0000-0000-000096520000}"/>
    <cellStyle name="20% - Accent1 3 2 4 3 4 2 2 2 2" xfId="21324" xr:uid="{00000000-0005-0000-0000-000097520000}"/>
    <cellStyle name="20% - Accent1 3 2 4 3 4 2 2 2 2 2" xfId="21325" xr:uid="{00000000-0005-0000-0000-000098520000}"/>
    <cellStyle name="20% - Accent1 3 2 4 3 4 2 2 2 3" xfId="21326" xr:uid="{00000000-0005-0000-0000-000099520000}"/>
    <cellStyle name="20% - Accent1 3 2 4 3 4 2 2 3" xfId="21327" xr:uid="{00000000-0005-0000-0000-00009A520000}"/>
    <cellStyle name="20% - Accent1 3 2 4 3 4 2 2 3 2" xfId="21328" xr:uid="{00000000-0005-0000-0000-00009B520000}"/>
    <cellStyle name="20% - Accent1 3 2 4 3 4 2 2 4" xfId="21329" xr:uid="{00000000-0005-0000-0000-00009C520000}"/>
    <cellStyle name="20% - Accent1 3 2 4 3 4 2 3" xfId="21330" xr:uid="{00000000-0005-0000-0000-00009D520000}"/>
    <cellStyle name="20% - Accent1 3 2 4 3 4 2 3 2" xfId="21331" xr:uid="{00000000-0005-0000-0000-00009E520000}"/>
    <cellStyle name="20% - Accent1 3 2 4 3 4 2 3 2 2" xfId="21332" xr:uid="{00000000-0005-0000-0000-00009F520000}"/>
    <cellStyle name="20% - Accent1 3 2 4 3 4 2 3 2 2 2" xfId="21333" xr:uid="{00000000-0005-0000-0000-0000A0520000}"/>
    <cellStyle name="20% - Accent1 3 2 4 3 4 2 3 2 3" xfId="21334" xr:uid="{00000000-0005-0000-0000-0000A1520000}"/>
    <cellStyle name="20% - Accent1 3 2 4 3 4 2 3 3" xfId="21335" xr:uid="{00000000-0005-0000-0000-0000A2520000}"/>
    <cellStyle name="20% - Accent1 3 2 4 3 4 2 3 3 2" xfId="21336" xr:uid="{00000000-0005-0000-0000-0000A3520000}"/>
    <cellStyle name="20% - Accent1 3 2 4 3 4 2 3 4" xfId="21337" xr:uid="{00000000-0005-0000-0000-0000A4520000}"/>
    <cellStyle name="20% - Accent1 3 2 4 3 4 2 4" xfId="21338" xr:uid="{00000000-0005-0000-0000-0000A5520000}"/>
    <cellStyle name="20% - Accent1 3 2 4 3 4 2 4 2" xfId="21339" xr:uid="{00000000-0005-0000-0000-0000A6520000}"/>
    <cellStyle name="20% - Accent1 3 2 4 3 4 2 4 2 2" xfId="21340" xr:uid="{00000000-0005-0000-0000-0000A7520000}"/>
    <cellStyle name="20% - Accent1 3 2 4 3 4 2 4 2 2 2" xfId="21341" xr:uid="{00000000-0005-0000-0000-0000A8520000}"/>
    <cellStyle name="20% - Accent1 3 2 4 3 4 2 4 2 3" xfId="21342" xr:uid="{00000000-0005-0000-0000-0000A9520000}"/>
    <cellStyle name="20% - Accent1 3 2 4 3 4 2 4 3" xfId="21343" xr:uid="{00000000-0005-0000-0000-0000AA520000}"/>
    <cellStyle name="20% - Accent1 3 2 4 3 4 2 4 3 2" xfId="21344" xr:uid="{00000000-0005-0000-0000-0000AB520000}"/>
    <cellStyle name="20% - Accent1 3 2 4 3 4 2 4 4" xfId="21345" xr:uid="{00000000-0005-0000-0000-0000AC520000}"/>
    <cellStyle name="20% - Accent1 3 2 4 3 4 2 5" xfId="21346" xr:uid="{00000000-0005-0000-0000-0000AD520000}"/>
    <cellStyle name="20% - Accent1 3 2 4 3 4 2 5 2" xfId="21347" xr:uid="{00000000-0005-0000-0000-0000AE520000}"/>
    <cellStyle name="20% - Accent1 3 2 4 3 4 2 5 2 2" xfId="21348" xr:uid="{00000000-0005-0000-0000-0000AF520000}"/>
    <cellStyle name="20% - Accent1 3 2 4 3 4 2 5 3" xfId="21349" xr:uid="{00000000-0005-0000-0000-0000B0520000}"/>
    <cellStyle name="20% - Accent1 3 2 4 3 4 2 6" xfId="21350" xr:uid="{00000000-0005-0000-0000-0000B1520000}"/>
    <cellStyle name="20% - Accent1 3 2 4 3 4 2 6 2" xfId="21351" xr:uid="{00000000-0005-0000-0000-0000B2520000}"/>
    <cellStyle name="20% - Accent1 3 2 4 3 4 2 6 2 2" xfId="21352" xr:uid="{00000000-0005-0000-0000-0000B3520000}"/>
    <cellStyle name="20% - Accent1 3 2 4 3 4 2 6 3" xfId="21353" xr:uid="{00000000-0005-0000-0000-0000B4520000}"/>
    <cellStyle name="20% - Accent1 3 2 4 3 4 2 7" xfId="21354" xr:uid="{00000000-0005-0000-0000-0000B5520000}"/>
    <cellStyle name="20% - Accent1 3 2 4 3 4 2 7 2" xfId="21355" xr:uid="{00000000-0005-0000-0000-0000B6520000}"/>
    <cellStyle name="20% - Accent1 3 2 4 3 4 2 8" xfId="21356" xr:uid="{00000000-0005-0000-0000-0000B7520000}"/>
    <cellStyle name="20% - Accent1 3 2 4 3 4 2 8 2" xfId="21357" xr:uid="{00000000-0005-0000-0000-0000B8520000}"/>
    <cellStyle name="20% - Accent1 3 2 4 3 4 2 9" xfId="21358" xr:uid="{00000000-0005-0000-0000-0000B9520000}"/>
    <cellStyle name="20% - Accent1 3 2 4 3 4 3" xfId="21359" xr:uid="{00000000-0005-0000-0000-0000BA520000}"/>
    <cellStyle name="20% - Accent1 3 2 4 3 4 3 2" xfId="21360" xr:uid="{00000000-0005-0000-0000-0000BB520000}"/>
    <cellStyle name="20% - Accent1 3 2 4 3 4 3 2 2" xfId="21361" xr:uid="{00000000-0005-0000-0000-0000BC520000}"/>
    <cellStyle name="20% - Accent1 3 2 4 3 4 3 2 2 2" xfId="21362" xr:uid="{00000000-0005-0000-0000-0000BD520000}"/>
    <cellStyle name="20% - Accent1 3 2 4 3 4 3 2 2 2 2" xfId="21363" xr:uid="{00000000-0005-0000-0000-0000BE520000}"/>
    <cellStyle name="20% - Accent1 3 2 4 3 4 3 2 2 3" xfId="21364" xr:uid="{00000000-0005-0000-0000-0000BF520000}"/>
    <cellStyle name="20% - Accent1 3 2 4 3 4 3 2 3" xfId="21365" xr:uid="{00000000-0005-0000-0000-0000C0520000}"/>
    <cellStyle name="20% - Accent1 3 2 4 3 4 3 2 3 2" xfId="21366" xr:uid="{00000000-0005-0000-0000-0000C1520000}"/>
    <cellStyle name="20% - Accent1 3 2 4 3 4 3 2 4" xfId="21367" xr:uid="{00000000-0005-0000-0000-0000C2520000}"/>
    <cellStyle name="20% - Accent1 3 2 4 3 4 3 3" xfId="21368" xr:uid="{00000000-0005-0000-0000-0000C3520000}"/>
    <cellStyle name="20% - Accent1 3 2 4 3 4 3 3 2" xfId="21369" xr:uid="{00000000-0005-0000-0000-0000C4520000}"/>
    <cellStyle name="20% - Accent1 3 2 4 3 4 3 3 2 2" xfId="21370" xr:uid="{00000000-0005-0000-0000-0000C5520000}"/>
    <cellStyle name="20% - Accent1 3 2 4 3 4 3 3 2 2 2" xfId="21371" xr:uid="{00000000-0005-0000-0000-0000C6520000}"/>
    <cellStyle name="20% - Accent1 3 2 4 3 4 3 3 2 3" xfId="21372" xr:uid="{00000000-0005-0000-0000-0000C7520000}"/>
    <cellStyle name="20% - Accent1 3 2 4 3 4 3 3 3" xfId="21373" xr:uid="{00000000-0005-0000-0000-0000C8520000}"/>
    <cellStyle name="20% - Accent1 3 2 4 3 4 3 3 3 2" xfId="21374" xr:uid="{00000000-0005-0000-0000-0000C9520000}"/>
    <cellStyle name="20% - Accent1 3 2 4 3 4 3 3 4" xfId="21375" xr:uid="{00000000-0005-0000-0000-0000CA520000}"/>
    <cellStyle name="20% - Accent1 3 2 4 3 4 3 4" xfId="21376" xr:uid="{00000000-0005-0000-0000-0000CB520000}"/>
    <cellStyle name="20% - Accent1 3 2 4 3 4 3 4 2" xfId="21377" xr:uid="{00000000-0005-0000-0000-0000CC520000}"/>
    <cellStyle name="20% - Accent1 3 2 4 3 4 3 4 2 2" xfId="21378" xr:uid="{00000000-0005-0000-0000-0000CD520000}"/>
    <cellStyle name="20% - Accent1 3 2 4 3 4 3 4 2 2 2" xfId="21379" xr:uid="{00000000-0005-0000-0000-0000CE520000}"/>
    <cellStyle name="20% - Accent1 3 2 4 3 4 3 4 2 3" xfId="21380" xr:uid="{00000000-0005-0000-0000-0000CF520000}"/>
    <cellStyle name="20% - Accent1 3 2 4 3 4 3 4 3" xfId="21381" xr:uid="{00000000-0005-0000-0000-0000D0520000}"/>
    <cellStyle name="20% - Accent1 3 2 4 3 4 3 4 3 2" xfId="21382" xr:uid="{00000000-0005-0000-0000-0000D1520000}"/>
    <cellStyle name="20% - Accent1 3 2 4 3 4 3 4 4" xfId="21383" xr:uid="{00000000-0005-0000-0000-0000D2520000}"/>
    <cellStyle name="20% - Accent1 3 2 4 3 4 3 5" xfId="21384" xr:uid="{00000000-0005-0000-0000-0000D3520000}"/>
    <cellStyle name="20% - Accent1 3 2 4 3 4 3 5 2" xfId="21385" xr:uid="{00000000-0005-0000-0000-0000D4520000}"/>
    <cellStyle name="20% - Accent1 3 2 4 3 4 3 5 2 2" xfId="21386" xr:uid="{00000000-0005-0000-0000-0000D5520000}"/>
    <cellStyle name="20% - Accent1 3 2 4 3 4 3 5 3" xfId="21387" xr:uid="{00000000-0005-0000-0000-0000D6520000}"/>
    <cellStyle name="20% - Accent1 3 2 4 3 4 3 6" xfId="21388" xr:uid="{00000000-0005-0000-0000-0000D7520000}"/>
    <cellStyle name="20% - Accent1 3 2 4 3 4 3 6 2" xfId="21389" xr:uid="{00000000-0005-0000-0000-0000D8520000}"/>
    <cellStyle name="20% - Accent1 3 2 4 3 4 3 6 2 2" xfId="21390" xr:uid="{00000000-0005-0000-0000-0000D9520000}"/>
    <cellStyle name="20% - Accent1 3 2 4 3 4 3 6 3" xfId="21391" xr:uid="{00000000-0005-0000-0000-0000DA520000}"/>
    <cellStyle name="20% - Accent1 3 2 4 3 4 3 7" xfId="21392" xr:uid="{00000000-0005-0000-0000-0000DB520000}"/>
    <cellStyle name="20% - Accent1 3 2 4 3 4 3 7 2" xfId="21393" xr:uid="{00000000-0005-0000-0000-0000DC520000}"/>
    <cellStyle name="20% - Accent1 3 2 4 3 4 3 8" xfId="21394" xr:uid="{00000000-0005-0000-0000-0000DD520000}"/>
    <cellStyle name="20% - Accent1 3 2 4 3 4 3 8 2" xfId="21395" xr:uid="{00000000-0005-0000-0000-0000DE520000}"/>
    <cellStyle name="20% - Accent1 3 2 4 3 4 3 9" xfId="21396" xr:uid="{00000000-0005-0000-0000-0000DF520000}"/>
    <cellStyle name="20% - Accent1 3 2 4 3 4 4" xfId="21397" xr:uid="{00000000-0005-0000-0000-0000E0520000}"/>
    <cellStyle name="20% - Accent1 3 2 4 3 4 4 2" xfId="21398" xr:uid="{00000000-0005-0000-0000-0000E1520000}"/>
    <cellStyle name="20% - Accent1 3 2 4 3 4 4 2 2" xfId="21399" xr:uid="{00000000-0005-0000-0000-0000E2520000}"/>
    <cellStyle name="20% - Accent1 3 2 4 3 4 4 2 2 2" xfId="21400" xr:uid="{00000000-0005-0000-0000-0000E3520000}"/>
    <cellStyle name="20% - Accent1 3 2 4 3 4 4 2 3" xfId="21401" xr:uid="{00000000-0005-0000-0000-0000E4520000}"/>
    <cellStyle name="20% - Accent1 3 2 4 3 4 4 3" xfId="21402" xr:uid="{00000000-0005-0000-0000-0000E5520000}"/>
    <cellStyle name="20% - Accent1 3 2 4 3 4 4 3 2" xfId="21403" xr:uid="{00000000-0005-0000-0000-0000E6520000}"/>
    <cellStyle name="20% - Accent1 3 2 4 3 4 4 4" xfId="21404" xr:uid="{00000000-0005-0000-0000-0000E7520000}"/>
    <cellStyle name="20% - Accent1 3 2 4 3 4 5" xfId="21405" xr:uid="{00000000-0005-0000-0000-0000E8520000}"/>
    <cellStyle name="20% - Accent1 3 2 4 3 4 5 2" xfId="21406" xr:uid="{00000000-0005-0000-0000-0000E9520000}"/>
    <cellStyle name="20% - Accent1 3 2 4 3 4 5 2 2" xfId="21407" xr:uid="{00000000-0005-0000-0000-0000EA520000}"/>
    <cellStyle name="20% - Accent1 3 2 4 3 4 5 2 2 2" xfId="21408" xr:uid="{00000000-0005-0000-0000-0000EB520000}"/>
    <cellStyle name="20% - Accent1 3 2 4 3 4 5 2 3" xfId="21409" xr:uid="{00000000-0005-0000-0000-0000EC520000}"/>
    <cellStyle name="20% - Accent1 3 2 4 3 4 5 3" xfId="21410" xr:uid="{00000000-0005-0000-0000-0000ED520000}"/>
    <cellStyle name="20% - Accent1 3 2 4 3 4 5 3 2" xfId="21411" xr:uid="{00000000-0005-0000-0000-0000EE520000}"/>
    <cellStyle name="20% - Accent1 3 2 4 3 4 5 4" xfId="21412" xr:uid="{00000000-0005-0000-0000-0000EF520000}"/>
    <cellStyle name="20% - Accent1 3 2 4 3 4 6" xfId="21413" xr:uid="{00000000-0005-0000-0000-0000F0520000}"/>
    <cellStyle name="20% - Accent1 3 2 4 3 4 6 2" xfId="21414" xr:uid="{00000000-0005-0000-0000-0000F1520000}"/>
    <cellStyle name="20% - Accent1 3 2 4 3 4 6 2 2" xfId="21415" xr:uid="{00000000-0005-0000-0000-0000F2520000}"/>
    <cellStyle name="20% - Accent1 3 2 4 3 4 6 2 2 2" xfId="21416" xr:uid="{00000000-0005-0000-0000-0000F3520000}"/>
    <cellStyle name="20% - Accent1 3 2 4 3 4 6 2 3" xfId="21417" xr:uid="{00000000-0005-0000-0000-0000F4520000}"/>
    <cellStyle name="20% - Accent1 3 2 4 3 4 6 3" xfId="21418" xr:uid="{00000000-0005-0000-0000-0000F5520000}"/>
    <cellStyle name="20% - Accent1 3 2 4 3 4 6 3 2" xfId="21419" xr:uid="{00000000-0005-0000-0000-0000F6520000}"/>
    <cellStyle name="20% - Accent1 3 2 4 3 4 6 4" xfId="21420" xr:uid="{00000000-0005-0000-0000-0000F7520000}"/>
    <cellStyle name="20% - Accent1 3 2 4 3 4 7" xfId="21421" xr:uid="{00000000-0005-0000-0000-0000F8520000}"/>
    <cellStyle name="20% - Accent1 3 2 4 3 4 7 2" xfId="21422" xr:uid="{00000000-0005-0000-0000-0000F9520000}"/>
    <cellStyle name="20% - Accent1 3 2 4 3 4 7 2 2" xfId="21423" xr:uid="{00000000-0005-0000-0000-0000FA520000}"/>
    <cellStyle name="20% - Accent1 3 2 4 3 4 7 3" xfId="21424" xr:uid="{00000000-0005-0000-0000-0000FB520000}"/>
    <cellStyle name="20% - Accent1 3 2 4 3 4 8" xfId="21425" xr:uid="{00000000-0005-0000-0000-0000FC520000}"/>
    <cellStyle name="20% - Accent1 3 2 4 3 4 8 2" xfId="21426" xr:uid="{00000000-0005-0000-0000-0000FD520000}"/>
    <cellStyle name="20% - Accent1 3 2 4 3 4 8 2 2" xfId="21427" xr:uid="{00000000-0005-0000-0000-0000FE520000}"/>
    <cellStyle name="20% - Accent1 3 2 4 3 4 8 3" xfId="21428" xr:uid="{00000000-0005-0000-0000-0000FF520000}"/>
    <cellStyle name="20% - Accent1 3 2 4 3 4 9" xfId="21429" xr:uid="{00000000-0005-0000-0000-000000530000}"/>
    <cellStyle name="20% - Accent1 3 2 4 3 4 9 2" xfId="21430" xr:uid="{00000000-0005-0000-0000-000001530000}"/>
    <cellStyle name="20% - Accent1 3 2 4 3 5" xfId="21431" xr:uid="{00000000-0005-0000-0000-000002530000}"/>
    <cellStyle name="20% - Accent1 3 2 4 3 5 2" xfId="21432" xr:uid="{00000000-0005-0000-0000-000003530000}"/>
    <cellStyle name="20% - Accent1 3 2 4 3 5 2 2" xfId="21433" xr:uid="{00000000-0005-0000-0000-000004530000}"/>
    <cellStyle name="20% - Accent1 3 2 4 3 5 2 2 2" xfId="21434" xr:uid="{00000000-0005-0000-0000-000005530000}"/>
    <cellStyle name="20% - Accent1 3 2 4 3 5 2 2 2 2" xfId="21435" xr:uid="{00000000-0005-0000-0000-000006530000}"/>
    <cellStyle name="20% - Accent1 3 2 4 3 5 2 2 3" xfId="21436" xr:uid="{00000000-0005-0000-0000-000007530000}"/>
    <cellStyle name="20% - Accent1 3 2 4 3 5 2 3" xfId="21437" xr:uid="{00000000-0005-0000-0000-000008530000}"/>
    <cellStyle name="20% - Accent1 3 2 4 3 5 2 3 2" xfId="21438" xr:uid="{00000000-0005-0000-0000-000009530000}"/>
    <cellStyle name="20% - Accent1 3 2 4 3 5 2 4" xfId="21439" xr:uid="{00000000-0005-0000-0000-00000A530000}"/>
    <cellStyle name="20% - Accent1 3 2 4 3 5 3" xfId="21440" xr:uid="{00000000-0005-0000-0000-00000B530000}"/>
    <cellStyle name="20% - Accent1 3 2 4 3 5 3 2" xfId="21441" xr:uid="{00000000-0005-0000-0000-00000C530000}"/>
    <cellStyle name="20% - Accent1 3 2 4 3 5 3 2 2" xfId="21442" xr:uid="{00000000-0005-0000-0000-00000D530000}"/>
    <cellStyle name="20% - Accent1 3 2 4 3 5 3 2 2 2" xfId="21443" xr:uid="{00000000-0005-0000-0000-00000E530000}"/>
    <cellStyle name="20% - Accent1 3 2 4 3 5 3 2 3" xfId="21444" xr:uid="{00000000-0005-0000-0000-00000F530000}"/>
    <cellStyle name="20% - Accent1 3 2 4 3 5 3 3" xfId="21445" xr:uid="{00000000-0005-0000-0000-000010530000}"/>
    <cellStyle name="20% - Accent1 3 2 4 3 5 3 3 2" xfId="21446" xr:uid="{00000000-0005-0000-0000-000011530000}"/>
    <cellStyle name="20% - Accent1 3 2 4 3 5 3 4" xfId="21447" xr:uid="{00000000-0005-0000-0000-000012530000}"/>
    <cellStyle name="20% - Accent1 3 2 4 3 5 4" xfId="21448" xr:uid="{00000000-0005-0000-0000-000013530000}"/>
    <cellStyle name="20% - Accent1 3 2 4 3 5 4 2" xfId="21449" xr:uid="{00000000-0005-0000-0000-000014530000}"/>
    <cellStyle name="20% - Accent1 3 2 4 3 5 4 2 2" xfId="21450" xr:uid="{00000000-0005-0000-0000-000015530000}"/>
    <cellStyle name="20% - Accent1 3 2 4 3 5 4 2 2 2" xfId="21451" xr:uid="{00000000-0005-0000-0000-000016530000}"/>
    <cellStyle name="20% - Accent1 3 2 4 3 5 4 2 3" xfId="21452" xr:uid="{00000000-0005-0000-0000-000017530000}"/>
    <cellStyle name="20% - Accent1 3 2 4 3 5 4 3" xfId="21453" xr:uid="{00000000-0005-0000-0000-000018530000}"/>
    <cellStyle name="20% - Accent1 3 2 4 3 5 4 3 2" xfId="21454" xr:uid="{00000000-0005-0000-0000-000019530000}"/>
    <cellStyle name="20% - Accent1 3 2 4 3 5 4 4" xfId="21455" xr:uid="{00000000-0005-0000-0000-00001A530000}"/>
    <cellStyle name="20% - Accent1 3 2 4 3 5 5" xfId="21456" xr:uid="{00000000-0005-0000-0000-00001B530000}"/>
    <cellStyle name="20% - Accent1 3 2 4 3 5 5 2" xfId="21457" xr:uid="{00000000-0005-0000-0000-00001C530000}"/>
    <cellStyle name="20% - Accent1 3 2 4 3 5 5 2 2" xfId="21458" xr:uid="{00000000-0005-0000-0000-00001D530000}"/>
    <cellStyle name="20% - Accent1 3 2 4 3 5 5 3" xfId="21459" xr:uid="{00000000-0005-0000-0000-00001E530000}"/>
    <cellStyle name="20% - Accent1 3 2 4 3 5 6" xfId="21460" xr:uid="{00000000-0005-0000-0000-00001F530000}"/>
    <cellStyle name="20% - Accent1 3 2 4 3 5 6 2" xfId="21461" xr:uid="{00000000-0005-0000-0000-000020530000}"/>
    <cellStyle name="20% - Accent1 3 2 4 3 5 6 2 2" xfId="21462" xr:uid="{00000000-0005-0000-0000-000021530000}"/>
    <cellStyle name="20% - Accent1 3 2 4 3 5 6 3" xfId="21463" xr:uid="{00000000-0005-0000-0000-000022530000}"/>
    <cellStyle name="20% - Accent1 3 2 4 3 5 7" xfId="21464" xr:uid="{00000000-0005-0000-0000-000023530000}"/>
    <cellStyle name="20% - Accent1 3 2 4 3 5 7 2" xfId="21465" xr:uid="{00000000-0005-0000-0000-000024530000}"/>
    <cellStyle name="20% - Accent1 3 2 4 3 5 8" xfId="21466" xr:uid="{00000000-0005-0000-0000-000025530000}"/>
    <cellStyle name="20% - Accent1 3 2 4 3 5 8 2" xfId="21467" xr:uid="{00000000-0005-0000-0000-000026530000}"/>
    <cellStyle name="20% - Accent1 3 2 4 3 5 9" xfId="21468" xr:uid="{00000000-0005-0000-0000-000027530000}"/>
    <cellStyle name="20% - Accent1 3 2 4 3 6" xfId="21469" xr:uid="{00000000-0005-0000-0000-000028530000}"/>
    <cellStyle name="20% - Accent1 3 2 4 3 6 2" xfId="21470" xr:uid="{00000000-0005-0000-0000-000029530000}"/>
    <cellStyle name="20% - Accent1 3 2 4 3 6 2 2" xfId="21471" xr:uid="{00000000-0005-0000-0000-00002A530000}"/>
    <cellStyle name="20% - Accent1 3 2 4 3 6 2 2 2" xfId="21472" xr:uid="{00000000-0005-0000-0000-00002B530000}"/>
    <cellStyle name="20% - Accent1 3 2 4 3 6 2 2 2 2" xfId="21473" xr:uid="{00000000-0005-0000-0000-00002C530000}"/>
    <cellStyle name="20% - Accent1 3 2 4 3 6 2 2 3" xfId="21474" xr:uid="{00000000-0005-0000-0000-00002D530000}"/>
    <cellStyle name="20% - Accent1 3 2 4 3 6 2 3" xfId="21475" xr:uid="{00000000-0005-0000-0000-00002E530000}"/>
    <cellStyle name="20% - Accent1 3 2 4 3 6 2 3 2" xfId="21476" xr:uid="{00000000-0005-0000-0000-00002F530000}"/>
    <cellStyle name="20% - Accent1 3 2 4 3 6 2 4" xfId="21477" xr:uid="{00000000-0005-0000-0000-000030530000}"/>
    <cellStyle name="20% - Accent1 3 2 4 3 6 3" xfId="21478" xr:uid="{00000000-0005-0000-0000-000031530000}"/>
    <cellStyle name="20% - Accent1 3 2 4 3 6 3 2" xfId="21479" xr:uid="{00000000-0005-0000-0000-000032530000}"/>
    <cellStyle name="20% - Accent1 3 2 4 3 6 3 2 2" xfId="21480" xr:uid="{00000000-0005-0000-0000-000033530000}"/>
    <cellStyle name="20% - Accent1 3 2 4 3 6 3 2 2 2" xfId="21481" xr:uid="{00000000-0005-0000-0000-000034530000}"/>
    <cellStyle name="20% - Accent1 3 2 4 3 6 3 2 3" xfId="21482" xr:uid="{00000000-0005-0000-0000-000035530000}"/>
    <cellStyle name="20% - Accent1 3 2 4 3 6 3 3" xfId="21483" xr:uid="{00000000-0005-0000-0000-000036530000}"/>
    <cellStyle name="20% - Accent1 3 2 4 3 6 3 3 2" xfId="21484" xr:uid="{00000000-0005-0000-0000-000037530000}"/>
    <cellStyle name="20% - Accent1 3 2 4 3 6 3 4" xfId="21485" xr:uid="{00000000-0005-0000-0000-000038530000}"/>
    <cellStyle name="20% - Accent1 3 2 4 3 6 4" xfId="21486" xr:uid="{00000000-0005-0000-0000-000039530000}"/>
    <cellStyle name="20% - Accent1 3 2 4 3 6 4 2" xfId="21487" xr:uid="{00000000-0005-0000-0000-00003A530000}"/>
    <cellStyle name="20% - Accent1 3 2 4 3 6 4 2 2" xfId="21488" xr:uid="{00000000-0005-0000-0000-00003B530000}"/>
    <cellStyle name="20% - Accent1 3 2 4 3 6 4 2 2 2" xfId="21489" xr:uid="{00000000-0005-0000-0000-00003C530000}"/>
    <cellStyle name="20% - Accent1 3 2 4 3 6 4 2 3" xfId="21490" xr:uid="{00000000-0005-0000-0000-00003D530000}"/>
    <cellStyle name="20% - Accent1 3 2 4 3 6 4 3" xfId="21491" xr:uid="{00000000-0005-0000-0000-00003E530000}"/>
    <cellStyle name="20% - Accent1 3 2 4 3 6 4 3 2" xfId="21492" xr:uid="{00000000-0005-0000-0000-00003F530000}"/>
    <cellStyle name="20% - Accent1 3 2 4 3 6 4 4" xfId="21493" xr:uid="{00000000-0005-0000-0000-000040530000}"/>
    <cellStyle name="20% - Accent1 3 2 4 3 6 5" xfId="21494" xr:uid="{00000000-0005-0000-0000-000041530000}"/>
    <cellStyle name="20% - Accent1 3 2 4 3 6 5 2" xfId="21495" xr:uid="{00000000-0005-0000-0000-000042530000}"/>
    <cellStyle name="20% - Accent1 3 2 4 3 6 5 2 2" xfId="21496" xr:uid="{00000000-0005-0000-0000-000043530000}"/>
    <cellStyle name="20% - Accent1 3 2 4 3 6 5 3" xfId="21497" xr:uid="{00000000-0005-0000-0000-000044530000}"/>
    <cellStyle name="20% - Accent1 3 2 4 3 6 6" xfId="21498" xr:uid="{00000000-0005-0000-0000-000045530000}"/>
    <cellStyle name="20% - Accent1 3 2 4 3 6 6 2" xfId="21499" xr:uid="{00000000-0005-0000-0000-000046530000}"/>
    <cellStyle name="20% - Accent1 3 2 4 3 6 6 2 2" xfId="21500" xr:uid="{00000000-0005-0000-0000-000047530000}"/>
    <cellStyle name="20% - Accent1 3 2 4 3 6 6 3" xfId="21501" xr:uid="{00000000-0005-0000-0000-000048530000}"/>
    <cellStyle name="20% - Accent1 3 2 4 3 6 7" xfId="21502" xr:uid="{00000000-0005-0000-0000-000049530000}"/>
    <cellStyle name="20% - Accent1 3 2 4 3 6 7 2" xfId="21503" xr:uid="{00000000-0005-0000-0000-00004A530000}"/>
    <cellStyle name="20% - Accent1 3 2 4 3 6 8" xfId="21504" xr:uid="{00000000-0005-0000-0000-00004B530000}"/>
    <cellStyle name="20% - Accent1 3 2 4 3 6 8 2" xfId="21505" xr:uid="{00000000-0005-0000-0000-00004C530000}"/>
    <cellStyle name="20% - Accent1 3 2 4 3 6 9" xfId="21506" xr:uid="{00000000-0005-0000-0000-00004D530000}"/>
    <cellStyle name="20% - Accent1 3 2 4 3 7" xfId="21507" xr:uid="{00000000-0005-0000-0000-00004E530000}"/>
    <cellStyle name="20% - Accent1 3 2 4 3 7 2" xfId="21508" xr:uid="{00000000-0005-0000-0000-00004F530000}"/>
    <cellStyle name="20% - Accent1 3 2 4 3 7 2 2" xfId="21509" xr:uid="{00000000-0005-0000-0000-000050530000}"/>
    <cellStyle name="20% - Accent1 3 2 4 3 7 2 2 2" xfId="21510" xr:uid="{00000000-0005-0000-0000-000051530000}"/>
    <cellStyle name="20% - Accent1 3 2 4 3 7 2 3" xfId="21511" xr:uid="{00000000-0005-0000-0000-000052530000}"/>
    <cellStyle name="20% - Accent1 3 2 4 3 7 3" xfId="21512" xr:uid="{00000000-0005-0000-0000-000053530000}"/>
    <cellStyle name="20% - Accent1 3 2 4 3 7 3 2" xfId="21513" xr:uid="{00000000-0005-0000-0000-000054530000}"/>
    <cellStyle name="20% - Accent1 3 2 4 3 7 4" xfId="21514" xr:uid="{00000000-0005-0000-0000-000055530000}"/>
    <cellStyle name="20% - Accent1 3 2 4 3 8" xfId="21515" xr:uid="{00000000-0005-0000-0000-000056530000}"/>
    <cellStyle name="20% - Accent1 3 2 4 3 8 2" xfId="21516" xr:uid="{00000000-0005-0000-0000-000057530000}"/>
    <cellStyle name="20% - Accent1 3 2 4 3 8 2 2" xfId="21517" xr:uid="{00000000-0005-0000-0000-000058530000}"/>
    <cellStyle name="20% - Accent1 3 2 4 3 8 2 2 2" xfId="21518" xr:uid="{00000000-0005-0000-0000-000059530000}"/>
    <cellStyle name="20% - Accent1 3 2 4 3 8 2 3" xfId="21519" xr:uid="{00000000-0005-0000-0000-00005A530000}"/>
    <cellStyle name="20% - Accent1 3 2 4 3 8 3" xfId="21520" xr:uid="{00000000-0005-0000-0000-00005B530000}"/>
    <cellStyle name="20% - Accent1 3 2 4 3 8 3 2" xfId="21521" xr:uid="{00000000-0005-0000-0000-00005C530000}"/>
    <cellStyle name="20% - Accent1 3 2 4 3 8 4" xfId="21522" xr:uid="{00000000-0005-0000-0000-00005D530000}"/>
    <cellStyle name="20% - Accent1 3 2 4 3 9" xfId="21523" xr:uid="{00000000-0005-0000-0000-00005E530000}"/>
    <cellStyle name="20% - Accent1 3 2 4 3 9 2" xfId="21524" xr:uid="{00000000-0005-0000-0000-00005F530000}"/>
    <cellStyle name="20% - Accent1 3 2 4 3 9 2 2" xfId="21525" xr:uid="{00000000-0005-0000-0000-000060530000}"/>
    <cellStyle name="20% - Accent1 3 2 4 3 9 2 2 2" xfId="21526" xr:uid="{00000000-0005-0000-0000-000061530000}"/>
    <cellStyle name="20% - Accent1 3 2 4 3 9 2 3" xfId="21527" xr:uid="{00000000-0005-0000-0000-000062530000}"/>
    <cellStyle name="20% - Accent1 3 2 4 3 9 3" xfId="21528" xr:uid="{00000000-0005-0000-0000-000063530000}"/>
    <cellStyle name="20% - Accent1 3 2 4 3 9 3 2" xfId="21529" xr:uid="{00000000-0005-0000-0000-000064530000}"/>
    <cellStyle name="20% - Accent1 3 2 4 3 9 4" xfId="21530" xr:uid="{00000000-0005-0000-0000-000065530000}"/>
    <cellStyle name="20% - Accent1 3 2 4 4" xfId="21531" xr:uid="{00000000-0005-0000-0000-000066530000}"/>
    <cellStyle name="20% - Accent1 3 2 4 4 10" xfId="21532" xr:uid="{00000000-0005-0000-0000-000067530000}"/>
    <cellStyle name="20% - Accent1 3 2 4 4 10 2" xfId="21533" xr:uid="{00000000-0005-0000-0000-000068530000}"/>
    <cellStyle name="20% - Accent1 3 2 4 4 11" xfId="21534" xr:uid="{00000000-0005-0000-0000-000069530000}"/>
    <cellStyle name="20% - Accent1 3 2 4 4 2" xfId="21535" xr:uid="{00000000-0005-0000-0000-00006A530000}"/>
    <cellStyle name="20% - Accent1 3 2 4 4 2 2" xfId="21536" xr:uid="{00000000-0005-0000-0000-00006B530000}"/>
    <cellStyle name="20% - Accent1 3 2 4 4 2 2 2" xfId="21537" xr:uid="{00000000-0005-0000-0000-00006C530000}"/>
    <cellStyle name="20% - Accent1 3 2 4 4 2 2 2 2" xfId="21538" xr:uid="{00000000-0005-0000-0000-00006D530000}"/>
    <cellStyle name="20% - Accent1 3 2 4 4 2 2 2 2 2" xfId="21539" xr:uid="{00000000-0005-0000-0000-00006E530000}"/>
    <cellStyle name="20% - Accent1 3 2 4 4 2 2 2 3" xfId="21540" xr:uid="{00000000-0005-0000-0000-00006F530000}"/>
    <cellStyle name="20% - Accent1 3 2 4 4 2 2 3" xfId="21541" xr:uid="{00000000-0005-0000-0000-000070530000}"/>
    <cellStyle name="20% - Accent1 3 2 4 4 2 2 3 2" xfId="21542" xr:uid="{00000000-0005-0000-0000-000071530000}"/>
    <cellStyle name="20% - Accent1 3 2 4 4 2 2 4" xfId="21543" xr:uid="{00000000-0005-0000-0000-000072530000}"/>
    <cellStyle name="20% - Accent1 3 2 4 4 2 3" xfId="21544" xr:uid="{00000000-0005-0000-0000-000073530000}"/>
    <cellStyle name="20% - Accent1 3 2 4 4 2 3 2" xfId="21545" xr:uid="{00000000-0005-0000-0000-000074530000}"/>
    <cellStyle name="20% - Accent1 3 2 4 4 2 3 2 2" xfId="21546" xr:uid="{00000000-0005-0000-0000-000075530000}"/>
    <cellStyle name="20% - Accent1 3 2 4 4 2 3 2 2 2" xfId="21547" xr:uid="{00000000-0005-0000-0000-000076530000}"/>
    <cellStyle name="20% - Accent1 3 2 4 4 2 3 2 3" xfId="21548" xr:uid="{00000000-0005-0000-0000-000077530000}"/>
    <cellStyle name="20% - Accent1 3 2 4 4 2 3 3" xfId="21549" xr:uid="{00000000-0005-0000-0000-000078530000}"/>
    <cellStyle name="20% - Accent1 3 2 4 4 2 3 3 2" xfId="21550" xr:uid="{00000000-0005-0000-0000-000079530000}"/>
    <cellStyle name="20% - Accent1 3 2 4 4 2 3 4" xfId="21551" xr:uid="{00000000-0005-0000-0000-00007A530000}"/>
    <cellStyle name="20% - Accent1 3 2 4 4 2 4" xfId="21552" xr:uid="{00000000-0005-0000-0000-00007B530000}"/>
    <cellStyle name="20% - Accent1 3 2 4 4 2 4 2" xfId="21553" xr:uid="{00000000-0005-0000-0000-00007C530000}"/>
    <cellStyle name="20% - Accent1 3 2 4 4 2 4 2 2" xfId="21554" xr:uid="{00000000-0005-0000-0000-00007D530000}"/>
    <cellStyle name="20% - Accent1 3 2 4 4 2 4 2 2 2" xfId="21555" xr:uid="{00000000-0005-0000-0000-00007E530000}"/>
    <cellStyle name="20% - Accent1 3 2 4 4 2 4 2 3" xfId="21556" xr:uid="{00000000-0005-0000-0000-00007F530000}"/>
    <cellStyle name="20% - Accent1 3 2 4 4 2 4 3" xfId="21557" xr:uid="{00000000-0005-0000-0000-000080530000}"/>
    <cellStyle name="20% - Accent1 3 2 4 4 2 4 3 2" xfId="21558" xr:uid="{00000000-0005-0000-0000-000081530000}"/>
    <cellStyle name="20% - Accent1 3 2 4 4 2 4 4" xfId="21559" xr:uid="{00000000-0005-0000-0000-000082530000}"/>
    <cellStyle name="20% - Accent1 3 2 4 4 2 5" xfId="21560" xr:uid="{00000000-0005-0000-0000-000083530000}"/>
    <cellStyle name="20% - Accent1 3 2 4 4 2 5 2" xfId="21561" xr:uid="{00000000-0005-0000-0000-000084530000}"/>
    <cellStyle name="20% - Accent1 3 2 4 4 2 5 2 2" xfId="21562" xr:uid="{00000000-0005-0000-0000-000085530000}"/>
    <cellStyle name="20% - Accent1 3 2 4 4 2 5 3" xfId="21563" xr:uid="{00000000-0005-0000-0000-000086530000}"/>
    <cellStyle name="20% - Accent1 3 2 4 4 2 6" xfId="21564" xr:uid="{00000000-0005-0000-0000-000087530000}"/>
    <cellStyle name="20% - Accent1 3 2 4 4 2 6 2" xfId="21565" xr:uid="{00000000-0005-0000-0000-000088530000}"/>
    <cellStyle name="20% - Accent1 3 2 4 4 2 6 2 2" xfId="21566" xr:uid="{00000000-0005-0000-0000-000089530000}"/>
    <cellStyle name="20% - Accent1 3 2 4 4 2 6 3" xfId="21567" xr:uid="{00000000-0005-0000-0000-00008A530000}"/>
    <cellStyle name="20% - Accent1 3 2 4 4 2 7" xfId="21568" xr:uid="{00000000-0005-0000-0000-00008B530000}"/>
    <cellStyle name="20% - Accent1 3 2 4 4 2 7 2" xfId="21569" xr:uid="{00000000-0005-0000-0000-00008C530000}"/>
    <cellStyle name="20% - Accent1 3 2 4 4 2 8" xfId="21570" xr:uid="{00000000-0005-0000-0000-00008D530000}"/>
    <cellStyle name="20% - Accent1 3 2 4 4 2 8 2" xfId="21571" xr:uid="{00000000-0005-0000-0000-00008E530000}"/>
    <cellStyle name="20% - Accent1 3 2 4 4 2 9" xfId="21572" xr:uid="{00000000-0005-0000-0000-00008F530000}"/>
    <cellStyle name="20% - Accent1 3 2 4 4 3" xfId="21573" xr:uid="{00000000-0005-0000-0000-000090530000}"/>
    <cellStyle name="20% - Accent1 3 2 4 4 3 2" xfId="21574" xr:uid="{00000000-0005-0000-0000-000091530000}"/>
    <cellStyle name="20% - Accent1 3 2 4 4 3 2 2" xfId="21575" xr:uid="{00000000-0005-0000-0000-000092530000}"/>
    <cellStyle name="20% - Accent1 3 2 4 4 3 2 2 2" xfId="21576" xr:uid="{00000000-0005-0000-0000-000093530000}"/>
    <cellStyle name="20% - Accent1 3 2 4 4 3 2 2 2 2" xfId="21577" xr:uid="{00000000-0005-0000-0000-000094530000}"/>
    <cellStyle name="20% - Accent1 3 2 4 4 3 2 2 3" xfId="21578" xr:uid="{00000000-0005-0000-0000-000095530000}"/>
    <cellStyle name="20% - Accent1 3 2 4 4 3 2 3" xfId="21579" xr:uid="{00000000-0005-0000-0000-000096530000}"/>
    <cellStyle name="20% - Accent1 3 2 4 4 3 2 3 2" xfId="21580" xr:uid="{00000000-0005-0000-0000-000097530000}"/>
    <cellStyle name="20% - Accent1 3 2 4 4 3 2 4" xfId="21581" xr:uid="{00000000-0005-0000-0000-000098530000}"/>
    <cellStyle name="20% - Accent1 3 2 4 4 3 3" xfId="21582" xr:uid="{00000000-0005-0000-0000-000099530000}"/>
    <cellStyle name="20% - Accent1 3 2 4 4 3 3 2" xfId="21583" xr:uid="{00000000-0005-0000-0000-00009A530000}"/>
    <cellStyle name="20% - Accent1 3 2 4 4 3 3 2 2" xfId="21584" xr:uid="{00000000-0005-0000-0000-00009B530000}"/>
    <cellStyle name="20% - Accent1 3 2 4 4 3 3 2 2 2" xfId="21585" xr:uid="{00000000-0005-0000-0000-00009C530000}"/>
    <cellStyle name="20% - Accent1 3 2 4 4 3 3 2 3" xfId="21586" xr:uid="{00000000-0005-0000-0000-00009D530000}"/>
    <cellStyle name="20% - Accent1 3 2 4 4 3 3 3" xfId="21587" xr:uid="{00000000-0005-0000-0000-00009E530000}"/>
    <cellStyle name="20% - Accent1 3 2 4 4 3 3 3 2" xfId="21588" xr:uid="{00000000-0005-0000-0000-00009F530000}"/>
    <cellStyle name="20% - Accent1 3 2 4 4 3 3 4" xfId="21589" xr:uid="{00000000-0005-0000-0000-0000A0530000}"/>
    <cellStyle name="20% - Accent1 3 2 4 4 3 4" xfId="21590" xr:uid="{00000000-0005-0000-0000-0000A1530000}"/>
    <cellStyle name="20% - Accent1 3 2 4 4 3 4 2" xfId="21591" xr:uid="{00000000-0005-0000-0000-0000A2530000}"/>
    <cellStyle name="20% - Accent1 3 2 4 4 3 4 2 2" xfId="21592" xr:uid="{00000000-0005-0000-0000-0000A3530000}"/>
    <cellStyle name="20% - Accent1 3 2 4 4 3 4 2 2 2" xfId="21593" xr:uid="{00000000-0005-0000-0000-0000A4530000}"/>
    <cellStyle name="20% - Accent1 3 2 4 4 3 4 2 3" xfId="21594" xr:uid="{00000000-0005-0000-0000-0000A5530000}"/>
    <cellStyle name="20% - Accent1 3 2 4 4 3 4 3" xfId="21595" xr:uid="{00000000-0005-0000-0000-0000A6530000}"/>
    <cellStyle name="20% - Accent1 3 2 4 4 3 4 3 2" xfId="21596" xr:uid="{00000000-0005-0000-0000-0000A7530000}"/>
    <cellStyle name="20% - Accent1 3 2 4 4 3 4 4" xfId="21597" xr:uid="{00000000-0005-0000-0000-0000A8530000}"/>
    <cellStyle name="20% - Accent1 3 2 4 4 3 5" xfId="21598" xr:uid="{00000000-0005-0000-0000-0000A9530000}"/>
    <cellStyle name="20% - Accent1 3 2 4 4 3 5 2" xfId="21599" xr:uid="{00000000-0005-0000-0000-0000AA530000}"/>
    <cellStyle name="20% - Accent1 3 2 4 4 3 5 2 2" xfId="21600" xr:uid="{00000000-0005-0000-0000-0000AB530000}"/>
    <cellStyle name="20% - Accent1 3 2 4 4 3 5 3" xfId="21601" xr:uid="{00000000-0005-0000-0000-0000AC530000}"/>
    <cellStyle name="20% - Accent1 3 2 4 4 3 6" xfId="21602" xr:uid="{00000000-0005-0000-0000-0000AD530000}"/>
    <cellStyle name="20% - Accent1 3 2 4 4 3 6 2" xfId="21603" xr:uid="{00000000-0005-0000-0000-0000AE530000}"/>
    <cellStyle name="20% - Accent1 3 2 4 4 3 6 2 2" xfId="21604" xr:uid="{00000000-0005-0000-0000-0000AF530000}"/>
    <cellStyle name="20% - Accent1 3 2 4 4 3 6 3" xfId="21605" xr:uid="{00000000-0005-0000-0000-0000B0530000}"/>
    <cellStyle name="20% - Accent1 3 2 4 4 3 7" xfId="21606" xr:uid="{00000000-0005-0000-0000-0000B1530000}"/>
    <cellStyle name="20% - Accent1 3 2 4 4 3 7 2" xfId="21607" xr:uid="{00000000-0005-0000-0000-0000B2530000}"/>
    <cellStyle name="20% - Accent1 3 2 4 4 3 8" xfId="21608" xr:uid="{00000000-0005-0000-0000-0000B3530000}"/>
    <cellStyle name="20% - Accent1 3 2 4 4 3 8 2" xfId="21609" xr:uid="{00000000-0005-0000-0000-0000B4530000}"/>
    <cellStyle name="20% - Accent1 3 2 4 4 3 9" xfId="21610" xr:uid="{00000000-0005-0000-0000-0000B5530000}"/>
    <cellStyle name="20% - Accent1 3 2 4 4 4" xfId="21611" xr:uid="{00000000-0005-0000-0000-0000B6530000}"/>
    <cellStyle name="20% - Accent1 3 2 4 4 4 2" xfId="21612" xr:uid="{00000000-0005-0000-0000-0000B7530000}"/>
    <cellStyle name="20% - Accent1 3 2 4 4 4 2 2" xfId="21613" xr:uid="{00000000-0005-0000-0000-0000B8530000}"/>
    <cellStyle name="20% - Accent1 3 2 4 4 4 2 2 2" xfId="21614" xr:uid="{00000000-0005-0000-0000-0000B9530000}"/>
    <cellStyle name="20% - Accent1 3 2 4 4 4 2 3" xfId="21615" xr:uid="{00000000-0005-0000-0000-0000BA530000}"/>
    <cellStyle name="20% - Accent1 3 2 4 4 4 3" xfId="21616" xr:uid="{00000000-0005-0000-0000-0000BB530000}"/>
    <cellStyle name="20% - Accent1 3 2 4 4 4 3 2" xfId="21617" xr:uid="{00000000-0005-0000-0000-0000BC530000}"/>
    <cellStyle name="20% - Accent1 3 2 4 4 4 4" xfId="21618" xr:uid="{00000000-0005-0000-0000-0000BD530000}"/>
    <cellStyle name="20% - Accent1 3 2 4 4 5" xfId="21619" xr:uid="{00000000-0005-0000-0000-0000BE530000}"/>
    <cellStyle name="20% - Accent1 3 2 4 4 5 2" xfId="21620" xr:uid="{00000000-0005-0000-0000-0000BF530000}"/>
    <cellStyle name="20% - Accent1 3 2 4 4 5 2 2" xfId="21621" xr:uid="{00000000-0005-0000-0000-0000C0530000}"/>
    <cellStyle name="20% - Accent1 3 2 4 4 5 2 2 2" xfId="21622" xr:uid="{00000000-0005-0000-0000-0000C1530000}"/>
    <cellStyle name="20% - Accent1 3 2 4 4 5 2 3" xfId="21623" xr:uid="{00000000-0005-0000-0000-0000C2530000}"/>
    <cellStyle name="20% - Accent1 3 2 4 4 5 3" xfId="21624" xr:uid="{00000000-0005-0000-0000-0000C3530000}"/>
    <cellStyle name="20% - Accent1 3 2 4 4 5 3 2" xfId="21625" xr:uid="{00000000-0005-0000-0000-0000C4530000}"/>
    <cellStyle name="20% - Accent1 3 2 4 4 5 4" xfId="21626" xr:uid="{00000000-0005-0000-0000-0000C5530000}"/>
    <cellStyle name="20% - Accent1 3 2 4 4 6" xfId="21627" xr:uid="{00000000-0005-0000-0000-0000C6530000}"/>
    <cellStyle name="20% - Accent1 3 2 4 4 6 2" xfId="21628" xr:uid="{00000000-0005-0000-0000-0000C7530000}"/>
    <cellStyle name="20% - Accent1 3 2 4 4 6 2 2" xfId="21629" xr:uid="{00000000-0005-0000-0000-0000C8530000}"/>
    <cellStyle name="20% - Accent1 3 2 4 4 6 2 2 2" xfId="21630" xr:uid="{00000000-0005-0000-0000-0000C9530000}"/>
    <cellStyle name="20% - Accent1 3 2 4 4 6 2 3" xfId="21631" xr:uid="{00000000-0005-0000-0000-0000CA530000}"/>
    <cellStyle name="20% - Accent1 3 2 4 4 6 3" xfId="21632" xr:uid="{00000000-0005-0000-0000-0000CB530000}"/>
    <cellStyle name="20% - Accent1 3 2 4 4 6 3 2" xfId="21633" xr:uid="{00000000-0005-0000-0000-0000CC530000}"/>
    <cellStyle name="20% - Accent1 3 2 4 4 6 4" xfId="21634" xr:uid="{00000000-0005-0000-0000-0000CD530000}"/>
    <cellStyle name="20% - Accent1 3 2 4 4 7" xfId="21635" xr:uid="{00000000-0005-0000-0000-0000CE530000}"/>
    <cellStyle name="20% - Accent1 3 2 4 4 7 2" xfId="21636" xr:uid="{00000000-0005-0000-0000-0000CF530000}"/>
    <cellStyle name="20% - Accent1 3 2 4 4 7 2 2" xfId="21637" xr:uid="{00000000-0005-0000-0000-0000D0530000}"/>
    <cellStyle name="20% - Accent1 3 2 4 4 7 3" xfId="21638" xr:uid="{00000000-0005-0000-0000-0000D1530000}"/>
    <cellStyle name="20% - Accent1 3 2 4 4 8" xfId="21639" xr:uid="{00000000-0005-0000-0000-0000D2530000}"/>
    <cellStyle name="20% - Accent1 3 2 4 4 8 2" xfId="21640" xr:uid="{00000000-0005-0000-0000-0000D3530000}"/>
    <cellStyle name="20% - Accent1 3 2 4 4 8 2 2" xfId="21641" xr:uid="{00000000-0005-0000-0000-0000D4530000}"/>
    <cellStyle name="20% - Accent1 3 2 4 4 8 3" xfId="21642" xr:uid="{00000000-0005-0000-0000-0000D5530000}"/>
    <cellStyle name="20% - Accent1 3 2 4 4 9" xfId="21643" xr:uid="{00000000-0005-0000-0000-0000D6530000}"/>
    <cellStyle name="20% - Accent1 3 2 4 4 9 2" xfId="21644" xr:uid="{00000000-0005-0000-0000-0000D7530000}"/>
    <cellStyle name="20% - Accent1 3 2 4 5" xfId="21645" xr:uid="{00000000-0005-0000-0000-0000D8530000}"/>
    <cellStyle name="20% - Accent1 3 2 4 5 10" xfId="21646" xr:uid="{00000000-0005-0000-0000-0000D9530000}"/>
    <cellStyle name="20% - Accent1 3 2 4 5 10 2" xfId="21647" xr:uid="{00000000-0005-0000-0000-0000DA530000}"/>
    <cellStyle name="20% - Accent1 3 2 4 5 11" xfId="21648" xr:uid="{00000000-0005-0000-0000-0000DB530000}"/>
    <cellStyle name="20% - Accent1 3 2 4 5 2" xfId="21649" xr:uid="{00000000-0005-0000-0000-0000DC530000}"/>
    <cellStyle name="20% - Accent1 3 2 4 5 2 2" xfId="21650" xr:uid="{00000000-0005-0000-0000-0000DD530000}"/>
    <cellStyle name="20% - Accent1 3 2 4 5 2 2 2" xfId="21651" xr:uid="{00000000-0005-0000-0000-0000DE530000}"/>
    <cellStyle name="20% - Accent1 3 2 4 5 2 2 2 2" xfId="21652" xr:uid="{00000000-0005-0000-0000-0000DF530000}"/>
    <cellStyle name="20% - Accent1 3 2 4 5 2 2 2 2 2" xfId="21653" xr:uid="{00000000-0005-0000-0000-0000E0530000}"/>
    <cellStyle name="20% - Accent1 3 2 4 5 2 2 2 3" xfId="21654" xr:uid="{00000000-0005-0000-0000-0000E1530000}"/>
    <cellStyle name="20% - Accent1 3 2 4 5 2 2 3" xfId="21655" xr:uid="{00000000-0005-0000-0000-0000E2530000}"/>
    <cellStyle name="20% - Accent1 3 2 4 5 2 2 3 2" xfId="21656" xr:uid="{00000000-0005-0000-0000-0000E3530000}"/>
    <cellStyle name="20% - Accent1 3 2 4 5 2 2 4" xfId="21657" xr:uid="{00000000-0005-0000-0000-0000E4530000}"/>
    <cellStyle name="20% - Accent1 3 2 4 5 2 3" xfId="21658" xr:uid="{00000000-0005-0000-0000-0000E5530000}"/>
    <cellStyle name="20% - Accent1 3 2 4 5 2 3 2" xfId="21659" xr:uid="{00000000-0005-0000-0000-0000E6530000}"/>
    <cellStyle name="20% - Accent1 3 2 4 5 2 3 2 2" xfId="21660" xr:uid="{00000000-0005-0000-0000-0000E7530000}"/>
    <cellStyle name="20% - Accent1 3 2 4 5 2 3 2 2 2" xfId="21661" xr:uid="{00000000-0005-0000-0000-0000E8530000}"/>
    <cellStyle name="20% - Accent1 3 2 4 5 2 3 2 3" xfId="21662" xr:uid="{00000000-0005-0000-0000-0000E9530000}"/>
    <cellStyle name="20% - Accent1 3 2 4 5 2 3 3" xfId="21663" xr:uid="{00000000-0005-0000-0000-0000EA530000}"/>
    <cellStyle name="20% - Accent1 3 2 4 5 2 3 3 2" xfId="21664" xr:uid="{00000000-0005-0000-0000-0000EB530000}"/>
    <cellStyle name="20% - Accent1 3 2 4 5 2 3 4" xfId="21665" xr:uid="{00000000-0005-0000-0000-0000EC530000}"/>
    <cellStyle name="20% - Accent1 3 2 4 5 2 4" xfId="21666" xr:uid="{00000000-0005-0000-0000-0000ED530000}"/>
    <cellStyle name="20% - Accent1 3 2 4 5 2 4 2" xfId="21667" xr:uid="{00000000-0005-0000-0000-0000EE530000}"/>
    <cellStyle name="20% - Accent1 3 2 4 5 2 4 2 2" xfId="21668" xr:uid="{00000000-0005-0000-0000-0000EF530000}"/>
    <cellStyle name="20% - Accent1 3 2 4 5 2 4 2 2 2" xfId="21669" xr:uid="{00000000-0005-0000-0000-0000F0530000}"/>
    <cellStyle name="20% - Accent1 3 2 4 5 2 4 2 3" xfId="21670" xr:uid="{00000000-0005-0000-0000-0000F1530000}"/>
    <cellStyle name="20% - Accent1 3 2 4 5 2 4 3" xfId="21671" xr:uid="{00000000-0005-0000-0000-0000F2530000}"/>
    <cellStyle name="20% - Accent1 3 2 4 5 2 4 3 2" xfId="21672" xr:uid="{00000000-0005-0000-0000-0000F3530000}"/>
    <cellStyle name="20% - Accent1 3 2 4 5 2 4 4" xfId="21673" xr:uid="{00000000-0005-0000-0000-0000F4530000}"/>
    <cellStyle name="20% - Accent1 3 2 4 5 2 5" xfId="21674" xr:uid="{00000000-0005-0000-0000-0000F5530000}"/>
    <cellStyle name="20% - Accent1 3 2 4 5 2 5 2" xfId="21675" xr:uid="{00000000-0005-0000-0000-0000F6530000}"/>
    <cellStyle name="20% - Accent1 3 2 4 5 2 5 2 2" xfId="21676" xr:uid="{00000000-0005-0000-0000-0000F7530000}"/>
    <cellStyle name="20% - Accent1 3 2 4 5 2 5 3" xfId="21677" xr:uid="{00000000-0005-0000-0000-0000F8530000}"/>
    <cellStyle name="20% - Accent1 3 2 4 5 2 6" xfId="21678" xr:uid="{00000000-0005-0000-0000-0000F9530000}"/>
    <cellStyle name="20% - Accent1 3 2 4 5 2 6 2" xfId="21679" xr:uid="{00000000-0005-0000-0000-0000FA530000}"/>
    <cellStyle name="20% - Accent1 3 2 4 5 2 6 2 2" xfId="21680" xr:uid="{00000000-0005-0000-0000-0000FB530000}"/>
    <cellStyle name="20% - Accent1 3 2 4 5 2 6 3" xfId="21681" xr:uid="{00000000-0005-0000-0000-0000FC530000}"/>
    <cellStyle name="20% - Accent1 3 2 4 5 2 7" xfId="21682" xr:uid="{00000000-0005-0000-0000-0000FD530000}"/>
    <cellStyle name="20% - Accent1 3 2 4 5 2 7 2" xfId="21683" xr:uid="{00000000-0005-0000-0000-0000FE530000}"/>
    <cellStyle name="20% - Accent1 3 2 4 5 2 8" xfId="21684" xr:uid="{00000000-0005-0000-0000-0000FF530000}"/>
    <cellStyle name="20% - Accent1 3 2 4 5 2 8 2" xfId="21685" xr:uid="{00000000-0005-0000-0000-000000540000}"/>
    <cellStyle name="20% - Accent1 3 2 4 5 2 9" xfId="21686" xr:uid="{00000000-0005-0000-0000-000001540000}"/>
    <cellStyle name="20% - Accent1 3 2 4 5 3" xfId="21687" xr:uid="{00000000-0005-0000-0000-000002540000}"/>
    <cellStyle name="20% - Accent1 3 2 4 5 3 2" xfId="21688" xr:uid="{00000000-0005-0000-0000-000003540000}"/>
    <cellStyle name="20% - Accent1 3 2 4 5 3 2 2" xfId="21689" xr:uid="{00000000-0005-0000-0000-000004540000}"/>
    <cellStyle name="20% - Accent1 3 2 4 5 3 2 2 2" xfId="21690" xr:uid="{00000000-0005-0000-0000-000005540000}"/>
    <cellStyle name="20% - Accent1 3 2 4 5 3 2 2 2 2" xfId="21691" xr:uid="{00000000-0005-0000-0000-000006540000}"/>
    <cellStyle name="20% - Accent1 3 2 4 5 3 2 2 3" xfId="21692" xr:uid="{00000000-0005-0000-0000-000007540000}"/>
    <cellStyle name="20% - Accent1 3 2 4 5 3 2 3" xfId="21693" xr:uid="{00000000-0005-0000-0000-000008540000}"/>
    <cellStyle name="20% - Accent1 3 2 4 5 3 2 3 2" xfId="21694" xr:uid="{00000000-0005-0000-0000-000009540000}"/>
    <cellStyle name="20% - Accent1 3 2 4 5 3 2 4" xfId="21695" xr:uid="{00000000-0005-0000-0000-00000A540000}"/>
    <cellStyle name="20% - Accent1 3 2 4 5 3 3" xfId="21696" xr:uid="{00000000-0005-0000-0000-00000B540000}"/>
    <cellStyle name="20% - Accent1 3 2 4 5 3 3 2" xfId="21697" xr:uid="{00000000-0005-0000-0000-00000C540000}"/>
    <cellStyle name="20% - Accent1 3 2 4 5 3 3 2 2" xfId="21698" xr:uid="{00000000-0005-0000-0000-00000D540000}"/>
    <cellStyle name="20% - Accent1 3 2 4 5 3 3 2 2 2" xfId="21699" xr:uid="{00000000-0005-0000-0000-00000E540000}"/>
    <cellStyle name="20% - Accent1 3 2 4 5 3 3 2 3" xfId="21700" xr:uid="{00000000-0005-0000-0000-00000F540000}"/>
    <cellStyle name="20% - Accent1 3 2 4 5 3 3 3" xfId="21701" xr:uid="{00000000-0005-0000-0000-000010540000}"/>
    <cellStyle name="20% - Accent1 3 2 4 5 3 3 3 2" xfId="21702" xr:uid="{00000000-0005-0000-0000-000011540000}"/>
    <cellStyle name="20% - Accent1 3 2 4 5 3 3 4" xfId="21703" xr:uid="{00000000-0005-0000-0000-000012540000}"/>
    <cellStyle name="20% - Accent1 3 2 4 5 3 4" xfId="21704" xr:uid="{00000000-0005-0000-0000-000013540000}"/>
    <cellStyle name="20% - Accent1 3 2 4 5 3 4 2" xfId="21705" xr:uid="{00000000-0005-0000-0000-000014540000}"/>
    <cellStyle name="20% - Accent1 3 2 4 5 3 4 2 2" xfId="21706" xr:uid="{00000000-0005-0000-0000-000015540000}"/>
    <cellStyle name="20% - Accent1 3 2 4 5 3 4 2 2 2" xfId="21707" xr:uid="{00000000-0005-0000-0000-000016540000}"/>
    <cellStyle name="20% - Accent1 3 2 4 5 3 4 2 3" xfId="21708" xr:uid="{00000000-0005-0000-0000-000017540000}"/>
    <cellStyle name="20% - Accent1 3 2 4 5 3 4 3" xfId="21709" xr:uid="{00000000-0005-0000-0000-000018540000}"/>
    <cellStyle name="20% - Accent1 3 2 4 5 3 4 3 2" xfId="21710" xr:uid="{00000000-0005-0000-0000-000019540000}"/>
    <cellStyle name="20% - Accent1 3 2 4 5 3 4 4" xfId="21711" xr:uid="{00000000-0005-0000-0000-00001A540000}"/>
    <cellStyle name="20% - Accent1 3 2 4 5 3 5" xfId="21712" xr:uid="{00000000-0005-0000-0000-00001B540000}"/>
    <cellStyle name="20% - Accent1 3 2 4 5 3 5 2" xfId="21713" xr:uid="{00000000-0005-0000-0000-00001C540000}"/>
    <cellStyle name="20% - Accent1 3 2 4 5 3 5 2 2" xfId="21714" xr:uid="{00000000-0005-0000-0000-00001D540000}"/>
    <cellStyle name="20% - Accent1 3 2 4 5 3 5 3" xfId="21715" xr:uid="{00000000-0005-0000-0000-00001E540000}"/>
    <cellStyle name="20% - Accent1 3 2 4 5 3 6" xfId="21716" xr:uid="{00000000-0005-0000-0000-00001F540000}"/>
    <cellStyle name="20% - Accent1 3 2 4 5 3 6 2" xfId="21717" xr:uid="{00000000-0005-0000-0000-000020540000}"/>
    <cellStyle name="20% - Accent1 3 2 4 5 3 6 2 2" xfId="21718" xr:uid="{00000000-0005-0000-0000-000021540000}"/>
    <cellStyle name="20% - Accent1 3 2 4 5 3 6 3" xfId="21719" xr:uid="{00000000-0005-0000-0000-000022540000}"/>
    <cellStyle name="20% - Accent1 3 2 4 5 3 7" xfId="21720" xr:uid="{00000000-0005-0000-0000-000023540000}"/>
    <cellStyle name="20% - Accent1 3 2 4 5 3 7 2" xfId="21721" xr:uid="{00000000-0005-0000-0000-000024540000}"/>
    <cellStyle name="20% - Accent1 3 2 4 5 3 8" xfId="21722" xr:uid="{00000000-0005-0000-0000-000025540000}"/>
    <cellStyle name="20% - Accent1 3 2 4 5 3 8 2" xfId="21723" xr:uid="{00000000-0005-0000-0000-000026540000}"/>
    <cellStyle name="20% - Accent1 3 2 4 5 3 9" xfId="21724" xr:uid="{00000000-0005-0000-0000-000027540000}"/>
    <cellStyle name="20% - Accent1 3 2 4 5 4" xfId="21725" xr:uid="{00000000-0005-0000-0000-000028540000}"/>
    <cellStyle name="20% - Accent1 3 2 4 5 4 2" xfId="21726" xr:uid="{00000000-0005-0000-0000-000029540000}"/>
    <cellStyle name="20% - Accent1 3 2 4 5 4 2 2" xfId="21727" xr:uid="{00000000-0005-0000-0000-00002A540000}"/>
    <cellStyle name="20% - Accent1 3 2 4 5 4 2 2 2" xfId="21728" xr:uid="{00000000-0005-0000-0000-00002B540000}"/>
    <cellStyle name="20% - Accent1 3 2 4 5 4 2 3" xfId="21729" xr:uid="{00000000-0005-0000-0000-00002C540000}"/>
    <cellStyle name="20% - Accent1 3 2 4 5 4 3" xfId="21730" xr:uid="{00000000-0005-0000-0000-00002D540000}"/>
    <cellStyle name="20% - Accent1 3 2 4 5 4 3 2" xfId="21731" xr:uid="{00000000-0005-0000-0000-00002E540000}"/>
    <cellStyle name="20% - Accent1 3 2 4 5 4 4" xfId="21732" xr:uid="{00000000-0005-0000-0000-00002F540000}"/>
    <cellStyle name="20% - Accent1 3 2 4 5 5" xfId="21733" xr:uid="{00000000-0005-0000-0000-000030540000}"/>
    <cellStyle name="20% - Accent1 3 2 4 5 5 2" xfId="21734" xr:uid="{00000000-0005-0000-0000-000031540000}"/>
    <cellStyle name="20% - Accent1 3 2 4 5 5 2 2" xfId="21735" xr:uid="{00000000-0005-0000-0000-000032540000}"/>
    <cellStyle name="20% - Accent1 3 2 4 5 5 2 2 2" xfId="21736" xr:uid="{00000000-0005-0000-0000-000033540000}"/>
    <cellStyle name="20% - Accent1 3 2 4 5 5 2 3" xfId="21737" xr:uid="{00000000-0005-0000-0000-000034540000}"/>
    <cellStyle name="20% - Accent1 3 2 4 5 5 3" xfId="21738" xr:uid="{00000000-0005-0000-0000-000035540000}"/>
    <cellStyle name="20% - Accent1 3 2 4 5 5 3 2" xfId="21739" xr:uid="{00000000-0005-0000-0000-000036540000}"/>
    <cellStyle name="20% - Accent1 3 2 4 5 5 4" xfId="21740" xr:uid="{00000000-0005-0000-0000-000037540000}"/>
    <cellStyle name="20% - Accent1 3 2 4 5 6" xfId="21741" xr:uid="{00000000-0005-0000-0000-000038540000}"/>
    <cellStyle name="20% - Accent1 3 2 4 5 6 2" xfId="21742" xr:uid="{00000000-0005-0000-0000-000039540000}"/>
    <cellStyle name="20% - Accent1 3 2 4 5 6 2 2" xfId="21743" xr:uid="{00000000-0005-0000-0000-00003A540000}"/>
    <cellStyle name="20% - Accent1 3 2 4 5 6 2 2 2" xfId="21744" xr:uid="{00000000-0005-0000-0000-00003B540000}"/>
    <cellStyle name="20% - Accent1 3 2 4 5 6 2 3" xfId="21745" xr:uid="{00000000-0005-0000-0000-00003C540000}"/>
    <cellStyle name="20% - Accent1 3 2 4 5 6 3" xfId="21746" xr:uid="{00000000-0005-0000-0000-00003D540000}"/>
    <cellStyle name="20% - Accent1 3 2 4 5 6 3 2" xfId="21747" xr:uid="{00000000-0005-0000-0000-00003E540000}"/>
    <cellStyle name="20% - Accent1 3 2 4 5 6 4" xfId="21748" xr:uid="{00000000-0005-0000-0000-00003F540000}"/>
    <cellStyle name="20% - Accent1 3 2 4 5 7" xfId="21749" xr:uid="{00000000-0005-0000-0000-000040540000}"/>
    <cellStyle name="20% - Accent1 3 2 4 5 7 2" xfId="21750" xr:uid="{00000000-0005-0000-0000-000041540000}"/>
    <cellStyle name="20% - Accent1 3 2 4 5 7 2 2" xfId="21751" xr:uid="{00000000-0005-0000-0000-000042540000}"/>
    <cellStyle name="20% - Accent1 3 2 4 5 7 3" xfId="21752" xr:uid="{00000000-0005-0000-0000-000043540000}"/>
    <cellStyle name="20% - Accent1 3 2 4 5 8" xfId="21753" xr:uid="{00000000-0005-0000-0000-000044540000}"/>
    <cellStyle name="20% - Accent1 3 2 4 5 8 2" xfId="21754" xr:uid="{00000000-0005-0000-0000-000045540000}"/>
    <cellStyle name="20% - Accent1 3 2 4 5 8 2 2" xfId="21755" xr:uid="{00000000-0005-0000-0000-000046540000}"/>
    <cellStyle name="20% - Accent1 3 2 4 5 8 3" xfId="21756" xr:uid="{00000000-0005-0000-0000-000047540000}"/>
    <cellStyle name="20% - Accent1 3 2 4 5 9" xfId="21757" xr:uid="{00000000-0005-0000-0000-000048540000}"/>
    <cellStyle name="20% - Accent1 3 2 4 5 9 2" xfId="21758" xr:uid="{00000000-0005-0000-0000-000049540000}"/>
    <cellStyle name="20% - Accent1 3 2 4 6" xfId="21759" xr:uid="{00000000-0005-0000-0000-00004A540000}"/>
    <cellStyle name="20% - Accent1 3 2 4 6 10" xfId="21760" xr:uid="{00000000-0005-0000-0000-00004B540000}"/>
    <cellStyle name="20% - Accent1 3 2 4 6 10 2" xfId="21761" xr:uid="{00000000-0005-0000-0000-00004C540000}"/>
    <cellStyle name="20% - Accent1 3 2 4 6 11" xfId="21762" xr:uid="{00000000-0005-0000-0000-00004D540000}"/>
    <cellStyle name="20% - Accent1 3 2 4 6 2" xfId="21763" xr:uid="{00000000-0005-0000-0000-00004E540000}"/>
    <cellStyle name="20% - Accent1 3 2 4 6 2 2" xfId="21764" xr:uid="{00000000-0005-0000-0000-00004F540000}"/>
    <cellStyle name="20% - Accent1 3 2 4 6 2 2 2" xfId="21765" xr:uid="{00000000-0005-0000-0000-000050540000}"/>
    <cellStyle name="20% - Accent1 3 2 4 6 2 2 2 2" xfId="21766" xr:uid="{00000000-0005-0000-0000-000051540000}"/>
    <cellStyle name="20% - Accent1 3 2 4 6 2 2 2 2 2" xfId="21767" xr:uid="{00000000-0005-0000-0000-000052540000}"/>
    <cellStyle name="20% - Accent1 3 2 4 6 2 2 2 3" xfId="21768" xr:uid="{00000000-0005-0000-0000-000053540000}"/>
    <cellStyle name="20% - Accent1 3 2 4 6 2 2 3" xfId="21769" xr:uid="{00000000-0005-0000-0000-000054540000}"/>
    <cellStyle name="20% - Accent1 3 2 4 6 2 2 3 2" xfId="21770" xr:uid="{00000000-0005-0000-0000-000055540000}"/>
    <cellStyle name="20% - Accent1 3 2 4 6 2 2 4" xfId="21771" xr:uid="{00000000-0005-0000-0000-000056540000}"/>
    <cellStyle name="20% - Accent1 3 2 4 6 2 3" xfId="21772" xr:uid="{00000000-0005-0000-0000-000057540000}"/>
    <cellStyle name="20% - Accent1 3 2 4 6 2 3 2" xfId="21773" xr:uid="{00000000-0005-0000-0000-000058540000}"/>
    <cellStyle name="20% - Accent1 3 2 4 6 2 3 2 2" xfId="21774" xr:uid="{00000000-0005-0000-0000-000059540000}"/>
    <cellStyle name="20% - Accent1 3 2 4 6 2 3 2 2 2" xfId="21775" xr:uid="{00000000-0005-0000-0000-00005A540000}"/>
    <cellStyle name="20% - Accent1 3 2 4 6 2 3 2 3" xfId="21776" xr:uid="{00000000-0005-0000-0000-00005B540000}"/>
    <cellStyle name="20% - Accent1 3 2 4 6 2 3 3" xfId="21777" xr:uid="{00000000-0005-0000-0000-00005C540000}"/>
    <cellStyle name="20% - Accent1 3 2 4 6 2 3 3 2" xfId="21778" xr:uid="{00000000-0005-0000-0000-00005D540000}"/>
    <cellStyle name="20% - Accent1 3 2 4 6 2 3 4" xfId="21779" xr:uid="{00000000-0005-0000-0000-00005E540000}"/>
    <cellStyle name="20% - Accent1 3 2 4 6 2 4" xfId="21780" xr:uid="{00000000-0005-0000-0000-00005F540000}"/>
    <cellStyle name="20% - Accent1 3 2 4 6 2 4 2" xfId="21781" xr:uid="{00000000-0005-0000-0000-000060540000}"/>
    <cellStyle name="20% - Accent1 3 2 4 6 2 4 2 2" xfId="21782" xr:uid="{00000000-0005-0000-0000-000061540000}"/>
    <cellStyle name="20% - Accent1 3 2 4 6 2 4 2 2 2" xfId="21783" xr:uid="{00000000-0005-0000-0000-000062540000}"/>
    <cellStyle name="20% - Accent1 3 2 4 6 2 4 2 3" xfId="21784" xr:uid="{00000000-0005-0000-0000-000063540000}"/>
    <cellStyle name="20% - Accent1 3 2 4 6 2 4 3" xfId="21785" xr:uid="{00000000-0005-0000-0000-000064540000}"/>
    <cellStyle name="20% - Accent1 3 2 4 6 2 4 3 2" xfId="21786" xr:uid="{00000000-0005-0000-0000-000065540000}"/>
    <cellStyle name="20% - Accent1 3 2 4 6 2 4 4" xfId="21787" xr:uid="{00000000-0005-0000-0000-000066540000}"/>
    <cellStyle name="20% - Accent1 3 2 4 6 2 5" xfId="21788" xr:uid="{00000000-0005-0000-0000-000067540000}"/>
    <cellStyle name="20% - Accent1 3 2 4 6 2 5 2" xfId="21789" xr:uid="{00000000-0005-0000-0000-000068540000}"/>
    <cellStyle name="20% - Accent1 3 2 4 6 2 5 2 2" xfId="21790" xr:uid="{00000000-0005-0000-0000-000069540000}"/>
    <cellStyle name="20% - Accent1 3 2 4 6 2 5 3" xfId="21791" xr:uid="{00000000-0005-0000-0000-00006A540000}"/>
    <cellStyle name="20% - Accent1 3 2 4 6 2 6" xfId="21792" xr:uid="{00000000-0005-0000-0000-00006B540000}"/>
    <cellStyle name="20% - Accent1 3 2 4 6 2 6 2" xfId="21793" xr:uid="{00000000-0005-0000-0000-00006C540000}"/>
    <cellStyle name="20% - Accent1 3 2 4 6 2 6 2 2" xfId="21794" xr:uid="{00000000-0005-0000-0000-00006D540000}"/>
    <cellStyle name="20% - Accent1 3 2 4 6 2 6 3" xfId="21795" xr:uid="{00000000-0005-0000-0000-00006E540000}"/>
    <cellStyle name="20% - Accent1 3 2 4 6 2 7" xfId="21796" xr:uid="{00000000-0005-0000-0000-00006F540000}"/>
    <cellStyle name="20% - Accent1 3 2 4 6 2 7 2" xfId="21797" xr:uid="{00000000-0005-0000-0000-000070540000}"/>
    <cellStyle name="20% - Accent1 3 2 4 6 2 8" xfId="21798" xr:uid="{00000000-0005-0000-0000-000071540000}"/>
    <cellStyle name="20% - Accent1 3 2 4 6 2 8 2" xfId="21799" xr:uid="{00000000-0005-0000-0000-000072540000}"/>
    <cellStyle name="20% - Accent1 3 2 4 6 2 9" xfId="21800" xr:uid="{00000000-0005-0000-0000-000073540000}"/>
    <cellStyle name="20% - Accent1 3 2 4 6 3" xfId="21801" xr:uid="{00000000-0005-0000-0000-000074540000}"/>
    <cellStyle name="20% - Accent1 3 2 4 6 3 2" xfId="21802" xr:uid="{00000000-0005-0000-0000-000075540000}"/>
    <cellStyle name="20% - Accent1 3 2 4 6 3 2 2" xfId="21803" xr:uid="{00000000-0005-0000-0000-000076540000}"/>
    <cellStyle name="20% - Accent1 3 2 4 6 3 2 2 2" xfId="21804" xr:uid="{00000000-0005-0000-0000-000077540000}"/>
    <cellStyle name="20% - Accent1 3 2 4 6 3 2 2 2 2" xfId="21805" xr:uid="{00000000-0005-0000-0000-000078540000}"/>
    <cellStyle name="20% - Accent1 3 2 4 6 3 2 2 3" xfId="21806" xr:uid="{00000000-0005-0000-0000-000079540000}"/>
    <cellStyle name="20% - Accent1 3 2 4 6 3 2 3" xfId="21807" xr:uid="{00000000-0005-0000-0000-00007A540000}"/>
    <cellStyle name="20% - Accent1 3 2 4 6 3 2 3 2" xfId="21808" xr:uid="{00000000-0005-0000-0000-00007B540000}"/>
    <cellStyle name="20% - Accent1 3 2 4 6 3 2 4" xfId="21809" xr:uid="{00000000-0005-0000-0000-00007C540000}"/>
    <cellStyle name="20% - Accent1 3 2 4 6 3 3" xfId="21810" xr:uid="{00000000-0005-0000-0000-00007D540000}"/>
    <cellStyle name="20% - Accent1 3 2 4 6 3 3 2" xfId="21811" xr:uid="{00000000-0005-0000-0000-00007E540000}"/>
    <cellStyle name="20% - Accent1 3 2 4 6 3 3 2 2" xfId="21812" xr:uid="{00000000-0005-0000-0000-00007F540000}"/>
    <cellStyle name="20% - Accent1 3 2 4 6 3 3 2 2 2" xfId="21813" xr:uid="{00000000-0005-0000-0000-000080540000}"/>
    <cellStyle name="20% - Accent1 3 2 4 6 3 3 2 3" xfId="21814" xr:uid="{00000000-0005-0000-0000-000081540000}"/>
    <cellStyle name="20% - Accent1 3 2 4 6 3 3 3" xfId="21815" xr:uid="{00000000-0005-0000-0000-000082540000}"/>
    <cellStyle name="20% - Accent1 3 2 4 6 3 3 3 2" xfId="21816" xr:uid="{00000000-0005-0000-0000-000083540000}"/>
    <cellStyle name="20% - Accent1 3 2 4 6 3 3 4" xfId="21817" xr:uid="{00000000-0005-0000-0000-000084540000}"/>
    <cellStyle name="20% - Accent1 3 2 4 6 3 4" xfId="21818" xr:uid="{00000000-0005-0000-0000-000085540000}"/>
    <cellStyle name="20% - Accent1 3 2 4 6 3 4 2" xfId="21819" xr:uid="{00000000-0005-0000-0000-000086540000}"/>
    <cellStyle name="20% - Accent1 3 2 4 6 3 4 2 2" xfId="21820" xr:uid="{00000000-0005-0000-0000-000087540000}"/>
    <cellStyle name="20% - Accent1 3 2 4 6 3 4 2 2 2" xfId="21821" xr:uid="{00000000-0005-0000-0000-000088540000}"/>
    <cellStyle name="20% - Accent1 3 2 4 6 3 4 2 3" xfId="21822" xr:uid="{00000000-0005-0000-0000-000089540000}"/>
    <cellStyle name="20% - Accent1 3 2 4 6 3 4 3" xfId="21823" xr:uid="{00000000-0005-0000-0000-00008A540000}"/>
    <cellStyle name="20% - Accent1 3 2 4 6 3 4 3 2" xfId="21824" xr:uid="{00000000-0005-0000-0000-00008B540000}"/>
    <cellStyle name="20% - Accent1 3 2 4 6 3 4 4" xfId="21825" xr:uid="{00000000-0005-0000-0000-00008C540000}"/>
    <cellStyle name="20% - Accent1 3 2 4 6 3 5" xfId="21826" xr:uid="{00000000-0005-0000-0000-00008D540000}"/>
    <cellStyle name="20% - Accent1 3 2 4 6 3 5 2" xfId="21827" xr:uid="{00000000-0005-0000-0000-00008E540000}"/>
    <cellStyle name="20% - Accent1 3 2 4 6 3 5 2 2" xfId="21828" xr:uid="{00000000-0005-0000-0000-00008F540000}"/>
    <cellStyle name="20% - Accent1 3 2 4 6 3 5 3" xfId="21829" xr:uid="{00000000-0005-0000-0000-000090540000}"/>
    <cellStyle name="20% - Accent1 3 2 4 6 3 6" xfId="21830" xr:uid="{00000000-0005-0000-0000-000091540000}"/>
    <cellStyle name="20% - Accent1 3 2 4 6 3 6 2" xfId="21831" xr:uid="{00000000-0005-0000-0000-000092540000}"/>
    <cellStyle name="20% - Accent1 3 2 4 6 3 6 2 2" xfId="21832" xr:uid="{00000000-0005-0000-0000-000093540000}"/>
    <cellStyle name="20% - Accent1 3 2 4 6 3 6 3" xfId="21833" xr:uid="{00000000-0005-0000-0000-000094540000}"/>
    <cellStyle name="20% - Accent1 3 2 4 6 3 7" xfId="21834" xr:uid="{00000000-0005-0000-0000-000095540000}"/>
    <cellStyle name="20% - Accent1 3 2 4 6 3 7 2" xfId="21835" xr:uid="{00000000-0005-0000-0000-000096540000}"/>
    <cellStyle name="20% - Accent1 3 2 4 6 3 8" xfId="21836" xr:uid="{00000000-0005-0000-0000-000097540000}"/>
    <cellStyle name="20% - Accent1 3 2 4 6 3 8 2" xfId="21837" xr:uid="{00000000-0005-0000-0000-000098540000}"/>
    <cellStyle name="20% - Accent1 3 2 4 6 3 9" xfId="21838" xr:uid="{00000000-0005-0000-0000-000099540000}"/>
    <cellStyle name="20% - Accent1 3 2 4 6 4" xfId="21839" xr:uid="{00000000-0005-0000-0000-00009A540000}"/>
    <cellStyle name="20% - Accent1 3 2 4 6 4 2" xfId="21840" xr:uid="{00000000-0005-0000-0000-00009B540000}"/>
    <cellStyle name="20% - Accent1 3 2 4 6 4 2 2" xfId="21841" xr:uid="{00000000-0005-0000-0000-00009C540000}"/>
    <cellStyle name="20% - Accent1 3 2 4 6 4 2 2 2" xfId="21842" xr:uid="{00000000-0005-0000-0000-00009D540000}"/>
    <cellStyle name="20% - Accent1 3 2 4 6 4 2 3" xfId="21843" xr:uid="{00000000-0005-0000-0000-00009E540000}"/>
    <cellStyle name="20% - Accent1 3 2 4 6 4 3" xfId="21844" xr:uid="{00000000-0005-0000-0000-00009F540000}"/>
    <cellStyle name="20% - Accent1 3 2 4 6 4 3 2" xfId="21845" xr:uid="{00000000-0005-0000-0000-0000A0540000}"/>
    <cellStyle name="20% - Accent1 3 2 4 6 4 4" xfId="21846" xr:uid="{00000000-0005-0000-0000-0000A1540000}"/>
    <cellStyle name="20% - Accent1 3 2 4 6 5" xfId="21847" xr:uid="{00000000-0005-0000-0000-0000A2540000}"/>
    <cellStyle name="20% - Accent1 3 2 4 6 5 2" xfId="21848" xr:uid="{00000000-0005-0000-0000-0000A3540000}"/>
    <cellStyle name="20% - Accent1 3 2 4 6 5 2 2" xfId="21849" xr:uid="{00000000-0005-0000-0000-0000A4540000}"/>
    <cellStyle name="20% - Accent1 3 2 4 6 5 2 2 2" xfId="21850" xr:uid="{00000000-0005-0000-0000-0000A5540000}"/>
    <cellStyle name="20% - Accent1 3 2 4 6 5 2 3" xfId="21851" xr:uid="{00000000-0005-0000-0000-0000A6540000}"/>
    <cellStyle name="20% - Accent1 3 2 4 6 5 3" xfId="21852" xr:uid="{00000000-0005-0000-0000-0000A7540000}"/>
    <cellStyle name="20% - Accent1 3 2 4 6 5 3 2" xfId="21853" xr:uid="{00000000-0005-0000-0000-0000A8540000}"/>
    <cellStyle name="20% - Accent1 3 2 4 6 5 4" xfId="21854" xr:uid="{00000000-0005-0000-0000-0000A9540000}"/>
    <cellStyle name="20% - Accent1 3 2 4 6 6" xfId="21855" xr:uid="{00000000-0005-0000-0000-0000AA540000}"/>
    <cellStyle name="20% - Accent1 3 2 4 6 6 2" xfId="21856" xr:uid="{00000000-0005-0000-0000-0000AB540000}"/>
    <cellStyle name="20% - Accent1 3 2 4 6 6 2 2" xfId="21857" xr:uid="{00000000-0005-0000-0000-0000AC540000}"/>
    <cellStyle name="20% - Accent1 3 2 4 6 6 2 2 2" xfId="21858" xr:uid="{00000000-0005-0000-0000-0000AD540000}"/>
    <cellStyle name="20% - Accent1 3 2 4 6 6 2 3" xfId="21859" xr:uid="{00000000-0005-0000-0000-0000AE540000}"/>
    <cellStyle name="20% - Accent1 3 2 4 6 6 3" xfId="21860" xr:uid="{00000000-0005-0000-0000-0000AF540000}"/>
    <cellStyle name="20% - Accent1 3 2 4 6 6 3 2" xfId="21861" xr:uid="{00000000-0005-0000-0000-0000B0540000}"/>
    <cellStyle name="20% - Accent1 3 2 4 6 6 4" xfId="21862" xr:uid="{00000000-0005-0000-0000-0000B1540000}"/>
    <cellStyle name="20% - Accent1 3 2 4 6 7" xfId="21863" xr:uid="{00000000-0005-0000-0000-0000B2540000}"/>
    <cellStyle name="20% - Accent1 3 2 4 6 7 2" xfId="21864" xr:uid="{00000000-0005-0000-0000-0000B3540000}"/>
    <cellStyle name="20% - Accent1 3 2 4 6 7 2 2" xfId="21865" xr:uid="{00000000-0005-0000-0000-0000B4540000}"/>
    <cellStyle name="20% - Accent1 3 2 4 6 7 3" xfId="21866" xr:uid="{00000000-0005-0000-0000-0000B5540000}"/>
    <cellStyle name="20% - Accent1 3 2 4 6 8" xfId="21867" xr:uid="{00000000-0005-0000-0000-0000B6540000}"/>
    <cellStyle name="20% - Accent1 3 2 4 6 8 2" xfId="21868" xr:uid="{00000000-0005-0000-0000-0000B7540000}"/>
    <cellStyle name="20% - Accent1 3 2 4 6 8 2 2" xfId="21869" xr:uid="{00000000-0005-0000-0000-0000B8540000}"/>
    <cellStyle name="20% - Accent1 3 2 4 6 8 3" xfId="21870" xr:uid="{00000000-0005-0000-0000-0000B9540000}"/>
    <cellStyle name="20% - Accent1 3 2 4 6 9" xfId="21871" xr:uid="{00000000-0005-0000-0000-0000BA540000}"/>
    <cellStyle name="20% - Accent1 3 2 4 6 9 2" xfId="21872" xr:uid="{00000000-0005-0000-0000-0000BB540000}"/>
    <cellStyle name="20% - Accent1 3 2 4 7" xfId="21873" xr:uid="{00000000-0005-0000-0000-0000BC540000}"/>
    <cellStyle name="20% - Accent1 3 2 4 7 2" xfId="21874" xr:uid="{00000000-0005-0000-0000-0000BD540000}"/>
    <cellStyle name="20% - Accent1 3 2 4 7 2 2" xfId="21875" xr:uid="{00000000-0005-0000-0000-0000BE540000}"/>
    <cellStyle name="20% - Accent1 3 2 4 7 2 2 2" xfId="21876" xr:uid="{00000000-0005-0000-0000-0000BF540000}"/>
    <cellStyle name="20% - Accent1 3 2 4 7 2 2 2 2" xfId="21877" xr:uid="{00000000-0005-0000-0000-0000C0540000}"/>
    <cellStyle name="20% - Accent1 3 2 4 7 2 2 3" xfId="21878" xr:uid="{00000000-0005-0000-0000-0000C1540000}"/>
    <cellStyle name="20% - Accent1 3 2 4 7 2 3" xfId="21879" xr:uid="{00000000-0005-0000-0000-0000C2540000}"/>
    <cellStyle name="20% - Accent1 3 2 4 7 2 3 2" xfId="21880" xr:uid="{00000000-0005-0000-0000-0000C3540000}"/>
    <cellStyle name="20% - Accent1 3 2 4 7 2 4" xfId="21881" xr:uid="{00000000-0005-0000-0000-0000C4540000}"/>
    <cellStyle name="20% - Accent1 3 2 4 7 3" xfId="21882" xr:uid="{00000000-0005-0000-0000-0000C5540000}"/>
    <cellStyle name="20% - Accent1 3 2 4 7 3 2" xfId="21883" xr:uid="{00000000-0005-0000-0000-0000C6540000}"/>
    <cellStyle name="20% - Accent1 3 2 4 7 3 2 2" xfId="21884" xr:uid="{00000000-0005-0000-0000-0000C7540000}"/>
    <cellStyle name="20% - Accent1 3 2 4 7 3 2 2 2" xfId="21885" xr:uid="{00000000-0005-0000-0000-0000C8540000}"/>
    <cellStyle name="20% - Accent1 3 2 4 7 3 2 3" xfId="21886" xr:uid="{00000000-0005-0000-0000-0000C9540000}"/>
    <cellStyle name="20% - Accent1 3 2 4 7 3 3" xfId="21887" xr:uid="{00000000-0005-0000-0000-0000CA540000}"/>
    <cellStyle name="20% - Accent1 3 2 4 7 3 3 2" xfId="21888" xr:uid="{00000000-0005-0000-0000-0000CB540000}"/>
    <cellStyle name="20% - Accent1 3 2 4 7 3 4" xfId="21889" xr:uid="{00000000-0005-0000-0000-0000CC540000}"/>
    <cellStyle name="20% - Accent1 3 2 4 7 4" xfId="21890" xr:uid="{00000000-0005-0000-0000-0000CD540000}"/>
    <cellStyle name="20% - Accent1 3 2 4 7 4 2" xfId="21891" xr:uid="{00000000-0005-0000-0000-0000CE540000}"/>
    <cellStyle name="20% - Accent1 3 2 4 7 4 2 2" xfId="21892" xr:uid="{00000000-0005-0000-0000-0000CF540000}"/>
    <cellStyle name="20% - Accent1 3 2 4 7 4 2 2 2" xfId="21893" xr:uid="{00000000-0005-0000-0000-0000D0540000}"/>
    <cellStyle name="20% - Accent1 3 2 4 7 4 2 3" xfId="21894" xr:uid="{00000000-0005-0000-0000-0000D1540000}"/>
    <cellStyle name="20% - Accent1 3 2 4 7 4 3" xfId="21895" xr:uid="{00000000-0005-0000-0000-0000D2540000}"/>
    <cellStyle name="20% - Accent1 3 2 4 7 4 3 2" xfId="21896" xr:uid="{00000000-0005-0000-0000-0000D3540000}"/>
    <cellStyle name="20% - Accent1 3 2 4 7 4 4" xfId="21897" xr:uid="{00000000-0005-0000-0000-0000D4540000}"/>
    <cellStyle name="20% - Accent1 3 2 4 7 5" xfId="21898" xr:uid="{00000000-0005-0000-0000-0000D5540000}"/>
    <cellStyle name="20% - Accent1 3 2 4 7 5 2" xfId="21899" xr:uid="{00000000-0005-0000-0000-0000D6540000}"/>
    <cellStyle name="20% - Accent1 3 2 4 7 5 2 2" xfId="21900" xr:uid="{00000000-0005-0000-0000-0000D7540000}"/>
    <cellStyle name="20% - Accent1 3 2 4 7 5 3" xfId="21901" xr:uid="{00000000-0005-0000-0000-0000D8540000}"/>
    <cellStyle name="20% - Accent1 3 2 4 7 6" xfId="21902" xr:uid="{00000000-0005-0000-0000-0000D9540000}"/>
    <cellStyle name="20% - Accent1 3 2 4 7 6 2" xfId="21903" xr:uid="{00000000-0005-0000-0000-0000DA540000}"/>
    <cellStyle name="20% - Accent1 3 2 4 7 6 2 2" xfId="21904" xr:uid="{00000000-0005-0000-0000-0000DB540000}"/>
    <cellStyle name="20% - Accent1 3 2 4 7 6 3" xfId="21905" xr:uid="{00000000-0005-0000-0000-0000DC540000}"/>
    <cellStyle name="20% - Accent1 3 2 4 7 7" xfId="21906" xr:uid="{00000000-0005-0000-0000-0000DD540000}"/>
    <cellStyle name="20% - Accent1 3 2 4 7 7 2" xfId="21907" xr:uid="{00000000-0005-0000-0000-0000DE540000}"/>
    <cellStyle name="20% - Accent1 3 2 4 7 8" xfId="21908" xr:uid="{00000000-0005-0000-0000-0000DF540000}"/>
    <cellStyle name="20% - Accent1 3 2 4 7 8 2" xfId="21909" xr:uid="{00000000-0005-0000-0000-0000E0540000}"/>
    <cellStyle name="20% - Accent1 3 2 4 7 9" xfId="21910" xr:uid="{00000000-0005-0000-0000-0000E1540000}"/>
    <cellStyle name="20% - Accent1 3 2 4 8" xfId="21911" xr:uid="{00000000-0005-0000-0000-0000E2540000}"/>
    <cellStyle name="20% - Accent1 3 2 4 8 2" xfId="21912" xr:uid="{00000000-0005-0000-0000-0000E3540000}"/>
    <cellStyle name="20% - Accent1 3 2 4 8 2 2" xfId="21913" xr:uid="{00000000-0005-0000-0000-0000E4540000}"/>
    <cellStyle name="20% - Accent1 3 2 4 8 2 2 2" xfId="21914" xr:uid="{00000000-0005-0000-0000-0000E5540000}"/>
    <cellStyle name="20% - Accent1 3 2 4 8 2 2 2 2" xfId="21915" xr:uid="{00000000-0005-0000-0000-0000E6540000}"/>
    <cellStyle name="20% - Accent1 3 2 4 8 2 2 3" xfId="21916" xr:uid="{00000000-0005-0000-0000-0000E7540000}"/>
    <cellStyle name="20% - Accent1 3 2 4 8 2 3" xfId="21917" xr:uid="{00000000-0005-0000-0000-0000E8540000}"/>
    <cellStyle name="20% - Accent1 3 2 4 8 2 3 2" xfId="21918" xr:uid="{00000000-0005-0000-0000-0000E9540000}"/>
    <cellStyle name="20% - Accent1 3 2 4 8 2 4" xfId="21919" xr:uid="{00000000-0005-0000-0000-0000EA540000}"/>
    <cellStyle name="20% - Accent1 3 2 4 8 3" xfId="21920" xr:uid="{00000000-0005-0000-0000-0000EB540000}"/>
    <cellStyle name="20% - Accent1 3 2 4 8 3 2" xfId="21921" xr:uid="{00000000-0005-0000-0000-0000EC540000}"/>
    <cellStyle name="20% - Accent1 3 2 4 8 3 2 2" xfId="21922" xr:uid="{00000000-0005-0000-0000-0000ED540000}"/>
    <cellStyle name="20% - Accent1 3 2 4 8 3 2 2 2" xfId="21923" xr:uid="{00000000-0005-0000-0000-0000EE540000}"/>
    <cellStyle name="20% - Accent1 3 2 4 8 3 2 3" xfId="21924" xr:uid="{00000000-0005-0000-0000-0000EF540000}"/>
    <cellStyle name="20% - Accent1 3 2 4 8 3 3" xfId="21925" xr:uid="{00000000-0005-0000-0000-0000F0540000}"/>
    <cellStyle name="20% - Accent1 3 2 4 8 3 3 2" xfId="21926" xr:uid="{00000000-0005-0000-0000-0000F1540000}"/>
    <cellStyle name="20% - Accent1 3 2 4 8 3 4" xfId="21927" xr:uid="{00000000-0005-0000-0000-0000F2540000}"/>
    <cellStyle name="20% - Accent1 3 2 4 8 4" xfId="21928" xr:uid="{00000000-0005-0000-0000-0000F3540000}"/>
    <cellStyle name="20% - Accent1 3 2 4 8 4 2" xfId="21929" xr:uid="{00000000-0005-0000-0000-0000F4540000}"/>
    <cellStyle name="20% - Accent1 3 2 4 8 4 2 2" xfId="21930" xr:uid="{00000000-0005-0000-0000-0000F5540000}"/>
    <cellStyle name="20% - Accent1 3 2 4 8 4 2 2 2" xfId="21931" xr:uid="{00000000-0005-0000-0000-0000F6540000}"/>
    <cellStyle name="20% - Accent1 3 2 4 8 4 2 3" xfId="21932" xr:uid="{00000000-0005-0000-0000-0000F7540000}"/>
    <cellStyle name="20% - Accent1 3 2 4 8 4 3" xfId="21933" xr:uid="{00000000-0005-0000-0000-0000F8540000}"/>
    <cellStyle name="20% - Accent1 3 2 4 8 4 3 2" xfId="21934" xr:uid="{00000000-0005-0000-0000-0000F9540000}"/>
    <cellStyle name="20% - Accent1 3 2 4 8 4 4" xfId="21935" xr:uid="{00000000-0005-0000-0000-0000FA540000}"/>
    <cellStyle name="20% - Accent1 3 2 4 8 5" xfId="21936" xr:uid="{00000000-0005-0000-0000-0000FB540000}"/>
    <cellStyle name="20% - Accent1 3 2 4 8 5 2" xfId="21937" xr:uid="{00000000-0005-0000-0000-0000FC540000}"/>
    <cellStyle name="20% - Accent1 3 2 4 8 5 2 2" xfId="21938" xr:uid="{00000000-0005-0000-0000-0000FD540000}"/>
    <cellStyle name="20% - Accent1 3 2 4 8 5 3" xfId="21939" xr:uid="{00000000-0005-0000-0000-0000FE540000}"/>
    <cellStyle name="20% - Accent1 3 2 4 8 6" xfId="21940" xr:uid="{00000000-0005-0000-0000-0000FF540000}"/>
    <cellStyle name="20% - Accent1 3 2 4 8 6 2" xfId="21941" xr:uid="{00000000-0005-0000-0000-000000550000}"/>
    <cellStyle name="20% - Accent1 3 2 4 8 6 2 2" xfId="21942" xr:uid="{00000000-0005-0000-0000-000001550000}"/>
    <cellStyle name="20% - Accent1 3 2 4 8 6 3" xfId="21943" xr:uid="{00000000-0005-0000-0000-000002550000}"/>
    <cellStyle name="20% - Accent1 3 2 4 8 7" xfId="21944" xr:uid="{00000000-0005-0000-0000-000003550000}"/>
    <cellStyle name="20% - Accent1 3 2 4 8 7 2" xfId="21945" xr:uid="{00000000-0005-0000-0000-000004550000}"/>
    <cellStyle name="20% - Accent1 3 2 4 8 8" xfId="21946" xr:uid="{00000000-0005-0000-0000-000005550000}"/>
    <cellStyle name="20% - Accent1 3 2 4 8 8 2" xfId="21947" xr:uid="{00000000-0005-0000-0000-000006550000}"/>
    <cellStyle name="20% - Accent1 3 2 4 8 9" xfId="21948" xr:uid="{00000000-0005-0000-0000-000007550000}"/>
    <cellStyle name="20% - Accent1 3 2 4 9" xfId="21949" xr:uid="{00000000-0005-0000-0000-000008550000}"/>
    <cellStyle name="20% - Accent1 3 2 4 9 2" xfId="21950" xr:uid="{00000000-0005-0000-0000-000009550000}"/>
    <cellStyle name="20% - Accent1 3 2 4 9 2 2" xfId="21951" xr:uid="{00000000-0005-0000-0000-00000A550000}"/>
    <cellStyle name="20% - Accent1 3 2 4 9 2 2 2" xfId="21952" xr:uid="{00000000-0005-0000-0000-00000B550000}"/>
    <cellStyle name="20% - Accent1 3 2 4 9 2 3" xfId="21953" xr:uid="{00000000-0005-0000-0000-00000C550000}"/>
    <cellStyle name="20% - Accent1 3 2 4 9 3" xfId="21954" xr:uid="{00000000-0005-0000-0000-00000D550000}"/>
    <cellStyle name="20% - Accent1 3 2 4 9 3 2" xfId="21955" xr:uid="{00000000-0005-0000-0000-00000E550000}"/>
    <cellStyle name="20% - Accent1 3 2 4 9 4" xfId="21956" xr:uid="{00000000-0005-0000-0000-00000F550000}"/>
    <cellStyle name="20% - Accent1 3 2 5" xfId="21957" xr:uid="{00000000-0005-0000-0000-000010550000}"/>
    <cellStyle name="20% - Accent1 3 2 5 10" xfId="21958" xr:uid="{00000000-0005-0000-0000-000011550000}"/>
    <cellStyle name="20% - Accent1 3 2 5 10 2" xfId="21959" xr:uid="{00000000-0005-0000-0000-000012550000}"/>
    <cellStyle name="20% - Accent1 3 2 5 10 2 2" xfId="21960" xr:uid="{00000000-0005-0000-0000-000013550000}"/>
    <cellStyle name="20% - Accent1 3 2 5 10 2 2 2" xfId="21961" xr:uid="{00000000-0005-0000-0000-000014550000}"/>
    <cellStyle name="20% - Accent1 3 2 5 10 2 3" xfId="21962" xr:uid="{00000000-0005-0000-0000-000015550000}"/>
    <cellStyle name="20% - Accent1 3 2 5 10 3" xfId="21963" xr:uid="{00000000-0005-0000-0000-000016550000}"/>
    <cellStyle name="20% - Accent1 3 2 5 10 3 2" xfId="21964" xr:uid="{00000000-0005-0000-0000-000017550000}"/>
    <cellStyle name="20% - Accent1 3 2 5 10 4" xfId="21965" xr:uid="{00000000-0005-0000-0000-000018550000}"/>
    <cellStyle name="20% - Accent1 3 2 5 11" xfId="21966" xr:uid="{00000000-0005-0000-0000-000019550000}"/>
    <cellStyle name="20% - Accent1 3 2 5 11 2" xfId="21967" xr:uid="{00000000-0005-0000-0000-00001A550000}"/>
    <cellStyle name="20% - Accent1 3 2 5 11 2 2" xfId="21968" xr:uid="{00000000-0005-0000-0000-00001B550000}"/>
    <cellStyle name="20% - Accent1 3 2 5 11 3" xfId="21969" xr:uid="{00000000-0005-0000-0000-00001C550000}"/>
    <cellStyle name="20% - Accent1 3 2 5 12" xfId="21970" xr:uid="{00000000-0005-0000-0000-00001D550000}"/>
    <cellStyle name="20% - Accent1 3 2 5 12 2" xfId="21971" xr:uid="{00000000-0005-0000-0000-00001E550000}"/>
    <cellStyle name="20% - Accent1 3 2 5 12 2 2" xfId="21972" xr:uid="{00000000-0005-0000-0000-00001F550000}"/>
    <cellStyle name="20% - Accent1 3 2 5 12 3" xfId="21973" xr:uid="{00000000-0005-0000-0000-000020550000}"/>
    <cellStyle name="20% - Accent1 3 2 5 13" xfId="21974" xr:uid="{00000000-0005-0000-0000-000021550000}"/>
    <cellStyle name="20% - Accent1 3 2 5 13 2" xfId="21975" xr:uid="{00000000-0005-0000-0000-000022550000}"/>
    <cellStyle name="20% - Accent1 3 2 5 14" xfId="21976" xr:uid="{00000000-0005-0000-0000-000023550000}"/>
    <cellStyle name="20% - Accent1 3 2 5 14 2" xfId="21977" xr:uid="{00000000-0005-0000-0000-000024550000}"/>
    <cellStyle name="20% - Accent1 3 2 5 15" xfId="21978" xr:uid="{00000000-0005-0000-0000-000025550000}"/>
    <cellStyle name="20% - Accent1 3 2 5 2" xfId="21979" xr:uid="{00000000-0005-0000-0000-000026550000}"/>
    <cellStyle name="20% - Accent1 3 2 5 2 10" xfId="21980" xr:uid="{00000000-0005-0000-0000-000027550000}"/>
    <cellStyle name="20% - Accent1 3 2 5 2 10 2" xfId="21981" xr:uid="{00000000-0005-0000-0000-000028550000}"/>
    <cellStyle name="20% - Accent1 3 2 5 2 10 2 2" xfId="21982" xr:uid="{00000000-0005-0000-0000-000029550000}"/>
    <cellStyle name="20% - Accent1 3 2 5 2 10 3" xfId="21983" xr:uid="{00000000-0005-0000-0000-00002A550000}"/>
    <cellStyle name="20% - Accent1 3 2 5 2 11" xfId="21984" xr:uid="{00000000-0005-0000-0000-00002B550000}"/>
    <cellStyle name="20% - Accent1 3 2 5 2 11 2" xfId="21985" xr:uid="{00000000-0005-0000-0000-00002C550000}"/>
    <cellStyle name="20% - Accent1 3 2 5 2 11 2 2" xfId="21986" xr:uid="{00000000-0005-0000-0000-00002D550000}"/>
    <cellStyle name="20% - Accent1 3 2 5 2 11 3" xfId="21987" xr:uid="{00000000-0005-0000-0000-00002E550000}"/>
    <cellStyle name="20% - Accent1 3 2 5 2 12" xfId="21988" xr:uid="{00000000-0005-0000-0000-00002F550000}"/>
    <cellStyle name="20% - Accent1 3 2 5 2 12 2" xfId="21989" xr:uid="{00000000-0005-0000-0000-000030550000}"/>
    <cellStyle name="20% - Accent1 3 2 5 2 13" xfId="21990" xr:uid="{00000000-0005-0000-0000-000031550000}"/>
    <cellStyle name="20% - Accent1 3 2 5 2 13 2" xfId="21991" xr:uid="{00000000-0005-0000-0000-000032550000}"/>
    <cellStyle name="20% - Accent1 3 2 5 2 14" xfId="21992" xr:uid="{00000000-0005-0000-0000-000033550000}"/>
    <cellStyle name="20% - Accent1 3 2 5 2 2" xfId="21993" xr:uid="{00000000-0005-0000-0000-000034550000}"/>
    <cellStyle name="20% - Accent1 3 2 5 2 2 10" xfId="21994" xr:uid="{00000000-0005-0000-0000-000035550000}"/>
    <cellStyle name="20% - Accent1 3 2 5 2 2 10 2" xfId="21995" xr:uid="{00000000-0005-0000-0000-000036550000}"/>
    <cellStyle name="20% - Accent1 3 2 5 2 2 11" xfId="21996" xr:uid="{00000000-0005-0000-0000-000037550000}"/>
    <cellStyle name="20% - Accent1 3 2 5 2 2 2" xfId="21997" xr:uid="{00000000-0005-0000-0000-000038550000}"/>
    <cellStyle name="20% - Accent1 3 2 5 2 2 2 2" xfId="21998" xr:uid="{00000000-0005-0000-0000-000039550000}"/>
    <cellStyle name="20% - Accent1 3 2 5 2 2 2 2 2" xfId="21999" xr:uid="{00000000-0005-0000-0000-00003A550000}"/>
    <cellStyle name="20% - Accent1 3 2 5 2 2 2 2 2 2" xfId="22000" xr:uid="{00000000-0005-0000-0000-00003B550000}"/>
    <cellStyle name="20% - Accent1 3 2 5 2 2 2 2 2 2 2" xfId="22001" xr:uid="{00000000-0005-0000-0000-00003C550000}"/>
    <cellStyle name="20% - Accent1 3 2 5 2 2 2 2 2 3" xfId="22002" xr:uid="{00000000-0005-0000-0000-00003D550000}"/>
    <cellStyle name="20% - Accent1 3 2 5 2 2 2 2 3" xfId="22003" xr:uid="{00000000-0005-0000-0000-00003E550000}"/>
    <cellStyle name="20% - Accent1 3 2 5 2 2 2 2 3 2" xfId="22004" xr:uid="{00000000-0005-0000-0000-00003F550000}"/>
    <cellStyle name="20% - Accent1 3 2 5 2 2 2 2 4" xfId="22005" xr:uid="{00000000-0005-0000-0000-000040550000}"/>
    <cellStyle name="20% - Accent1 3 2 5 2 2 2 3" xfId="22006" xr:uid="{00000000-0005-0000-0000-000041550000}"/>
    <cellStyle name="20% - Accent1 3 2 5 2 2 2 3 2" xfId="22007" xr:uid="{00000000-0005-0000-0000-000042550000}"/>
    <cellStyle name="20% - Accent1 3 2 5 2 2 2 3 2 2" xfId="22008" xr:uid="{00000000-0005-0000-0000-000043550000}"/>
    <cellStyle name="20% - Accent1 3 2 5 2 2 2 3 2 2 2" xfId="22009" xr:uid="{00000000-0005-0000-0000-000044550000}"/>
    <cellStyle name="20% - Accent1 3 2 5 2 2 2 3 2 3" xfId="22010" xr:uid="{00000000-0005-0000-0000-000045550000}"/>
    <cellStyle name="20% - Accent1 3 2 5 2 2 2 3 3" xfId="22011" xr:uid="{00000000-0005-0000-0000-000046550000}"/>
    <cellStyle name="20% - Accent1 3 2 5 2 2 2 3 3 2" xfId="22012" xr:uid="{00000000-0005-0000-0000-000047550000}"/>
    <cellStyle name="20% - Accent1 3 2 5 2 2 2 3 4" xfId="22013" xr:uid="{00000000-0005-0000-0000-000048550000}"/>
    <cellStyle name="20% - Accent1 3 2 5 2 2 2 4" xfId="22014" xr:uid="{00000000-0005-0000-0000-000049550000}"/>
    <cellStyle name="20% - Accent1 3 2 5 2 2 2 4 2" xfId="22015" xr:uid="{00000000-0005-0000-0000-00004A550000}"/>
    <cellStyle name="20% - Accent1 3 2 5 2 2 2 4 2 2" xfId="22016" xr:uid="{00000000-0005-0000-0000-00004B550000}"/>
    <cellStyle name="20% - Accent1 3 2 5 2 2 2 4 2 2 2" xfId="22017" xr:uid="{00000000-0005-0000-0000-00004C550000}"/>
    <cellStyle name="20% - Accent1 3 2 5 2 2 2 4 2 3" xfId="22018" xr:uid="{00000000-0005-0000-0000-00004D550000}"/>
    <cellStyle name="20% - Accent1 3 2 5 2 2 2 4 3" xfId="22019" xr:uid="{00000000-0005-0000-0000-00004E550000}"/>
    <cellStyle name="20% - Accent1 3 2 5 2 2 2 4 3 2" xfId="22020" xr:uid="{00000000-0005-0000-0000-00004F550000}"/>
    <cellStyle name="20% - Accent1 3 2 5 2 2 2 4 4" xfId="22021" xr:uid="{00000000-0005-0000-0000-000050550000}"/>
    <cellStyle name="20% - Accent1 3 2 5 2 2 2 5" xfId="22022" xr:uid="{00000000-0005-0000-0000-000051550000}"/>
    <cellStyle name="20% - Accent1 3 2 5 2 2 2 5 2" xfId="22023" xr:uid="{00000000-0005-0000-0000-000052550000}"/>
    <cellStyle name="20% - Accent1 3 2 5 2 2 2 5 2 2" xfId="22024" xr:uid="{00000000-0005-0000-0000-000053550000}"/>
    <cellStyle name="20% - Accent1 3 2 5 2 2 2 5 3" xfId="22025" xr:uid="{00000000-0005-0000-0000-000054550000}"/>
    <cellStyle name="20% - Accent1 3 2 5 2 2 2 6" xfId="22026" xr:uid="{00000000-0005-0000-0000-000055550000}"/>
    <cellStyle name="20% - Accent1 3 2 5 2 2 2 6 2" xfId="22027" xr:uid="{00000000-0005-0000-0000-000056550000}"/>
    <cellStyle name="20% - Accent1 3 2 5 2 2 2 6 2 2" xfId="22028" xr:uid="{00000000-0005-0000-0000-000057550000}"/>
    <cellStyle name="20% - Accent1 3 2 5 2 2 2 6 3" xfId="22029" xr:uid="{00000000-0005-0000-0000-000058550000}"/>
    <cellStyle name="20% - Accent1 3 2 5 2 2 2 7" xfId="22030" xr:uid="{00000000-0005-0000-0000-000059550000}"/>
    <cellStyle name="20% - Accent1 3 2 5 2 2 2 7 2" xfId="22031" xr:uid="{00000000-0005-0000-0000-00005A550000}"/>
    <cellStyle name="20% - Accent1 3 2 5 2 2 2 8" xfId="22032" xr:uid="{00000000-0005-0000-0000-00005B550000}"/>
    <cellStyle name="20% - Accent1 3 2 5 2 2 2 8 2" xfId="22033" xr:uid="{00000000-0005-0000-0000-00005C550000}"/>
    <cellStyle name="20% - Accent1 3 2 5 2 2 2 9" xfId="22034" xr:uid="{00000000-0005-0000-0000-00005D550000}"/>
    <cellStyle name="20% - Accent1 3 2 5 2 2 3" xfId="22035" xr:uid="{00000000-0005-0000-0000-00005E550000}"/>
    <cellStyle name="20% - Accent1 3 2 5 2 2 3 2" xfId="22036" xr:uid="{00000000-0005-0000-0000-00005F550000}"/>
    <cellStyle name="20% - Accent1 3 2 5 2 2 3 2 2" xfId="22037" xr:uid="{00000000-0005-0000-0000-000060550000}"/>
    <cellStyle name="20% - Accent1 3 2 5 2 2 3 2 2 2" xfId="22038" xr:uid="{00000000-0005-0000-0000-000061550000}"/>
    <cellStyle name="20% - Accent1 3 2 5 2 2 3 2 2 2 2" xfId="22039" xr:uid="{00000000-0005-0000-0000-000062550000}"/>
    <cellStyle name="20% - Accent1 3 2 5 2 2 3 2 2 3" xfId="22040" xr:uid="{00000000-0005-0000-0000-000063550000}"/>
    <cellStyle name="20% - Accent1 3 2 5 2 2 3 2 3" xfId="22041" xr:uid="{00000000-0005-0000-0000-000064550000}"/>
    <cellStyle name="20% - Accent1 3 2 5 2 2 3 2 3 2" xfId="22042" xr:uid="{00000000-0005-0000-0000-000065550000}"/>
    <cellStyle name="20% - Accent1 3 2 5 2 2 3 2 4" xfId="22043" xr:uid="{00000000-0005-0000-0000-000066550000}"/>
    <cellStyle name="20% - Accent1 3 2 5 2 2 3 3" xfId="22044" xr:uid="{00000000-0005-0000-0000-000067550000}"/>
    <cellStyle name="20% - Accent1 3 2 5 2 2 3 3 2" xfId="22045" xr:uid="{00000000-0005-0000-0000-000068550000}"/>
    <cellStyle name="20% - Accent1 3 2 5 2 2 3 3 2 2" xfId="22046" xr:uid="{00000000-0005-0000-0000-000069550000}"/>
    <cellStyle name="20% - Accent1 3 2 5 2 2 3 3 2 2 2" xfId="22047" xr:uid="{00000000-0005-0000-0000-00006A550000}"/>
    <cellStyle name="20% - Accent1 3 2 5 2 2 3 3 2 3" xfId="22048" xr:uid="{00000000-0005-0000-0000-00006B550000}"/>
    <cellStyle name="20% - Accent1 3 2 5 2 2 3 3 3" xfId="22049" xr:uid="{00000000-0005-0000-0000-00006C550000}"/>
    <cellStyle name="20% - Accent1 3 2 5 2 2 3 3 3 2" xfId="22050" xr:uid="{00000000-0005-0000-0000-00006D550000}"/>
    <cellStyle name="20% - Accent1 3 2 5 2 2 3 3 4" xfId="22051" xr:uid="{00000000-0005-0000-0000-00006E550000}"/>
    <cellStyle name="20% - Accent1 3 2 5 2 2 3 4" xfId="22052" xr:uid="{00000000-0005-0000-0000-00006F550000}"/>
    <cellStyle name="20% - Accent1 3 2 5 2 2 3 4 2" xfId="22053" xr:uid="{00000000-0005-0000-0000-000070550000}"/>
    <cellStyle name="20% - Accent1 3 2 5 2 2 3 4 2 2" xfId="22054" xr:uid="{00000000-0005-0000-0000-000071550000}"/>
    <cellStyle name="20% - Accent1 3 2 5 2 2 3 4 2 2 2" xfId="22055" xr:uid="{00000000-0005-0000-0000-000072550000}"/>
    <cellStyle name="20% - Accent1 3 2 5 2 2 3 4 2 3" xfId="22056" xr:uid="{00000000-0005-0000-0000-000073550000}"/>
    <cellStyle name="20% - Accent1 3 2 5 2 2 3 4 3" xfId="22057" xr:uid="{00000000-0005-0000-0000-000074550000}"/>
    <cellStyle name="20% - Accent1 3 2 5 2 2 3 4 3 2" xfId="22058" xr:uid="{00000000-0005-0000-0000-000075550000}"/>
    <cellStyle name="20% - Accent1 3 2 5 2 2 3 4 4" xfId="22059" xr:uid="{00000000-0005-0000-0000-000076550000}"/>
    <cellStyle name="20% - Accent1 3 2 5 2 2 3 5" xfId="22060" xr:uid="{00000000-0005-0000-0000-000077550000}"/>
    <cellStyle name="20% - Accent1 3 2 5 2 2 3 5 2" xfId="22061" xr:uid="{00000000-0005-0000-0000-000078550000}"/>
    <cellStyle name="20% - Accent1 3 2 5 2 2 3 5 2 2" xfId="22062" xr:uid="{00000000-0005-0000-0000-000079550000}"/>
    <cellStyle name="20% - Accent1 3 2 5 2 2 3 5 3" xfId="22063" xr:uid="{00000000-0005-0000-0000-00007A550000}"/>
    <cellStyle name="20% - Accent1 3 2 5 2 2 3 6" xfId="22064" xr:uid="{00000000-0005-0000-0000-00007B550000}"/>
    <cellStyle name="20% - Accent1 3 2 5 2 2 3 6 2" xfId="22065" xr:uid="{00000000-0005-0000-0000-00007C550000}"/>
    <cellStyle name="20% - Accent1 3 2 5 2 2 3 6 2 2" xfId="22066" xr:uid="{00000000-0005-0000-0000-00007D550000}"/>
    <cellStyle name="20% - Accent1 3 2 5 2 2 3 6 3" xfId="22067" xr:uid="{00000000-0005-0000-0000-00007E550000}"/>
    <cellStyle name="20% - Accent1 3 2 5 2 2 3 7" xfId="22068" xr:uid="{00000000-0005-0000-0000-00007F550000}"/>
    <cellStyle name="20% - Accent1 3 2 5 2 2 3 7 2" xfId="22069" xr:uid="{00000000-0005-0000-0000-000080550000}"/>
    <cellStyle name="20% - Accent1 3 2 5 2 2 3 8" xfId="22070" xr:uid="{00000000-0005-0000-0000-000081550000}"/>
    <cellStyle name="20% - Accent1 3 2 5 2 2 3 8 2" xfId="22071" xr:uid="{00000000-0005-0000-0000-000082550000}"/>
    <cellStyle name="20% - Accent1 3 2 5 2 2 3 9" xfId="22072" xr:uid="{00000000-0005-0000-0000-000083550000}"/>
    <cellStyle name="20% - Accent1 3 2 5 2 2 4" xfId="22073" xr:uid="{00000000-0005-0000-0000-000084550000}"/>
    <cellStyle name="20% - Accent1 3 2 5 2 2 4 2" xfId="22074" xr:uid="{00000000-0005-0000-0000-000085550000}"/>
    <cellStyle name="20% - Accent1 3 2 5 2 2 4 2 2" xfId="22075" xr:uid="{00000000-0005-0000-0000-000086550000}"/>
    <cellStyle name="20% - Accent1 3 2 5 2 2 4 2 2 2" xfId="22076" xr:uid="{00000000-0005-0000-0000-000087550000}"/>
    <cellStyle name="20% - Accent1 3 2 5 2 2 4 2 3" xfId="22077" xr:uid="{00000000-0005-0000-0000-000088550000}"/>
    <cellStyle name="20% - Accent1 3 2 5 2 2 4 3" xfId="22078" xr:uid="{00000000-0005-0000-0000-000089550000}"/>
    <cellStyle name="20% - Accent1 3 2 5 2 2 4 3 2" xfId="22079" xr:uid="{00000000-0005-0000-0000-00008A550000}"/>
    <cellStyle name="20% - Accent1 3 2 5 2 2 4 4" xfId="22080" xr:uid="{00000000-0005-0000-0000-00008B550000}"/>
    <cellStyle name="20% - Accent1 3 2 5 2 2 5" xfId="22081" xr:uid="{00000000-0005-0000-0000-00008C550000}"/>
    <cellStyle name="20% - Accent1 3 2 5 2 2 5 2" xfId="22082" xr:uid="{00000000-0005-0000-0000-00008D550000}"/>
    <cellStyle name="20% - Accent1 3 2 5 2 2 5 2 2" xfId="22083" xr:uid="{00000000-0005-0000-0000-00008E550000}"/>
    <cellStyle name="20% - Accent1 3 2 5 2 2 5 2 2 2" xfId="22084" xr:uid="{00000000-0005-0000-0000-00008F550000}"/>
    <cellStyle name="20% - Accent1 3 2 5 2 2 5 2 3" xfId="22085" xr:uid="{00000000-0005-0000-0000-000090550000}"/>
    <cellStyle name="20% - Accent1 3 2 5 2 2 5 3" xfId="22086" xr:uid="{00000000-0005-0000-0000-000091550000}"/>
    <cellStyle name="20% - Accent1 3 2 5 2 2 5 3 2" xfId="22087" xr:uid="{00000000-0005-0000-0000-000092550000}"/>
    <cellStyle name="20% - Accent1 3 2 5 2 2 5 4" xfId="22088" xr:uid="{00000000-0005-0000-0000-000093550000}"/>
    <cellStyle name="20% - Accent1 3 2 5 2 2 6" xfId="22089" xr:uid="{00000000-0005-0000-0000-000094550000}"/>
    <cellStyle name="20% - Accent1 3 2 5 2 2 6 2" xfId="22090" xr:uid="{00000000-0005-0000-0000-000095550000}"/>
    <cellStyle name="20% - Accent1 3 2 5 2 2 6 2 2" xfId="22091" xr:uid="{00000000-0005-0000-0000-000096550000}"/>
    <cellStyle name="20% - Accent1 3 2 5 2 2 6 2 2 2" xfId="22092" xr:uid="{00000000-0005-0000-0000-000097550000}"/>
    <cellStyle name="20% - Accent1 3 2 5 2 2 6 2 3" xfId="22093" xr:uid="{00000000-0005-0000-0000-000098550000}"/>
    <cellStyle name="20% - Accent1 3 2 5 2 2 6 3" xfId="22094" xr:uid="{00000000-0005-0000-0000-000099550000}"/>
    <cellStyle name="20% - Accent1 3 2 5 2 2 6 3 2" xfId="22095" xr:uid="{00000000-0005-0000-0000-00009A550000}"/>
    <cellStyle name="20% - Accent1 3 2 5 2 2 6 4" xfId="22096" xr:uid="{00000000-0005-0000-0000-00009B550000}"/>
    <cellStyle name="20% - Accent1 3 2 5 2 2 7" xfId="22097" xr:uid="{00000000-0005-0000-0000-00009C550000}"/>
    <cellStyle name="20% - Accent1 3 2 5 2 2 7 2" xfId="22098" xr:uid="{00000000-0005-0000-0000-00009D550000}"/>
    <cellStyle name="20% - Accent1 3 2 5 2 2 7 2 2" xfId="22099" xr:uid="{00000000-0005-0000-0000-00009E550000}"/>
    <cellStyle name="20% - Accent1 3 2 5 2 2 7 3" xfId="22100" xr:uid="{00000000-0005-0000-0000-00009F550000}"/>
    <cellStyle name="20% - Accent1 3 2 5 2 2 8" xfId="22101" xr:uid="{00000000-0005-0000-0000-0000A0550000}"/>
    <cellStyle name="20% - Accent1 3 2 5 2 2 8 2" xfId="22102" xr:uid="{00000000-0005-0000-0000-0000A1550000}"/>
    <cellStyle name="20% - Accent1 3 2 5 2 2 8 2 2" xfId="22103" xr:uid="{00000000-0005-0000-0000-0000A2550000}"/>
    <cellStyle name="20% - Accent1 3 2 5 2 2 8 3" xfId="22104" xr:uid="{00000000-0005-0000-0000-0000A3550000}"/>
    <cellStyle name="20% - Accent1 3 2 5 2 2 9" xfId="22105" xr:uid="{00000000-0005-0000-0000-0000A4550000}"/>
    <cellStyle name="20% - Accent1 3 2 5 2 2 9 2" xfId="22106" xr:uid="{00000000-0005-0000-0000-0000A5550000}"/>
    <cellStyle name="20% - Accent1 3 2 5 2 3" xfId="22107" xr:uid="{00000000-0005-0000-0000-0000A6550000}"/>
    <cellStyle name="20% - Accent1 3 2 5 2 3 10" xfId="22108" xr:uid="{00000000-0005-0000-0000-0000A7550000}"/>
    <cellStyle name="20% - Accent1 3 2 5 2 3 10 2" xfId="22109" xr:uid="{00000000-0005-0000-0000-0000A8550000}"/>
    <cellStyle name="20% - Accent1 3 2 5 2 3 11" xfId="22110" xr:uid="{00000000-0005-0000-0000-0000A9550000}"/>
    <cellStyle name="20% - Accent1 3 2 5 2 3 2" xfId="22111" xr:uid="{00000000-0005-0000-0000-0000AA550000}"/>
    <cellStyle name="20% - Accent1 3 2 5 2 3 2 2" xfId="22112" xr:uid="{00000000-0005-0000-0000-0000AB550000}"/>
    <cellStyle name="20% - Accent1 3 2 5 2 3 2 2 2" xfId="22113" xr:uid="{00000000-0005-0000-0000-0000AC550000}"/>
    <cellStyle name="20% - Accent1 3 2 5 2 3 2 2 2 2" xfId="22114" xr:uid="{00000000-0005-0000-0000-0000AD550000}"/>
    <cellStyle name="20% - Accent1 3 2 5 2 3 2 2 2 2 2" xfId="22115" xr:uid="{00000000-0005-0000-0000-0000AE550000}"/>
    <cellStyle name="20% - Accent1 3 2 5 2 3 2 2 2 3" xfId="22116" xr:uid="{00000000-0005-0000-0000-0000AF550000}"/>
    <cellStyle name="20% - Accent1 3 2 5 2 3 2 2 3" xfId="22117" xr:uid="{00000000-0005-0000-0000-0000B0550000}"/>
    <cellStyle name="20% - Accent1 3 2 5 2 3 2 2 3 2" xfId="22118" xr:uid="{00000000-0005-0000-0000-0000B1550000}"/>
    <cellStyle name="20% - Accent1 3 2 5 2 3 2 2 4" xfId="22119" xr:uid="{00000000-0005-0000-0000-0000B2550000}"/>
    <cellStyle name="20% - Accent1 3 2 5 2 3 2 3" xfId="22120" xr:uid="{00000000-0005-0000-0000-0000B3550000}"/>
    <cellStyle name="20% - Accent1 3 2 5 2 3 2 3 2" xfId="22121" xr:uid="{00000000-0005-0000-0000-0000B4550000}"/>
    <cellStyle name="20% - Accent1 3 2 5 2 3 2 3 2 2" xfId="22122" xr:uid="{00000000-0005-0000-0000-0000B5550000}"/>
    <cellStyle name="20% - Accent1 3 2 5 2 3 2 3 2 2 2" xfId="22123" xr:uid="{00000000-0005-0000-0000-0000B6550000}"/>
    <cellStyle name="20% - Accent1 3 2 5 2 3 2 3 2 3" xfId="22124" xr:uid="{00000000-0005-0000-0000-0000B7550000}"/>
    <cellStyle name="20% - Accent1 3 2 5 2 3 2 3 3" xfId="22125" xr:uid="{00000000-0005-0000-0000-0000B8550000}"/>
    <cellStyle name="20% - Accent1 3 2 5 2 3 2 3 3 2" xfId="22126" xr:uid="{00000000-0005-0000-0000-0000B9550000}"/>
    <cellStyle name="20% - Accent1 3 2 5 2 3 2 3 4" xfId="22127" xr:uid="{00000000-0005-0000-0000-0000BA550000}"/>
    <cellStyle name="20% - Accent1 3 2 5 2 3 2 4" xfId="22128" xr:uid="{00000000-0005-0000-0000-0000BB550000}"/>
    <cellStyle name="20% - Accent1 3 2 5 2 3 2 4 2" xfId="22129" xr:uid="{00000000-0005-0000-0000-0000BC550000}"/>
    <cellStyle name="20% - Accent1 3 2 5 2 3 2 4 2 2" xfId="22130" xr:uid="{00000000-0005-0000-0000-0000BD550000}"/>
    <cellStyle name="20% - Accent1 3 2 5 2 3 2 4 2 2 2" xfId="22131" xr:uid="{00000000-0005-0000-0000-0000BE550000}"/>
    <cellStyle name="20% - Accent1 3 2 5 2 3 2 4 2 3" xfId="22132" xr:uid="{00000000-0005-0000-0000-0000BF550000}"/>
    <cellStyle name="20% - Accent1 3 2 5 2 3 2 4 3" xfId="22133" xr:uid="{00000000-0005-0000-0000-0000C0550000}"/>
    <cellStyle name="20% - Accent1 3 2 5 2 3 2 4 3 2" xfId="22134" xr:uid="{00000000-0005-0000-0000-0000C1550000}"/>
    <cellStyle name="20% - Accent1 3 2 5 2 3 2 4 4" xfId="22135" xr:uid="{00000000-0005-0000-0000-0000C2550000}"/>
    <cellStyle name="20% - Accent1 3 2 5 2 3 2 5" xfId="22136" xr:uid="{00000000-0005-0000-0000-0000C3550000}"/>
    <cellStyle name="20% - Accent1 3 2 5 2 3 2 5 2" xfId="22137" xr:uid="{00000000-0005-0000-0000-0000C4550000}"/>
    <cellStyle name="20% - Accent1 3 2 5 2 3 2 5 2 2" xfId="22138" xr:uid="{00000000-0005-0000-0000-0000C5550000}"/>
    <cellStyle name="20% - Accent1 3 2 5 2 3 2 5 3" xfId="22139" xr:uid="{00000000-0005-0000-0000-0000C6550000}"/>
    <cellStyle name="20% - Accent1 3 2 5 2 3 2 6" xfId="22140" xr:uid="{00000000-0005-0000-0000-0000C7550000}"/>
    <cellStyle name="20% - Accent1 3 2 5 2 3 2 6 2" xfId="22141" xr:uid="{00000000-0005-0000-0000-0000C8550000}"/>
    <cellStyle name="20% - Accent1 3 2 5 2 3 2 6 2 2" xfId="22142" xr:uid="{00000000-0005-0000-0000-0000C9550000}"/>
    <cellStyle name="20% - Accent1 3 2 5 2 3 2 6 3" xfId="22143" xr:uid="{00000000-0005-0000-0000-0000CA550000}"/>
    <cellStyle name="20% - Accent1 3 2 5 2 3 2 7" xfId="22144" xr:uid="{00000000-0005-0000-0000-0000CB550000}"/>
    <cellStyle name="20% - Accent1 3 2 5 2 3 2 7 2" xfId="22145" xr:uid="{00000000-0005-0000-0000-0000CC550000}"/>
    <cellStyle name="20% - Accent1 3 2 5 2 3 2 8" xfId="22146" xr:uid="{00000000-0005-0000-0000-0000CD550000}"/>
    <cellStyle name="20% - Accent1 3 2 5 2 3 2 8 2" xfId="22147" xr:uid="{00000000-0005-0000-0000-0000CE550000}"/>
    <cellStyle name="20% - Accent1 3 2 5 2 3 2 9" xfId="22148" xr:uid="{00000000-0005-0000-0000-0000CF550000}"/>
    <cellStyle name="20% - Accent1 3 2 5 2 3 3" xfId="22149" xr:uid="{00000000-0005-0000-0000-0000D0550000}"/>
    <cellStyle name="20% - Accent1 3 2 5 2 3 3 2" xfId="22150" xr:uid="{00000000-0005-0000-0000-0000D1550000}"/>
    <cellStyle name="20% - Accent1 3 2 5 2 3 3 2 2" xfId="22151" xr:uid="{00000000-0005-0000-0000-0000D2550000}"/>
    <cellStyle name="20% - Accent1 3 2 5 2 3 3 2 2 2" xfId="22152" xr:uid="{00000000-0005-0000-0000-0000D3550000}"/>
    <cellStyle name="20% - Accent1 3 2 5 2 3 3 2 2 2 2" xfId="22153" xr:uid="{00000000-0005-0000-0000-0000D4550000}"/>
    <cellStyle name="20% - Accent1 3 2 5 2 3 3 2 2 3" xfId="22154" xr:uid="{00000000-0005-0000-0000-0000D5550000}"/>
    <cellStyle name="20% - Accent1 3 2 5 2 3 3 2 3" xfId="22155" xr:uid="{00000000-0005-0000-0000-0000D6550000}"/>
    <cellStyle name="20% - Accent1 3 2 5 2 3 3 2 3 2" xfId="22156" xr:uid="{00000000-0005-0000-0000-0000D7550000}"/>
    <cellStyle name="20% - Accent1 3 2 5 2 3 3 2 4" xfId="22157" xr:uid="{00000000-0005-0000-0000-0000D8550000}"/>
    <cellStyle name="20% - Accent1 3 2 5 2 3 3 3" xfId="22158" xr:uid="{00000000-0005-0000-0000-0000D9550000}"/>
    <cellStyle name="20% - Accent1 3 2 5 2 3 3 3 2" xfId="22159" xr:uid="{00000000-0005-0000-0000-0000DA550000}"/>
    <cellStyle name="20% - Accent1 3 2 5 2 3 3 3 2 2" xfId="22160" xr:uid="{00000000-0005-0000-0000-0000DB550000}"/>
    <cellStyle name="20% - Accent1 3 2 5 2 3 3 3 2 2 2" xfId="22161" xr:uid="{00000000-0005-0000-0000-0000DC550000}"/>
    <cellStyle name="20% - Accent1 3 2 5 2 3 3 3 2 3" xfId="22162" xr:uid="{00000000-0005-0000-0000-0000DD550000}"/>
    <cellStyle name="20% - Accent1 3 2 5 2 3 3 3 3" xfId="22163" xr:uid="{00000000-0005-0000-0000-0000DE550000}"/>
    <cellStyle name="20% - Accent1 3 2 5 2 3 3 3 3 2" xfId="22164" xr:uid="{00000000-0005-0000-0000-0000DF550000}"/>
    <cellStyle name="20% - Accent1 3 2 5 2 3 3 3 4" xfId="22165" xr:uid="{00000000-0005-0000-0000-0000E0550000}"/>
    <cellStyle name="20% - Accent1 3 2 5 2 3 3 4" xfId="22166" xr:uid="{00000000-0005-0000-0000-0000E1550000}"/>
    <cellStyle name="20% - Accent1 3 2 5 2 3 3 4 2" xfId="22167" xr:uid="{00000000-0005-0000-0000-0000E2550000}"/>
    <cellStyle name="20% - Accent1 3 2 5 2 3 3 4 2 2" xfId="22168" xr:uid="{00000000-0005-0000-0000-0000E3550000}"/>
    <cellStyle name="20% - Accent1 3 2 5 2 3 3 4 2 2 2" xfId="22169" xr:uid="{00000000-0005-0000-0000-0000E4550000}"/>
    <cellStyle name="20% - Accent1 3 2 5 2 3 3 4 2 3" xfId="22170" xr:uid="{00000000-0005-0000-0000-0000E5550000}"/>
    <cellStyle name="20% - Accent1 3 2 5 2 3 3 4 3" xfId="22171" xr:uid="{00000000-0005-0000-0000-0000E6550000}"/>
    <cellStyle name="20% - Accent1 3 2 5 2 3 3 4 3 2" xfId="22172" xr:uid="{00000000-0005-0000-0000-0000E7550000}"/>
    <cellStyle name="20% - Accent1 3 2 5 2 3 3 4 4" xfId="22173" xr:uid="{00000000-0005-0000-0000-0000E8550000}"/>
    <cellStyle name="20% - Accent1 3 2 5 2 3 3 5" xfId="22174" xr:uid="{00000000-0005-0000-0000-0000E9550000}"/>
    <cellStyle name="20% - Accent1 3 2 5 2 3 3 5 2" xfId="22175" xr:uid="{00000000-0005-0000-0000-0000EA550000}"/>
    <cellStyle name="20% - Accent1 3 2 5 2 3 3 5 2 2" xfId="22176" xr:uid="{00000000-0005-0000-0000-0000EB550000}"/>
    <cellStyle name="20% - Accent1 3 2 5 2 3 3 5 3" xfId="22177" xr:uid="{00000000-0005-0000-0000-0000EC550000}"/>
    <cellStyle name="20% - Accent1 3 2 5 2 3 3 6" xfId="22178" xr:uid="{00000000-0005-0000-0000-0000ED550000}"/>
    <cellStyle name="20% - Accent1 3 2 5 2 3 3 6 2" xfId="22179" xr:uid="{00000000-0005-0000-0000-0000EE550000}"/>
    <cellStyle name="20% - Accent1 3 2 5 2 3 3 6 2 2" xfId="22180" xr:uid="{00000000-0005-0000-0000-0000EF550000}"/>
    <cellStyle name="20% - Accent1 3 2 5 2 3 3 6 3" xfId="22181" xr:uid="{00000000-0005-0000-0000-0000F0550000}"/>
    <cellStyle name="20% - Accent1 3 2 5 2 3 3 7" xfId="22182" xr:uid="{00000000-0005-0000-0000-0000F1550000}"/>
    <cellStyle name="20% - Accent1 3 2 5 2 3 3 7 2" xfId="22183" xr:uid="{00000000-0005-0000-0000-0000F2550000}"/>
    <cellStyle name="20% - Accent1 3 2 5 2 3 3 8" xfId="22184" xr:uid="{00000000-0005-0000-0000-0000F3550000}"/>
    <cellStyle name="20% - Accent1 3 2 5 2 3 3 8 2" xfId="22185" xr:uid="{00000000-0005-0000-0000-0000F4550000}"/>
    <cellStyle name="20% - Accent1 3 2 5 2 3 3 9" xfId="22186" xr:uid="{00000000-0005-0000-0000-0000F5550000}"/>
    <cellStyle name="20% - Accent1 3 2 5 2 3 4" xfId="22187" xr:uid="{00000000-0005-0000-0000-0000F6550000}"/>
    <cellStyle name="20% - Accent1 3 2 5 2 3 4 2" xfId="22188" xr:uid="{00000000-0005-0000-0000-0000F7550000}"/>
    <cellStyle name="20% - Accent1 3 2 5 2 3 4 2 2" xfId="22189" xr:uid="{00000000-0005-0000-0000-0000F8550000}"/>
    <cellStyle name="20% - Accent1 3 2 5 2 3 4 2 2 2" xfId="22190" xr:uid="{00000000-0005-0000-0000-0000F9550000}"/>
    <cellStyle name="20% - Accent1 3 2 5 2 3 4 2 3" xfId="22191" xr:uid="{00000000-0005-0000-0000-0000FA550000}"/>
    <cellStyle name="20% - Accent1 3 2 5 2 3 4 3" xfId="22192" xr:uid="{00000000-0005-0000-0000-0000FB550000}"/>
    <cellStyle name="20% - Accent1 3 2 5 2 3 4 3 2" xfId="22193" xr:uid="{00000000-0005-0000-0000-0000FC550000}"/>
    <cellStyle name="20% - Accent1 3 2 5 2 3 4 4" xfId="22194" xr:uid="{00000000-0005-0000-0000-0000FD550000}"/>
    <cellStyle name="20% - Accent1 3 2 5 2 3 5" xfId="22195" xr:uid="{00000000-0005-0000-0000-0000FE550000}"/>
    <cellStyle name="20% - Accent1 3 2 5 2 3 5 2" xfId="22196" xr:uid="{00000000-0005-0000-0000-0000FF550000}"/>
    <cellStyle name="20% - Accent1 3 2 5 2 3 5 2 2" xfId="22197" xr:uid="{00000000-0005-0000-0000-000000560000}"/>
    <cellStyle name="20% - Accent1 3 2 5 2 3 5 2 2 2" xfId="22198" xr:uid="{00000000-0005-0000-0000-000001560000}"/>
    <cellStyle name="20% - Accent1 3 2 5 2 3 5 2 3" xfId="22199" xr:uid="{00000000-0005-0000-0000-000002560000}"/>
    <cellStyle name="20% - Accent1 3 2 5 2 3 5 3" xfId="22200" xr:uid="{00000000-0005-0000-0000-000003560000}"/>
    <cellStyle name="20% - Accent1 3 2 5 2 3 5 3 2" xfId="22201" xr:uid="{00000000-0005-0000-0000-000004560000}"/>
    <cellStyle name="20% - Accent1 3 2 5 2 3 5 4" xfId="22202" xr:uid="{00000000-0005-0000-0000-000005560000}"/>
    <cellStyle name="20% - Accent1 3 2 5 2 3 6" xfId="22203" xr:uid="{00000000-0005-0000-0000-000006560000}"/>
    <cellStyle name="20% - Accent1 3 2 5 2 3 6 2" xfId="22204" xr:uid="{00000000-0005-0000-0000-000007560000}"/>
    <cellStyle name="20% - Accent1 3 2 5 2 3 6 2 2" xfId="22205" xr:uid="{00000000-0005-0000-0000-000008560000}"/>
    <cellStyle name="20% - Accent1 3 2 5 2 3 6 2 2 2" xfId="22206" xr:uid="{00000000-0005-0000-0000-000009560000}"/>
    <cellStyle name="20% - Accent1 3 2 5 2 3 6 2 3" xfId="22207" xr:uid="{00000000-0005-0000-0000-00000A560000}"/>
    <cellStyle name="20% - Accent1 3 2 5 2 3 6 3" xfId="22208" xr:uid="{00000000-0005-0000-0000-00000B560000}"/>
    <cellStyle name="20% - Accent1 3 2 5 2 3 6 3 2" xfId="22209" xr:uid="{00000000-0005-0000-0000-00000C560000}"/>
    <cellStyle name="20% - Accent1 3 2 5 2 3 6 4" xfId="22210" xr:uid="{00000000-0005-0000-0000-00000D560000}"/>
    <cellStyle name="20% - Accent1 3 2 5 2 3 7" xfId="22211" xr:uid="{00000000-0005-0000-0000-00000E560000}"/>
    <cellStyle name="20% - Accent1 3 2 5 2 3 7 2" xfId="22212" xr:uid="{00000000-0005-0000-0000-00000F560000}"/>
    <cellStyle name="20% - Accent1 3 2 5 2 3 7 2 2" xfId="22213" xr:uid="{00000000-0005-0000-0000-000010560000}"/>
    <cellStyle name="20% - Accent1 3 2 5 2 3 7 3" xfId="22214" xr:uid="{00000000-0005-0000-0000-000011560000}"/>
    <cellStyle name="20% - Accent1 3 2 5 2 3 8" xfId="22215" xr:uid="{00000000-0005-0000-0000-000012560000}"/>
    <cellStyle name="20% - Accent1 3 2 5 2 3 8 2" xfId="22216" xr:uid="{00000000-0005-0000-0000-000013560000}"/>
    <cellStyle name="20% - Accent1 3 2 5 2 3 8 2 2" xfId="22217" xr:uid="{00000000-0005-0000-0000-000014560000}"/>
    <cellStyle name="20% - Accent1 3 2 5 2 3 8 3" xfId="22218" xr:uid="{00000000-0005-0000-0000-000015560000}"/>
    <cellStyle name="20% - Accent1 3 2 5 2 3 9" xfId="22219" xr:uid="{00000000-0005-0000-0000-000016560000}"/>
    <cellStyle name="20% - Accent1 3 2 5 2 3 9 2" xfId="22220" xr:uid="{00000000-0005-0000-0000-000017560000}"/>
    <cellStyle name="20% - Accent1 3 2 5 2 4" xfId="22221" xr:uid="{00000000-0005-0000-0000-000018560000}"/>
    <cellStyle name="20% - Accent1 3 2 5 2 4 10" xfId="22222" xr:uid="{00000000-0005-0000-0000-000019560000}"/>
    <cellStyle name="20% - Accent1 3 2 5 2 4 10 2" xfId="22223" xr:uid="{00000000-0005-0000-0000-00001A560000}"/>
    <cellStyle name="20% - Accent1 3 2 5 2 4 11" xfId="22224" xr:uid="{00000000-0005-0000-0000-00001B560000}"/>
    <cellStyle name="20% - Accent1 3 2 5 2 4 2" xfId="22225" xr:uid="{00000000-0005-0000-0000-00001C560000}"/>
    <cellStyle name="20% - Accent1 3 2 5 2 4 2 2" xfId="22226" xr:uid="{00000000-0005-0000-0000-00001D560000}"/>
    <cellStyle name="20% - Accent1 3 2 5 2 4 2 2 2" xfId="22227" xr:uid="{00000000-0005-0000-0000-00001E560000}"/>
    <cellStyle name="20% - Accent1 3 2 5 2 4 2 2 2 2" xfId="22228" xr:uid="{00000000-0005-0000-0000-00001F560000}"/>
    <cellStyle name="20% - Accent1 3 2 5 2 4 2 2 2 2 2" xfId="22229" xr:uid="{00000000-0005-0000-0000-000020560000}"/>
    <cellStyle name="20% - Accent1 3 2 5 2 4 2 2 2 3" xfId="22230" xr:uid="{00000000-0005-0000-0000-000021560000}"/>
    <cellStyle name="20% - Accent1 3 2 5 2 4 2 2 3" xfId="22231" xr:uid="{00000000-0005-0000-0000-000022560000}"/>
    <cellStyle name="20% - Accent1 3 2 5 2 4 2 2 3 2" xfId="22232" xr:uid="{00000000-0005-0000-0000-000023560000}"/>
    <cellStyle name="20% - Accent1 3 2 5 2 4 2 2 4" xfId="22233" xr:uid="{00000000-0005-0000-0000-000024560000}"/>
    <cellStyle name="20% - Accent1 3 2 5 2 4 2 3" xfId="22234" xr:uid="{00000000-0005-0000-0000-000025560000}"/>
    <cellStyle name="20% - Accent1 3 2 5 2 4 2 3 2" xfId="22235" xr:uid="{00000000-0005-0000-0000-000026560000}"/>
    <cellStyle name="20% - Accent1 3 2 5 2 4 2 3 2 2" xfId="22236" xr:uid="{00000000-0005-0000-0000-000027560000}"/>
    <cellStyle name="20% - Accent1 3 2 5 2 4 2 3 2 2 2" xfId="22237" xr:uid="{00000000-0005-0000-0000-000028560000}"/>
    <cellStyle name="20% - Accent1 3 2 5 2 4 2 3 2 3" xfId="22238" xr:uid="{00000000-0005-0000-0000-000029560000}"/>
    <cellStyle name="20% - Accent1 3 2 5 2 4 2 3 3" xfId="22239" xr:uid="{00000000-0005-0000-0000-00002A560000}"/>
    <cellStyle name="20% - Accent1 3 2 5 2 4 2 3 3 2" xfId="22240" xr:uid="{00000000-0005-0000-0000-00002B560000}"/>
    <cellStyle name="20% - Accent1 3 2 5 2 4 2 3 4" xfId="22241" xr:uid="{00000000-0005-0000-0000-00002C560000}"/>
    <cellStyle name="20% - Accent1 3 2 5 2 4 2 4" xfId="22242" xr:uid="{00000000-0005-0000-0000-00002D560000}"/>
    <cellStyle name="20% - Accent1 3 2 5 2 4 2 4 2" xfId="22243" xr:uid="{00000000-0005-0000-0000-00002E560000}"/>
    <cellStyle name="20% - Accent1 3 2 5 2 4 2 4 2 2" xfId="22244" xr:uid="{00000000-0005-0000-0000-00002F560000}"/>
    <cellStyle name="20% - Accent1 3 2 5 2 4 2 4 2 2 2" xfId="22245" xr:uid="{00000000-0005-0000-0000-000030560000}"/>
    <cellStyle name="20% - Accent1 3 2 5 2 4 2 4 2 3" xfId="22246" xr:uid="{00000000-0005-0000-0000-000031560000}"/>
    <cellStyle name="20% - Accent1 3 2 5 2 4 2 4 3" xfId="22247" xr:uid="{00000000-0005-0000-0000-000032560000}"/>
    <cellStyle name="20% - Accent1 3 2 5 2 4 2 4 3 2" xfId="22248" xr:uid="{00000000-0005-0000-0000-000033560000}"/>
    <cellStyle name="20% - Accent1 3 2 5 2 4 2 4 4" xfId="22249" xr:uid="{00000000-0005-0000-0000-000034560000}"/>
    <cellStyle name="20% - Accent1 3 2 5 2 4 2 5" xfId="22250" xr:uid="{00000000-0005-0000-0000-000035560000}"/>
    <cellStyle name="20% - Accent1 3 2 5 2 4 2 5 2" xfId="22251" xr:uid="{00000000-0005-0000-0000-000036560000}"/>
    <cellStyle name="20% - Accent1 3 2 5 2 4 2 5 2 2" xfId="22252" xr:uid="{00000000-0005-0000-0000-000037560000}"/>
    <cellStyle name="20% - Accent1 3 2 5 2 4 2 5 3" xfId="22253" xr:uid="{00000000-0005-0000-0000-000038560000}"/>
    <cellStyle name="20% - Accent1 3 2 5 2 4 2 6" xfId="22254" xr:uid="{00000000-0005-0000-0000-000039560000}"/>
    <cellStyle name="20% - Accent1 3 2 5 2 4 2 6 2" xfId="22255" xr:uid="{00000000-0005-0000-0000-00003A560000}"/>
    <cellStyle name="20% - Accent1 3 2 5 2 4 2 6 2 2" xfId="22256" xr:uid="{00000000-0005-0000-0000-00003B560000}"/>
    <cellStyle name="20% - Accent1 3 2 5 2 4 2 6 3" xfId="22257" xr:uid="{00000000-0005-0000-0000-00003C560000}"/>
    <cellStyle name="20% - Accent1 3 2 5 2 4 2 7" xfId="22258" xr:uid="{00000000-0005-0000-0000-00003D560000}"/>
    <cellStyle name="20% - Accent1 3 2 5 2 4 2 7 2" xfId="22259" xr:uid="{00000000-0005-0000-0000-00003E560000}"/>
    <cellStyle name="20% - Accent1 3 2 5 2 4 2 8" xfId="22260" xr:uid="{00000000-0005-0000-0000-00003F560000}"/>
    <cellStyle name="20% - Accent1 3 2 5 2 4 2 8 2" xfId="22261" xr:uid="{00000000-0005-0000-0000-000040560000}"/>
    <cellStyle name="20% - Accent1 3 2 5 2 4 2 9" xfId="22262" xr:uid="{00000000-0005-0000-0000-000041560000}"/>
    <cellStyle name="20% - Accent1 3 2 5 2 4 3" xfId="22263" xr:uid="{00000000-0005-0000-0000-000042560000}"/>
    <cellStyle name="20% - Accent1 3 2 5 2 4 3 2" xfId="22264" xr:uid="{00000000-0005-0000-0000-000043560000}"/>
    <cellStyle name="20% - Accent1 3 2 5 2 4 3 2 2" xfId="22265" xr:uid="{00000000-0005-0000-0000-000044560000}"/>
    <cellStyle name="20% - Accent1 3 2 5 2 4 3 2 2 2" xfId="22266" xr:uid="{00000000-0005-0000-0000-000045560000}"/>
    <cellStyle name="20% - Accent1 3 2 5 2 4 3 2 2 2 2" xfId="22267" xr:uid="{00000000-0005-0000-0000-000046560000}"/>
    <cellStyle name="20% - Accent1 3 2 5 2 4 3 2 2 3" xfId="22268" xr:uid="{00000000-0005-0000-0000-000047560000}"/>
    <cellStyle name="20% - Accent1 3 2 5 2 4 3 2 3" xfId="22269" xr:uid="{00000000-0005-0000-0000-000048560000}"/>
    <cellStyle name="20% - Accent1 3 2 5 2 4 3 2 3 2" xfId="22270" xr:uid="{00000000-0005-0000-0000-000049560000}"/>
    <cellStyle name="20% - Accent1 3 2 5 2 4 3 2 4" xfId="22271" xr:uid="{00000000-0005-0000-0000-00004A560000}"/>
    <cellStyle name="20% - Accent1 3 2 5 2 4 3 3" xfId="22272" xr:uid="{00000000-0005-0000-0000-00004B560000}"/>
    <cellStyle name="20% - Accent1 3 2 5 2 4 3 3 2" xfId="22273" xr:uid="{00000000-0005-0000-0000-00004C560000}"/>
    <cellStyle name="20% - Accent1 3 2 5 2 4 3 3 2 2" xfId="22274" xr:uid="{00000000-0005-0000-0000-00004D560000}"/>
    <cellStyle name="20% - Accent1 3 2 5 2 4 3 3 2 2 2" xfId="22275" xr:uid="{00000000-0005-0000-0000-00004E560000}"/>
    <cellStyle name="20% - Accent1 3 2 5 2 4 3 3 2 3" xfId="22276" xr:uid="{00000000-0005-0000-0000-00004F560000}"/>
    <cellStyle name="20% - Accent1 3 2 5 2 4 3 3 3" xfId="22277" xr:uid="{00000000-0005-0000-0000-000050560000}"/>
    <cellStyle name="20% - Accent1 3 2 5 2 4 3 3 3 2" xfId="22278" xr:uid="{00000000-0005-0000-0000-000051560000}"/>
    <cellStyle name="20% - Accent1 3 2 5 2 4 3 3 4" xfId="22279" xr:uid="{00000000-0005-0000-0000-000052560000}"/>
    <cellStyle name="20% - Accent1 3 2 5 2 4 3 4" xfId="22280" xr:uid="{00000000-0005-0000-0000-000053560000}"/>
    <cellStyle name="20% - Accent1 3 2 5 2 4 3 4 2" xfId="22281" xr:uid="{00000000-0005-0000-0000-000054560000}"/>
    <cellStyle name="20% - Accent1 3 2 5 2 4 3 4 2 2" xfId="22282" xr:uid="{00000000-0005-0000-0000-000055560000}"/>
    <cellStyle name="20% - Accent1 3 2 5 2 4 3 4 2 2 2" xfId="22283" xr:uid="{00000000-0005-0000-0000-000056560000}"/>
    <cellStyle name="20% - Accent1 3 2 5 2 4 3 4 2 3" xfId="22284" xr:uid="{00000000-0005-0000-0000-000057560000}"/>
    <cellStyle name="20% - Accent1 3 2 5 2 4 3 4 3" xfId="22285" xr:uid="{00000000-0005-0000-0000-000058560000}"/>
    <cellStyle name="20% - Accent1 3 2 5 2 4 3 4 3 2" xfId="22286" xr:uid="{00000000-0005-0000-0000-000059560000}"/>
    <cellStyle name="20% - Accent1 3 2 5 2 4 3 4 4" xfId="22287" xr:uid="{00000000-0005-0000-0000-00005A560000}"/>
    <cellStyle name="20% - Accent1 3 2 5 2 4 3 5" xfId="22288" xr:uid="{00000000-0005-0000-0000-00005B560000}"/>
    <cellStyle name="20% - Accent1 3 2 5 2 4 3 5 2" xfId="22289" xr:uid="{00000000-0005-0000-0000-00005C560000}"/>
    <cellStyle name="20% - Accent1 3 2 5 2 4 3 5 2 2" xfId="22290" xr:uid="{00000000-0005-0000-0000-00005D560000}"/>
    <cellStyle name="20% - Accent1 3 2 5 2 4 3 5 3" xfId="22291" xr:uid="{00000000-0005-0000-0000-00005E560000}"/>
    <cellStyle name="20% - Accent1 3 2 5 2 4 3 6" xfId="22292" xr:uid="{00000000-0005-0000-0000-00005F560000}"/>
    <cellStyle name="20% - Accent1 3 2 5 2 4 3 6 2" xfId="22293" xr:uid="{00000000-0005-0000-0000-000060560000}"/>
    <cellStyle name="20% - Accent1 3 2 5 2 4 3 6 2 2" xfId="22294" xr:uid="{00000000-0005-0000-0000-000061560000}"/>
    <cellStyle name="20% - Accent1 3 2 5 2 4 3 6 3" xfId="22295" xr:uid="{00000000-0005-0000-0000-000062560000}"/>
    <cellStyle name="20% - Accent1 3 2 5 2 4 3 7" xfId="22296" xr:uid="{00000000-0005-0000-0000-000063560000}"/>
    <cellStyle name="20% - Accent1 3 2 5 2 4 3 7 2" xfId="22297" xr:uid="{00000000-0005-0000-0000-000064560000}"/>
    <cellStyle name="20% - Accent1 3 2 5 2 4 3 8" xfId="22298" xr:uid="{00000000-0005-0000-0000-000065560000}"/>
    <cellStyle name="20% - Accent1 3 2 5 2 4 3 8 2" xfId="22299" xr:uid="{00000000-0005-0000-0000-000066560000}"/>
    <cellStyle name="20% - Accent1 3 2 5 2 4 3 9" xfId="22300" xr:uid="{00000000-0005-0000-0000-000067560000}"/>
    <cellStyle name="20% - Accent1 3 2 5 2 4 4" xfId="22301" xr:uid="{00000000-0005-0000-0000-000068560000}"/>
    <cellStyle name="20% - Accent1 3 2 5 2 4 4 2" xfId="22302" xr:uid="{00000000-0005-0000-0000-000069560000}"/>
    <cellStyle name="20% - Accent1 3 2 5 2 4 4 2 2" xfId="22303" xr:uid="{00000000-0005-0000-0000-00006A560000}"/>
    <cellStyle name="20% - Accent1 3 2 5 2 4 4 2 2 2" xfId="22304" xr:uid="{00000000-0005-0000-0000-00006B560000}"/>
    <cellStyle name="20% - Accent1 3 2 5 2 4 4 2 3" xfId="22305" xr:uid="{00000000-0005-0000-0000-00006C560000}"/>
    <cellStyle name="20% - Accent1 3 2 5 2 4 4 3" xfId="22306" xr:uid="{00000000-0005-0000-0000-00006D560000}"/>
    <cellStyle name="20% - Accent1 3 2 5 2 4 4 3 2" xfId="22307" xr:uid="{00000000-0005-0000-0000-00006E560000}"/>
    <cellStyle name="20% - Accent1 3 2 5 2 4 4 4" xfId="22308" xr:uid="{00000000-0005-0000-0000-00006F560000}"/>
    <cellStyle name="20% - Accent1 3 2 5 2 4 5" xfId="22309" xr:uid="{00000000-0005-0000-0000-000070560000}"/>
    <cellStyle name="20% - Accent1 3 2 5 2 4 5 2" xfId="22310" xr:uid="{00000000-0005-0000-0000-000071560000}"/>
    <cellStyle name="20% - Accent1 3 2 5 2 4 5 2 2" xfId="22311" xr:uid="{00000000-0005-0000-0000-000072560000}"/>
    <cellStyle name="20% - Accent1 3 2 5 2 4 5 2 2 2" xfId="22312" xr:uid="{00000000-0005-0000-0000-000073560000}"/>
    <cellStyle name="20% - Accent1 3 2 5 2 4 5 2 3" xfId="22313" xr:uid="{00000000-0005-0000-0000-000074560000}"/>
    <cellStyle name="20% - Accent1 3 2 5 2 4 5 3" xfId="22314" xr:uid="{00000000-0005-0000-0000-000075560000}"/>
    <cellStyle name="20% - Accent1 3 2 5 2 4 5 3 2" xfId="22315" xr:uid="{00000000-0005-0000-0000-000076560000}"/>
    <cellStyle name="20% - Accent1 3 2 5 2 4 5 4" xfId="22316" xr:uid="{00000000-0005-0000-0000-000077560000}"/>
    <cellStyle name="20% - Accent1 3 2 5 2 4 6" xfId="22317" xr:uid="{00000000-0005-0000-0000-000078560000}"/>
    <cellStyle name="20% - Accent1 3 2 5 2 4 6 2" xfId="22318" xr:uid="{00000000-0005-0000-0000-000079560000}"/>
    <cellStyle name="20% - Accent1 3 2 5 2 4 6 2 2" xfId="22319" xr:uid="{00000000-0005-0000-0000-00007A560000}"/>
    <cellStyle name="20% - Accent1 3 2 5 2 4 6 2 2 2" xfId="22320" xr:uid="{00000000-0005-0000-0000-00007B560000}"/>
    <cellStyle name="20% - Accent1 3 2 5 2 4 6 2 3" xfId="22321" xr:uid="{00000000-0005-0000-0000-00007C560000}"/>
    <cellStyle name="20% - Accent1 3 2 5 2 4 6 3" xfId="22322" xr:uid="{00000000-0005-0000-0000-00007D560000}"/>
    <cellStyle name="20% - Accent1 3 2 5 2 4 6 3 2" xfId="22323" xr:uid="{00000000-0005-0000-0000-00007E560000}"/>
    <cellStyle name="20% - Accent1 3 2 5 2 4 6 4" xfId="22324" xr:uid="{00000000-0005-0000-0000-00007F560000}"/>
    <cellStyle name="20% - Accent1 3 2 5 2 4 7" xfId="22325" xr:uid="{00000000-0005-0000-0000-000080560000}"/>
    <cellStyle name="20% - Accent1 3 2 5 2 4 7 2" xfId="22326" xr:uid="{00000000-0005-0000-0000-000081560000}"/>
    <cellStyle name="20% - Accent1 3 2 5 2 4 7 2 2" xfId="22327" xr:uid="{00000000-0005-0000-0000-000082560000}"/>
    <cellStyle name="20% - Accent1 3 2 5 2 4 7 3" xfId="22328" xr:uid="{00000000-0005-0000-0000-000083560000}"/>
    <cellStyle name="20% - Accent1 3 2 5 2 4 8" xfId="22329" xr:uid="{00000000-0005-0000-0000-000084560000}"/>
    <cellStyle name="20% - Accent1 3 2 5 2 4 8 2" xfId="22330" xr:uid="{00000000-0005-0000-0000-000085560000}"/>
    <cellStyle name="20% - Accent1 3 2 5 2 4 8 2 2" xfId="22331" xr:uid="{00000000-0005-0000-0000-000086560000}"/>
    <cellStyle name="20% - Accent1 3 2 5 2 4 8 3" xfId="22332" xr:uid="{00000000-0005-0000-0000-000087560000}"/>
    <cellStyle name="20% - Accent1 3 2 5 2 4 9" xfId="22333" xr:uid="{00000000-0005-0000-0000-000088560000}"/>
    <cellStyle name="20% - Accent1 3 2 5 2 4 9 2" xfId="22334" xr:uid="{00000000-0005-0000-0000-000089560000}"/>
    <cellStyle name="20% - Accent1 3 2 5 2 5" xfId="22335" xr:uid="{00000000-0005-0000-0000-00008A560000}"/>
    <cellStyle name="20% - Accent1 3 2 5 2 5 2" xfId="22336" xr:uid="{00000000-0005-0000-0000-00008B560000}"/>
    <cellStyle name="20% - Accent1 3 2 5 2 5 2 2" xfId="22337" xr:uid="{00000000-0005-0000-0000-00008C560000}"/>
    <cellStyle name="20% - Accent1 3 2 5 2 5 2 2 2" xfId="22338" xr:uid="{00000000-0005-0000-0000-00008D560000}"/>
    <cellStyle name="20% - Accent1 3 2 5 2 5 2 2 2 2" xfId="22339" xr:uid="{00000000-0005-0000-0000-00008E560000}"/>
    <cellStyle name="20% - Accent1 3 2 5 2 5 2 2 3" xfId="22340" xr:uid="{00000000-0005-0000-0000-00008F560000}"/>
    <cellStyle name="20% - Accent1 3 2 5 2 5 2 3" xfId="22341" xr:uid="{00000000-0005-0000-0000-000090560000}"/>
    <cellStyle name="20% - Accent1 3 2 5 2 5 2 3 2" xfId="22342" xr:uid="{00000000-0005-0000-0000-000091560000}"/>
    <cellStyle name="20% - Accent1 3 2 5 2 5 2 4" xfId="22343" xr:uid="{00000000-0005-0000-0000-000092560000}"/>
    <cellStyle name="20% - Accent1 3 2 5 2 5 3" xfId="22344" xr:uid="{00000000-0005-0000-0000-000093560000}"/>
    <cellStyle name="20% - Accent1 3 2 5 2 5 3 2" xfId="22345" xr:uid="{00000000-0005-0000-0000-000094560000}"/>
    <cellStyle name="20% - Accent1 3 2 5 2 5 3 2 2" xfId="22346" xr:uid="{00000000-0005-0000-0000-000095560000}"/>
    <cellStyle name="20% - Accent1 3 2 5 2 5 3 2 2 2" xfId="22347" xr:uid="{00000000-0005-0000-0000-000096560000}"/>
    <cellStyle name="20% - Accent1 3 2 5 2 5 3 2 3" xfId="22348" xr:uid="{00000000-0005-0000-0000-000097560000}"/>
    <cellStyle name="20% - Accent1 3 2 5 2 5 3 3" xfId="22349" xr:uid="{00000000-0005-0000-0000-000098560000}"/>
    <cellStyle name="20% - Accent1 3 2 5 2 5 3 3 2" xfId="22350" xr:uid="{00000000-0005-0000-0000-000099560000}"/>
    <cellStyle name="20% - Accent1 3 2 5 2 5 3 4" xfId="22351" xr:uid="{00000000-0005-0000-0000-00009A560000}"/>
    <cellStyle name="20% - Accent1 3 2 5 2 5 4" xfId="22352" xr:uid="{00000000-0005-0000-0000-00009B560000}"/>
    <cellStyle name="20% - Accent1 3 2 5 2 5 4 2" xfId="22353" xr:uid="{00000000-0005-0000-0000-00009C560000}"/>
    <cellStyle name="20% - Accent1 3 2 5 2 5 4 2 2" xfId="22354" xr:uid="{00000000-0005-0000-0000-00009D560000}"/>
    <cellStyle name="20% - Accent1 3 2 5 2 5 4 2 2 2" xfId="22355" xr:uid="{00000000-0005-0000-0000-00009E560000}"/>
    <cellStyle name="20% - Accent1 3 2 5 2 5 4 2 3" xfId="22356" xr:uid="{00000000-0005-0000-0000-00009F560000}"/>
    <cellStyle name="20% - Accent1 3 2 5 2 5 4 3" xfId="22357" xr:uid="{00000000-0005-0000-0000-0000A0560000}"/>
    <cellStyle name="20% - Accent1 3 2 5 2 5 4 3 2" xfId="22358" xr:uid="{00000000-0005-0000-0000-0000A1560000}"/>
    <cellStyle name="20% - Accent1 3 2 5 2 5 4 4" xfId="22359" xr:uid="{00000000-0005-0000-0000-0000A2560000}"/>
    <cellStyle name="20% - Accent1 3 2 5 2 5 5" xfId="22360" xr:uid="{00000000-0005-0000-0000-0000A3560000}"/>
    <cellStyle name="20% - Accent1 3 2 5 2 5 5 2" xfId="22361" xr:uid="{00000000-0005-0000-0000-0000A4560000}"/>
    <cellStyle name="20% - Accent1 3 2 5 2 5 5 2 2" xfId="22362" xr:uid="{00000000-0005-0000-0000-0000A5560000}"/>
    <cellStyle name="20% - Accent1 3 2 5 2 5 5 3" xfId="22363" xr:uid="{00000000-0005-0000-0000-0000A6560000}"/>
    <cellStyle name="20% - Accent1 3 2 5 2 5 6" xfId="22364" xr:uid="{00000000-0005-0000-0000-0000A7560000}"/>
    <cellStyle name="20% - Accent1 3 2 5 2 5 6 2" xfId="22365" xr:uid="{00000000-0005-0000-0000-0000A8560000}"/>
    <cellStyle name="20% - Accent1 3 2 5 2 5 6 2 2" xfId="22366" xr:uid="{00000000-0005-0000-0000-0000A9560000}"/>
    <cellStyle name="20% - Accent1 3 2 5 2 5 6 3" xfId="22367" xr:uid="{00000000-0005-0000-0000-0000AA560000}"/>
    <cellStyle name="20% - Accent1 3 2 5 2 5 7" xfId="22368" xr:uid="{00000000-0005-0000-0000-0000AB560000}"/>
    <cellStyle name="20% - Accent1 3 2 5 2 5 7 2" xfId="22369" xr:uid="{00000000-0005-0000-0000-0000AC560000}"/>
    <cellStyle name="20% - Accent1 3 2 5 2 5 8" xfId="22370" xr:uid="{00000000-0005-0000-0000-0000AD560000}"/>
    <cellStyle name="20% - Accent1 3 2 5 2 5 8 2" xfId="22371" xr:uid="{00000000-0005-0000-0000-0000AE560000}"/>
    <cellStyle name="20% - Accent1 3 2 5 2 5 9" xfId="22372" xr:uid="{00000000-0005-0000-0000-0000AF560000}"/>
    <cellStyle name="20% - Accent1 3 2 5 2 6" xfId="22373" xr:uid="{00000000-0005-0000-0000-0000B0560000}"/>
    <cellStyle name="20% - Accent1 3 2 5 2 6 2" xfId="22374" xr:uid="{00000000-0005-0000-0000-0000B1560000}"/>
    <cellStyle name="20% - Accent1 3 2 5 2 6 2 2" xfId="22375" xr:uid="{00000000-0005-0000-0000-0000B2560000}"/>
    <cellStyle name="20% - Accent1 3 2 5 2 6 2 2 2" xfId="22376" xr:uid="{00000000-0005-0000-0000-0000B3560000}"/>
    <cellStyle name="20% - Accent1 3 2 5 2 6 2 2 2 2" xfId="22377" xr:uid="{00000000-0005-0000-0000-0000B4560000}"/>
    <cellStyle name="20% - Accent1 3 2 5 2 6 2 2 3" xfId="22378" xr:uid="{00000000-0005-0000-0000-0000B5560000}"/>
    <cellStyle name="20% - Accent1 3 2 5 2 6 2 3" xfId="22379" xr:uid="{00000000-0005-0000-0000-0000B6560000}"/>
    <cellStyle name="20% - Accent1 3 2 5 2 6 2 3 2" xfId="22380" xr:uid="{00000000-0005-0000-0000-0000B7560000}"/>
    <cellStyle name="20% - Accent1 3 2 5 2 6 2 4" xfId="22381" xr:uid="{00000000-0005-0000-0000-0000B8560000}"/>
    <cellStyle name="20% - Accent1 3 2 5 2 6 3" xfId="22382" xr:uid="{00000000-0005-0000-0000-0000B9560000}"/>
    <cellStyle name="20% - Accent1 3 2 5 2 6 3 2" xfId="22383" xr:uid="{00000000-0005-0000-0000-0000BA560000}"/>
    <cellStyle name="20% - Accent1 3 2 5 2 6 3 2 2" xfId="22384" xr:uid="{00000000-0005-0000-0000-0000BB560000}"/>
    <cellStyle name="20% - Accent1 3 2 5 2 6 3 2 2 2" xfId="22385" xr:uid="{00000000-0005-0000-0000-0000BC560000}"/>
    <cellStyle name="20% - Accent1 3 2 5 2 6 3 2 3" xfId="22386" xr:uid="{00000000-0005-0000-0000-0000BD560000}"/>
    <cellStyle name="20% - Accent1 3 2 5 2 6 3 3" xfId="22387" xr:uid="{00000000-0005-0000-0000-0000BE560000}"/>
    <cellStyle name="20% - Accent1 3 2 5 2 6 3 3 2" xfId="22388" xr:uid="{00000000-0005-0000-0000-0000BF560000}"/>
    <cellStyle name="20% - Accent1 3 2 5 2 6 3 4" xfId="22389" xr:uid="{00000000-0005-0000-0000-0000C0560000}"/>
    <cellStyle name="20% - Accent1 3 2 5 2 6 4" xfId="22390" xr:uid="{00000000-0005-0000-0000-0000C1560000}"/>
    <cellStyle name="20% - Accent1 3 2 5 2 6 4 2" xfId="22391" xr:uid="{00000000-0005-0000-0000-0000C2560000}"/>
    <cellStyle name="20% - Accent1 3 2 5 2 6 4 2 2" xfId="22392" xr:uid="{00000000-0005-0000-0000-0000C3560000}"/>
    <cellStyle name="20% - Accent1 3 2 5 2 6 4 2 2 2" xfId="22393" xr:uid="{00000000-0005-0000-0000-0000C4560000}"/>
    <cellStyle name="20% - Accent1 3 2 5 2 6 4 2 3" xfId="22394" xr:uid="{00000000-0005-0000-0000-0000C5560000}"/>
    <cellStyle name="20% - Accent1 3 2 5 2 6 4 3" xfId="22395" xr:uid="{00000000-0005-0000-0000-0000C6560000}"/>
    <cellStyle name="20% - Accent1 3 2 5 2 6 4 3 2" xfId="22396" xr:uid="{00000000-0005-0000-0000-0000C7560000}"/>
    <cellStyle name="20% - Accent1 3 2 5 2 6 4 4" xfId="22397" xr:uid="{00000000-0005-0000-0000-0000C8560000}"/>
    <cellStyle name="20% - Accent1 3 2 5 2 6 5" xfId="22398" xr:uid="{00000000-0005-0000-0000-0000C9560000}"/>
    <cellStyle name="20% - Accent1 3 2 5 2 6 5 2" xfId="22399" xr:uid="{00000000-0005-0000-0000-0000CA560000}"/>
    <cellStyle name="20% - Accent1 3 2 5 2 6 5 2 2" xfId="22400" xr:uid="{00000000-0005-0000-0000-0000CB560000}"/>
    <cellStyle name="20% - Accent1 3 2 5 2 6 5 3" xfId="22401" xr:uid="{00000000-0005-0000-0000-0000CC560000}"/>
    <cellStyle name="20% - Accent1 3 2 5 2 6 6" xfId="22402" xr:uid="{00000000-0005-0000-0000-0000CD560000}"/>
    <cellStyle name="20% - Accent1 3 2 5 2 6 6 2" xfId="22403" xr:uid="{00000000-0005-0000-0000-0000CE560000}"/>
    <cellStyle name="20% - Accent1 3 2 5 2 6 6 2 2" xfId="22404" xr:uid="{00000000-0005-0000-0000-0000CF560000}"/>
    <cellStyle name="20% - Accent1 3 2 5 2 6 6 3" xfId="22405" xr:uid="{00000000-0005-0000-0000-0000D0560000}"/>
    <cellStyle name="20% - Accent1 3 2 5 2 6 7" xfId="22406" xr:uid="{00000000-0005-0000-0000-0000D1560000}"/>
    <cellStyle name="20% - Accent1 3 2 5 2 6 7 2" xfId="22407" xr:uid="{00000000-0005-0000-0000-0000D2560000}"/>
    <cellStyle name="20% - Accent1 3 2 5 2 6 8" xfId="22408" xr:uid="{00000000-0005-0000-0000-0000D3560000}"/>
    <cellStyle name="20% - Accent1 3 2 5 2 6 8 2" xfId="22409" xr:uid="{00000000-0005-0000-0000-0000D4560000}"/>
    <cellStyle name="20% - Accent1 3 2 5 2 6 9" xfId="22410" xr:uid="{00000000-0005-0000-0000-0000D5560000}"/>
    <cellStyle name="20% - Accent1 3 2 5 2 7" xfId="22411" xr:uid="{00000000-0005-0000-0000-0000D6560000}"/>
    <cellStyle name="20% - Accent1 3 2 5 2 7 2" xfId="22412" xr:uid="{00000000-0005-0000-0000-0000D7560000}"/>
    <cellStyle name="20% - Accent1 3 2 5 2 7 2 2" xfId="22413" xr:uid="{00000000-0005-0000-0000-0000D8560000}"/>
    <cellStyle name="20% - Accent1 3 2 5 2 7 2 2 2" xfId="22414" xr:uid="{00000000-0005-0000-0000-0000D9560000}"/>
    <cellStyle name="20% - Accent1 3 2 5 2 7 2 3" xfId="22415" xr:uid="{00000000-0005-0000-0000-0000DA560000}"/>
    <cellStyle name="20% - Accent1 3 2 5 2 7 3" xfId="22416" xr:uid="{00000000-0005-0000-0000-0000DB560000}"/>
    <cellStyle name="20% - Accent1 3 2 5 2 7 3 2" xfId="22417" xr:uid="{00000000-0005-0000-0000-0000DC560000}"/>
    <cellStyle name="20% - Accent1 3 2 5 2 7 4" xfId="22418" xr:uid="{00000000-0005-0000-0000-0000DD560000}"/>
    <cellStyle name="20% - Accent1 3 2 5 2 8" xfId="22419" xr:uid="{00000000-0005-0000-0000-0000DE560000}"/>
    <cellStyle name="20% - Accent1 3 2 5 2 8 2" xfId="22420" xr:uid="{00000000-0005-0000-0000-0000DF560000}"/>
    <cellStyle name="20% - Accent1 3 2 5 2 8 2 2" xfId="22421" xr:uid="{00000000-0005-0000-0000-0000E0560000}"/>
    <cellStyle name="20% - Accent1 3 2 5 2 8 2 2 2" xfId="22422" xr:uid="{00000000-0005-0000-0000-0000E1560000}"/>
    <cellStyle name="20% - Accent1 3 2 5 2 8 2 3" xfId="22423" xr:uid="{00000000-0005-0000-0000-0000E2560000}"/>
    <cellStyle name="20% - Accent1 3 2 5 2 8 3" xfId="22424" xr:uid="{00000000-0005-0000-0000-0000E3560000}"/>
    <cellStyle name="20% - Accent1 3 2 5 2 8 3 2" xfId="22425" xr:uid="{00000000-0005-0000-0000-0000E4560000}"/>
    <cellStyle name="20% - Accent1 3 2 5 2 8 4" xfId="22426" xr:uid="{00000000-0005-0000-0000-0000E5560000}"/>
    <cellStyle name="20% - Accent1 3 2 5 2 9" xfId="22427" xr:uid="{00000000-0005-0000-0000-0000E6560000}"/>
    <cellStyle name="20% - Accent1 3 2 5 2 9 2" xfId="22428" xr:uid="{00000000-0005-0000-0000-0000E7560000}"/>
    <cellStyle name="20% - Accent1 3 2 5 2 9 2 2" xfId="22429" xr:uid="{00000000-0005-0000-0000-0000E8560000}"/>
    <cellStyle name="20% - Accent1 3 2 5 2 9 2 2 2" xfId="22430" xr:uid="{00000000-0005-0000-0000-0000E9560000}"/>
    <cellStyle name="20% - Accent1 3 2 5 2 9 2 3" xfId="22431" xr:uid="{00000000-0005-0000-0000-0000EA560000}"/>
    <cellStyle name="20% - Accent1 3 2 5 2 9 3" xfId="22432" xr:uid="{00000000-0005-0000-0000-0000EB560000}"/>
    <cellStyle name="20% - Accent1 3 2 5 2 9 3 2" xfId="22433" xr:uid="{00000000-0005-0000-0000-0000EC560000}"/>
    <cellStyle name="20% - Accent1 3 2 5 2 9 4" xfId="22434" xr:uid="{00000000-0005-0000-0000-0000ED560000}"/>
    <cellStyle name="20% - Accent1 3 2 5 3" xfId="22435" xr:uid="{00000000-0005-0000-0000-0000EE560000}"/>
    <cellStyle name="20% - Accent1 3 2 5 3 10" xfId="22436" xr:uid="{00000000-0005-0000-0000-0000EF560000}"/>
    <cellStyle name="20% - Accent1 3 2 5 3 10 2" xfId="22437" xr:uid="{00000000-0005-0000-0000-0000F0560000}"/>
    <cellStyle name="20% - Accent1 3 2 5 3 11" xfId="22438" xr:uid="{00000000-0005-0000-0000-0000F1560000}"/>
    <cellStyle name="20% - Accent1 3 2 5 3 2" xfId="22439" xr:uid="{00000000-0005-0000-0000-0000F2560000}"/>
    <cellStyle name="20% - Accent1 3 2 5 3 2 2" xfId="22440" xr:uid="{00000000-0005-0000-0000-0000F3560000}"/>
    <cellStyle name="20% - Accent1 3 2 5 3 2 2 2" xfId="22441" xr:uid="{00000000-0005-0000-0000-0000F4560000}"/>
    <cellStyle name="20% - Accent1 3 2 5 3 2 2 2 2" xfId="22442" xr:uid="{00000000-0005-0000-0000-0000F5560000}"/>
    <cellStyle name="20% - Accent1 3 2 5 3 2 2 2 2 2" xfId="22443" xr:uid="{00000000-0005-0000-0000-0000F6560000}"/>
    <cellStyle name="20% - Accent1 3 2 5 3 2 2 2 3" xfId="22444" xr:uid="{00000000-0005-0000-0000-0000F7560000}"/>
    <cellStyle name="20% - Accent1 3 2 5 3 2 2 3" xfId="22445" xr:uid="{00000000-0005-0000-0000-0000F8560000}"/>
    <cellStyle name="20% - Accent1 3 2 5 3 2 2 3 2" xfId="22446" xr:uid="{00000000-0005-0000-0000-0000F9560000}"/>
    <cellStyle name="20% - Accent1 3 2 5 3 2 2 4" xfId="22447" xr:uid="{00000000-0005-0000-0000-0000FA560000}"/>
    <cellStyle name="20% - Accent1 3 2 5 3 2 3" xfId="22448" xr:uid="{00000000-0005-0000-0000-0000FB560000}"/>
    <cellStyle name="20% - Accent1 3 2 5 3 2 3 2" xfId="22449" xr:uid="{00000000-0005-0000-0000-0000FC560000}"/>
    <cellStyle name="20% - Accent1 3 2 5 3 2 3 2 2" xfId="22450" xr:uid="{00000000-0005-0000-0000-0000FD560000}"/>
    <cellStyle name="20% - Accent1 3 2 5 3 2 3 2 2 2" xfId="22451" xr:uid="{00000000-0005-0000-0000-0000FE560000}"/>
    <cellStyle name="20% - Accent1 3 2 5 3 2 3 2 3" xfId="22452" xr:uid="{00000000-0005-0000-0000-0000FF560000}"/>
    <cellStyle name="20% - Accent1 3 2 5 3 2 3 3" xfId="22453" xr:uid="{00000000-0005-0000-0000-000000570000}"/>
    <cellStyle name="20% - Accent1 3 2 5 3 2 3 3 2" xfId="22454" xr:uid="{00000000-0005-0000-0000-000001570000}"/>
    <cellStyle name="20% - Accent1 3 2 5 3 2 3 4" xfId="22455" xr:uid="{00000000-0005-0000-0000-000002570000}"/>
    <cellStyle name="20% - Accent1 3 2 5 3 2 4" xfId="22456" xr:uid="{00000000-0005-0000-0000-000003570000}"/>
    <cellStyle name="20% - Accent1 3 2 5 3 2 4 2" xfId="22457" xr:uid="{00000000-0005-0000-0000-000004570000}"/>
    <cellStyle name="20% - Accent1 3 2 5 3 2 4 2 2" xfId="22458" xr:uid="{00000000-0005-0000-0000-000005570000}"/>
    <cellStyle name="20% - Accent1 3 2 5 3 2 4 2 2 2" xfId="22459" xr:uid="{00000000-0005-0000-0000-000006570000}"/>
    <cellStyle name="20% - Accent1 3 2 5 3 2 4 2 3" xfId="22460" xr:uid="{00000000-0005-0000-0000-000007570000}"/>
    <cellStyle name="20% - Accent1 3 2 5 3 2 4 3" xfId="22461" xr:uid="{00000000-0005-0000-0000-000008570000}"/>
    <cellStyle name="20% - Accent1 3 2 5 3 2 4 3 2" xfId="22462" xr:uid="{00000000-0005-0000-0000-000009570000}"/>
    <cellStyle name="20% - Accent1 3 2 5 3 2 4 4" xfId="22463" xr:uid="{00000000-0005-0000-0000-00000A570000}"/>
    <cellStyle name="20% - Accent1 3 2 5 3 2 5" xfId="22464" xr:uid="{00000000-0005-0000-0000-00000B570000}"/>
    <cellStyle name="20% - Accent1 3 2 5 3 2 5 2" xfId="22465" xr:uid="{00000000-0005-0000-0000-00000C570000}"/>
    <cellStyle name="20% - Accent1 3 2 5 3 2 5 2 2" xfId="22466" xr:uid="{00000000-0005-0000-0000-00000D570000}"/>
    <cellStyle name="20% - Accent1 3 2 5 3 2 5 3" xfId="22467" xr:uid="{00000000-0005-0000-0000-00000E570000}"/>
    <cellStyle name="20% - Accent1 3 2 5 3 2 6" xfId="22468" xr:uid="{00000000-0005-0000-0000-00000F570000}"/>
    <cellStyle name="20% - Accent1 3 2 5 3 2 6 2" xfId="22469" xr:uid="{00000000-0005-0000-0000-000010570000}"/>
    <cellStyle name="20% - Accent1 3 2 5 3 2 6 2 2" xfId="22470" xr:uid="{00000000-0005-0000-0000-000011570000}"/>
    <cellStyle name="20% - Accent1 3 2 5 3 2 6 3" xfId="22471" xr:uid="{00000000-0005-0000-0000-000012570000}"/>
    <cellStyle name="20% - Accent1 3 2 5 3 2 7" xfId="22472" xr:uid="{00000000-0005-0000-0000-000013570000}"/>
    <cellStyle name="20% - Accent1 3 2 5 3 2 7 2" xfId="22473" xr:uid="{00000000-0005-0000-0000-000014570000}"/>
    <cellStyle name="20% - Accent1 3 2 5 3 2 8" xfId="22474" xr:uid="{00000000-0005-0000-0000-000015570000}"/>
    <cellStyle name="20% - Accent1 3 2 5 3 2 8 2" xfId="22475" xr:uid="{00000000-0005-0000-0000-000016570000}"/>
    <cellStyle name="20% - Accent1 3 2 5 3 2 9" xfId="22476" xr:uid="{00000000-0005-0000-0000-000017570000}"/>
    <cellStyle name="20% - Accent1 3 2 5 3 3" xfId="22477" xr:uid="{00000000-0005-0000-0000-000018570000}"/>
    <cellStyle name="20% - Accent1 3 2 5 3 3 2" xfId="22478" xr:uid="{00000000-0005-0000-0000-000019570000}"/>
    <cellStyle name="20% - Accent1 3 2 5 3 3 2 2" xfId="22479" xr:uid="{00000000-0005-0000-0000-00001A570000}"/>
    <cellStyle name="20% - Accent1 3 2 5 3 3 2 2 2" xfId="22480" xr:uid="{00000000-0005-0000-0000-00001B570000}"/>
    <cellStyle name="20% - Accent1 3 2 5 3 3 2 2 2 2" xfId="22481" xr:uid="{00000000-0005-0000-0000-00001C570000}"/>
    <cellStyle name="20% - Accent1 3 2 5 3 3 2 2 3" xfId="22482" xr:uid="{00000000-0005-0000-0000-00001D570000}"/>
    <cellStyle name="20% - Accent1 3 2 5 3 3 2 3" xfId="22483" xr:uid="{00000000-0005-0000-0000-00001E570000}"/>
    <cellStyle name="20% - Accent1 3 2 5 3 3 2 3 2" xfId="22484" xr:uid="{00000000-0005-0000-0000-00001F570000}"/>
    <cellStyle name="20% - Accent1 3 2 5 3 3 2 4" xfId="22485" xr:uid="{00000000-0005-0000-0000-000020570000}"/>
    <cellStyle name="20% - Accent1 3 2 5 3 3 3" xfId="22486" xr:uid="{00000000-0005-0000-0000-000021570000}"/>
    <cellStyle name="20% - Accent1 3 2 5 3 3 3 2" xfId="22487" xr:uid="{00000000-0005-0000-0000-000022570000}"/>
    <cellStyle name="20% - Accent1 3 2 5 3 3 3 2 2" xfId="22488" xr:uid="{00000000-0005-0000-0000-000023570000}"/>
    <cellStyle name="20% - Accent1 3 2 5 3 3 3 2 2 2" xfId="22489" xr:uid="{00000000-0005-0000-0000-000024570000}"/>
    <cellStyle name="20% - Accent1 3 2 5 3 3 3 2 3" xfId="22490" xr:uid="{00000000-0005-0000-0000-000025570000}"/>
    <cellStyle name="20% - Accent1 3 2 5 3 3 3 3" xfId="22491" xr:uid="{00000000-0005-0000-0000-000026570000}"/>
    <cellStyle name="20% - Accent1 3 2 5 3 3 3 3 2" xfId="22492" xr:uid="{00000000-0005-0000-0000-000027570000}"/>
    <cellStyle name="20% - Accent1 3 2 5 3 3 3 4" xfId="22493" xr:uid="{00000000-0005-0000-0000-000028570000}"/>
    <cellStyle name="20% - Accent1 3 2 5 3 3 4" xfId="22494" xr:uid="{00000000-0005-0000-0000-000029570000}"/>
    <cellStyle name="20% - Accent1 3 2 5 3 3 4 2" xfId="22495" xr:uid="{00000000-0005-0000-0000-00002A570000}"/>
    <cellStyle name="20% - Accent1 3 2 5 3 3 4 2 2" xfId="22496" xr:uid="{00000000-0005-0000-0000-00002B570000}"/>
    <cellStyle name="20% - Accent1 3 2 5 3 3 4 2 2 2" xfId="22497" xr:uid="{00000000-0005-0000-0000-00002C570000}"/>
    <cellStyle name="20% - Accent1 3 2 5 3 3 4 2 3" xfId="22498" xr:uid="{00000000-0005-0000-0000-00002D570000}"/>
    <cellStyle name="20% - Accent1 3 2 5 3 3 4 3" xfId="22499" xr:uid="{00000000-0005-0000-0000-00002E570000}"/>
    <cellStyle name="20% - Accent1 3 2 5 3 3 4 3 2" xfId="22500" xr:uid="{00000000-0005-0000-0000-00002F570000}"/>
    <cellStyle name="20% - Accent1 3 2 5 3 3 4 4" xfId="22501" xr:uid="{00000000-0005-0000-0000-000030570000}"/>
    <cellStyle name="20% - Accent1 3 2 5 3 3 5" xfId="22502" xr:uid="{00000000-0005-0000-0000-000031570000}"/>
    <cellStyle name="20% - Accent1 3 2 5 3 3 5 2" xfId="22503" xr:uid="{00000000-0005-0000-0000-000032570000}"/>
    <cellStyle name="20% - Accent1 3 2 5 3 3 5 2 2" xfId="22504" xr:uid="{00000000-0005-0000-0000-000033570000}"/>
    <cellStyle name="20% - Accent1 3 2 5 3 3 5 3" xfId="22505" xr:uid="{00000000-0005-0000-0000-000034570000}"/>
    <cellStyle name="20% - Accent1 3 2 5 3 3 6" xfId="22506" xr:uid="{00000000-0005-0000-0000-000035570000}"/>
    <cellStyle name="20% - Accent1 3 2 5 3 3 6 2" xfId="22507" xr:uid="{00000000-0005-0000-0000-000036570000}"/>
    <cellStyle name="20% - Accent1 3 2 5 3 3 6 2 2" xfId="22508" xr:uid="{00000000-0005-0000-0000-000037570000}"/>
    <cellStyle name="20% - Accent1 3 2 5 3 3 6 3" xfId="22509" xr:uid="{00000000-0005-0000-0000-000038570000}"/>
    <cellStyle name="20% - Accent1 3 2 5 3 3 7" xfId="22510" xr:uid="{00000000-0005-0000-0000-000039570000}"/>
    <cellStyle name="20% - Accent1 3 2 5 3 3 7 2" xfId="22511" xr:uid="{00000000-0005-0000-0000-00003A570000}"/>
    <cellStyle name="20% - Accent1 3 2 5 3 3 8" xfId="22512" xr:uid="{00000000-0005-0000-0000-00003B570000}"/>
    <cellStyle name="20% - Accent1 3 2 5 3 3 8 2" xfId="22513" xr:uid="{00000000-0005-0000-0000-00003C570000}"/>
    <cellStyle name="20% - Accent1 3 2 5 3 3 9" xfId="22514" xr:uid="{00000000-0005-0000-0000-00003D570000}"/>
    <cellStyle name="20% - Accent1 3 2 5 3 4" xfId="22515" xr:uid="{00000000-0005-0000-0000-00003E570000}"/>
    <cellStyle name="20% - Accent1 3 2 5 3 4 2" xfId="22516" xr:uid="{00000000-0005-0000-0000-00003F570000}"/>
    <cellStyle name="20% - Accent1 3 2 5 3 4 2 2" xfId="22517" xr:uid="{00000000-0005-0000-0000-000040570000}"/>
    <cellStyle name="20% - Accent1 3 2 5 3 4 2 2 2" xfId="22518" xr:uid="{00000000-0005-0000-0000-000041570000}"/>
    <cellStyle name="20% - Accent1 3 2 5 3 4 2 3" xfId="22519" xr:uid="{00000000-0005-0000-0000-000042570000}"/>
    <cellStyle name="20% - Accent1 3 2 5 3 4 3" xfId="22520" xr:uid="{00000000-0005-0000-0000-000043570000}"/>
    <cellStyle name="20% - Accent1 3 2 5 3 4 3 2" xfId="22521" xr:uid="{00000000-0005-0000-0000-000044570000}"/>
    <cellStyle name="20% - Accent1 3 2 5 3 4 4" xfId="22522" xr:uid="{00000000-0005-0000-0000-000045570000}"/>
    <cellStyle name="20% - Accent1 3 2 5 3 5" xfId="22523" xr:uid="{00000000-0005-0000-0000-000046570000}"/>
    <cellStyle name="20% - Accent1 3 2 5 3 5 2" xfId="22524" xr:uid="{00000000-0005-0000-0000-000047570000}"/>
    <cellStyle name="20% - Accent1 3 2 5 3 5 2 2" xfId="22525" xr:uid="{00000000-0005-0000-0000-000048570000}"/>
    <cellStyle name="20% - Accent1 3 2 5 3 5 2 2 2" xfId="22526" xr:uid="{00000000-0005-0000-0000-000049570000}"/>
    <cellStyle name="20% - Accent1 3 2 5 3 5 2 3" xfId="22527" xr:uid="{00000000-0005-0000-0000-00004A570000}"/>
    <cellStyle name="20% - Accent1 3 2 5 3 5 3" xfId="22528" xr:uid="{00000000-0005-0000-0000-00004B570000}"/>
    <cellStyle name="20% - Accent1 3 2 5 3 5 3 2" xfId="22529" xr:uid="{00000000-0005-0000-0000-00004C570000}"/>
    <cellStyle name="20% - Accent1 3 2 5 3 5 4" xfId="22530" xr:uid="{00000000-0005-0000-0000-00004D570000}"/>
    <cellStyle name="20% - Accent1 3 2 5 3 6" xfId="22531" xr:uid="{00000000-0005-0000-0000-00004E570000}"/>
    <cellStyle name="20% - Accent1 3 2 5 3 6 2" xfId="22532" xr:uid="{00000000-0005-0000-0000-00004F570000}"/>
    <cellStyle name="20% - Accent1 3 2 5 3 6 2 2" xfId="22533" xr:uid="{00000000-0005-0000-0000-000050570000}"/>
    <cellStyle name="20% - Accent1 3 2 5 3 6 2 2 2" xfId="22534" xr:uid="{00000000-0005-0000-0000-000051570000}"/>
    <cellStyle name="20% - Accent1 3 2 5 3 6 2 3" xfId="22535" xr:uid="{00000000-0005-0000-0000-000052570000}"/>
    <cellStyle name="20% - Accent1 3 2 5 3 6 3" xfId="22536" xr:uid="{00000000-0005-0000-0000-000053570000}"/>
    <cellStyle name="20% - Accent1 3 2 5 3 6 3 2" xfId="22537" xr:uid="{00000000-0005-0000-0000-000054570000}"/>
    <cellStyle name="20% - Accent1 3 2 5 3 6 4" xfId="22538" xr:uid="{00000000-0005-0000-0000-000055570000}"/>
    <cellStyle name="20% - Accent1 3 2 5 3 7" xfId="22539" xr:uid="{00000000-0005-0000-0000-000056570000}"/>
    <cellStyle name="20% - Accent1 3 2 5 3 7 2" xfId="22540" xr:uid="{00000000-0005-0000-0000-000057570000}"/>
    <cellStyle name="20% - Accent1 3 2 5 3 7 2 2" xfId="22541" xr:uid="{00000000-0005-0000-0000-000058570000}"/>
    <cellStyle name="20% - Accent1 3 2 5 3 7 3" xfId="22542" xr:uid="{00000000-0005-0000-0000-000059570000}"/>
    <cellStyle name="20% - Accent1 3 2 5 3 8" xfId="22543" xr:uid="{00000000-0005-0000-0000-00005A570000}"/>
    <cellStyle name="20% - Accent1 3 2 5 3 8 2" xfId="22544" xr:uid="{00000000-0005-0000-0000-00005B570000}"/>
    <cellStyle name="20% - Accent1 3 2 5 3 8 2 2" xfId="22545" xr:uid="{00000000-0005-0000-0000-00005C570000}"/>
    <cellStyle name="20% - Accent1 3 2 5 3 8 3" xfId="22546" xr:uid="{00000000-0005-0000-0000-00005D570000}"/>
    <cellStyle name="20% - Accent1 3 2 5 3 9" xfId="22547" xr:uid="{00000000-0005-0000-0000-00005E570000}"/>
    <cellStyle name="20% - Accent1 3 2 5 3 9 2" xfId="22548" xr:uid="{00000000-0005-0000-0000-00005F570000}"/>
    <cellStyle name="20% - Accent1 3 2 5 4" xfId="22549" xr:uid="{00000000-0005-0000-0000-000060570000}"/>
    <cellStyle name="20% - Accent1 3 2 5 4 10" xfId="22550" xr:uid="{00000000-0005-0000-0000-000061570000}"/>
    <cellStyle name="20% - Accent1 3 2 5 4 10 2" xfId="22551" xr:uid="{00000000-0005-0000-0000-000062570000}"/>
    <cellStyle name="20% - Accent1 3 2 5 4 11" xfId="22552" xr:uid="{00000000-0005-0000-0000-000063570000}"/>
    <cellStyle name="20% - Accent1 3 2 5 4 2" xfId="22553" xr:uid="{00000000-0005-0000-0000-000064570000}"/>
    <cellStyle name="20% - Accent1 3 2 5 4 2 2" xfId="22554" xr:uid="{00000000-0005-0000-0000-000065570000}"/>
    <cellStyle name="20% - Accent1 3 2 5 4 2 2 2" xfId="22555" xr:uid="{00000000-0005-0000-0000-000066570000}"/>
    <cellStyle name="20% - Accent1 3 2 5 4 2 2 2 2" xfId="22556" xr:uid="{00000000-0005-0000-0000-000067570000}"/>
    <cellStyle name="20% - Accent1 3 2 5 4 2 2 2 2 2" xfId="22557" xr:uid="{00000000-0005-0000-0000-000068570000}"/>
    <cellStyle name="20% - Accent1 3 2 5 4 2 2 2 3" xfId="22558" xr:uid="{00000000-0005-0000-0000-000069570000}"/>
    <cellStyle name="20% - Accent1 3 2 5 4 2 2 3" xfId="22559" xr:uid="{00000000-0005-0000-0000-00006A570000}"/>
    <cellStyle name="20% - Accent1 3 2 5 4 2 2 3 2" xfId="22560" xr:uid="{00000000-0005-0000-0000-00006B570000}"/>
    <cellStyle name="20% - Accent1 3 2 5 4 2 2 4" xfId="22561" xr:uid="{00000000-0005-0000-0000-00006C570000}"/>
    <cellStyle name="20% - Accent1 3 2 5 4 2 3" xfId="22562" xr:uid="{00000000-0005-0000-0000-00006D570000}"/>
    <cellStyle name="20% - Accent1 3 2 5 4 2 3 2" xfId="22563" xr:uid="{00000000-0005-0000-0000-00006E570000}"/>
    <cellStyle name="20% - Accent1 3 2 5 4 2 3 2 2" xfId="22564" xr:uid="{00000000-0005-0000-0000-00006F570000}"/>
    <cellStyle name="20% - Accent1 3 2 5 4 2 3 2 2 2" xfId="22565" xr:uid="{00000000-0005-0000-0000-000070570000}"/>
    <cellStyle name="20% - Accent1 3 2 5 4 2 3 2 3" xfId="22566" xr:uid="{00000000-0005-0000-0000-000071570000}"/>
    <cellStyle name="20% - Accent1 3 2 5 4 2 3 3" xfId="22567" xr:uid="{00000000-0005-0000-0000-000072570000}"/>
    <cellStyle name="20% - Accent1 3 2 5 4 2 3 3 2" xfId="22568" xr:uid="{00000000-0005-0000-0000-000073570000}"/>
    <cellStyle name="20% - Accent1 3 2 5 4 2 3 4" xfId="22569" xr:uid="{00000000-0005-0000-0000-000074570000}"/>
    <cellStyle name="20% - Accent1 3 2 5 4 2 4" xfId="22570" xr:uid="{00000000-0005-0000-0000-000075570000}"/>
    <cellStyle name="20% - Accent1 3 2 5 4 2 4 2" xfId="22571" xr:uid="{00000000-0005-0000-0000-000076570000}"/>
    <cellStyle name="20% - Accent1 3 2 5 4 2 4 2 2" xfId="22572" xr:uid="{00000000-0005-0000-0000-000077570000}"/>
    <cellStyle name="20% - Accent1 3 2 5 4 2 4 2 2 2" xfId="22573" xr:uid="{00000000-0005-0000-0000-000078570000}"/>
    <cellStyle name="20% - Accent1 3 2 5 4 2 4 2 3" xfId="22574" xr:uid="{00000000-0005-0000-0000-000079570000}"/>
    <cellStyle name="20% - Accent1 3 2 5 4 2 4 3" xfId="22575" xr:uid="{00000000-0005-0000-0000-00007A570000}"/>
    <cellStyle name="20% - Accent1 3 2 5 4 2 4 3 2" xfId="22576" xr:uid="{00000000-0005-0000-0000-00007B570000}"/>
    <cellStyle name="20% - Accent1 3 2 5 4 2 4 4" xfId="22577" xr:uid="{00000000-0005-0000-0000-00007C570000}"/>
    <cellStyle name="20% - Accent1 3 2 5 4 2 5" xfId="22578" xr:uid="{00000000-0005-0000-0000-00007D570000}"/>
    <cellStyle name="20% - Accent1 3 2 5 4 2 5 2" xfId="22579" xr:uid="{00000000-0005-0000-0000-00007E570000}"/>
    <cellStyle name="20% - Accent1 3 2 5 4 2 5 2 2" xfId="22580" xr:uid="{00000000-0005-0000-0000-00007F570000}"/>
    <cellStyle name="20% - Accent1 3 2 5 4 2 5 3" xfId="22581" xr:uid="{00000000-0005-0000-0000-000080570000}"/>
    <cellStyle name="20% - Accent1 3 2 5 4 2 6" xfId="22582" xr:uid="{00000000-0005-0000-0000-000081570000}"/>
    <cellStyle name="20% - Accent1 3 2 5 4 2 6 2" xfId="22583" xr:uid="{00000000-0005-0000-0000-000082570000}"/>
    <cellStyle name="20% - Accent1 3 2 5 4 2 6 2 2" xfId="22584" xr:uid="{00000000-0005-0000-0000-000083570000}"/>
    <cellStyle name="20% - Accent1 3 2 5 4 2 6 3" xfId="22585" xr:uid="{00000000-0005-0000-0000-000084570000}"/>
    <cellStyle name="20% - Accent1 3 2 5 4 2 7" xfId="22586" xr:uid="{00000000-0005-0000-0000-000085570000}"/>
    <cellStyle name="20% - Accent1 3 2 5 4 2 7 2" xfId="22587" xr:uid="{00000000-0005-0000-0000-000086570000}"/>
    <cellStyle name="20% - Accent1 3 2 5 4 2 8" xfId="22588" xr:uid="{00000000-0005-0000-0000-000087570000}"/>
    <cellStyle name="20% - Accent1 3 2 5 4 2 8 2" xfId="22589" xr:uid="{00000000-0005-0000-0000-000088570000}"/>
    <cellStyle name="20% - Accent1 3 2 5 4 2 9" xfId="22590" xr:uid="{00000000-0005-0000-0000-000089570000}"/>
    <cellStyle name="20% - Accent1 3 2 5 4 3" xfId="22591" xr:uid="{00000000-0005-0000-0000-00008A570000}"/>
    <cellStyle name="20% - Accent1 3 2 5 4 3 2" xfId="22592" xr:uid="{00000000-0005-0000-0000-00008B570000}"/>
    <cellStyle name="20% - Accent1 3 2 5 4 3 2 2" xfId="22593" xr:uid="{00000000-0005-0000-0000-00008C570000}"/>
    <cellStyle name="20% - Accent1 3 2 5 4 3 2 2 2" xfId="22594" xr:uid="{00000000-0005-0000-0000-00008D570000}"/>
    <cellStyle name="20% - Accent1 3 2 5 4 3 2 2 2 2" xfId="22595" xr:uid="{00000000-0005-0000-0000-00008E570000}"/>
    <cellStyle name="20% - Accent1 3 2 5 4 3 2 2 3" xfId="22596" xr:uid="{00000000-0005-0000-0000-00008F570000}"/>
    <cellStyle name="20% - Accent1 3 2 5 4 3 2 3" xfId="22597" xr:uid="{00000000-0005-0000-0000-000090570000}"/>
    <cellStyle name="20% - Accent1 3 2 5 4 3 2 3 2" xfId="22598" xr:uid="{00000000-0005-0000-0000-000091570000}"/>
    <cellStyle name="20% - Accent1 3 2 5 4 3 2 4" xfId="22599" xr:uid="{00000000-0005-0000-0000-000092570000}"/>
    <cellStyle name="20% - Accent1 3 2 5 4 3 3" xfId="22600" xr:uid="{00000000-0005-0000-0000-000093570000}"/>
    <cellStyle name="20% - Accent1 3 2 5 4 3 3 2" xfId="22601" xr:uid="{00000000-0005-0000-0000-000094570000}"/>
    <cellStyle name="20% - Accent1 3 2 5 4 3 3 2 2" xfId="22602" xr:uid="{00000000-0005-0000-0000-000095570000}"/>
    <cellStyle name="20% - Accent1 3 2 5 4 3 3 2 2 2" xfId="22603" xr:uid="{00000000-0005-0000-0000-000096570000}"/>
    <cellStyle name="20% - Accent1 3 2 5 4 3 3 2 3" xfId="22604" xr:uid="{00000000-0005-0000-0000-000097570000}"/>
    <cellStyle name="20% - Accent1 3 2 5 4 3 3 3" xfId="22605" xr:uid="{00000000-0005-0000-0000-000098570000}"/>
    <cellStyle name="20% - Accent1 3 2 5 4 3 3 3 2" xfId="22606" xr:uid="{00000000-0005-0000-0000-000099570000}"/>
    <cellStyle name="20% - Accent1 3 2 5 4 3 3 4" xfId="22607" xr:uid="{00000000-0005-0000-0000-00009A570000}"/>
    <cellStyle name="20% - Accent1 3 2 5 4 3 4" xfId="22608" xr:uid="{00000000-0005-0000-0000-00009B570000}"/>
    <cellStyle name="20% - Accent1 3 2 5 4 3 4 2" xfId="22609" xr:uid="{00000000-0005-0000-0000-00009C570000}"/>
    <cellStyle name="20% - Accent1 3 2 5 4 3 4 2 2" xfId="22610" xr:uid="{00000000-0005-0000-0000-00009D570000}"/>
    <cellStyle name="20% - Accent1 3 2 5 4 3 4 2 2 2" xfId="22611" xr:uid="{00000000-0005-0000-0000-00009E570000}"/>
    <cellStyle name="20% - Accent1 3 2 5 4 3 4 2 3" xfId="22612" xr:uid="{00000000-0005-0000-0000-00009F570000}"/>
    <cellStyle name="20% - Accent1 3 2 5 4 3 4 3" xfId="22613" xr:uid="{00000000-0005-0000-0000-0000A0570000}"/>
    <cellStyle name="20% - Accent1 3 2 5 4 3 4 3 2" xfId="22614" xr:uid="{00000000-0005-0000-0000-0000A1570000}"/>
    <cellStyle name="20% - Accent1 3 2 5 4 3 4 4" xfId="22615" xr:uid="{00000000-0005-0000-0000-0000A2570000}"/>
    <cellStyle name="20% - Accent1 3 2 5 4 3 5" xfId="22616" xr:uid="{00000000-0005-0000-0000-0000A3570000}"/>
    <cellStyle name="20% - Accent1 3 2 5 4 3 5 2" xfId="22617" xr:uid="{00000000-0005-0000-0000-0000A4570000}"/>
    <cellStyle name="20% - Accent1 3 2 5 4 3 5 2 2" xfId="22618" xr:uid="{00000000-0005-0000-0000-0000A5570000}"/>
    <cellStyle name="20% - Accent1 3 2 5 4 3 5 3" xfId="22619" xr:uid="{00000000-0005-0000-0000-0000A6570000}"/>
    <cellStyle name="20% - Accent1 3 2 5 4 3 6" xfId="22620" xr:uid="{00000000-0005-0000-0000-0000A7570000}"/>
    <cellStyle name="20% - Accent1 3 2 5 4 3 6 2" xfId="22621" xr:uid="{00000000-0005-0000-0000-0000A8570000}"/>
    <cellStyle name="20% - Accent1 3 2 5 4 3 6 2 2" xfId="22622" xr:uid="{00000000-0005-0000-0000-0000A9570000}"/>
    <cellStyle name="20% - Accent1 3 2 5 4 3 6 3" xfId="22623" xr:uid="{00000000-0005-0000-0000-0000AA570000}"/>
    <cellStyle name="20% - Accent1 3 2 5 4 3 7" xfId="22624" xr:uid="{00000000-0005-0000-0000-0000AB570000}"/>
    <cellStyle name="20% - Accent1 3 2 5 4 3 7 2" xfId="22625" xr:uid="{00000000-0005-0000-0000-0000AC570000}"/>
    <cellStyle name="20% - Accent1 3 2 5 4 3 8" xfId="22626" xr:uid="{00000000-0005-0000-0000-0000AD570000}"/>
    <cellStyle name="20% - Accent1 3 2 5 4 3 8 2" xfId="22627" xr:uid="{00000000-0005-0000-0000-0000AE570000}"/>
    <cellStyle name="20% - Accent1 3 2 5 4 3 9" xfId="22628" xr:uid="{00000000-0005-0000-0000-0000AF570000}"/>
    <cellStyle name="20% - Accent1 3 2 5 4 4" xfId="22629" xr:uid="{00000000-0005-0000-0000-0000B0570000}"/>
    <cellStyle name="20% - Accent1 3 2 5 4 4 2" xfId="22630" xr:uid="{00000000-0005-0000-0000-0000B1570000}"/>
    <cellStyle name="20% - Accent1 3 2 5 4 4 2 2" xfId="22631" xr:uid="{00000000-0005-0000-0000-0000B2570000}"/>
    <cellStyle name="20% - Accent1 3 2 5 4 4 2 2 2" xfId="22632" xr:uid="{00000000-0005-0000-0000-0000B3570000}"/>
    <cellStyle name="20% - Accent1 3 2 5 4 4 2 3" xfId="22633" xr:uid="{00000000-0005-0000-0000-0000B4570000}"/>
    <cellStyle name="20% - Accent1 3 2 5 4 4 3" xfId="22634" xr:uid="{00000000-0005-0000-0000-0000B5570000}"/>
    <cellStyle name="20% - Accent1 3 2 5 4 4 3 2" xfId="22635" xr:uid="{00000000-0005-0000-0000-0000B6570000}"/>
    <cellStyle name="20% - Accent1 3 2 5 4 4 4" xfId="22636" xr:uid="{00000000-0005-0000-0000-0000B7570000}"/>
    <cellStyle name="20% - Accent1 3 2 5 4 5" xfId="22637" xr:uid="{00000000-0005-0000-0000-0000B8570000}"/>
    <cellStyle name="20% - Accent1 3 2 5 4 5 2" xfId="22638" xr:uid="{00000000-0005-0000-0000-0000B9570000}"/>
    <cellStyle name="20% - Accent1 3 2 5 4 5 2 2" xfId="22639" xr:uid="{00000000-0005-0000-0000-0000BA570000}"/>
    <cellStyle name="20% - Accent1 3 2 5 4 5 2 2 2" xfId="22640" xr:uid="{00000000-0005-0000-0000-0000BB570000}"/>
    <cellStyle name="20% - Accent1 3 2 5 4 5 2 3" xfId="22641" xr:uid="{00000000-0005-0000-0000-0000BC570000}"/>
    <cellStyle name="20% - Accent1 3 2 5 4 5 3" xfId="22642" xr:uid="{00000000-0005-0000-0000-0000BD570000}"/>
    <cellStyle name="20% - Accent1 3 2 5 4 5 3 2" xfId="22643" xr:uid="{00000000-0005-0000-0000-0000BE570000}"/>
    <cellStyle name="20% - Accent1 3 2 5 4 5 4" xfId="22644" xr:uid="{00000000-0005-0000-0000-0000BF570000}"/>
    <cellStyle name="20% - Accent1 3 2 5 4 6" xfId="22645" xr:uid="{00000000-0005-0000-0000-0000C0570000}"/>
    <cellStyle name="20% - Accent1 3 2 5 4 6 2" xfId="22646" xr:uid="{00000000-0005-0000-0000-0000C1570000}"/>
    <cellStyle name="20% - Accent1 3 2 5 4 6 2 2" xfId="22647" xr:uid="{00000000-0005-0000-0000-0000C2570000}"/>
    <cellStyle name="20% - Accent1 3 2 5 4 6 2 2 2" xfId="22648" xr:uid="{00000000-0005-0000-0000-0000C3570000}"/>
    <cellStyle name="20% - Accent1 3 2 5 4 6 2 3" xfId="22649" xr:uid="{00000000-0005-0000-0000-0000C4570000}"/>
    <cellStyle name="20% - Accent1 3 2 5 4 6 3" xfId="22650" xr:uid="{00000000-0005-0000-0000-0000C5570000}"/>
    <cellStyle name="20% - Accent1 3 2 5 4 6 3 2" xfId="22651" xr:uid="{00000000-0005-0000-0000-0000C6570000}"/>
    <cellStyle name="20% - Accent1 3 2 5 4 6 4" xfId="22652" xr:uid="{00000000-0005-0000-0000-0000C7570000}"/>
    <cellStyle name="20% - Accent1 3 2 5 4 7" xfId="22653" xr:uid="{00000000-0005-0000-0000-0000C8570000}"/>
    <cellStyle name="20% - Accent1 3 2 5 4 7 2" xfId="22654" xr:uid="{00000000-0005-0000-0000-0000C9570000}"/>
    <cellStyle name="20% - Accent1 3 2 5 4 7 2 2" xfId="22655" xr:uid="{00000000-0005-0000-0000-0000CA570000}"/>
    <cellStyle name="20% - Accent1 3 2 5 4 7 3" xfId="22656" xr:uid="{00000000-0005-0000-0000-0000CB570000}"/>
    <cellStyle name="20% - Accent1 3 2 5 4 8" xfId="22657" xr:uid="{00000000-0005-0000-0000-0000CC570000}"/>
    <cellStyle name="20% - Accent1 3 2 5 4 8 2" xfId="22658" xr:uid="{00000000-0005-0000-0000-0000CD570000}"/>
    <cellStyle name="20% - Accent1 3 2 5 4 8 2 2" xfId="22659" xr:uid="{00000000-0005-0000-0000-0000CE570000}"/>
    <cellStyle name="20% - Accent1 3 2 5 4 8 3" xfId="22660" xr:uid="{00000000-0005-0000-0000-0000CF570000}"/>
    <cellStyle name="20% - Accent1 3 2 5 4 9" xfId="22661" xr:uid="{00000000-0005-0000-0000-0000D0570000}"/>
    <cellStyle name="20% - Accent1 3 2 5 4 9 2" xfId="22662" xr:uid="{00000000-0005-0000-0000-0000D1570000}"/>
    <cellStyle name="20% - Accent1 3 2 5 5" xfId="22663" xr:uid="{00000000-0005-0000-0000-0000D2570000}"/>
    <cellStyle name="20% - Accent1 3 2 5 5 10" xfId="22664" xr:uid="{00000000-0005-0000-0000-0000D3570000}"/>
    <cellStyle name="20% - Accent1 3 2 5 5 10 2" xfId="22665" xr:uid="{00000000-0005-0000-0000-0000D4570000}"/>
    <cellStyle name="20% - Accent1 3 2 5 5 11" xfId="22666" xr:uid="{00000000-0005-0000-0000-0000D5570000}"/>
    <cellStyle name="20% - Accent1 3 2 5 5 2" xfId="22667" xr:uid="{00000000-0005-0000-0000-0000D6570000}"/>
    <cellStyle name="20% - Accent1 3 2 5 5 2 2" xfId="22668" xr:uid="{00000000-0005-0000-0000-0000D7570000}"/>
    <cellStyle name="20% - Accent1 3 2 5 5 2 2 2" xfId="22669" xr:uid="{00000000-0005-0000-0000-0000D8570000}"/>
    <cellStyle name="20% - Accent1 3 2 5 5 2 2 2 2" xfId="22670" xr:uid="{00000000-0005-0000-0000-0000D9570000}"/>
    <cellStyle name="20% - Accent1 3 2 5 5 2 2 2 2 2" xfId="22671" xr:uid="{00000000-0005-0000-0000-0000DA570000}"/>
    <cellStyle name="20% - Accent1 3 2 5 5 2 2 2 3" xfId="22672" xr:uid="{00000000-0005-0000-0000-0000DB570000}"/>
    <cellStyle name="20% - Accent1 3 2 5 5 2 2 3" xfId="22673" xr:uid="{00000000-0005-0000-0000-0000DC570000}"/>
    <cellStyle name="20% - Accent1 3 2 5 5 2 2 3 2" xfId="22674" xr:uid="{00000000-0005-0000-0000-0000DD570000}"/>
    <cellStyle name="20% - Accent1 3 2 5 5 2 2 4" xfId="22675" xr:uid="{00000000-0005-0000-0000-0000DE570000}"/>
    <cellStyle name="20% - Accent1 3 2 5 5 2 3" xfId="22676" xr:uid="{00000000-0005-0000-0000-0000DF570000}"/>
    <cellStyle name="20% - Accent1 3 2 5 5 2 3 2" xfId="22677" xr:uid="{00000000-0005-0000-0000-0000E0570000}"/>
    <cellStyle name="20% - Accent1 3 2 5 5 2 3 2 2" xfId="22678" xr:uid="{00000000-0005-0000-0000-0000E1570000}"/>
    <cellStyle name="20% - Accent1 3 2 5 5 2 3 2 2 2" xfId="22679" xr:uid="{00000000-0005-0000-0000-0000E2570000}"/>
    <cellStyle name="20% - Accent1 3 2 5 5 2 3 2 3" xfId="22680" xr:uid="{00000000-0005-0000-0000-0000E3570000}"/>
    <cellStyle name="20% - Accent1 3 2 5 5 2 3 3" xfId="22681" xr:uid="{00000000-0005-0000-0000-0000E4570000}"/>
    <cellStyle name="20% - Accent1 3 2 5 5 2 3 3 2" xfId="22682" xr:uid="{00000000-0005-0000-0000-0000E5570000}"/>
    <cellStyle name="20% - Accent1 3 2 5 5 2 3 4" xfId="22683" xr:uid="{00000000-0005-0000-0000-0000E6570000}"/>
    <cellStyle name="20% - Accent1 3 2 5 5 2 4" xfId="22684" xr:uid="{00000000-0005-0000-0000-0000E7570000}"/>
    <cellStyle name="20% - Accent1 3 2 5 5 2 4 2" xfId="22685" xr:uid="{00000000-0005-0000-0000-0000E8570000}"/>
    <cellStyle name="20% - Accent1 3 2 5 5 2 4 2 2" xfId="22686" xr:uid="{00000000-0005-0000-0000-0000E9570000}"/>
    <cellStyle name="20% - Accent1 3 2 5 5 2 4 2 2 2" xfId="22687" xr:uid="{00000000-0005-0000-0000-0000EA570000}"/>
    <cellStyle name="20% - Accent1 3 2 5 5 2 4 2 3" xfId="22688" xr:uid="{00000000-0005-0000-0000-0000EB570000}"/>
    <cellStyle name="20% - Accent1 3 2 5 5 2 4 3" xfId="22689" xr:uid="{00000000-0005-0000-0000-0000EC570000}"/>
    <cellStyle name="20% - Accent1 3 2 5 5 2 4 3 2" xfId="22690" xr:uid="{00000000-0005-0000-0000-0000ED570000}"/>
    <cellStyle name="20% - Accent1 3 2 5 5 2 4 4" xfId="22691" xr:uid="{00000000-0005-0000-0000-0000EE570000}"/>
    <cellStyle name="20% - Accent1 3 2 5 5 2 5" xfId="22692" xr:uid="{00000000-0005-0000-0000-0000EF570000}"/>
    <cellStyle name="20% - Accent1 3 2 5 5 2 5 2" xfId="22693" xr:uid="{00000000-0005-0000-0000-0000F0570000}"/>
    <cellStyle name="20% - Accent1 3 2 5 5 2 5 2 2" xfId="22694" xr:uid="{00000000-0005-0000-0000-0000F1570000}"/>
    <cellStyle name="20% - Accent1 3 2 5 5 2 5 3" xfId="22695" xr:uid="{00000000-0005-0000-0000-0000F2570000}"/>
    <cellStyle name="20% - Accent1 3 2 5 5 2 6" xfId="22696" xr:uid="{00000000-0005-0000-0000-0000F3570000}"/>
    <cellStyle name="20% - Accent1 3 2 5 5 2 6 2" xfId="22697" xr:uid="{00000000-0005-0000-0000-0000F4570000}"/>
    <cellStyle name="20% - Accent1 3 2 5 5 2 6 2 2" xfId="22698" xr:uid="{00000000-0005-0000-0000-0000F5570000}"/>
    <cellStyle name="20% - Accent1 3 2 5 5 2 6 3" xfId="22699" xr:uid="{00000000-0005-0000-0000-0000F6570000}"/>
    <cellStyle name="20% - Accent1 3 2 5 5 2 7" xfId="22700" xr:uid="{00000000-0005-0000-0000-0000F7570000}"/>
    <cellStyle name="20% - Accent1 3 2 5 5 2 7 2" xfId="22701" xr:uid="{00000000-0005-0000-0000-0000F8570000}"/>
    <cellStyle name="20% - Accent1 3 2 5 5 2 8" xfId="22702" xr:uid="{00000000-0005-0000-0000-0000F9570000}"/>
    <cellStyle name="20% - Accent1 3 2 5 5 2 8 2" xfId="22703" xr:uid="{00000000-0005-0000-0000-0000FA570000}"/>
    <cellStyle name="20% - Accent1 3 2 5 5 2 9" xfId="22704" xr:uid="{00000000-0005-0000-0000-0000FB570000}"/>
    <cellStyle name="20% - Accent1 3 2 5 5 3" xfId="22705" xr:uid="{00000000-0005-0000-0000-0000FC570000}"/>
    <cellStyle name="20% - Accent1 3 2 5 5 3 2" xfId="22706" xr:uid="{00000000-0005-0000-0000-0000FD570000}"/>
    <cellStyle name="20% - Accent1 3 2 5 5 3 2 2" xfId="22707" xr:uid="{00000000-0005-0000-0000-0000FE570000}"/>
    <cellStyle name="20% - Accent1 3 2 5 5 3 2 2 2" xfId="22708" xr:uid="{00000000-0005-0000-0000-0000FF570000}"/>
    <cellStyle name="20% - Accent1 3 2 5 5 3 2 2 2 2" xfId="22709" xr:uid="{00000000-0005-0000-0000-000000580000}"/>
    <cellStyle name="20% - Accent1 3 2 5 5 3 2 2 3" xfId="22710" xr:uid="{00000000-0005-0000-0000-000001580000}"/>
    <cellStyle name="20% - Accent1 3 2 5 5 3 2 3" xfId="22711" xr:uid="{00000000-0005-0000-0000-000002580000}"/>
    <cellStyle name="20% - Accent1 3 2 5 5 3 2 3 2" xfId="22712" xr:uid="{00000000-0005-0000-0000-000003580000}"/>
    <cellStyle name="20% - Accent1 3 2 5 5 3 2 4" xfId="22713" xr:uid="{00000000-0005-0000-0000-000004580000}"/>
    <cellStyle name="20% - Accent1 3 2 5 5 3 3" xfId="22714" xr:uid="{00000000-0005-0000-0000-000005580000}"/>
    <cellStyle name="20% - Accent1 3 2 5 5 3 3 2" xfId="22715" xr:uid="{00000000-0005-0000-0000-000006580000}"/>
    <cellStyle name="20% - Accent1 3 2 5 5 3 3 2 2" xfId="22716" xr:uid="{00000000-0005-0000-0000-000007580000}"/>
    <cellStyle name="20% - Accent1 3 2 5 5 3 3 2 2 2" xfId="22717" xr:uid="{00000000-0005-0000-0000-000008580000}"/>
    <cellStyle name="20% - Accent1 3 2 5 5 3 3 2 3" xfId="22718" xr:uid="{00000000-0005-0000-0000-000009580000}"/>
    <cellStyle name="20% - Accent1 3 2 5 5 3 3 3" xfId="22719" xr:uid="{00000000-0005-0000-0000-00000A580000}"/>
    <cellStyle name="20% - Accent1 3 2 5 5 3 3 3 2" xfId="22720" xr:uid="{00000000-0005-0000-0000-00000B580000}"/>
    <cellStyle name="20% - Accent1 3 2 5 5 3 3 4" xfId="22721" xr:uid="{00000000-0005-0000-0000-00000C580000}"/>
    <cellStyle name="20% - Accent1 3 2 5 5 3 4" xfId="22722" xr:uid="{00000000-0005-0000-0000-00000D580000}"/>
    <cellStyle name="20% - Accent1 3 2 5 5 3 4 2" xfId="22723" xr:uid="{00000000-0005-0000-0000-00000E580000}"/>
    <cellStyle name="20% - Accent1 3 2 5 5 3 4 2 2" xfId="22724" xr:uid="{00000000-0005-0000-0000-00000F580000}"/>
    <cellStyle name="20% - Accent1 3 2 5 5 3 4 2 2 2" xfId="22725" xr:uid="{00000000-0005-0000-0000-000010580000}"/>
    <cellStyle name="20% - Accent1 3 2 5 5 3 4 2 3" xfId="22726" xr:uid="{00000000-0005-0000-0000-000011580000}"/>
    <cellStyle name="20% - Accent1 3 2 5 5 3 4 3" xfId="22727" xr:uid="{00000000-0005-0000-0000-000012580000}"/>
    <cellStyle name="20% - Accent1 3 2 5 5 3 4 3 2" xfId="22728" xr:uid="{00000000-0005-0000-0000-000013580000}"/>
    <cellStyle name="20% - Accent1 3 2 5 5 3 4 4" xfId="22729" xr:uid="{00000000-0005-0000-0000-000014580000}"/>
    <cellStyle name="20% - Accent1 3 2 5 5 3 5" xfId="22730" xr:uid="{00000000-0005-0000-0000-000015580000}"/>
    <cellStyle name="20% - Accent1 3 2 5 5 3 5 2" xfId="22731" xr:uid="{00000000-0005-0000-0000-000016580000}"/>
    <cellStyle name="20% - Accent1 3 2 5 5 3 5 2 2" xfId="22732" xr:uid="{00000000-0005-0000-0000-000017580000}"/>
    <cellStyle name="20% - Accent1 3 2 5 5 3 5 3" xfId="22733" xr:uid="{00000000-0005-0000-0000-000018580000}"/>
    <cellStyle name="20% - Accent1 3 2 5 5 3 6" xfId="22734" xr:uid="{00000000-0005-0000-0000-000019580000}"/>
    <cellStyle name="20% - Accent1 3 2 5 5 3 6 2" xfId="22735" xr:uid="{00000000-0005-0000-0000-00001A580000}"/>
    <cellStyle name="20% - Accent1 3 2 5 5 3 6 2 2" xfId="22736" xr:uid="{00000000-0005-0000-0000-00001B580000}"/>
    <cellStyle name="20% - Accent1 3 2 5 5 3 6 3" xfId="22737" xr:uid="{00000000-0005-0000-0000-00001C580000}"/>
    <cellStyle name="20% - Accent1 3 2 5 5 3 7" xfId="22738" xr:uid="{00000000-0005-0000-0000-00001D580000}"/>
    <cellStyle name="20% - Accent1 3 2 5 5 3 7 2" xfId="22739" xr:uid="{00000000-0005-0000-0000-00001E580000}"/>
    <cellStyle name="20% - Accent1 3 2 5 5 3 8" xfId="22740" xr:uid="{00000000-0005-0000-0000-00001F580000}"/>
    <cellStyle name="20% - Accent1 3 2 5 5 3 8 2" xfId="22741" xr:uid="{00000000-0005-0000-0000-000020580000}"/>
    <cellStyle name="20% - Accent1 3 2 5 5 3 9" xfId="22742" xr:uid="{00000000-0005-0000-0000-000021580000}"/>
    <cellStyle name="20% - Accent1 3 2 5 5 4" xfId="22743" xr:uid="{00000000-0005-0000-0000-000022580000}"/>
    <cellStyle name="20% - Accent1 3 2 5 5 4 2" xfId="22744" xr:uid="{00000000-0005-0000-0000-000023580000}"/>
    <cellStyle name="20% - Accent1 3 2 5 5 4 2 2" xfId="22745" xr:uid="{00000000-0005-0000-0000-000024580000}"/>
    <cellStyle name="20% - Accent1 3 2 5 5 4 2 2 2" xfId="22746" xr:uid="{00000000-0005-0000-0000-000025580000}"/>
    <cellStyle name="20% - Accent1 3 2 5 5 4 2 3" xfId="22747" xr:uid="{00000000-0005-0000-0000-000026580000}"/>
    <cellStyle name="20% - Accent1 3 2 5 5 4 3" xfId="22748" xr:uid="{00000000-0005-0000-0000-000027580000}"/>
    <cellStyle name="20% - Accent1 3 2 5 5 4 3 2" xfId="22749" xr:uid="{00000000-0005-0000-0000-000028580000}"/>
    <cellStyle name="20% - Accent1 3 2 5 5 4 4" xfId="22750" xr:uid="{00000000-0005-0000-0000-000029580000}"/>
    <cellStyle name="20% - Accent1 3 2 5 5 5" xfId="22751" xr:uid="{00000000-0005-0000-0000-00002A580000}"/>
    <cellStyle name="20% - Accent1 3 2 5 5 5 2" xfId="22752" xr:uid="{00000000-0005-0000-0000-00002B580000}"/>
    <cellStyle name="20% - Accent1 3 2 5 5 5 2 2" xfId="22753" xr:uid="{00000000-0005-0000-0000-00002C580000}"/>
    <cellStyle name="20% - Accent1 3 2 5 5 5 2 2 2" xfId="22754" xr:uid="{00000000-0005-0000-0000-00002D580000}"/>
    <cellStyle name="20% - Accent1 3 2 5 5 5 2 3" xfId="22755" xr:uid="{00000000-0005-0000-0000-00002E580000}"/>
    <cellStyle name="20% - Accent1 3 2 5 5 5 3" xfId="22756" xr:uid="{00000000-0005-0000-0000-00002F580000}"/>
    <cellStyle name="20% - Accent1 3 2 5 5 5 3 2" xfId="22757" xr:uid="{00000000-0005-0000-0000-000030580000}"/>
    <cellStyle name="20% - Accent1 3 2 5 5 5 4" xfId="22758" xr:uid="{00000000-0005-0000-0000-000031580000}"/>
    <cellStyle name="20% - Accent1 3 2 5 5 6" xfId="22759" xr:uid="{00000000-0005-0000-0000-000032580000}"/>
    <cellStyle name="20% - Accent1 3 2 5 5 6 2" xfId="22760" xr:uid="{00000000-0005-0000-0000-000033580000}"/>
    <cellStyle name="20% - Accent1 3 2 5 5 6 2 2" xfId="22761" xr:uid="{00000000-0005-0000-0000-000034580000}"/>
    <cellStyle name="20% - Accent1 3 2 5 5 6 2 2 2" xfId="22762" xr:uid="{00000000-0005-0000-0000-000035580000}"/>
    <cellStyle name="20% - Accent1 3 2 5 5 6 2 3" xfId="22763" xr:uid="{00000000-0005-0000-0000-000036580000}"/>
    <cellStyle name="20% - Accent1 3 2 5 5 6 3" xfId="22764" xr:uid="{00000000-0005-0000-0000-000037580000}"/>
    <cellStyle name="20% - Accent1 3 2 5 5 6 3 2" xfId="22765" xr:uid="{00000000-0005-0000-0000-000038580000}"/>
    <cellStyle name="20% - Accent1 3 2 5 5 6 4" xfId="22766" xr:uid="{00000000-0005-0000-0000-000039580000}"/>
    <cellStyle name="20% - Accent1 3 2 5 5 7" xfId="22767" xr:uid="{00000000-0005-0000-0000-00003A580000}"/>
    <cellStyle name="20% - Accent1 3 2 5 5 7 2" xfId="22768" xr:uid="{00000000-0005-0000-0000-00003B580000}"/>
    <cellStyle name="20% - Accent1 3 2 5 5 7 2 2" xfId="22769" xr:uid="{00000000-0005-0000-0000-00003C580000}"/>
    <cellStyle name="20% - Accent1 3 2 5 5 7 3" xfId="22770" xr:uid="{00000000-0005-0000-0000-00003D580000}"/>
    <cellStyle name="20% - Accent1 3 2 5 5 8" xfId="22771" xr:uid="{00000000-0005-0000-0000-00003E580000}"/>
    <cellStyle name="20% - Accent1 3 2 5 5 8 2" xfId="22772" xr:uid="{00000000-0005-0000-0000-00003F580000}"/>
    <cellStyle name="20% - Accent1 3 2 5 5 8 2 2" xfId="22773" xr:uid="{00000000-0005-0000-0000-000040580000}"/>
    <cellStyle name="20% - Accent1 3 2 5 5 8 3" xfId="22774" xr:uid="{00000000-0005-0000-0000-000041580000}"/>
    <cellStyle name="20% - Accent1 3 2 5 5 9" xfId="22775" xr:uid="{00000000-0005-0000-0000-000042580000}"/>
    <cellStyle name="20% - Accent1 3 2 5 5 9 2" xfId="22776" xr:uid="{00000000-0005-0000-0000-000043580000}"/>
    <cellStyle name="20% - Accent1 3 2 5 6" xfId="22777" xr:uid="{00000000-0005-0000-0000-000044580000}"/>
    <cellStyle name="20% - Accent1 3 2 5 6 2" xfId="22778" xr:uid="{00000000-0005-0000-0000-000045580000}"/>
    <cellStyle name="20% - Accent1 3 2 5 6 2 2" xfId="22779" xr:uid="{00000000-0005-0000-0000-000046580000}"/>
    <cellStyle name="20% - Accent1 3 2 5 6 2 2 2" xfId="22780" xr:uid="{00000000-0005-0000-0000-000047580000}"/>
    <cellStyle name="20% - Accent1 3 2 5 6 2 2 2 2" xfId="22781" xr:uid="{00000000-0005-0000-0000-000048580000}"/>
    <cellStyle name="20% - Accent1 3 2 5 6 2 2 3" xfId="22782" xr:uid="{00000000-0005-0000-0000-000049580000}"/>
    <cellStyle name="20% - Accent1 3 2 5 6 2 3" xfId="22783" xr:uid="{00000000-0005-0000-0000-00004A580000}"/>
    <cellStyle name="20% - Accent1 3 2 5 6 2 3 2" xfId="22784" xr:uid="{00000000-0005-0000-0000-00004B580000}"/>
    <cellStyle name="20% - Accent1 3 2 5 6 2 4" xfId="22785" xr:uid="{00000000-0005-0000-0000-00004C580000}"/>
    <cellStyle name="20% - Accent1 3 2 5 6 3" xfId="22786" xr:uid="{00000000-0005-0000-0000-00004D580000}"/>
    <cellStyle name="20% - Accent1 3 2 5 6 3 2" xfId="22787" xr:uid="{00000000-0005-0000-0000-00004E580000}"/>
    <cellStyle name="20% - Accent1 3 2 5 6 3 2 2" xfId="22788" xr:uid="{00000000-0005-0000-0000-00004F580000}"/>
    <cellStyle name="20% - Accent1 3 2 5 6 3 2 2 2" xfId="22789" xr:uid="{00000000-0005-0000-0000-000050580000}"/>
    <cellStyle name="20% - Accent1 3 2 5 6 3 2 3" xfId="22790" xr:uid="{00000000-0005-0000-0000-000051580000}"/>
    <cellStyle name="20% - Accent1 3 2 5 6 3 3" xfId="22791" xr:uid="{00000000-0005-0000-0000-000052580000}"/>
    <cellStyle name="20% - Accent1 3 2 5 6 3 3 2" xfId="22792" xr:uid="{00000000-0005-0000-0000-000053580000}"/>
    <cellStyle name="20% - Accent1 3 2 5 6 3 4" xfId="22793" xr:uid="{00000000-0005-0000-0000-000054580000}"/>
    <cellStyle name="20% - Accent1 3 2 5 6 4" xfId="22794" xr:uid="{00000000-0005-0000-0000-000055580000}"/>
    <cellStyle name="20% - Accent1 3 2 5 6 4 2" xfId="22795" xr:uid="{00000000-0005-0000-0000-000056580000}"/>
    <cellStyle name="20% - Accent1 3 2 5 6 4 2 2" xfId="22796" xr:uid="{00000000-0005-0000-0000-000057580000}"/>
    <cellStyle name="20% - Accent1 3 2 5 6 4 2 2 2" xfId="22797" xr:uid="{00000000-0005-0000-0000-000058580000}"/>
    <cellStyle name="20% - Accent1 3 2 5 6 4 2 3" xfId="22798" xr:uid="{00000000-0005-0000-0000-000059580000}"/>
    <cellStyle name="20% - Accent1 3 2 5 6 4 3" xfId="22799" xr:uid="{00000000-0005-0000-0000-00005A580000}"/>
    <cellStyle name="20% - Accent1 3 2 5 6 4 3 2" xfId="22800" xr:uid="{00000000-0005-0000-0000-00005B580000}"/>
    <cellStyle name="20% - Accent1 3 2 5 6 4 4" xfId="22801" xr:uid="{00000000-0005-0000-0000-00005C580000}"/>
    <cellStyle name="20% - Accent1 3 2 5 6 5" xfId="22802" xr:uid="{00000000-0005-0000-0000-00005D580000}"/>
    <cellStyle name="20% - Accent1 3 2 5 6 5 2" xfId="22803" xr:uid="{00000000-0005-0000-0000-00005E580000}"/>
    <cellStyle name="20% - Accent1 3 2 5 6 5 2 2" xfId="22804" xr:uid="{00000000-0005-0000-0000-00005F580000}"/>
    <cellStyle name="20% - Accent1 3 2 5 6 5 3" xfId="22805" xr:uid="{00000000-0005-0000-0000-000060580000}"/>
    <cellStyle name="20% - Accent1 3 2 5 6 6" xfId="22806" xr:uid="{00000000-0005-0000-0000-000061580000}"/>
    <cellStyle name="20% - Accent1 3 2 5 6 6 2" xfId="22807" xr:uid="{00000000-0005-0000-0000-000062580000}"/>
    <cellStyle name="20% - Accent1 3 2 5 6 6 2 2" xfId="22808" xr:uid="{00000000-0005-0000-0000-000063580000}"/>
    <cellStyle name="20% - Accent1 3 2 5 6 6 3" xfId="22809" xr:uid="{00000000-0005-0000-0000-000064580000}"/>
    <cellStyle name="20% - Accent1 3 2 5 6 7" xfId="22810" xr:uid="{00000000-0005-0000-0000-000065580000}"/>
    <cellStyle name="20% - Accent1 3 2 5 6 7 2" xfId="22811" xr:uid="{00000000-0005-0000-0000-000066580000}"/>
    <cellStyle name="20% - Accent1 3 2 5 6 8" xfId="22812" xr:uid="{00000000-0005-0000-0000-000067580000}"/>
    <cellStyle name="20% - Accent1 3 2 5 6 8 2" xfId="22813" xr:uid="{00000000-0005-0000-0000-000068580000}"/>
    <cellStyle name="20% - Accent1 3 2 5 6 9" xfId="22814" xr:uid="{00000000-0005-0000-0000-000069580000}"/>
    <cellStyle name="20% - Accent1 3 2 5 7" xfId="22815" xr:uid="{00000000-0005-0000-0000-00006A580000}"/>
    <cellStyle name="20% - Accent1 3 2 5 7 2" xfId="22816" xr:uid="{00000000-0005-0000-0000-00006B580000}"/>
    <cellStyle name="20% - Accent1 3 2 5 7 2 2" xfId="22817" xr:uid="{00000000-0005-0000-0000-00006C580000}"/>
    <cellStyle name="20% - Accent1 3 2 5 7 2 2 2" xfId="22818" xr:uid="{00000000-0005-0000-0000-00006D580000}"/>
    <cellStyle name="20% - Accent1 3 2 5 7 2 2 2 2" xfId="22819" xr:uid="{00000000-0005-0000-0000-00006E580000}"/>
    <cellStyle name="20% - Accent1 3 2 5 7 2 2 3" xfId="22820" xr:uid="{00000000-0005-0000-0000-00006F580000}"/>
    <cellStyle name="20% - Accent1 3 2 5 7 2 3" xfId="22821" xr:uid="{00000000-0005-0000-0000-000070580000}"/>
    <cellStyle name="20% - Accent1 3 2 5 7 2 3 2" xfId="22822" xr:uid="{00000000-0005-0000-0000-000071580000}"/>
    <cellStyle name="20% - Accent1 3 2 5 7 2 4" xfId="22823" xr:uid="{00000000-0005-0000-0000-000072580000}"/>
    <cellStyle name="20% - Accent1 3 2 5 7 3" xfId="22824" xr:uid="{00000000-0005-0000-0000-000073580000}"/>
    <cellStyle name="20% - Accent1 3 2 5 7 3 2" xfId="22825" xr:uid="{00000000-0005-0000-0000-000074580000}"/>
    <cellStyle name="20% - Accent1 3 2 5 7 3 2 2" xfId="22826" xr:uid="{00000000-0005-0000-0000-000075580000}"/>
    <cellStyle name="20% - Accent1 3 2 5 7 3 2 2 2" xfId="22827" xr:uid="{00000000-0005-0000-0000-000076580000}"/>
    <cellStyle name="20% - Accent1 3 2 5 7 3 2 3" xfId="22828" xr:uid="{00000000-0005-0000-0000-000077580000}"/>
    <cellStyle name="20% - Accent1 3 2 5 7 3 3" xfId="22829" xr:uid="{00000000-0005-0000-0000-000078580000}"/>
    <cellStyle name="20% - Accent1 3 2 5 7 3 3 2" xfId="22830" xr:uid="{00000000-0005-0000-0000-000079580000}"/>
    <cellStyle name="20% - Accent1 3 2 5 7 3 4" xfId="22831" xr:uid="{00000000-0005-0000-0000-00007A580000}"/>
    <cellStyle name="20% - Accent1 3 2 5 7 4" xfId="22832" xr:uid="{00000000-0005-0000-0000-00007B580000}"/>
    <cellStyle name="20% - Accent1 3 2 5 7 4 2" xfId="22833" xr:uid="{00000000-0005-0000-0000-00007C580000}"/>
    <cellStyle name="20% - Accent1 3 2 5 7 4 2 2" xfId="22834" xr:uid="{00000000-0005-0000-0000-00007D580000}"/>
    <cellStyle name="20% - Accent1 3 2 5 7 4 2 2 2" xfId="22835" xr:uid="{00000000-0005-0000-0000-00007E580000}"/>
    <cellStyle name="20% - Accent1 3 2 5 7 4 2 3" xfId="22836" xr:uid="{00000000-0005-0000-0000-00007F580000}"/>
    <cellStyle name="20% - Accent1 3 2 5 7 4 3" xfId="22837" xr:uid="{00000000-0005-0000-0000-000080580000}"/>
    <cellStyle name="20% - Accent1 3 2 5 7 4 3 2" xfId="22838" xr:uid="{00000000-0005-0000-0000-000081580000}"/>
    <cellStyle name="20% - Accent1 3 2 5 7 4 4" xfId="22839" xr:uid="{00000000-0005-0000-0000-000082580000}"/>
    <cellStyle name="20% - Accent1 3 2 5 7 5" xfId="22840" xr:uid="{00000000-0005-0000-0000-000083580000}"/>
    <cellStyle name="20% - Accent1 3 2 5 7 5 2" xfId="22841" xr:uid="{00000000-0005-0000-0000-000084580000}"/>
    <cellStyle name="20% - Accent1 3 2 5 7 5 2 2" xfId="22842" xr:uid="{00000000-0005-0000-0000-000085580000}"/>
    <cellStyle name="20% - Accent1 3 2 5 7 5 3" xfId="22843" xr:uid="{00000000-0005-0000-0000-000086580000}"/>
    <cellStyle name="20% - Accent1 3 2 5 7 6" xfId="22844" xr:uid="{00000000-0005-0000-0000-000087580000}"/>
    <cellStyle name="20% - Accent1 3 2 5 7 6 2" xfId="22845" xr:uid="{00000000-0005-0000-0000-000088580000}"/>
    <cellStyle name="20% - Accent1 3 2 5 7 6 2 2" xfId="22846" xr:uid="{00000000-0005-0000-0000-000089580000}"/>
    <cellStyle name="20% - Accent1 3 2 5 7 6 3" xfId="22847" xr:uid="{00000000-0005-0000-0000-00008A580000}"/>
    <cellStyle name="20% - Accent1 3 2 5 7 7" xfId="22848" xr:uid="{00000000-0005-0000-0000-00008B580000}"/>
    <cellStyle name="20% - Accent1 3 2 5 7 7 2" xfId="22849" xr:uid="{00000000-0005-0000-0000-00008C580000}"/>
    <cellStyle name="20% - Accent1 3 2 5 7 8" xfId="22850" xr:uid="{00000000-0005-0000-0000-00008D580000}"/>
    <cellStyle name="20% - Accent1 3 2 5 7 8 2" xfId="22851" xr:uid="{00000000-0005-0000-0000-00008E580000}"/>
    <cellStyle name="20% - Accent1 3 2 5 7 9" xfId="22852" xr:uid="{00000000-0005-0000-0000-00008F580000}"/>
    <cellStyle name="20% - Accent1 3 2 5 8" xfId="22853" xr:uid="{00000000-0005-0000-0000-000090580000}"/>
    <cellStyle name="20% - Accent1 3 2 5 8 2" xfId="22854" xr:uid="{00000000-0005-0000-0000-000091580000}"/>
    <cellStyle name="20% - Accent1 3 2 5 8 2 2" xfId="22855" xr:uid="{00000000-0005-0000-0000-000092580000}"/>
    <cellStyle name="20% - Accent1 3 2 5 8 2 2 2" xfId="22856" xr:uid="{00000000-0005-0000-0000-000093580000}"/>
    <cellStyle name="20% - Accent1 3 2 5 8 2 3" xfId="22857" xr:uid="{00000000-0005-0000-0000-000094580000}"/>
    <cellStyle name="20% - Accent1 3 2 5 8 3" xfId="22858" xr:uid="{00000000-0005-0000-0000-000095580000}"/>
    <cellStyle name="20% - Accent1 3 2 5 8 3 2" xfId="22859" xr:uid="{00000000-0005-0000-0000-000096580000}"/>
    <cellStyle name="20% - Accent1 3 2 5 8 4" xfId="22860" xr:uid="{00000000-0005-0000-0000-000097580000}"/>
    <cellStyle name="20% - Accent1 3 2 5 9" xfId="22861" xr:uid="{00000000-0005-0000-0000-000098580000}"/>
    <cellStyle name="20% - Accent1 3 2 5 9 2" xfId="22862" xr:uid="{00000000-0005-0000-0000-000099580000}"/>
    <cellStyle name="20% - Accent1 3 2 5 9 2 2" xfId="22863" xr:uid="{00000000-0005-0000-0000-00009A580000}"/>
    <cellStyle name="20% - Accent1 3 2 5 9 2 2 2" xfId="22864" xr:uid="{00000000-0005-0000-0000-00009B580000}"/>
    <cellStyle name="20% - Accent1 3 2 5 9 2 3" xfId="22865" xr:uid="{00000000-0005-0000-0000-00009C580000}"/>
    <cellStyle name="20% - Accent1 3 2 5 9 3" xfId="22866" xr:uid="{00000000-0005-0000-0000-00009D580000}"/>
    <cellStyle name="20% - Accent1 3 2 5 9 3 2" xfId="22867" xr:uid="{00000000-0005-0000-0000-00009E580000}"/>
    <cellStyle name="20% - Accent1 3 2 5 9 4" xfId="22868" xr:uid="{00000000-0005-0000-0000-00009F580000}"/>
    <cellStyle name="20% - Accent1 3 2 6" xfId="22869" xr:uid="{00000000-0005-0000-0000-0000A0580000}"/>
    <cellStyle name="20% - Accent1 3 2 6 10" xfId="22870" xr:uid="{00000000-0005-0000-0000-0000A1580000}"/>
    <cellStyle name="20% - Accent1 3 2 6 10 2" xfId="22871" xr:uid="{00000000-0005-0000-0000-0000A2580000}"/>
    <cellStyle name="20% - Accent1 3 2 6 10 2 2" xfId="22872" xr:uid="{00000000-0005-0000-0000-0000A3580000}"/>
    <cellStyle name="20% - Accent1 3 2 6 10 3" xfId="22873" xr:uid="{00000000-0005-0000-0000-0000A4580000}"/>
    <cellStyle name="20% - Accent1 3 2 6 11" xfId="22874" xr:uid="{00000000-0005-0000-0000-0000A5580000}"/>
    <cellStyle name="20% - Accent1 3 2 6 11 2" xfId="22875" xr:uid="{00000000-0005-0000-0000-0000A6580000}"/>
    <cellStyle name="20% - Accent1 3 2 6 11 2 2" xfId="22876" xr:uid="{00000000-0005-0000-0000-0000A7580000}"/>
    <cellStyle name="20% - Accent1 3 2 6 11 3" xfId="22877" xr:uid="{00000000-0005-0000-0000-0000A8580000}"/>
    <cellStyle name="20% - Accent1 3 2 6 12" xfId="22878" xr:uid="{00000000-0005-0000-0000-0000A9580000}"/>
    <cellStyle name="20% - Accent1 3 2 6 12 2" xfId="22879" xr:uid="{00000000-0005-0000-0000-0000AA580000}"/>
    <cellStyle name="20% - Accent1 3 2 6 13" xfId="22880" xr:uid="{00000000-0005-0000-0000-0000AB580000}"/>
    <cellStyle name="20% - Accent1 3 2 6 13 2" xfId="22881" xr:uid="{00000000-0005-0000-0000-0000AC580000}"/>
    <cellStyle name="20% - Accent1 3 2 6 14" xfId="22882" xr:uid="{00000000-0005-0000-0000-0000AD580000}"/>
    <cellStyle name="20% - Accent1 3 2 6 2" xfId="22883" xr:uid="{00000000-0005-0000-0000-0000AE580000}"/>
    <cellStyle name="20% - Accent1 3 2 6 2 10" xfId="22884" xr:uid="{00000000-0005-0000-0000-0000AF580000}"/>
    <cellStyle name="20% - Accent1 3 2 6 2 10 2" xfId="22885" xr:uid="{00000000-0005-0000-0000-0000B0580000}"/>
    <cellStyle name="20% - Accent1 3 2 6 2 11" xfId="22886" xr:uid="{00000000-0005-0000-0000-0000B1580000}"/>
    <cellStyle name="20% - Accent1 3 2 6 2 2" xfId="22887" xr:uid="{00000000-0005-0000-0000-0000B2580000}"/>
    <cellStyle name="20% - Accent1 3 2 6 2 2 2" xfId="22888" xr:uid="{00000000-0005-0000-0000-0000B3580000}"/>
    <cellStyle name="20% - Accent1 3 2 6 2 2 2 2" xfId="22889" xr:uid="{00000000-0005-0000-0000-0000B4580000}"/>
    <cellStyle name="20% - Accent1 3 2 6 2 2 2 2 2" xfId="22890" xr:uid="{00000000-0005-0000-0000-0000B5580000}"/>
    <cellStyle name="20% - Accent1 3 2 6 2 2 2 2 2 2" xfId="22891" xr:uid="{00000000-0005-0000-0000-0000B6580000}"/>
    <cellStyle name="20% - Accent1 3 2 6 2 2 2 2 3" xfId="22892" xr:uid="{00000000-0005-0000-0000-0000B7580000}"/>
    <cellStyle name="20% - Accent1 3 2 6 2 2 2 3" xfId="22893" xr:uid="{00000000-0005-0000-0000-0000B8580000}"/>
    <cellStyle name="20% - Accent1 3 2 6 2 2 2 3 2" xfId="22894" xr:uid="{00000000-0005-0000-0000-0000B9580000}"/>
    <cellStyle name="20% - Accent1 3 2 6 2 2 2 4" xfId="22895" xr:uid="{00000000-0005-0000-0000-0000BA580000}"/>
    <cellStyle name="20% - Accent1 3 2 6 2 2 3" xfId="22896" xr:uid="{00000000-0005-0000-0000-0000BB580000}"/>
    <cellStyle name="20% - Accent1 3 2 6 2 2 3 2" xfId="22897" xr:uid="{00000000-0005-0000-0000-0000BC580000}"/>
    <cellStyle name="20% - Accent1 3 2 6 2 2 3 2 2" xfId="22898" xr:uid="{00000000-0005-0000-0000-0000BD580000}"/>
    <cellStyle name="20% - Accent1 3 2 6 2 2 3 2 2 2" xfId="22899" xr:uid="{00000000-0005-0000-0000-0000BE580000}"/>
    <cellStyle name="20% - Accent1 3 2 6 2 2 3 2 3" xfId="22900" xr:uid="{00000000-0005-0000-0000-0000BF580000}"/>
    <cellStyle name="20% - Accent1 3 2 6 2 2 3 3" xfId="22901" xr:uid="{00000000-0005-0000-0000-0000C0580000}"/>
    <cellStyle name="20% - Accent1 3 2 6 2 2 3 3 2" xfId="22902" xr:uid="{00000000-0005-0000-0000-0000C1580000}"/>
    <cellStyle name="20% - Accent1 3 2 6 2 2 3 4" xfId="22903" xr:uid="{00000000-0005-0000-0000-0000C2580000}"/>
    <cellStyle name="20% - Accent1 3 2 6 2 2 4" xfId="22904" xr:uid="{00000000-0005-0000-0000-0000C3580000}"/>
    <cellStyle name="20% - Accent1 3 2 6 2 2 4 2" xfId="22905" xr:uid="{00000000-0005-0000-0000-0000C4580000}"/>
    <cellStyle name="20% - Accent1 3 2 6 2 2 4 2 2" xfId="22906" xr:uid="{00000000-0005-0000-0000-0000C5580000}"/>
    <cellStyle name="20% - Accent1 3 2 6 2 2 4 2 2 2" xfId="22907" xr:uid="{00000000-0005-0000-0000-0000C6580000}"/>
    <cellStyle name="20% - Accent1 3 2 6 2 2 4 2 3" xfId="22908" xr:uid="{00000000-0005-0000-0000-0000C7580000}"/>
    <cellStyle name="20% - Accent1 3 2 6 2 2 4 3" xfId="22909" xr:uid="{00000000-0005-0000-0000-0000C8580000}"/>
    <cellStyle name="20% - Accent1 3 2 6 2 2 4 3 2" xfId="22910" xr:uid="{00000000-0005-0000-0000-0000C9580000}"/>
    <cellStyle name="20% - Accent1 3 2 6 2 2 4 4" xfId="22911" xr:uid="{00000000-0005-0000-0000-0000CA580000}"/>
    <cellStyle name="20% - Accent1 3 2 6 2 2 5" xfId="22912" xr:uid="{00000000-0005-0000-0000-0000CB580000}"/>
    <cellStyle name="20% - Accent1 3 2 6 2 2 5 2" xfId="22913" xr:uid="{00000000-0005-0000-0000-0000CC580000}"/>
    <cellStyle name="20% - Accent1 3 2 6 2 2 5 2 2" xfId="22914" xr:uid="{00000000-0005-0000-0000-0000CD580000}"/>
    <cellStyle name="20% - Accent1 3 2 6 2 2 5 3" xfId="22915" xr:uid="{00000000-0005-0000-0000-0000CE580000}"/>
    <cellStyle name="20% - Accent1 3 2 6 2 2 6" xfId="22916" xr:uid="{00000000-0005-0000-0000-0000CF580000}"/>
    <cellStyle name="20% - Accent1 3 2 6 2 2 6 2" xfId="22917" xr:uid="{00000000-0005-0000-0000-0000D0580000}"/>
    <cellStyle name="20% - Accent1 3 2 6 2 2 6 2 2" xfId="22918" xr:uid="{00000000-0005-0000-0000-0000D1580000}"/>
    <cellStyle name="20% - Accent1 3 2 6 2 2 6 3" xfId="22919" xr:uid="{00000000-0005-0000-0000-0000D2580000}"/>
    <cellStyle name="20% - Accent1 3 2 6 2 2 7" xfId="22920" xr:uid="{00000000-0005-0000-0000-0000D3580000}"/>
    <cellStyle name="20% - Accent1 3 2 6 2 2 7 2" xfId="22921" xr:uid="{00000000-0005-0000-0000-0000D4580000}"/>
    <cellStyle name="20% - Accent1 3 2 6 2 2 8" xfId="22922" xr:uid="{00000000-0005-0000-0000-0000D5580000}"/>
    <cellStyle name="20% - Accent1 3 2 6 2 2 8 2" xfId="22923" xr:uid="{00000000-0005-0000-0000-0000D6580000}"/>
    <cellStyle name="20% - Accent1 3 2 6 2 2 9" xfId="22924" xr:uid="{00000000-0005-0000-0000-0000D7580000}"/>
    <cellStyle name="20% - Accent1 3 2 6 2 3" xfId="22925" xr:uid="{00000000-0005-0000-0000-0000D8580000}"/>
    <cellStyle name="20% - Accent1 3 2 6 2 3 2" xfId="22926" xr:uid="{00000000-0005-0000-0000-0000D9580000}"/>
    <cellStyle name="20% - Accent1 3 2 6 2 3 2 2" xfId="22927" xr:uid="{00000000-0005-0000-0000-0000DA580000}"/>
    <cellStyle name="20% - Accent1 3 2 6 2 3 2 2 2" xfId="22928" xr:uid="{00000000-0005-0000-0000-0000DB580000}"/>
    <cellStyle name="20% - Accent1 3 2 6 2 3 2 2 2 2" xfId="22929" xr:uid="{00000000-0005-0000-0000-0000DC580000}"/>
    <cellStyle name="20% - Accent1 3 2 6 2 3 2 2 3" xfId="22930" xr:uid="{00000000-0005-0000-0000-0000DD580000}"/>
    <cellStyle name="20% - Accent1 3 2 6 2 3 2 3" xfId="22931" xr:uid="{00000000-0005-0000-0000-0000DE580000}"/>
    <cellStyle name="20% - Accent1 3 2 6 2 3 2 3 2" xfId="22932" xr:uid="{00000000-0005-0000-0000-0000DF580000}"/>
    <cellStyle name="20% - Accent1 3 2 6 2 3 2 4" xfId="22933" xr:uid="{00000000-0005-0000-0000-0000E0580000}"/>
    <cellStyle name="20% - Accent1 3 2 6 2 3 3" xfId="22934" xr:uid="{00000000-0005-0000-0000-0000E1580000}"/>
    <cellStyle name="20% - Accent1 3 2 6 2 3 3 2" xfId="22935" xr:uid="{00000000-0005-0000-0000-0000E2580000}"/>
    <cellStyle name="20% - Accent1 3 2 6 2 3 3 2 2" xfId="22936" xr:uid="{00000000-0005-0000-0000-0000E3580000}"/>
    <cellStyle name="20% - Accent1 3 2 6 2 3 3 2 2 2" xfId="22937" xr:uid="{00000000-0005-0000-0000-0000E4580000}"/>
    <cellStyle name="20% - Accent1 3 2 6 2 3 3 2 3" xfId="22938" xr:uid="{00000000-0005-0000-0000-0000E5580000}"/>
    <cellStyle name="20% - Accent1 3 2 6 2 3 3 3" xfId="22939" xr:uid="{00000000-0005-0000-0000-0000E6580000}"/>
    <cellStyle name="20% - Accent1 3 2 6 2 3 3 3 2" xfId="22940" xr:uid="{00000000-0005-0000-0000-0000E7580000}"/>
    <cellStyle name="20% - Accent1 3 2 6 2 3 3 4" xfId="22941" xr:uid="{00000000-0005-0000-0000-0000E8580000}"/>
    <cellStyle name="20% - Accent1 3 2 6 2 3 4" xfId="22942" xr:uid="{00000000-0005-0000-0000-0000E9580000}"/>
    <cellStyle name="20% - Accent1 3 2 6 2 3 4 2" xfId="22943" xr:uid="{00000000-0005-0000-0000-0000EA580000}"/>
    <cellStyle name="20% - Accent1 3 2 6 2 3 4 2 2" xfId="22944" xr:uid="{00000000-0005-0000-0000-0000EB580000}"/>
    <cellStyle name="20% - Accent1 3 2 6 2 3 4 2 2 2" xfId="22945" xr:uid="{00000000-0005-0000-0000-0000EC580000}"/>
    <cellStyle name="20% - Accent1 3 2 6 2 3 4 2 3" xfId="22946" xr:uid="{00000000-0005-0000-0000-0000ED580000}"/>
    <cellStyle name="20% - Accent1 3 2 6 2 3 4 3" xfId="22947" xr:uid="{00000000-0005-0000-0000-0000EE580000}"/>
    <cellStyle name="20% - Accent1 3 2 6 2 3 4 3 2" xfId="22948" xr:uid="{00000000-0005-0000-0000-0000EF580000}"/>
    <cellStyle name="20% - Accent1 3 2 6 2 3 4 4" xfId="22949" xr:uid="{00000000-0005-0000-0000-0000F0580000}"/>
    <cellStyle name="20% - Accent1 3 2 6 2 3 5" xfId="22950" xr:uid="{00000000-0005-0000-0000-0000F1580000}"/>
    <cellStyle name="20% - Accent1 3 2 6 2 3 5 2" xfId="22951" xr:uid="{00000000-0005-0000-0000-0000F2580000}"/>
    <cellStyle name="20% - Accent1 3 2 6 2 3 5 2 2" xfId="22952" xr:uid="{00000000-0005-0000-0000-0000F3580000}"/>
    <cellStyle name="20% - Accent1 3 2 6 2 3 5 3" xfId="22953" xr:uid="{00000000-0005-0000-0000-0000F4580000}"/>
    <cellStyle name="20% - Accent1 3 2 6 2 3 6" xfId="22954" xr:uid="{00000000-0005-0000-0000-0000F5580000}"/>
    <cellStyle name="20% - Accent1 3 2 6 2 3 6 2" xfId="22955" xr:uid="{00000000-0005-0000-0000-0000F6580000}"/>
    <cellStyle name="20% - Accent1 3 2 6 2 3 6 2 2" xfId="22956" xr:uid="{00000000-0005-0000-0000-0000F7580000}"/>
    <cellStyle name="20% - Accent1 3 2 6 2 3 6 3" xfId="22957" xr:uid="{00000000-0005-0000-0000-0000F8580000}"/>
    <cellStyle name="20% - Accent1 3 2 6 2 3 7" xfId="22958" xr:uid="{00000000-0005-0000-0000-0000F9580000}"/>
    <cellStyle name="20% - Accent1 3 2 6 2 3 7 2" xfId="22959" xr:uid="{00000000-0005-0000-0000-0000FA580000}"/>
    <cellStyle name="20% - Accent1 3 2 6 2 3 8" xfId="22960" xr:uid="{00000000-0005-0000-0000-0000FB580000}"/>
    <cellStyle name="20% - Accent1 3 2 6 2 3 8 2" xfId="22961" xr:uid="{00000000-0005-0000-0000-0000FC580000}"/>
    <cellStyle name="20% - Accent1 3 2 6 2 3 9" xfId="22962" xr:uid="{00000000-0005-0000-0000-0000FD580000}"/>
    <cellStyle name="20% - Accent1 3 2 6 2 4" xfId="22963" xr:uid="{00000000-0005-0000-0000-0000FE580000}"/>
    <cellStyle name="20% - Accent1 3 2 6 2 4 2" xfId="22964" xr:uid="{00000000-0005-0000-0000-0000FF580000}"/>
    <cellStyle name="20% - Accent1 3 2 6 2 4 2 2" xfId="22965" xr:uid="{00000000-0005-0000-0000-000000590000}"/>
    <cellStyle name="20% - Accent1 3 2 6 2 4 2 2 2" xfId="22966" xr:uid="{00000000-0005-0000-0000-000001590000}"/>
    <cellStyle name="20% - Accent1 3 2 6 2 4 2 3" xfId="22967" xr:uid="{00000000-0005-0000-0000-000002590000}"/>
    <cellStyle name="20% - Accent1 3 2 6 2 4 3" xfId="22968" xr:uid="{00000000-0005-0000-0000-000003590000}"/>
    <cellStyle name="20% - Accent1 3 2 6 2 4 3 2" xfId="22969" xr:uid="{00000000-0005-0000-0000-000004590000}"/>
    <cellStyle name="20% - Accent1 3 2 6 2 4 4" xfId="22970" xr:uid="{00000000-0005-0000-0000-000005590000}"/>
    <cellStyle name="20% - Accent1 3 2 6 2 5" xfId="22971" xr:uid="{00000000-0005-0000-0000-000006590000}"/>
    <cellStyle name="20% - Accent1 3 2 6 2 5 2" xfId="22972" xr:uid="{00000000-0005-0000-0000-000007590000}"/>
    <cellStyle name="20% - Accent1 3 2 6 2 5 2 2" xfId="22973" xr:uid="{00000000-0005-0000-0000-000008590000}"/>
    <cellStyle name="20% - Accent1 3 2 6 2 5 2 2 2" xfId="22974" xr:uid="{00000000-0005-0000-0000-000009590000}"/>
    <cellStyle name="20% - Accent1 3 2 6 2 5 2 3" xfId="22975" xr:uid="{00000000-0005-0000-0000-00000A590000}"/>
    <cellStyle name="20% - Accent1 3 2 6 2 5 3" xfId="22976" xr:uid="{00000000-0005-0000-0000-00000B590000}"/>
    <cellStyle name="20% - Accent1 3 2 6 2 5 3 2" xfId="22977" xr:uid="{00000000-0005-0000-0000-00000C590000}"/>
    <cellStyle name="20% - Accent1 3 2 6 2 5 4" xfId="22978" xr:uid="{00000000-0005-0000-0000-00000D590000}"/>
    <cellStyle name="20% - Accent1 3 2 6 2 6" xfId="22979" xr:uid="{00000000-0005-0000-0000-00000E590000}"/>
    <cellStyle name="20% - Accent1 3 2 6 2 6 2" xfId="22980" xr:uid="{00000000-0005-0000-0000-00000F590000}"/>
    <cellStyle name="20% - Accent1 3 2 6 2 6 2 2" xfId="22981" xr:uid="{00000000-0005-0000-0000-000010590000}"/>
    <cellStyle name="20% - Accent1 3 2 6 2 6 2 2 2" xfId="22982" xr:uid="{00000000-0005-0000-0000-000011590000}"/>
    <cellStyle name="20% - Accent1 3 2 6 2 6 2 3" xfId="22983" xr:uid="{00000000-0005-0000-0000-000012590000}"/>
    <cellStyle name="20% - Accent1 3 2 6 2 6 3" xfId="22984" xr:uid="{00000000-0005-0000-0000-000013590000}"/>
    <cellStyle name="20% - Accent1 3 2 6 2 6 3 2" xfId="22985" xr:uid="{00000000-0005-0000-0000-000014590000}"/>
    <cellStyle name="20% - Accent1 3 2 6 2 6 4" xfId="22986" xr:uid="{00000000-0005-0000-0000-000015590000}"/>
    <cellStyle name="20% - Accent1 3 2 6 2 7" xfId="22987" xr:uid="{00000000-0005-0000-0000-000016590000}"/>
    <cellStyle name="20% - Accent1 3 2 6 2 7 2" xfId="22988" xr:uid="{00000000-0005-0000-0000-000017590000}"/>
    <cellStyle name="20% - Accent1 3 2 6 2 7 2 2" xfId="22989" xr:uid="{00000000-0005-0000-0000-000018590000}"/>
    <cellStyle name="20% - Accent1 3 2 6 2 7 3" xfId="22990" xr:uid="{00000000-0005-0000-0000-000019590000}"/>
    <cellStyle name="20% - Accent1 3 2 6 2 8" xfId="22991" xr:uid="{00000000-0005-0000-0000-00001A590000}"/>
    <cellStyle name="20% - Accent1 3 2 6 2 8 2" xfId="22992" xr:uid="{00000000-0005-0000-0000-00001B590000}"/>
    <cellStyle name="20% - Accent1 3 2 6 2 8 2 2" xfId="22993" xr:uid="{00000000-0005-0000-0000-00001C590000}"/>
    <cellStyle name="20% - Accent1 3 2 6 2 8 3" xfId="22994" xr:uid="{00000000-0005-0000-0000-00001D590000}"/>
    <cellStyle name="20% - Accent1 3 2 6 2 9" xfId="22995" xr:uid="{00000000-0005-0000-0000-00001E590000}"/>
    <cellStyle name="20% - Accent1 3 2 6 2 9 2" xfId="22996" xr:uid="{00000000-0005-0000-0000-00001F590000}"/>
    <cellStyle name="20% - Accent1 3 2 6 3" xfId="22997" xr:uid="{00000000-0005-0000-0000-000020590000}"/>
    <cellStyle name="20% - Accent1 3 2 6 3 10" xfId="22998" xr:uid="{00000000-0005-0000-0000-000021590000}"/>
    <cellStyle name="20% - Accent1 3 2 6 3 10 2" xfId="22999" xr:uid="{00000000-0005-0000-0000-000022590000}"/>
    <cellStyle name="20% - Accent1 3 2 6 3 11" xfId="23000" xr:uid="{00000000-0005-0000-0000-000023590000}"/>
    <cellStyle name="20% - Accent1 3 2 6 3 2" xfId="23001" xr:uid="{00000000-0005-0000-0000-000024590000}"/>
    <cellStyle name="20% - Accent1 3 2 6 3 2 2" xfId="23002" xr:uid="{00000000-0005-0000-0000-000025590000}"/>
    <cellStyle name="20% - Accent1 3 2 6 3 2 2 2" xfId="23003" xr:uid="{00000000-0005-0000-0000-000026590000}"/>
    <cellStyle name="20% - Accent1 3 2 6 3 2 2 2 2" xfId="23004" xr:uid="{00000000-0005-0000-0000-000027590000}"/>
    <cellStyle name="20% - Accent1 3 2 6 3 2 2 2 2 2" xfId="23005" xr:uid="{00000000-0005-0000-0000-000028590000}"/>
    <cellStyle name="20% - Accent1 3 2 6 3 2 2 2 3" xfId="23006" xr:uid="{00000000-0005-0000-0000-000029590000}"/>
    <cellStyle name="20% - Accent1 3 2 6 3 2 2 3" xfId="23007" xr:uid="{00000000-0005-0000-0000-00002A590000}"/>
    <cellStyle name="20% - Accent1 3 2 6 3 2 2 3 2" xfId="23008" xr:uid="{00000000-0005-0000-0000-00002B590000}"/>
    <cellStyle name="20% - Accent1 3 2 6 3 2 2 4" xfId="23009" xr:uid="{00000000-0005-0000-0000-00002C590000}"/>
    <cellStyle name="20% - Accent1 3 2 6 3 2 3" xfId="23010" xr:uid="{00000000-0005-0000-0000-00002D590000}"/>
    <cellStyle name="20% - Accent1 3 2 6 3 2 3 2" xfId="23011" xr:uid="{00000000-0005-0000-0000-00002E590000}"/>
    <cellStyle name="20% - Accent1 3 2 6 3 2 3 2 2" xfId="23012" xr:uid="{00000000-0005-0000-0000-00002F590000}"/>
    <cellStyle name="20% - Accent1 3 2 6 3 2 3 2 2 2" xfId="23013" xr:uid="{00000000-0005-0000-0000-000030590000}"/>
    <cellStyle name="20% - Accent1 3 2 6 3 2 3 2 3" xfId="23014" xr:uid="{00000000-0005-0000-0000-000031590000}"/>
    <cellStyle name="20% - Accent1 3 2 6 3 2 3 3" xfId="23015" xr:uid="{00000000-0005-0000-0000-000032590000}"/>
    <cellStyle name="20% - Accent1 3 2 6 3 2 3 3 2" xfId="23016" xr:uid="{00000000-0005-0000-0000-000033590000}"/>
    <cellStyle name="20% - Accent1 3 2 6 3 2 3 4" xfId="23017" xr:uid="{00000000-0005-0000-0000-000034590000}"/>
    <cellStyle name="20% - Accent1 3 2 6 3 2 4" xfId="23018" xr:uid="{00000000-0005-0000-0000-000035590000}"/>
    <cellStyle name="20% - Accent1 3 2 6 3 2 4 2" xfId="23019" xr:uid="{00000000-0005-0000-0000-000036590000}"/>
    <cellStyle name="20% - Accent1 3 2 6 3 2 4 2 2" xfId="23020" xr:uid="{00000000-0005-0000-0000-000037590000}"/>
    <cellStyle name="20% - Accent1 3 2 6 3 2 4 2 2 2" xfId="23021" xr:uid="{00000000-0005-0000-0000-000038590000}"/>
    <cellStyle name="20% - Accent1 3 2 6 3 2 4 2 3" xfId="23022" xr:uid="{00000000-0005-0000-0000-000039590000}"/>
    <cellStyle name="20% - Accent1 3 2 6 3 2 4 3" xfId="23023" xr:uid="{00000000-0005-0000-0000-00003A590000}"/>
    <cellStyle name="20% - Accent1 3 2 6 3 2 4 3 2" xfId="23024" xr:uid="{00000000-0005-0000-0000-00003B590000}"/>
    <cellStyle name="20% - Accent1 3 2 6 3 2 4 4" xfId="23025" xr:uid="{00000000-0005-0000-0000-00003C590000}"/>
    <cellStyle name="20% - Accent1 3 2 6 3 2 5" xfId="23026" xr:uid="{00000000-0005-0000-0000-00003D590000}"/>
    <cellStyle name="20% - Accent1 3 2 6 3 2 5 2" xfId="23027" xr:uid="{00000000-0005-0000-0000-00003E590000}"/>
    <cellStyle name="20% - Accent1 3 2 6 3 2 5 2 2" xfId="23028" xr:uid="{00000000-0005-0000-0000-00003F590000}"/>
    <cellStyle name="20% - Accent1 3 2 6 3 2 5 3" xfId="23029" xr:uid="{00000000-0005-0000-0000-000040590000}"/>
    <cellStyle name="20% - Accent1 3 2 6 3 2 6" xfId="23030" xr:uid="{00000000-0005-0000-0000-000041590000}"/>
    <cellStyle name="20% - Accent1 3 2 6 3 2 6 2" xfId="23031" xr:uid="{00000000-0005-0000-0000-000042590000}"/>
    <cellStyle name="20% - Accent1 3 2 6 3 2 6 2 2" xfId="23032" xr:uid="{00000000-0005-0000-0000-000043590000}"/>
    <cellStyle name="20% - Accent1 3 2 6 3 2 6 3" xfId="23033" xr:uid="{00000000-0005-0000-0000-000044590000}"/>
    <cellStyle name="20% - Accent1 3 2 6 3 2 7" xfId="23034" xr:uid="{00000000-0005-0000-0000-000045590000}"/>
    <cellStyle name="20% - Accent1 3 2 6 3 2 7 2" xfId="23035" xr:uid="{00000000-0005-0000-0000-000046590000}"/>
    <cellStyle name="20% - Accent1 3 2 6 3 2 8" xfId="23036" xr:uid="{00000000-0005-0000-0000-000047590000}"/>
    <cellStyle name="20% - Accent1 3 2 6 3 2 8 2" xfId="23037" xr:uid="{00000000-0005-0000-0000-000048590000}"/>
    <cellStyle name="20% - Accent1 3 2 6 3 2 9" xfId="23038" xr:uid="{00000000-0005-0000-0000-000049590000}"/>
    <cellStyle name="20% - Accent1 3 2 6 3 3" xfId="23039" xr:uid="{00000000-0005-0000-0000-00004A590000}"/>
    <cellStyle name="20% - Accent1 3 2 6 3 3 2" xfId="23040" xr:uid="{00000000-0005-0000-0000-00004B590000}"/>
    <cellStyle name="20% - Accent1 3 2 6 3 3 2 2" xfId="23041" xr:uid="{00000000-0005-0000-0000-00004C590000}"/>
    <cellStyle name="20% - Accent1 3 2 6 3 3 2 2 2" xfId="23042" xr:uid="{00000000-0005-0000-0000-00004D590000}"/>
    <cellStyle name="20% - Accent1 3 2 6 3 3 2 2 2 2" xfId="23043" xr:uid="{00000000-0005-0000-0000-00004E590000}"/>
    <cellStyle name="20% - Accent1 3 2 6 3 3 2 2 3" xfId="23044" xr:uid="{00000000-0005-0000-0000-00004F590000}"/>
    <cellStyle name="20% - Accent1 3 2 6 3 3 2 3" xfId="23045" xr:uid="{00000000-0005-0000-0000-000050590000}"/>
    <cellStyle name="20% - Accent1 3 2 6 3 3 2 3 2" xfId="23046" xr:uid="{00000000-0005-0000-0000-000051590000}"/>
    <cellStyle name="20% - Accent1 3 2 6 3 3 2 4" xfId="23047" xr:uid="{00000000-0005-0000-0000-000052590000}"/>
    <cellStyle name="20% - Accent1 3 2 6 3 3 3" xfId="23048" xr:uid="{00000000-0005-0000-0000-000053590000}"/>
    <cellStyle name="20% - Accent1 3 2 6 3 3 3 2" xfId="23049" xr:uid="{00000000-0005-0000-0000-000054590000}"/>
    <cellStyle name="20% - Accent1 3 2 6 3 3 3 2 2" xfId="23050" xr:uid="{00000000-0005-0000-0000-000055590000}"/>
    <cellStyle name="20% - Accent1 3 2 6 3 3 3 2 2 2" xfId="23051" xr:uid="{00000000-0005-0000-0000-000056590000}"/>
    <cellStyle name="20% - Accent1 3 2 6 3 3 3 2 3" xfId="23052" xr:uid="{00000000-0005-0000-0000-000057590000}"/>
    <cellStyle name="20% - Accent1 3 2 6 3 3 3 3" xfId="23053" xr:uid="{00000000-0005-0000-0000-000058590000}"/>
    <cellStyle name="20% - Accent1 3 2 6 3 3 3 3 2" xfId="23054" xr:uid="{00000000-0005-0000-0000-000059590000}"/>
    <cellStyle name="20% - Accent1 3 2 6 3 3 3 4" xfId="23055" xr:uid="{00000000-0005-0000-0000-00005A590000}"/>
    <cellStyle name="20% - Accent1 3 2 6 3 3 4" xfId="23056" xr:uid="{00000000-0005-0000-0000-00005B590000}"/>
    <cellStyle name="20% - Accent1 3 2 6 3 3 4 2" xfId="23057" xr:uid="{00000000-0005-0000-0000-00005C590000}"/>
    <cellStyle name="20% - Accent1 3 2 6 3 3 4 2 2" xfId="23058" xr:uid="{00000000-0005-0000-0000-00005D590000}"/>
    <cellStyle name="20% - Accent1 3 2 6 3 3 4 2 2 2" xfId="23059" xr:uid="{00000000-0005-0000-0000-00005E590000}"/>
    <cellStyle name="20% - Accent1 3 2 6 3 3 4 2 3" xfId="23060" xr:uid="{00000000-0005-0000-0000-00005F590000}"/>
    <cellStyle name="20% - Accent1 3 2 6 3 3 4 3" xfId="23061" xr:uid="{00000000-0005-0000-0000-000060590000}"/>
    <cellStyle name="20% - Accent1 3 2 6 3 3 4 3 2" xfId="23062" xr:uid="{00000000-0005-0000-0000-000061590000}"/>
    <cellStyle name="20% - Accent1 3 2 6 3 3 4 4" xfId="23063" xr:uid="{00000000-0005-0000-0000-000062590000}"/>
    <cellStyle name="20% - Accent1 3 2 6 3 3 5" xfId="23064" xr:uid="{00000000-0005-0000-0000-000063590000}"/>
    <cellStyle name="20% - Accent1 3 2 6 3 3 5 2" xfId="23065" xr:uid="{00000000-0005-0000-0000-000064590000}"/>
    <cellStyle name="20% - Accent1 3 2 6 3 3 5 2 2" xfId="23066" xr:uid="{00000000-0005-0000-0000-000065590000}"/>
    <cellStyle name="20% - Accent1 3 2 6 3 3 5 3" xfId="23067" xr:uid="{00000000-0005-0000-0000-000066590000}"/>
    <cellStyle name="20% - Accent1 3 2 6 3 3 6" xfId="23068" xr:uid="{00000000-0005-0000-0000-000067590000}"/>
    <cellStyle name="20% - Accent1 3 2 6 3 3 6 2" xfId="23069" xr:uid="{00000000-0005-0000-0000-000068590000}"/>
    <cellStyle name="20% - Accent1 3 2 6 3 3 6 2 2" xfId="23070" xr:uid="{00000000-0005-0000-0000-000069590000}"/>
    <cellStyle name="20% - Accent1 3 2 6 3 3 6 3" xfId="23071" xr:uid="{00000000-0005-0000-0000-00006A590000}"/>
    <cellStyle name="20% - Accent1 3 2 6 3 3 7" xfId="23072" xr:uid="{00000000-0005-0000-0000-00006B590000}"/>
    <cellStyle name="20% - Accent1 3 2 6 3 3 7 2" xfId="23073" xr:uid="{00000000-0005-0000-0000-00006C590000}"/>
    <cellStyle name="20% - Accent1 3 2 6 3 3 8" xfId="23074" xr:uid="{00000000-0005-0000-0000-00006D590000}"/>
    <cellStyle name="20% - Accent1 3 2 6 3 3 8 2" xfId="23075" xr:uid="{00000000-0005-0000-0000-00006E590000}"/>
    <cellStyle name="20% - Accent1 3 2 6 3 3 9" xfId="23076" xr:uid="{00000000-0005-0000-0000-00006F590000}"/>
    <cellStyle name="20% - Accent1 3 2 6 3 4" xfId="23077" xr:uid="{00000000-0005-0000-0000-000070590000}"/>
    <cellStyle name="20% - Accent1 3 2 6 3 4 2" xfId="23078" xr:uid="{00000000-0005-0000-0000-000071590000}"/>
    <cellStyle name="20% - Accent1 3 2 6 3 4 2 2" xfId="23079" xr:uid="{00000000-0005-0000-0000-000072590000}"/>
    <cellStyle name="20% - Accent1 3 2 6 3 4 2 2 2" xfId="23080" xr:uid="{00000000-0005-0000-0000-000073590000}"/>
    <cellStyle name="20% - Accent1 3 2 6 3 4 2 3" xfId="23081" xr:uid="{00000000-0005-0000-0000-000074590000}"/>
    <cellStyle name="20% - Accent1 3 2 6 3 4 3" xfId="23082" xr:uid="{00000000-0005-0000-0000-000075590000}"/>
    <cellStyle name="20% - Accent1 3 2 6 3 4 3 2" xfId="23083" xr:uid="{00000000-0005-0000-0000-000076590000}"/>
    <cellStyle name="20% - Accent1 3 2 6 3 4 4" xfId="23084" xr:uid="{00000000-0005-0000-0000-000077590000}"/>
    <cellStyle name="20% - Accent1 3 2 6 3 5" xfId="23085" xr:uid="{00000000-0005-0000-0000-000078590000}"/>
    <cellStyle name="20% - Accent1 3 2 6 3 5 2" xfId="23086" xr:uid="{00000000-0005-0000-0000-000079590000}"/>
    <cellStyle name="20% - Accent1 3 2 6 3 5 2 2" xfId="23087" xr:uid="{00000000-0005-0000-0000-00007A590000}"/>
    <cellStyle name="20% - Accent1 3 2 6 3 5 2 2 2" xfId="23088" xr:uid="{00000000-0005-0000-0000-00007B590000}"/>
    <cellStyle name="20% - Accent1 3 2 6 3 5 2 3" xfId="23089" xr:uid="{00000000-0005-0000-0000-00007C590000}"/>
    <cellStyle name="20% - Accent1 3 2 6 3 5 3" xfId="23090" xr:uid="{00000000-0005-0000-0000-00007D590000}"/>
    <cellStyle name="20% - Accent1 3 2 6 3 5 3 2" xfId="23091" xr:uid="{00000000-0005-0000-0000-00007E590000}"/>
    <cellStyle name="20% - Accent1 3 2 6 3 5 4" xfId="23092" xr:uid="{00000000-0005-0000-0000-00007F590000}"/>
    <cellStyle name="20% - Accent1 3 2 6 3 6" xfId="23093" xr:uid="{00000000-0005-0000-0000-000080590000}"/>
    <cellStyle name="20% - Accent1 3 2 6 3 6 2" xfId="23094" xr:uid="{00000000-0005-0000-0000-000081590000}"/>
    <cellStyle name="20% - Accent1 3 2 6 3 6 2 2" xfId="23095" xr:uid="{00000000-0005-0000-0000-000082590000}"/>
    <cellStyle name="20% - Accent1 3 2 6 3 6 2 2 2" xfId="23096" xr:uid="{00000000-0005-0000-0000-000083590000}"/>
    <cellStyle name="20% - Accent1 3 2 6 3 6 2 3" xfId="23097" xr:uid="{00000000-0005-0000-0000-000084590000}"/>
    <cellStyle name="20% - Accent1 3 2 6 3 6 3" xfId="23098" xr:uid="{00000000-0005-0000-0000-000085590000}"/>
    <cellStyle name="20% - Accent1 3 2 6 3 6 3 2" xfId="23099" xr:uid="{00000000-0005-0000-0000-000086590000}"/>
    <cellStyle name="20% - Accent1 3 2 6 3 6 4" xfId="23100" xr:uid="{00000000-0005-0000-0000-000087590000}"/>
    <cellStyle name="20% - Accent1 3 2 6 3 7" xfId="23101" xr:uid="{00000000-0005-0000-0000-000088590000}"/>
    <cellStyle name="20% - Accent1 3 2 6 3 7 2" xfId="23102" xr:uid="{00000000-0005-0000-0000-000089590000}"/>
    <cellStyle name="20% - Accent1 3 2 6 3 7 2 2" xfId="23103" xr:uid="{00000000-0005-0000-0000-00008A590000}"/>
    <cellStyle name="20% - Accent1 3 2 6 3 7 3" xfId="23104" xr:uid="{00000000-0005-0000-0000-00008B590000}"/>
    <cellStyle name="20% - Accent1 3 2 6 3 8" xfId="23105" xr:uid="{00000000-0005-0000-0000-00008C590000}"/>
    <cellStyle name="20% - Accent1 3 2 6 3 8 2" xfId="23106" xr:uid="{00000000-0005-0000-0000-00008D590000}"/>
    <cellStyle name="20% - Accent1 3 2 6 3 8 2 2" xfId="23107" xr:uid="{00000000-0005-0000-0000-00008E590000}"/>
    <cellStyle name="20% - Accent1 3 2 6 3 8 3" xfId="23108" xr:uid="{00000000-0005-0000-0000-00008F590000}"/>
    <cellStyle name="20% - Accent1 3 2 6 3 9" xfId="23109" xr:uid="{00000000-0005-0000-0000-000090590000}"/>
    <cellStyle name="20% - Accent1 3 2 6 3 9 2" xfId="23110" xr:uid="{00000000-0005-0000-0000-000091590000}"/>
    <cellStyle name="20% - Accent1 3 2 6 4" xfId="23111" xr:uid="{00000000-0005-0000-0000-000092590000}"/>
    <cellStyle name="20% - Accent1 3 2 6 4 10" xfId="23112" xr:uid="{00000000-0005-0000-0000-000093590000}"/>
    <cellStyle name="20% - Accent1 3 2 6 4 10 2" xfId="23113" xr:uid="{00000000-0005-0000-0000-000094590000}"/>
    <cellStyle name="20% - Accent1 3 2 6 4 11" xfId="23114" xr:uid="{00000000-0005-0000-0000-000095590000}"/>
    <cellStyle name="20% - Accent1 3 2 6 4 2" xfId="23115" xr:uid="{00000000-0005-0000-0000-000096590000}"/>
    <cellStyle name="20% - Accent1 3 2 6 4 2 2" xfId="23116" xr:uid="{00000000-0005-0000-0000-000097590000}"/>
    <cellStyle name="20% - Accent1 3 2 6 4 2 2 2" xfId="23117" xr:uid="{00000000-0005-0000-0000-000098590000}"/>
    <cellStyle name="20% - Accent1 3 2 6 4 2 2 2 2" xfId="23118" xr:uid="{00000000-0005-0000-0000-000099590000}"/>
    <cellStyle name="20% - Accent1 3 2 6 4 2 2 2 2 2" xfId="23119" xr:uid="{00000000-0005-0000-0000-00009A590000}"/>
    <cellStyle name="20% - Accent1 3 2 6 4 2 2 2 3" xfId="23120" xr:uid="{00000000-0005-0000-0000-00009B590000}"/>
    <cellStyle name="20% - Accent1 3 2 6 4 2 2 3" xfId="23121" xr:uid="{00000000-0005-0000-0000-00009C590000}"/>
    <cellStyle name="20% - Accent1 3 2 6 4 2 2 3 2" xfId="23122" xr:uid="{00000000-0005-0000-0000-00009D590000}"/>
    <cellStyle name="20% - Accent1 3 2 6 4 2 2 4" xfId="23123" xr:uid="{00000000-0005-0000-0000-00009E590000}"/>
    <cellStyle name="20% - Accent1 3 2 6 4 2 3" xfId="23124" xr:uid="{00000000-0005-0000-0000-00009F590000}"/>
    <cellStyle name="20% - Accent1 3 2 6 4 2 3 2" xfId="23125" xr:uid="{00000000-0005-0000-0000-0000A0590000}"/>
    <cellStyle name="20% - Accent1 3 2 6 4 2 3 2 2" xfId="23126" xr:uid="{00000000-0005-0000-0000-0000A1590000}"/>
    <cellStyle name="20% - Accent1 3 2 6 4 2 3 2 2 2" xfId="23127" xr:uid="{00000000-0005-0000-0000-0000A2590000}"/>
    <cellStyle name="20% - Accent1 3 2 6 4 2 3 2 3" xfId="23128" xr:uid="{00000000-0005-0000-0000-0000A3590000}"/>
    <cellStyle name="20% - Accent1 3 2 6 4 2 3 3" xfId="23129" xr:uid="{00000000-0005-0000-0000-0000A4590000}"/>
    <cellStyle name="20% - Accent1 3 2 6 4 2 3 3 2" xfId="23130" xr:uid="{00000000-0005-0000-0000-0000A5590000}"/>
    <cellStyle name="20% - Accent1 3 2 6 4 2 3 4" xfId="23131" xr:uid="{00000000-0005-0000-0000-0000A6590000}"/>
    <cellStyle name="20% - Accent1 3 2 6 4 2 4" xfId="23132" xr:uid="{00000000-0005-0000-0000-0000A7590000}"/>
    <cellStyle name="20% - Accent1 3 2 6 4 2 4 2" xfId="23133" xr:uid="{00000000-0005-0000-0000-0000A8590000}"/>
    <cellStyle name="20% - Accent1 3 2 6 4 2 4 2 2" xfId="23134" xr:uid="{00000000-0005-0000-0000-0000A9590000}"/>
    <cellStyle name="20% - Accent1 3 2 6 4 2 4 2 2 2" xfId="23135" xr:uid="{00000000-0005-0000-0000-0000AA590000}"/>
    <cellStyle name="20% - Accent1 3 2 6 4 2 4 2 3" xfId="23136" xr:uid="{00000000-0005-0000-0000-0000AB590000}"/>
    <cellStyle name="20% - Accent1 3 2 6 4 2 4 3" xfId="23137" xr:uid="{00000000-0005-0000-0000-0000AC590000}"/>
    <cellStyle name="20% - Accent1 3 2 6 4 2 4 3 2" xfId="23138" xr:uid="{00000000-0005-0000-0000-0000AD590000}"/>
    <cellStyle name="20% - Accent1 3 2 6 4 2 4 4" xfId="23139" xr:uid="{00000000-0005-0000-0000-0000AE590000}"/>
    <cellStyle name="20% - Accent1 3 2 6 4 2 5" xfId="23140" xr:uid="{00000000-0005-0000-0000-0000AF590000}"/>
    <cellStyle name="20% - Accent1 3 2 6 4 2 5 2" xfId="23141" xr:uid="{00000000-0005-0000-0000-0000B0590000}"/>
    <cellStyle name="20% - Accent1 3 2 6 4 2 5 2 2" xfId="23142" xr:uid="{00000000-0005-0000-0000-0000B1590000}"/>
    <cellStyle name="20% - Accent1 3 2 6 4 2 5 3" xfId="23143" xr:uid="{00000000-0005-0000-0000-0000B2590000}"/>
    <cellStyle name="20% - Accent1 3 2 6 4 2 6" xfId="23144" xr:uid="{00000000-0005-0000-0000-0000B3590000}"/>
    <cellStyle name="20% - Accent1 3 2 6 4 2 6 2" xfId="23145" xr:uid="{00000000-0005-0000-0000-0000B4590000}"/>
    <cellStyle name="20% - Accent1 3 2 6 4 2 6 2 2" xfId="23146" xr:uid="{00000000-0005-0000-0000-0000B5590000}"/>
    <cellStyle name="20% - Accent1 3 2 6 4 2 6 3" xfId="23147" xr:uid="{00000000-0005-0000-0000-0000B6590000}"/>
    <cellStyle name="20% - Accent1 3 2 6 4 2 7" xfId="23148" xr:uid="{00000000-0005-0000-0000-0000B7590000}"/>
    <cellStyle name="20% - Accent1 3 2 6 4 2 7 2" xfId="23149" xr:uid="{00000000-0005-0000-0000-0000B8590000}"/>
    <cellStyle name="20% - Accent1 3 2 6 4 2 8" xfId="23150" xr:uid="{00000000-0005-0000-0000-0000B9590000}"/>
    <cellStyle name="20% - Accent1 3 2 6 4 2 8 2" xfId="23151" xr:uid="{00000000-0005-0000-0000-0000BA590000}"/>
    <cellStyle name="20% - Accent1 3 2 6 4 2 9" xfId="23152" xr:uid="{00000000-0005-0000-0000-0000BB590000}"/>
    <cellStyle name="20% - Accent1 3 2 6 4 3" xfId="23153" xr:uid="{00000000-0005-0000-0000-0000BC590000}"/>
    <cellStyle name="20% - Accent1 3 2 6 4 3 2" xfId="23154" xr:uid="{00000000-0005-0000-0000-0000BD590000}"/>
    <cellStyle name="20% - Accent1 3 2 6 4 3 2 2" xfId="23155" xr:uid="{00000000-0005-0000-0000-0000BE590000}"/>
    <cellStyle name="20% - Accent1 3 2 6 4 3 2 2 2" xfId="23156" xr:uid="{00000000-0005-0000-0000-0000BF590000}"/>
    <cellStyle name="20% - Accent1 3 2 6 4 3 2 2 2 2" xfId="23157" xr:uid="{00000000-0005-0000-0000-0000C0590000}"/>
    <cellStyle name="20% - Accent1 3 2 6 4 3 2 2 3" xfId="23158" xr:uid="{00000000-0005-0000-0000-0000C1590000}"/>
    <cellStyle name="20% - Accent1 3 2 6 4 3 2 3" xfId="23159" xr:uid="{00000000-0005-0000-0000-0000C2590000}"/>
    <cellStyle name="20% - Accent1 3 2 6 4 3 2 3 2" xfId="23160" xr:uid="{00000000-0005-0000-0000-0000C3590000}"/>
    <cellStyle name="20% - Accent1 3 2 6 4 3 2 4" xfId="23161" xr:uid="{00000000-0005-0000-0000-0000C4590000}"/>
    <cellStyle name="20% - Accent1 3 2 6 4 3 3" xfId="23162" xr:uid="{00000000-0005-0000-0000-0000C5590000}"/>
    <cellStyle name="20% - Accent1 3 2 6 4 3 3 2" xfId="23163" xr:uid="{00000000-0005-0000-0000-0000C6590000}"/>
    <cellStyle name="20% - Accent1 3 2 6 4 3 3 2 2" xfId="23164" xr:uid="{00000000-0005-0000-0000-0000C7590000}"/>
    <cellStyle name="20% - Accent1 3 2 6 4 3 3 2 2 2" xfId="23165" xr:uid="{00000000-0005-0000-0000-0000C8590000}"/>
    <cellStyle name="20% - Accent1 3 2 6 4 3 3 2 3" xfId="23166" xr:uid="{00000000-0005-0000-0000-0000C9590000}"/>
    <cellStyle name="20% - Accent1 3 2 6 4 3 3 3" xfId="23167" xr:uid="{00000000-0005-0000-0000-0000CA590000}"/>
    <cellStyle name="20% - Accent1 3 2 6 4 3 3 3 2" xfId="23168" xr:uid="{00000000-0005-0000-0000-0000CB590000}"/>
    <cellStyle name="20% - Accent1 3 2 6 4 3 3 4" xfId="23169" xr:uid="{00000000-0005-0000-0000-0000CC590000}"/>
    <cellStyle name="20% - Accent1 3 2 6 4 3 4" xfId="23170" xr:uid="{00000000-0005-0000-0000-0000CD590000}"/>
    <cellStyle name="20% - Accent1 3 2 6 4 3 4 2" xfId="23171" xr:uid="{00000000-0005-0000-0000-0000CE590000}"/>
    <cellStyle name="20% - Accent1 3 2 6 4 3 4 2 2" xfId="23172" xr:uid="{00000000-0005-0000-0000-0000CF590000}"/>
    <cellStyle name="20% - Accent1 3 2 6 4 3 4 2 2 2" xfId="23173" xr:uid="{00000000-0005-0000-0000-0000D0590000}"/>
    <cellStyle name="20% - Accent1 3 2 6 4 3 4 2 3" xfId="23174" xr:uid="{00000000-0005-0000-0000-0000D1590000}"/>
    <cellStyle name="20% - Accent1 3 2 6 4 3 4 3" xfId="23175" xr:uid="{00000000-0005-0000-0000-0000D2590000}"/>
    <cellStyle name="20% - Accent1 3 2 6 4 3 4 3 2" xfId="23176" xr:uid="{00000000-0005-0000-0000-0000D3590000}"/>
    <cellStyle name="20% - Accent1 3 2 6 4 3 4 4" xfId="23177" xr:uid="{00000000-0005-0000-0000-0000D4590000}"/>
    <cellStyle name="20% - Accent1 3 2 6 4 3 5" xfId="23178" xr:uid="{00000000-0005-0000-0000-0000D5590000}"/>
    <cellStyle name="20% - Accent1 3 2 6 4 3 5 2" xfId="23179" xr:uid="{00000000-0005-0000-0000-0000D6590000}"/>
    <cellStyle name="20% - Accent1 3 2 6 4 3 5 2 2" xfId="23180" xr:uid="{00000000-0005-0000-0000-0000D7590000}"/>
    <cellStyle name="20% - Accent1 3 2 6 4 3 5 3" xfId="23181" xr:uid="{00000000-0005-0000-0000-0000D8590000}"/>
    <cellStyle name="20% - Accent1 3 2 6 4 3 6" xfId="23182" xr:uid="{00000000-0005-0000-0000-0000D9590000}"/>
    <cellStyle name="20% - Accent1 3 2 6 4 3 6 2" xfId="23183" xr:uid="{00000000-0005-0000-0000-0000DA590000}"/>
    <cellStyle name="20% - Accent1 3 2 6 4 3 6 2 2" xfId="23184" xr:uid="{00000000-0005-0000-0000-0000DB590000}"/>
    <cellStyle name="20% - Accent1 3 2 6 4 3 6 3" xfId="23185" xr:uid="{00000000-0005-0000-0000-0000DC590000}"/>
    <cellStyle name="20% - Accent1 3 2 6 4 3 7" xfId="23186" xr:uid="{00000000-0005-0000-0000-0000DD590000}"/>
    <cellStyle name="20% - Accent1 3 2 6 4 3 7 2" xfId="23187" xr:uid="{00000000-0005-0000-0000-0000DE590000}"/>
    <cellStyle name="20% - Accent1 3 2 6 4 3 8" xfId="23188" xr:uid="{00000000-0005-0000-0000-0000DF590000}"/>
    <cellStyle name="20% - Accent1 3 2 6 4 3 8 2" xfId="23189" xr:uid="{00000000-0005-0000-0000-0000E0590000}"/>
    <cellStyle name="20% - Accent1 3 2 6 4 3 9" xfId="23190" xr:uid="{00000000-0005-0000-0000-0000E1590000}"/>
    <cellStyle name="20% - Accent1 3 2 6 4 4" xfId="23191" xr:uid="{00000000-0005-0000-0000-0000E2590000}"/>
    <cellStyle name="20% - Accent1 3 2 6 4 4 2" xfId="23192" xr:uid="{00000000-0005-0000-0000-0000E3590000}"/>
    <cellStyle name="20% - Accent1 3 2 6 4 4 2 2" xfId="23193" xr:uid="{00000000-0005-0000-0000-0000E4590000}"/>
    <cellStyle name="20% - Accent1 3 2 6 4 4 2 2 2" xfId="23194" xr:uid="{00000000-0005-0000-0000-0000E5590000}"/>
    <cellStyle name="20% - Accent1 3 2 6 4 4 2 3" xfId="23195" xr:uid="{00000000-0005-0000-0000-0000E6590000}"/>
    <cellStyle name="20% - Accent1 3 2 6 4 4 3" xfId="23196" xr:uid="{00000000-0005-0000-0000-0000E7590000}"/>
    <cellStyle name="20% - Accent1 3 2 6 4 4 3 2" xfId="23197" xr:uid="{00000000-0005-0000-0000-0000E8590000}"/>
    <cellStyle name="20% - Accent1 3 2 6 4 4 4" xfId="23198" xr:uid="{00000000-0005-0000-0000-0000E9590000}"/>
    <cellStyle name="20% - Accent1 3 2 6 4 5" xfId="23199" xr:uid="{00000000-0005-0000-0000-0000EA590000}"/>
    <cellStyle name="20% - Accent1 3 2 6 4 5 2" xfId="23200" xr:uid="{00000000-0005-0000-0000-0000EB590000}"/>
    <cellStyle name="20% - Accent1 3 2 6 4 5 2 2" xfId="23201" xr:uid="{00000000-0005-0000-0000-0000EC590000}"/>
    <cellStyle name="20% - Accent1 3 2 6 4 5 2 2 2" xfId="23202" xr:uid="{00000000-0005-0000-0000-0000ED590000}"/>
    <cellStyle name="20% - Accent1 3 2 6 4 5 2 3" xfId="23203" xr:uid="{00000000-0005-0000-0000-0000EE590000}"/>
    <cellStyle name="20% - Accent1 3 2 6 4 5 3" xfId="23204" xr:uid="{00000000-0005-0000-0000-0000EF590000}"/>
    <cellStyle name="20% - Accent1 3 2 6 4 5 3 2" xfId="23205" xr:uid="{00000000-0005-0000-0000-0000F0590000}"/>
    <cellStyle name="20% - Accent1 3 2 6 4 5 4" xfId="23206" xr:uid="{00000000-0005-0000-0000-0000F1590000}"/>
    <cellStyle name="20% - Accent1 3 2 6 4 6" xfId="23207" xr:uid="{00000000-0005-0000-0000-0000F2590000}"/>
    <cellStyle name="20% - Accent1 3 2 6 4 6 2" xfId="23208" xr:uid="{00000000-0005-0000-0000-0000F3590000}"/>
    <cellStyle name="20% - Accent1 3 2 6 4 6 2 2" xfId="23209" xr:uid="{00000000-0005-0000-0000-0000F4590000}"/>
    <cellStyle name="20% - Accent1 3 2 6 4 6 2 2 2" xfId="23210" xr:uid="{00000000-0005-0000-0000-0000F5590000}"/>
    <cellStyle name="20% - Accent1 3 2 6 4 6 2 3" xfId="23211" xr:uid="{00000000-0005-0000-0000-0000F6590000}"/>
    <cellStyle name="20% - Accent1 3 2 6 4 6 3" xfId="23212" xr:uid="{00000000-0005-0000-0000-0000F7590000}"/>
    <cellStyle name="20% - Accent1 3 2 6 4 6 3 2" xfId="23213" xr:uid="{00000000-0005-0000-0000-0000F8590000}"/>
    <cellStyle name="20% - Accent1 3 2 6 4 6 4" xfId="23214" xr:uid="{00000000-0005-0000-0000-0000F9590000}"/>
    <cellStyle name="20% - Accent1 3 2 6 4 7" xfId="23215" xr:uid="{00000000-0005-0000-0000-0000FA590000}"/>
    <cellStyle name="20% - Accent1 3 2 6 4 7 2" xfId="23216" xr:uid="{00000000-0005-0000-0000-0000FB590000}"/>
    <cellStyle name="20% - Accent1 3 2 6 4 7 2 2" xfId="23217" xr:uid="{00000000-0005-0000-0000-0000FC590000}"/>
    <cellStyle name="20% - Accent1 3 2 6 4 7 3" xfId="23218" xr:uid="{00000000-0005-0000-0000-0000FD590000}"/>
    <cellStyle name="20% - Accent1 3 2 6 4 8" xfId="23219" xr:uid="{00000000-0005-0000-0000-0000FE590000}"/>
    <cellStyle name="20% - Accent1 3 2 6 4 8 2" xfId="23220" xr:uid="{00000000-0005-0000-0000-0000FF590000}"/>
    <cellStyle name="20% - Accent1 3 2 6 4 8 2 2" xfId="23221" xr:uid="{00000000-0005-0000-0000-0000005A0000}"/>
    <cellStyle name="20% - Accent1 3 2 6 4 8 3" xfId="23222" xr:uid="{00000000-0005-0000-0000-0000015A0000}"/>
    <cellStyle name="20% - Accent1 3 2 6 4 9" xfId="23223" xr:uid="{00000000-0005-0000-0000-0000025A0000}"/>
    <cellStyle name="20% - Accent1 3 2 6 4 9 2" xfId="23224" xr:uid="{00000000-0005-0000-0000-0000035A0000}"/>
    <cellStyle name="20% - Accent1 3 2 6 5" xfId="23225" xr:uid="{00000000-0005-0000-0000-0000045A0000}"/>
    <cellStyle name="20% - Accent1 3 2 6 5 2" xfId="23226" xr:uid="{00000000-0005-0000-0000-0000055A0000}"/>
    <cellStyle name="20% - Accent1 3 2 6 5 2 2" xfId="23227" xr:uid="{00000000-0005-0000-0000-0000065A0000}"/>
    <cellStyle name="20% - Accent1 3 2 6 5 2 2 2" xfId="23228" xr:uid="{00000000-0005-0000-0000-0000075A0000}"/>
    <cellStyle name="20% - Accent1 3 2 6 5 2 2 2 2" xfId="23229" xr:uid="{00000000-0005-0000-0000-0000085A0000}"/>
    <cellStyle name="20% - Accent1 3 2 6 5 2 2 3" xfId="23230" xr:uid="{00000000-0005-0000-0000-0000095A0000}"/>
    <cellStyle name="20% - Accent1 3 2 6 5 2 3" xfId="23231" xr:uid="{00000000-0005-0000-0000-00000A5A0000}"/>
    <cellStyle name="20% - Accent1 3 2 6 5 2 3 2" xfId="23232" xr:uid="{00000000-0005-0000-0000-00000B5A0000}"/>
    <cellStyle name="20% - Accent1 3 2 6 5 2 4" xfId="23233" xr:uid="{00000000-0005-0000-0000-00000C5A0000}"/>
    <cellStyle name="20% - Accent1 3 2 6 5 3" xfId="23234" xr:uid="{00000000-0005-0000-0000-00000D5A0000}"/>
    <cellStyle name="20% - Accent1 3 2 6 5 3 2" xfId="23235" xr:uid="{00000000-0005-0000-0000-00000E5A0000}"/>
    <cellStyle name="20% - Accent1 3 2 6 5 3 2 2" xfId="23236" xr:uid="{00000000-0005-0000-0000-00000F5A0000}"/>
    <cellStyle name="20% - Accent1 3 2 6 5 3 2 2 2" xfId="23237" xr:uid="{00000000-0005-0000-0000-0000105A0000}"/>
    <cellStyle name="20% - Accent1 3 2 6 5 3 2 3" xfId="23238" xr:uid="{00000000-0005-0000-0000-0000115A0000}"/>
    <cellStyle name="20% - Accent1 3 2 6 5 3 3" xfId="23239" xr:uid="{00000000-0005-0000-0000-0000125A0000}"/>
    <cellStyle name="20% - Accent1 3 2 6 5 3 3 2" xfId="23240" xr:uid="{00000000-0005-0000-0000-0000135A0000}"/>
    <cellStyle name="20% - Accent1 3 2 6 5 3 4" xfId="23241" xr:uid="{00000000-0005-0000-0000-0000145A0000}"/>
    <cellStyle name="20% - Accent1 3 2 6 5 4" xfId="23242" xr:uid="{00000000-0005-0000-0000-0000155A0000}"/>
    <cellStyle name="20% - Accent1 3 2 6 5 4 2" xfId="23243" xr:uid="{00000000-0005-0000-0000-0000165A0000}"/>
    <cellStyle name="20% - Accent1 3 2 6 5 4 2 2" xfId="23244" xr:uid="{00000000-0005-0000-0000-0000175A0000}"/>
    <cellStyle name="20% - Accent1 3 2 6 5 4 2 2 2" xfId="23245" xr:uid="{00000000-0005-0000-0000-0000185A0000}"/>
    <cellStyle name="20% - Accent1 3 2 6 5 4 2 3" xfId="23246" xr:uid="{00000000-0005-0000-0000-0000195A0000}"/>
    <cellStyle name="20% - Accent1 3 2 6 5 4 3" xfId="23247" xr:uid="{00000000-0005-0000-0000-00001A5A0000}"/>
    <cellStyle name="20% - Accent1 3 2 6 5 4 3 2" xfId="23248" xr:uid="{00000000-0005-0000-0000-00001B5A0000}"/>
    <cellStyle name="20% - Accent1 3 2 6 5 4 4" xfId="23249" xr:uid="{00000000-0005-0000-0000-00001C5A0000}"/>
    <cellStyle name="20% - Accent1 3 2 6 5 5" xfId="23250" xr:uid="{00000000-0005-0000-0000-00001D5A0000}"/>
    <cellStyle name="20% - Accent1 3 2 6 5 5 2" xfId="23251" xr:uid="{00000000-0005-0000-0000-00001E5A0000}"/>
    <cellStyle name="20% - Accent1 3 2 6 5 5 2 2" xfId="23252" xr:uid="{00000000-0005-0000-0000-00001F5A0000}"/>
    <cellStyle name="20% - Accent1 3 2 6 5 5 3" xfId="23253" xr:uid="{00000000-0005-0000-0000-0000205A0000}"/>
    <cellStyle name="20% - Accent1 3 2 6 5 6" xfId="23254" xr:uid="{00000000-0005-0000-0000-0000215A0000}"/>
    <cellStyle name="20% - Accent1 3 2 6 5 6 2" xfId="23255" xr:uid="{00000000-0005-0000-0000-0000225A0000}"/>
    <cellStyle name="20% - Accent1 3 2 6 5 6 2 2" xfId="23256" xr:uid="{00000000-0005-0000-0000-0000235A0000}"/>
    <cellStyle name="20% - Accent1 3 2 6 5 6 3" xfId="23257" xr:uid="{00000000-0005-0000-0000-0000245A0000}"/>
    <cellStyle name="20% - Accent1 3 2 6 5 7" xfId="23258" xr:uid="{00000000-0005-0000-0000-0000255A0000}"/>
    <cellStyle name="20% - Accent1 3 2 6 5 7 2" xfId="23259" xr:uid="{00000000-0005-0000-0000-0000265A0000}"/>
    <cellStyle name="20% - Accent1 3 2 6 5 8" xfId="23260" xr:uid="{00000000-0005-0000-0000-0000275A0000}"/>
    <cellStyle name="20% - Accent1 3 2 6 5 8 2" xfId="23261" xr:uid="{00000000-0005-0000-0000-0000285A0000}"/>
    <cellStyle name="20% - Accent1 3 2 6 5 9" xfId="23262" xr:uid="{00000000-0005-0000-0000-0000295A0000}"/>
    <cellStyle name="20% - Accent1 3 2 6 6" xfId="23263" xr:uid="{00000000-0005-0000-0000-00002A5A0000}"/>
    <cellStyle name="20% - Accent1 3 2 6 6 2" xfId="23264" xr:uid="{00000000-0005-0000-0000-00002B5A0000}"/>
    <cellStyle name="20% - Accent1 3 2 6 6 2 2" xfId="23265" xr:uid="{00000000-0005-0000-0000-00002C5A0000}"/>
    <cellStyle name="20% - Accent1 3 2 6 6 2 2 2" xfId="23266" xr:uid="{00000000-0005-0000-0000-00002D5A0000}"/>
    <cellStyle name="20% - Accent1 3 2 6 6 2 2 2 2" xfId="23267" xr:uid="{00000000-0005-0000-0000-00002E5A0000}"/>
    <cellStyle name="20% - Accent1 3 2 6 6 2 2 3" xfId="23268" xr:uid="{00000000-0005-0000-0000-00002F5A0000}"/>
    <cellStyle name="20% - Accent1 3 2 6 6 2 3" xfId="23269" xr:uid="{00000000-0005-0000-0000-0000305A0000}"/>
    <cellStyle name="20% - Accent1 3 2 6 6 2 3 2" xfId="23270" xr:uid="{00000000-0005-0000-0000-0000315A0000}"/>
    <cellStyle name="20% - Accent1 3 2 6 6 2 4" xfId="23271" xr:uid="{00000000-0005-0000-0000-0000325A0000}"/>
    <cellStyle name="20% - Accent1 3 2 6 6 3" xfId="23272" xr:uid="{00000000-0005-0000-0000-0000335A0000}"/>
    <cellStyle name="20% - Accent1 3 2 6 6 3 2" xfId="23273" xr:uid="{00000000-0005-0000-0000-0000345A0000}"/>
    <cellStyle name="20% - Accent1 3 2 6 6 3 2 2" xfId="23274" xr:uid="{00000000-0005-0000-0000-0000355A0000}"/>
    <cellStyle name="20% - Accent1 3 2 6 6 3 2 2 2" xfId="23275" xr:uid="{00000000-0005-0000-0000-0000365A0000}"/>
    <cellStyle name="20% - Accent1 3 2 6 6 3 2 3" xfId="23276" xr:uid="{00000000-0005-0000-0000-0000375A0000}"/>
    <cellStyle name="20% - Accent1 3 2 6 6 3 3" xfId="23277" xr:uid="{00000000-0005-0000-0000-0000385A0000}"/>
    <cellStyle name="20% - Accent1 3 2 6 6 3 3 2" xfId="23278" xr:uid="{00000000-0005-0000-0000-0000395A0000}"/>
    <cellStyle name="20% - Accent1 3 2 6 6 3 4" xfId="23279" xr:uid="{00000000-0005-0000-0000-00003A5A0000}"/>
    <cellStyle name="20% - Accent1 3 2 6 6 4" xfId="23280" xr:uid="{00000000-0005-0000-0000-00003B5A0000}"/>
    <cellStyle name="20% - Accent1 3 2 6 6 4 2" xfId="23281" xr:uid="{00000000-0005-0000-0000-00003C5A0000}"/>
    <cellStyle name="20% - Accent1 3 2 6 6 4 2 2" xfId="23282" xr:uid="{00000000-0005-0000-0000-00003D5A0000}"/>
    <cellStyle name="20% - Accent1 3 2 6 6 4 2 2 2" xfId="23283" xr:uid="{00000000-0005-0000-0000-00003E5A0000}"/>
    <cellStyle name="20% - Accent1 3 2 6 6 4 2 3" xfId="23284" xr:uid="{00000000-0005-0000-0000-00003F5A0000}"/>
    <cellStyle name="20% - Accent1 3 2 6 6 4 3" xfId="23285" xr:uid="{00000000-0005-0000-0000-0000405A0000}"/>
    <cellStyle name="20% - Accent1 3 2 6 6 4 3 2" xfId="23286" xr:uid="{00000000-0005-0000-0000-0000415A0000}"/>
    <cellStyle name="20% - Accent1 3 2 6 6 4 4" xfId="23287" xr:uid="{00000000-0005-0000-0000-0000425A0000}"/>
    <cellStyle name="20% - Accent1 3 2 6 6 5" xfId="23288" xr:uid="{00000000-0005-0000-0000-0000435A0000}"/>
    <cellStyle name="20% - Accent1 3 2 6 6 5 2" xfId="23289" xr:uid="{00000000-0005-0000-0000-0000445A0000}"/>
    <cellStyle name="20% - Accent1 3 2 6 6 5 2 2" xfId="23290" xr:uid="{00000000-0005-0000-0000-0000455A0000}"/>
    <cellStyle name="20% - Accent1 3 2 6 6 5 3" xfId="23291" xr:uid="{00000000-0005-0000-0000-0000465A0000}"/>
    <cellStyle name="20% - Accent1 3 2 6 6 6" xfId="23292" xr:uid="{00000000-0005-0000-0000-0000475A0000}"/>
    <cellStyle name="20% - Accent1 3 2 6 6 6 2" xfId="23293" xr:uid="{00000000-0005-0000-0000-0000485A0000}"/>
    <cellStyle name="20% - Accent1 3 2 6 6 6 2 2" xfId="23294" xr:uid="{00000000-0005-0000-0000-0000495A0000}"/>
    <cellStyle name="20% - Accent1 3 2 6 6 6 3" xfId="23295" xr:uid="{00000000-0005-0000-0000-00004A5A0000}"/>
    <cellStyle name="20% - Accent1 3 2 6 6 7" xfId="23296" xr:uid="{00000000-0005-0000-0000-00004B5A0000}"/>
    <cellStyle name="20% - Accent1 3 2 6 6 7 2" xfId="23297" xr:uid="{00000000-0005-0000-0000-00004C5A0000}"/>
    <cellStyle name="20% - Accent1 3 2 6 6 8" xfId="23298" xr:uid="{00000000-0005-0000-0000-00004D5A0000}"/>
    <cellStyle name="20% - Accent1 3 2 6 6 8 2" xfId="23299" xr:uid="{00000000-0005-0000-0000-00004E5A0000}"/>
    <cellStyle name="20% - Accent1 3 2 6 6 9" xfId="23300" xr:uid="{00000000-0005-0000-0000-00004F5A0000}"/>
    <cellStyle name="20% - Accent1 3 2 6 7" xfId="23301" xr:uid="{00000000-0005-0000-0000-0000505A0000}"/>
    <cellStyle name="20% - Accent1 3 2 6 7 2" xfId="23302" xr:uid="{00000000-0005-0000-0000-0000515A0000}"/>
    <cellStyle name="20% - Accent1 3 2 6 7 2 2" xfId="23303" xr:uid="{00000000-0005-0000-0000-0000525A0000}"/>
    <cellStyle name="20% - Accent1 3 2 6 7 2 2 2" xfId="23304" xr:uid="{00000000-0005-0000-0000-0000535A0000}"/>
    <cellStyle name="20% - Accent1 3 2 6 7 2 3" xfId="23305" xr:uid="{00000000-0005-0000-0000-0000545A0000}"/>
    <cellStyle name="20% - Accent1 3 2 6 7 3" xfId="23306" xr:uid="{00000000-0005-0000-0000-0000555A0000}"/>
    <cellStyle name="20% - Accent1 3 2 6 7 3 2" xfId="23307" xr:uid="{00000000-0005-0000-0000-0000565A0000}"/>
    <cellStyle name="20% - Accent1 3 2 6 7 4" xfId="23308" xr:uid="{00000000-0005-0000-0000-0000575A0000}"/>
    <cellStyle name="20% - Accent1 3 2 6 8" xfId="23309" xr:uid="{00000000-0005-0000-0000-0000585A0000}"/>
    <cellStyle name="20% - Accent1 3 2 6 8 2" xfId="23310" xr:uid="{00000000-0005-0000-0000-0000595A0000}"/>
    <cellStyle name="20% - Accent1 3 2 6 8 2 2" xfId="23311" xr:uid="{00000000-0005-0000-0000-00005A5A0000}"/>
    <cellStyle name="20% - Accent1 3 2 6 8 2 2 2" xfId="23312" xr:uid="{00000000-0005-0000-0000-00005B5A0000}"/>
    <cellStyle name="20% - Accent1 3 2 6 8 2 3" xfId="23313" xr:uid="{00000000-0005-0000-0000-00005C5A0000}"/>
    <cellStyle name="20% - Accent1 3 2 6 8 3" xfId="23314" xr:uid="{00000000-0005-0000-0000-00005D5A0000}"/>
    <cellStyle name="20% - Accent1 3 2 6 8 3 2" xfId="23315" xr:uid="{00000000-0005-0000-0000-00005E5A0000}"/>
    <cellStyle name="20% - Accent1 3 2 6 8 4" xfId="23316" xr:uid="{00000000-0005-0000-0000-00005F5A0000}"/>
    <cellStyle name="20% - Accent1 3 2 6 9" xfId="23317" xr:uid="{00000000-0005-0000-0000-0000605A0000}"/>
    <cellStyle name="20% - Accent1 3 2 6 9 2" xfId="23318" xr:uid="{00000000-0005-0000-0000-0000615A0000}"/>
    <cellStyle name="20% - Accent1 3 2 6 9 2 2" xfId="23319" xr:uid="{00000000-0005-0000-0000-0000625A0000}"/>
    <cellStyle name="20% - Accent1 3 2 6 9 2 2 2" xfId="23320" xr:uid="{00000000-0005-0000-0000-0000635A0000}"/>
    <cellStyle name="20% - Accent1 3 2 6 9 2 3" xfId="23321" xr:uid="{00000000-0005-0000-0000-0000645A0000}"/>
    <cellStyle name="20% - Accent1 3 2 6 9 3" xfId="23322" xr:uid="{00000000-0005-0000-0000-0000655A0000}"/>
    <cellStyle name="20% - Accent1 3 2 6 9 3 2" xfId="23323" xr:uid="{00000000-0005-0000-0000-0000665A0000}"/>
    <cellStyle name="20% - Accent1 3 2 6 9 4" xfId="23324" xr:uid="{00000000-0005-0000-0000-0000675A0000}"/>
    <cellStyle name="20% - Accent1 3 2 7" xfId="23325" xr:uid="{00000000-0005-0000-0000-0000685A0000}"/>
    <cellStyle name="20% - Accent1 3 2 7 10" xfId="23326" xr:uid="{00000000-0005-0000-0000-0000695A0000}"/>
    <cellStyle name="20% - Accent1 3 2 7 10 2" xfId="23327" xr:uid="{00000000-0005-0000-0000-00006A5A0000}"/>
    <cellStyle name="20% - Accent1 3 2 7 11" xfId="23328" xr:uid="{00000000-0005-0000-0000-00006B5A0000}"/>
    <cellStyle name="20% - Accent1 3 2 7 11 2" xfId="23329" xr:uid="{00000000-0005-0000-0000-00006C5A0000}"/>
    <cellStyle name="20% - Accent1 3 2 7 12" xfId="23330" xr:uid="{00000000-0005-0000-0000-00006D5A0000}"/>
    <cellStyle name="20% - Accent1 3 2 7 2" xfId="23331" xr:uid="{00000000-0005-0000-0000-00006E5A0000}"/>
    <cellStyle name="20% - Accent1 3 2 7 2 10" xfId="23332" xr:uid="{00000000-0005-0000-0000-00006F5A0000}"/>
    <cellStyle name="20% - Accent1 3 2 7 2 10 2" xfId="23333" xr:uid="{00000000-0005-0000-0000-0000705A0000}"/>
    <cellStyle name="20% - Accent1 3 2 7 2 11" xfId="23334" xr:uid="{00000000-0005-0000-0000-0000715A0000}"/>
    <cellStyle name="20% - Accent1 3 2 7 2 2" xfId="23335" xr:uid="{00000000-0005-0000-0000-0000725A0000}"/>
    <cellStyle name="20% - Accent1 3 2 7 2 2 2" xfId="23336" xr:uid="{00000000-0005-0000-0000-0000735A0000}"/>
    <cellStyle name="20% - Accent1 3 2 7 2 2 2 2" xfId="23337" xr:uid="{00000000-0005-0000-0000-0000745A0000}"/>
    <cellStyle name="20% - Accent1 3 2 7 2 2 2 2 2" xfId="23338" xr:uid="{00000000-0005-0000-0000-0000755A0000}"/>
    <cellStyle name="20% - Accent1 3 2 7 2 2 2 2 2 2" xfId="23339" xr:uid="{00000000-0005-0000-0000-0000765A0000}"/>
    <cellStyle name="20% - Accent1 3 2 7 2 2 2 2 3" xfId="23340" xr:uid="{00000000-0005-0000-0000-0000775A0000}"/>
    <cellStyle name="20% - Accent1 3 2 7 2 2 2 3" xfId="23341" xr:uid="{00000000-0005-0000-0000-0000785A0000}"/>
    <cellStyle name="20% - Accent1 3 2 7 2 2 2 3 2" xfId="23342" xr:uid="{00000000-0005-0000-0000-0000795A0000}"/>
    <cellStyle name="20% - Accent1 3 2 7 2 2 2 4" xfId="23343" xr:uid="{00000000-0005-0000-0000-00007A5A0000}"/>
    <cellStyle name="20% - Accent1 3 2 7 2 2 3" xfId="23344" xr:uid="{00000000-0005-0000-0000-00007B5A0000}"/>
    <cellStyle name="20% - Accent1 3 2 7 2 2 3 2" xfId="23345" xr:uid="{00000000-0005-0000-0000-00007C5A0000}"/>
    <cellStyle name="20% - Accent1 3 2 7 2 2 3 2 2" xfId="23346" xr:uid="{00000000-0005-0000-0000-00007D5A0000}"/>
    <cellStyle name="20% - Accent1 3 2 7 2 2 3 2 2 2" xfId="23347" xr:uid="{00000000-0005-0000-0000-00007E5A0000}"/>
    <cellStyle name="20% - Accent1 3 2 7 2 2 3 2 3" xfId="23348" xr:uid="{00000000-0005-0000-0000-00007F5A0000}"/>
    <cellStyle name="20% - Accent1 3 2 7 2 2 3 3" xfId="23349" xr:uid="{00000000-0005-0000-0000-0000805A0000}"/>
    <cellStyle name="20% - Accent1 3 2 7 2 2 3 3 2" xfId="23350" xr:uid="{00000000-0005-0000-0000-0000815A0000}"/>
    <cellStyle name="20% - Accent1 3 2 7 2 2 3 4" xfId="23351" xr:uid="{00000000-0005-0000-0000-0000825A0000}"/>
    <cellStyle name="20% - Accent1 3 2 7 2 2 4" xfId="23352" xr:uid="{00000000-0005-0000-0000-0000835A0000}"/>
    <cellStyle name="20% - Accent1 3 2 7 2 2 4 2" xfId="23353" xr:uid="{00000000-0005-0000-0000-0000845A0000}"/>
    <cellStyle name="20% - Accent1 3 2 7 2 2 4 2 2" xfId="23354" xr:uid="{00000000-0005-0000-0000-0000855A0000}"/>
    <cellStyle name="20% - Accent1 3 2 7 2 2 4 2 2 2" xfId="23355" xr:uid="{00000000-0005-0000-0000-0000865A0000}"/>
    <cellStyle name="20% - Accent1 3 2 7 2 2 4 2 3" xfId="23356" xr:uid="{00000000-0005-0000-0000-0000875A0000}"/>
    <cellStyle name="20% - Accent1 3 2 7 2 2 4 3" xfId="23357" xr:uid="{00000000-0005-0000-0000-0000885A0000}"/>
    <cellStyle name="20% - Accent1 3 2 7 2 2 4 3 2" xfId="23358" xr:uid="{00000000-0005-0000-0000-0000895A0000}"/>
    <cellStyle name="20% - Accent1 3 2 7 2 2 4 4" xfId="23359" xr:uid="{00000000-0005-0000-0000-00008A5A0000}"/>
    <cellStyle name="20% - Accent1 3 2 7 2 2 5" xfId="23360" xr:uid="{00000000-0005-0000-0000-00008B5A0000}"/>
    <cellStyle name="20% - Accent1 3 2 7 2 2 5 2" xfId="23361" xr:uid="{00000000-0005-0000-0000-00008C5A0000}"/>
    <cellStyle name="20% - Accent1 3 2 7 2 2 5 2 2" xfId="23362" xr:uid="{00000000-0005-0000-0000-00008D5A0000}"/>
    <cellStyle name="20% - Accent1 3 2 7 2 2 5 3" xfId="23363" xr:uid="{00000000-0005-0000-0000-00008E5A0000}"/>
    <cellStyle name="20% - Accent1 3 2 7 2 2 6" xfId="23364" xr:uid="{00000000-0005-0000-0000-00008F5A0000}"/>
    <cellStyle name="20% - Accent1 3 2 7 2 2 6 2" xfId="23365" xr:uid="{00000000-0005-0000-0000-0000905A0000}"/>
    <cellStyle name="20% - Accent1 3 2 7 2 2 6 2 2" xfId="23366" xr:uid="{00000000-0005-0000-0000-0000915A0000}"/>
    <cellStyle name="20% - Accent1 3 2 7 2 2 6 3" xfId="23367" xr:uid="{00000000-0005-0000-0000-0000925A0000}"/>
    <cellStyle name="20% - Accent1 3 2 7 2 2 7" xfId="23368" xr:uid="{00000000-0005-0000-0000-0000935A0000}"/>
    <cellStyle name="20% - Accent1 3 2 7 2 2 7 2" xfId="23369" xr:uid="{00000000-0005-0000-0000-0000945A0000}"/>
    <cellStyle name="20% - Accent1 3 2 7 2 2 8" xfId="23370" xr:uid="{00000000-0005-0000-0000-0000955A0000}"/>
    <cellStyle name="20% - Accent1 3 2 7 2 2 8 2" xfId="23371" xr:uid="{00000000-0005-0000-0000-0000965A0000}"/>
    <cellStyle name="20% - Accent1 3 2 7 2 2 9" xfId="23372" xr:uid="{00000000-0005-0000-0000-0000975A0000}"/>
    <cellStyle name="20% - Accent1 3 2 7 2 3" xfId="23373" xr:uid="{00000000-0005-0000-0000-0000985A0000}"/>
    <cellStyle name="20% - Accent1 3 2 7 2 3 2" xfId="23374" xr:uid="{00000000-0005-0000-0000-0000995A0000}"/>
    <cellStyle name="20% - Accent1 3 2 7 2 3 2 2" xfId="23375" xr:uid="{00000000-0005-0000-0000-00009A5A0000}"/>
    <cellStyle name="20% - Accent1 3 2 7 2 3 2 2 2" xfId="23376" xr:uid="{00000000-0005-0000-0000-00009B5A0000}"/>
    <cellStyle name="20% - Accent1 3 2 7 2 3 2 2 2 2" xfId="23377" xr:uid="{00000000-0005-0000-0000-00009C5A0000}"/>
    <cellStyle name="20% - Accent1 3 2 7 2 3 2 2 3" xfId="23378" xr:uid="{00000000-0005-0000-0000-00009D5A0000}"/>
    <cellStyle name="20% - Accent1 3 2 7 2 3 2 3" xfId="23379" xr:uid="{00000000-0005-0000-0000-00009E5A0000}"/>
    <cellStyle name="20% - Accent1 3 2 7 2 3 2 3 2" xfId="23380" xr:uid="{00000000-0005-0000-0000-00009F5A0000}"/>
    <cellStyle name="20% - Accent1 3 2 7 2 3 2 4" xfId="23381" xr:uid="{00000000-0005-0000-0000-0000A05A0000}"/>
    <cellStyle name="20% - Accent1 3 2 7 2 3 3" xfId="23382" xr:uid="{00000000-0005-0000-0000-0000A15A0000}"/>
    <cellStyle name="20% - Accent1 3 2 7 2 3 3 2" xfId="23383" xr:uid="{00000000-0005-0000-0000-0000A25A0000}"/>
    <cellStyle name="20% - Accent1 3 2 7 2 3 3 2 2" xfId="23384" xr:uid="{00000000-0005-0000-0000-0000A35A0000}"/>
    <cellStyle name="20% - Accent1 3 2 7 2 3 3 2 2 2" xfId="23385" xr:uid="{00000000-0005-0000-0000-0000A45A0000}"/>
    <cellStyle name="20% - Accent1 3 2 7 2 3 3 2 3" xfId="23386" xr:uid="{00000000-0005-0000-0000-0000A55A0000}"/>
    <cellStyle name="20% - Accent1 3 2 7 2 3 3 3" xfId="23387" xr:uid="{00000000-0005-0000-0000-0000A65A0000}"/>
    <cellStyle name="20% - Accent1 3 2 7 2 3 3 3 2" xfId="23388" xr:uid="{00000000-0005-0000-0000-0000A75A0000}"/>
    <cellStyle name="20% - Accent1 3 2 7 2 3 3 4" xfId="23389" xr:uid="{00000000-0005-0000-0000-0000A85A0000}"/>
    <cellStyle name="20% - Accent1 3 2 7 2 3 4" xfId="23390" xr:uid="{00000000-0005-0000-0000-0000A95A0000}"/>
    <cellStyle name="20% - Accent1 3 2 7 2 3 4 2" xfId="23391" xr:uid="{00000000-0005-0000-0000-0000AA5A0000}"/>
    <cellStyle name="20% - Accent1 3 2 7 2 3 4 2 2" xfId="23392" xr:uid="{00000000-0005-0000-0000-0000AB5A0000}"/>
    <cellStyle name="20% - Accent1 3 2 7 2 3 4 2 2 2" xfId="23393" xr:uid="{00000000-0005-0000-0000-0000AC5A0000}"/>
    <cellStyle name="20% - Accent1 3 2 7 2 3 4 2 3" xfId="23394" xr:uid="{00000000-0005-0000-0000-0000AD5A0000}"/>
    <cellStyle name="20% - Accent1 3 2 7 2 3 4 3" xfId="23395" xr:uid="{00000000-0005-0000-0000-0000AE5A0000}"/>
    <cellStyle name="20% - Accent1 3 2 7 2 3 4 3 2" xfId="23396" xr:uid="{00000000-0005-0000-0000-0000AF5A0000}"/>
    <cellStyle name="20% - Accent1 3 2 7 2 3 4 4" xfId="23397" xr:uid="{00000000-0005-0000-0000-0000B05A0000}"/>
    <cellStyle name="20% - Accent1 3 2 7 2 3 5" xfId="23398" xr:uid="{00000000-0005-0000-0000-0000B15A0000}"/>
    <cellStyle name="20% - Accent1 3 2 7 2 3 5 2" xfId="23399" xr:uid="{00000000-0005-0000-0000-0000B25A0000}"/>
    <cellStyle name="20% - Accent1 3 2 7 2 3 5 2 2" xfId="23400" xr:uid="{00000000-0005-0000-0000-0000B35A0000}"/>
    <cellStyle name="20% - Accent1 3 2 7 2 3 5 3" xfId="23401" xr:uid="{00000000-0005-0000-0000-0000B45A0000}"/>
    <cellStyle name="20% - Accent1 3 2 7 2 3 6" xfId="23402" xr:uid="{00000000-0005-0000-0000-0000B55A0000}"/>
    <cellStyle name="20% - Accent1 3 2 7 2 3 6 2" xfId="23403" xr:uid="{00000000-0005-0000-0000-0000B65A0000}"/>
    <cellStyle name="20% - Accent1 3 2 7 2 3 6 2 2" xfId="23404" xr:uid="{00000000-0005-0000-0000-0000B75A0000}"/>
    <cellStyle name="20% - Accent1 3 2 7 2 3 6 3" xfId="23405" xr:uid="{00000000-0005-0000-0000-0000B85A0000}"/>
    <cellStyle name="20% - Accent1 3 2 7 2 3 7" xfId="23406" xr:uid="{00000000-0005-0000-0000-0000B95A0000}"/>
    <cellStyle name="20% - Accent1 3 2 7 2 3 7 2" xfId="23407" xr:uid="{00000000-0005-0000-0000-0000BA5A0000}"/>
    <cellStyle name="20% - Accent1 3 2 7 2 3 8" xfId="23408" xr:uid="{00000000-0005-0000-0000-0000BB5A0000}"/>
    <cellStyle name="20% - Accent1 3 2 7 2 3 8 2" xfId="23409" xr:uid="{00000000-0005-0000-0000-0000BC5A0000}"/>
    <cellStyle name="20% - Accent1 3 2 7 2 3 9" xfId="23410" xr:uid="{00000000-0005-0000-0000-0000BD5A0000}"/>
    <cellStyle name="20% - Accent1 3 2 7 2 4" xfId="23411" xr:uid="{00000000-0005-0000-0000-0000BE5A0000}"/>
    <cellStyle name="20% - Accent1 3 2 7 2 4 2" xfId="23412" xr:uid="{00000000-0005-0000-0000-0000BF5A0000}"/>
    <cellStyle name="20% - Accent1 3 2 7 2 4 2 2" xfId="23413" xr:uid="{00000000-0005-0000-0000-0000C05A0000}"/>
    <cellStyle name="20% - Accent1 3 2 7 2 4 2 2 2" xfId="23414" xr:uid="{00000000-0005-0000-0000-0000C15A0000}"/>
    <cellStyle name="20% - Accent1 3 2 7 2 4 2 3" xfId="23415" xr:uid="{00000000-0005-0000-0000-0000C25A0000}"/>
    <cellStyle name="20% - Accent1 3 2 7 2 4 3" xfId="23416" xr:uid="{00000000-0005-0000-0000-0000C35A0000}"/>
    <cellStyle name="20% - Accent1 3 2 7 2 4 3 2" xfId="23417" xr:uid="{00000000-0005-0000-0000-0000C45A0000}"/>
    <cellStyle name="20% - Accent1 3 2 7 2 4 4" xfId="23418" xr:uid="{00000000-0005-0000-0000-0000C55A0000}"/>
    <cellStyle name="20% - Accent1 3 2 7 2 5" xfId="23419" xr:uid="{00000000-0005-0000-0000-0000C65A0000}"/>
    <cellStyle name="20% - Accent1 3 2 7 2 5 2" xfId="23420" xr:uid="{00000000-0005-0000-0000-0000C75A0000}"/>
    <cellStyle name="20% - Accent1 3 2 7 2 5 2 2" xfId="23421" xr:uid="{00000000-0005-0000-0000-0000C85A0000}"/>
    <cellStyle name="20% - Accent1 3 2 7 2 5 2 2 2" xfId="23422" xr:uid="{00000000-0005-0000-0000-0000C95A0000}"/>
    <cellStyle name="20% - Accent1 3 2 7 2 5 2 3" xfId="23423" xr:uid="{00000000-0005-0000-0000-0000CA5A0000}"/>
    <cellStyle name="20% - Accent1 3 2 7 2 5 3" xfId="23424" xr:uid="{00000000-0005-0000-0000-0000CB5A0000}"/>
    <cellStyle name="20% - Accent1 3 2 7 2 5 3 2" xfId="23425" xr:uid="{00000000-0005-0000-0000-0000CC5A0000}"/>
    <cellStyle name="20% - Accent1 3 2 7 2 5 4" xfId="23426" xr:uid="{00000000-0005-0000-0000-0000CD5A0000}"/>
    <cellStyle name="20% - Accent1 3 2 7 2 6" xfId="23427" xr:uid="{00000000-0005-0000-0000-0000CE5A0000}"/>
    <cellStyle name="20% - Accent1 3 2 7 2 6 2" xfId="23428" xr:uid="{00000000-0005-0000-0000-0000CF5A0000}"/>
    <cellStyle name="20% - Accent1 3 2 7 2 6 2 2" xfId="23429" xr:uid="{00000000-0005-0000-0000-0000D05A0000}"/>
    <cellStyle name="20% - Accent1 3 2 7 2 6 2 2 2" xfId="23430" xr:uid="{00000000-0005-0000-0000-0000D15A0000}"/>
    <cellStyle name="20% - Accent1 3 2 7 2 6 2 3" xfId="23431" xr:uid="{00000000-0005-0000-0000-0000D25A0000}"/>
    <cellStyle name="20% - Accent1 3 2 7 2 6 3" xfId="23432" xr:uid="{00000000-0005-0000-0000-0000D35A0000}"/>
    <cellStyle name="20% - Accent1 3 2 7 2 6 3 2" xfId="23433" xr:uid="{00000000-0005-0000-0000-0000D45A0000}"/>
    <cellStyle name="20% - Accent1 3 2 7 2 6 4" xfId="23434" xr:uid="{00000000-0005-0000-0000-0000D55A0000}"/>
    <cellStyle name="20% - Accent1 3 2 7 2 7" xfId="23435" xr:uid="{00000000-0005-0000-0000-0000D65A0000}"/>
    <cellStyle name="20% - Accent1 3 2 7 2 7 2" xfId="23436" xr:uid="{00000000-0005-0000-0000-0000D75A0000}"/>
    <cellStyle name="20% - Accent1 3 2 7 2 7 2 2" xfId="23437" xr:uid="{00000000-0005-0000-0000-0000D85A0000}"/>
    <cellStyle name="20% - Accent1 3 2 7 2 7 3" xfId="23438" xr:uid="{00000000-0005-0000-0000-0000D95A0000}"/>
    <cellStyle name="20% - Accent1 3 2 7 2 8" xfId="23439" xr:uid="{00000000-0005-0000-0000-0000DA5A0000}"/>
    <cellStyle name="20% - Accent1 3 2 7 2 8 2" xfId="23440" xr:uid="{00000000-0005-0000-0000-0000DB5A0000}"/>
    <cellStyle name="20% - Accent1 3 2 7 2 8 2 2" xfId="23441" xr:uid="{00000000-0005-0000-0000-0000DC5A0000}"/>
    <cellStyle name="20% - Accent1 3 2 7 2 8 3" xfId="23442" xr:uid="{00000000-0005-0000-0000-0000DD5A0000}"/>
    <cellStyle name="20% - Accent1 3 2 7 2 9" xfId="23443" xr:uid="{00000000-0005-0000-0000-0000DE5A0000}"/>
    <cellStyle name="20% - Accent1 3 2 7 2 9 2" xfId="23444" xr:uid="{00000000-0005-0000-0000-0000DF5A0000}"/>
    <cellStyle name="20% - Accent1 3 2 7 3" xfId="23445" xr:uid="{00000000-0005-0000-0000-0000E05A0000}"/>
    <cellStyle name="20% - Accent1 3 2 7 3 2" xfId="23446" xr:uid="{00000000-0005-0000-0000-0000E15A0000}"/>
    <cellStyle name="20% - Accent1 3 2 7 3 2 2" xfId="23447" xr:uid="{00000000-0005-0000-0000-0000E25A0000}"/>
    <cellStyle name="20% - Accent1 3 2 7 3 2 2 2" xfId="23448" xr:uid="{00000000-0005-0000-0000-0000E35A0000}"/>
    <cellStyle name="20% - Accent1 3 2 7 3 2 2 2 2" xfId="23449" xr:uid="{00000000-0005-0000-0000-0000E45A0000}"/>
    <cellStyle name="20% - Accent1 3 2 7 3 2 2 3" xfId="23450" xr:uid="{00000000-0005-0000-0000-0000E55A0000}"/>
    <cellStyle name="20% - Accent1 3 2 7 3 2 3" xfId="23451" xr:uid="{00000000-0005-0000-0000-0000E65A0000}"/>
    <cellStyle name="20% - Accent1 3 2 7 3 2 3 2" xfId="23452" xr:uid="{00000000-0005-0000-0000-0000E75A0000}"/>
    <cellStyle name="20% - Accent1 3 2 7 3 2 4" xfId="23453" xr:uid="{00000000-0005-0000-0000-0000E85A0000}"/>
    <cellStyle name="20% - Accent1 3 2 7 3 3" xfId="23454" xr:uid="{00000000-0005-0000-0000-0000E95A0000}"/>
    <cellStyle name="20% - Accent1 3 2 7 3 3 2" xfId="23455" xr:uid="{00000000-0005-0000-0000-0000EA5A0000}"/>
    <cellStyle name="20% - Accent1 3 2 7 3 3 2 2" xfId="23456" xr:uid="{00000000-0005-0000-0000-0000EB5A0000}"/>
    <cellStyle name="20% - Accent1 3 2 7 3 3 2 2 2" xfId="23457" xr:uid="{00000000-0005-0000-0000-0000EC5A0000}"/>
    <cellStyle name="20% - Accent1 3 2 7 3 3 2 3" xfId="23458" xr:uid="{00000000-0005-0000-0000-0000ED5A0000}"/>
    <cellStyle name="20% - Accent1 3 2 7 3 3 3" xfId="23459" xr:uid="{00000000-0005-0000-0000-0000EE5A0000}"/>
    <cellStyle name="20% - Accent1 3 2 7 3 3 3 2" xfId="23460" xr:uid="{00000000-0005-0000-0000-0000EF5A0000}"/>
    <cellStyle name="20% - Accent1 3 2 7 3 3 4" xfId="23461" xr:uid="{00000000-0005-0000-0000-0000F05A0000}"/>
    <cellStyle name="20% - Accent1 3 2 7 3 4" xfId="23462" xr:uid="{00000000-0005-0000-0000-0000F15A0000}"/>
    <cellStyle name="20% - Accent1 3 2 7 3 4 2" xfId="23463" xr:uid="{00000000-0005-0000-0000-0000F25A0000}"/>
    <cellStyle name="20% - Accent1 3 2 7 3 4 2 2" xfId="23464" xr:uid="{00000000-0005-0000-0000-0000F35A0000}"/>
    <cellStyle name="20% - Accent1 3 2 7 3 4 2 2 2" xfId="23465" xr:uid="{00000000-0005-0000-0000-0000F45A0000}"/>
    <cellStyle name="20% - Accent1 3 2 7 3 4 2 3" xfId="23466" xr:uid="{00000000-0005-0000-0000-0000F55A0000}"/>
    <cellStyle name="20% - Accent1 3 2 7 3 4 3" xfId="23467" xr:uid="{00000000-0005-0000-0000-0000F65A0000}"/>
    <cellStyle name="20% - Accent1 3 2 7 3 4 3 2" xfId="23468" xr:uid="{00000000-0005-0000-0000-0000F75A0000}"/>
    <cellStyle name="20% - Accent1 3 2 7 3 4 4" xfId="23469" xr:uid="{00000000-0005-0000-0000-0000F85A0000}"/>
    <cellStyle name="20% - Accent1 3 2 7 3 5" xfId="23470" xr:uid="{00000000-0005-0000-0000-0000F95A0000}"/>
    <cellStyle name="20% - Accent1 3 2 7 3 5 2" xfId="23471" xr:uid="{00000000-0005-0000-0000-0000FA5A0000}"/>
    <cellStyle name="20% - Accent1 3 2 7 3 5 2 2" xfId="23472" xr:uid="{00000000-0005-0000-0000-0000FB5A0000}"/>
    <cellStyle name="20% - Accent1 3 2 7 3 5 3" xfId="23473" xr:uid="{00000000-0005-0000-0000-0000FC5A0000}"/>
    <cellStyle name="20% - Accent1 3 2 7 3 6" xfId="23474" xr:uid="{00000000-0005-0000-0000-0000FD5A0000}"/>
    <cellStyle name="20% - Accent1 3 2 7 3 6 2" xfId="23475" xr:uid="{00000000-0005-0000-0000-0000FE5A0000}"/>
    <cellStyle name="20% - Accent1 3 2 7 3 6 2 2" xfId="23476" xr:uid="{00000000-0005-0000-0000-0000FF5A0000}"/>
    <cellStyle name="20% - Accent1 3 2 7 3 6 3" xfId="23477" xr:uid="{00000000-0005-0000-0000-0000005B0000}"/>
    <cellStyle name="20% - Accent1 3 2 7 3 7" xfId="23478" xr:uid="{00000000-0005-0000-0000-0000015B0000}"/>
    <cellStyle name="20% - Accent1 3 2 7 3 7 2" xfId="23479" xr:uid="{00000000-0005-0000-0000-0000025B0000}"/>
    <cellStyle name="20% - Accent1 3 2 7 3 8" xfId="23480" xr:uid="{00000000-0005-0000-0000-0000035B0000}"/>
    <cellStyle name="20% - Accent1 3 2 7 3 8 2" xfId="23481" xr:uid="{00000000-0005-0000-0000-0000045B0000}"/>
    <cellStyle name="20% - Accent1 3 2 7 3 9" xfId="23482" xr:uid="{00000000-0005-0000-0000-0000055B0000}"/>
    <cellStyle name="20% - Accent1 3 2 7 4" xfId="23483" xr:uid="{00000000-0005-0000-0000-0000065B0000}"/>
    <cellStyle name="20% - Accent1 3 2 7 4 2" xfId="23484" xr:uid="{00000000-0005-0000-0000-0000075B0000}"/>
    <cellStyle name="20% - Accent1 3 2 7 4 2 2" xfId="23485" xr:uid="{00000000-0005-0000-0000-0000085B0000}"/>
    <cellStyle name="20% - Accent1 3 2 7 4 2 2 2" xfId="23486" xr:uid="{00000000-0005-0000-0000-0000095B0000}"/>
    <cellStyle name="20% - Accent1 3 2 7 4 2 2 2 2" xfId="23487" xr:uid="{00000000-0005-0000-0000-00000A5B0000}"/>
    <cellStyle name="20% - Accent1 3 2 7 4 2 2 3" xfId="23488" xr:uid="{00000000-0005-0000-0000-00000B5B0000}"/>
    <cellStyle name="20% - Accent1 3 2 7 4 2 3" xfId="23489" xr:uid="{00000000-0005-0000-0000-00000C5B0000}"/>
    <cellStyle name="20% - Accent1 3 2 7 4 2 3 2" xfId="23490" xr:uid="{00000000-0005-0000-0000-00000D5B0000}"/>
    <cellStyle name="20% - Accent1 3 2 7 4 2 4" xfId="23491" xr:uid="{00000000-0005-0000-0000-00000E5B0000}"/>
    <cellStyle name="20% - Accent1 3 2 7 4 3" xfId="23492" xr:uid="{00000000-0005-0000-0000-00000F5B0000}"/>
    <cellStyle name="20% - Accent1 3 2 7 4 3 2" xfId="23493" xr:uid="{00000000-0005-0000-0000-0000105B0000}"/>
    <cellStyle name="20% - Accent1 3 2 7 4 3 2 2" xfId="23494" xr:uid="{00000000-0005-0000-0000-0000115B0000}"/>
    <cellStyle name="20% - Accent1 3 2 7 4 3 2 2 2" xfId="23495" xr:uid="{00000000-0005-0000-0000-0000125B0000}"/>
    <cellStyle name="20% - Accent1 3 2 7 4 3 2 3" xfId="23496" xr:uid="{00000000-0005-0000-0000-0000135B0000}"/>
    <cellStyle name="20% - Accent1 3 2 7 4 3 3" xfId="23497" xr:uid="{00000000-0005-0000-0000-0000145B0000}"/>
    <cellStyle name="20% - Accent1 3 2 7 4 3 3 2" xfId="23498" xr:uid="{00000000-0005-0000-0000-0000155B0000}"/>
    <cellStyle name="20% - Accent1 3 2 7 4 3 4" xfId="23499" xr:uid="{00000000-0005-0000-0000-0000165B0000}"/>
    <cellStyle name="20% - Accent1 3 2 7 4 4" xfId="23500" xr:uid="{00000000-0005-0000-0000-0000175B0000}"/>
    <cellStyle name="20% - Accent1 3 2 7 4 4 2" xfId="23501" xr:uid="{00000000-0005-0000-0000-0000185B0000}"/>
    <cellStyle name="20% - Accent1 3 2 7 4 4 2 2" xfId="23502" xr:uid="{00000000-0005-0000-0000-0000195B0000}"/>
    <cellStyle name="20% - Accent1 3 2 7 4 4 2 2 2" xfId="23503" xr:uid="{00000000-0005-0000-0000-00001A5B0000}"/>
    <cellStyle name="20% - Accent1 3 2 7 4 4 2 3" xfId="23504" xr:uid="{00000000-0005-0000-0000-00001B5B0000}"/>
    <cellStyle name="20% - Accent1 3 2 7 4 4 3" xfId="23505" xr:uid="{00000000-0005-0000-0000-00001C5B0000}"/>
    <cellStyle name="20% - Accent1 3 2 7 4 4 3 2" xfId="23506" xr:uid="{00000000-0005-0000-0000-00001D5B0000}"/>
    <cellStyle name="20% - Accent1 3 2 7 4 4 4" xfId="23507" xr:uid="{00000000-0005-0000-0000-00001E5B0000}"/>
    <cellStyle name="20% - Accent1 3 2 7 4 5" xfId="23508" xr:uid="{00000000-0005-0000-0000-00001F5B0000}"/>
    <cellStyle name="20% - Accent1 3 2 7 4 5 2" xfId="23509" xr:uid="{00000000-0005-0000-0000-0000205B0000}"/>
    <cellStyle name="20% - Accent1 3 2 7 4 5 2 2" xfId="23510" xr:uid="{00000000-0005-0000-0000-0000215B0000}"/>
    <cellStyle name="20% - Accent1 3 2 7 4 5 3" xfId="23511" xr:uid="{00000000-0005-0000-0000-0000225B0000}"/>
    <cellStyle name="20% - Accent1 3 2 7 4 6" xfId="23512" xr:uid="{00000000-0005-0000-0000-0000235B0000}"/>
    <cellStyle name="20% - Accent1 3 2 7 4 6 2" xfId="23513" xr:uid="{00000000-0005-0000-0000-0000245B0000}"/>
    <cellStyle name="20% - Accent1 3 2 7 4 6 2 2" xfId="23514" xr:uid="{00000000-0005-0000-0000-0000255B0000}"/>
    <cellStyle name="20% - Accent1 3 2 7 4 6 3" xfId="23515" xr:uid="{00000000-0005-0000-0000-0000265B0000}"/>
    <cellStyle name="20% - Accent1 3 2 7 4 7" xfId="23516" xr:uid="{00000000-0005-0000-0000-0000275B0000}"/>
    <cellStyle name="20% - Accent1 3 2 7 4 7 2" xfId="23517" xr:uid="{00000000-0005-0000-0000-0000285B0000}"/>
    <cellStyle name="20% - Accent1 3 2 7 4 8" xfId="23518" xr:uid="{00000000-0005-0000-0000-0000295B0000}"/>
    <cellStyle name="20% - Accent1 3 2 7 4 8 2" xfId="23519" xr:uid="{00000000-0005-0000-0000-00002A5B0000}"/>
    <cellStyle name="20% - Accent1 3 2 7 4 9" xfId="23520" xr:uid="{00000000-0005-0000-0000-00002B5B0000}"/>
    <cellStyle name="20% - Accent1 3 2 7 5" xfId="23521" xr:uid="{00000000-0005-0000-0000-00002C5B0000}"/>
    <cellStyle name="20% - Accent1 3 2 7 5 2" xfId="23522" xr:uid="{00000000-0005-0000-0000-00002D5B0000}"/>
    <cellStyle name="20% - Accent1 3 2 7 5 2 2" xfId="23523" xr:uid="{00000000-0005-0000-0000-00002E5B0000}"/>
    <cellStyle name="20% - Accent1 3 2 7 5 2 2 2" xfId="23524" xr:uid="{00000000-0005-0000-0000-00002F5B0000}"/>
    <cellStyle name="20% - Accent1 3 2 7 5 2 3" xfId="23525" xr:uid="{00000000-0005-0000-0000-0000305B0000}"/>
    <cellStyle name="20% - Accent1 3 2 7 5 3" xfId="23526" xr:uid="{00000000-0005-0000-0000-0000315B0000}"/>
    <cellStyle name="20% - Accent1 3 2 7 5 3 2" xfId="23527" xr:uid="{00000000-0005-0000-0000-0000325B0000}"/>
    <cellStyle name="20% - Accent1 3 2 7 5 4" xfId="23528" xr:uid="{00000000-0005-0000-0000-0000335B0000}"/>
    <cellStyle name="20% - Accent1 3 2 7 6" xfId="23529" xr:uid="{00000000-0005-0000-0000-0000345B0000}"/>
    <cellStyle name="20% - Accent1 3 2 7 6 2" xfId="23530" xr:uid="{00000000-0005-0000-0000-0000355B0000}"/>
    <cellStyle name="20% - Accent1 3 2 7 6 2 2" xfId="23531" xr:uid="{00000000-0005-0000-0000-0000365B0000}"/>
    <cellStyle name="20% - Accent1 3 2 7 6 2 2 2" xfId="23532" xr:uid="{00000000-0005-0000-0000-0000375B0000}"/>
    <cellStyle name="20% - Accent1 3 2 7 6 2 3" xfId="23533" xr:uid="{00000000-0005-0000-0000-0000385B0000}"/>
    <cellStyle name="20% - Accent1 3 2 7 6 3" xfId="23534" xr:uid="{00000000-0005-0000-0000-0000395B0000}"/>
    <cellStyle name="20% - Accent1 3 2 7 6 3 2" xfId="23535" xr:uid="{00000000-0005-0000-0000-00003A5B0000}"/>
    <cellStyle name="20% - Accent1 3 2 7 6 4" xfId="23536" xr:uid="{00000000-0005-0000-0000-00003B5B0000}"/>
    <cellStyle name="20% - Accent1 3 2 7 7" xfId="23537" xr:uid="{00000000-0005-0000-0000-00003C5B0000}"/>
    <cellStyle name="20% - Accent1 3 2 7 7 2" xfId="23538" xr:uid="{00000000-0005-0000-0000-00003D5B0000}"/>
    <cellStyle name="20% - Accent1 3 2 7 7 2 2" xfId="23539" xr:uid="{00000000-0005-0000-0000-00003E5B0000}"/>
    <cellStyle name="20% - Accent1 3 2 7 7 2 2 2" xfId="23540" xr:uid="{00000000-0005-0000-0000-00003F5B0000}"/>
    <cellStyle name="20% - Accent1 3 2 7 7 2 3" xfId="23541" xr:uid="{00000000-0005-0000-0000-0000405B0000}"/>
    <cellStyle name="20% - Accent1 3 2 7 7 3" xfId="23542" xr:uid="{00000000-0005-0000-0000-0000415B0000}"/>
    <cellStyle name="20% - Accent1 3 2 7 7 3 2" xfId="23543" xr:uid="{00000000-0005-0000-0000-0000425B0000}"/>
    <cellStyle name="20% - Accent1 3 2 7 7 4" xfId="23544" xr:uid="{00000000-0005-0000-0000-0000435B0000}"/>
    <cellStyle name="20% - Accent1 3 2 7 8" xfId="23545" xr:uid="{00000000-0005-0000-0000-0000445B0000}"/>
    <cellStyle name="20% - Accent1 3 2 7 8 2" xfId="23546" xr:uid="{00000000-0005-0000-0000-0000455B0000}"/>
    <cellStyle name="20% - Accent1 3 2 7 8 2 2" xfId="23547" xr:uid="{00000000-0005-0000-0000-0000465B0000}"/>
    <cellStyle name="20% - Accent1 3 2 7 8 3" xfId="23548" xr:uid="{00000000-0005-0000-0000-0000475B0000}"/>
    <cellStyle name="20% - Accent1 3 2 7 9" xfId="23549" xr:uid="{00000000-0005-0000-0000-0000485B0000}"/>
    <cellStyle name="20% - Accent1 3 2 7 9 2" xfId="23550" xr:uid="{00000000-0005-0000-0000-0000495B0000}"/>
    <cellStyle name="20% - Accent1 3 2 7 9 2 2" xfId="23551" xr:uid="{00000000-0005-0000-0000-00004A5B0000}"/>
    <cellStyle name="20% - Accent1 3 2 7 9 3" xfId="23552" xr:uid="{00000000-0005-0000-0000-00004B5B0000}"/>
    <cellStyle name="20% - Accent1 3 2 8" xfId="23553" xr:uid="{00000000-0005-0000-0000-00004C5B0000}"/>
    <cellStyle name="20% - Accent1 3 2 8 10" xfId="23554" xr:uid="{00000000-0005-0000-0000-00004D5B0000}"/>
    <cellStyle name="20% - Accent1 3 2 8 10 2" xfId="23555" xr:uid="{00000000-0005-0000-0000-00004E5B0000}"/>
    <cellStyle name="20% - Accent1 3 2 8 11" xfId="23556" xr:uid="{00000000-0005-0000-0000-00004F5B0000}"/>
    <cellStyle name="20% - Accent1 3 2 8 2" xfId="23557" xr:uid="{00000000-0005-0000-0000-0000505B0000}"/>
    <cellStyle name="20% - Accent1 3 2 8 2 2" xfId="23558" xr:uid="{00000000-0005-0000-0000-0000515B0000}"/>
    <cellStyle name="20% - Accent1 3 2 8 2 2 2" xfId="23559" xr:uid="{00000000-0005-0000-0000-0000525B0000}"/>
    <cellStyle name="20% - Accent1 3 2 8 2 2 2 2" xfId="23560" xr:uid="{00000000-0005-0000-0000-0000535B0000}"/>
    <cellStyle name="20% - Accent1 3 2 8 2 2 2 2 2" xfId="23561" xr:uid="{00000000-0005-0000-0000-0000545B0000}"/>
    <cellStyle name="20% - Accent1 3 2 8 2 2 2 3" xfId="23562" xr:uid="{00000000-0005-0000-0000-0000555B0000}"/>
    <cellStyle name="20% - Accent1 3 2 8 2 2 3" xfId="23563" xr:uid="{00000000-0005-0000-0000-0000565B0000}"/>
    <cellStyle name="20% - Accent1 3 2 8 2 2 3 2" xfId="23564" xr:uid="{00000000-0005-0000-0000-0000575B0000}"/>
    <cellStyle name="20% - Accent1 3 2 8 2 2 4" xfId="23565" xr:uid="{00000000-0005-0000-0000-0000585B0000}"/>
    <cellStyle name="20% - Accent1 3 2 8 2 3" xfId="23566" xr:uid="{00000000-0005-0000-0000-0000595B0000}"/>
    <cellStyle name="20% - Accent1 3 2 8 2 3 2" xfId="23567" xr:uid="{00000000-0005-0000-0000-00005A5B0000}"/>
    <cellStyle name="20% - Accent1 3 2 8 2 3 2 2" xfId="23568" xr:uid="{00000000-0005-0000-0000-00005B5B0000}"/>
    <cellStyle name="20% - Accent1 3 2 8 2 3 2 2 2" xfId="23569" xr:uid="{00000000-0005-0000-0000-00005C5B0000}"/>
    <cellStyle name="20% - Accent1 3 2 8 2 3 2 3" xfId="23570" xr:uid="{00000000-0005-0000-0000-00005D5B0000}"/>
    <cellStyle name="20% - Accent1 3 2 8 2 3 3" xfId="23571" xr:uid="{00000000-0005-0000-0000-00005E5B0000}"/>
    <cellStyle name="20% - Accent1 3 2 8 2 3 3 2" xfId="23572" xr:uid="{00000000-0005-0000-0000-00005F5B0000}"/>
    <cellStyle name="20% - Accent1 3 2 8 2 3 4" xfId="23573" xr:uid="{00000000-0005-0000-0000-0000605B0000}"/>
    <cellStyle name="20% - Accent1 3 2 8 2 4" xfId="23574" xr:uid="{00000000-0005-0000-0000-0000615B0000}"/>
    <cellStyle name="20% - Accent1 3 2 8 2 4 2" xfId="23575" xr:uid="{00000000-0005-0000-0000-0000625B0000}"/>
    <cellStyle name="20% - Accent1 3 2 8 2 4 2 2" xfId="23576" xr:uid="{00000000-0005-0000-0000-0000635B0000}"/>
    <cellStyle name="20% - Accent1 3 2 8 2 4 2 2 2" xfId="23577" xr:uid="{00000000-0005-0000-0000-0000645B0000}"/>
    <cellStyle name="20% - Accent1 3 2 8 2 4 2 3" xfId="23578" xr:uid="{00000000-0005-0000-0000-0000655B0000}"/>
    <cellStyle name="20% - Accent1 3 2 8 2 4 3" xfId="23579" xr:uid="{00000000-0005-0000-0000-0000665B0000}"/>
    <cellStyle name="20% - Accent1 3 2 8 2 4 3 2" xfId="23580" xr:uid="{00000000-0005-0000-0000-0000675B0000}"/>
    <cellStyle name="20% - Accent1 3 2 8 2 4 4" xfId="23581" xr:uid="{00000000-0005-0000-0000-0000685B0000}"/>
    <cellStyle name="20% - Accent1 3 2 8 2 5" xfId="23582" xr:uid="{00000000-0005-0000-0000-0000695B0000}"/>
    <cellStyle name="20% - Accent1 3 2 8 2 5 2" xfId="23583" xr:uid="{00000000-0005-0000-0000-00006A5B0000}"/>
    <cellStyle name="20% - Accent1 3 2 8 2 5 2 2" xfId="23584" xr:uid="{00000000-0005-0000-0000-00006B5B0000}"/>
    <cellStyle name="20% - Accent1 3 2 8 2 5 3" xfId="23585" xr:uid="{00000000-0005-0000-0000-00006C5B0000}"/>
    <cellStyle name="20% - Accent1 3 2 8 2 6" xfId="23586" xr:uid="{00000000-0005-0000-0000-00006D5B0000}"/>
    <cellStyle name="20% - Accent1 3 2 8 2 6 2" xfId="23587" xr:uid="{00000000-0005-0000-0000-00006E5B0000}"/>
    <cellStyle name="20% - Accent1 3 2 8 2 6 2 2" xfId="23588" xr:uid="{00000000-0005-0000-0000-00006F5B0000}"/>
    <cellStyle name="20% - Accent1 3 2 8 2 6 3" xfId="23589" xr:uid="{00000000-0005-0000-0000-0000705B0000}"/>
    <cellStyle name="20% - Accent1 3 2 8 2 7" xfId="23590" xr:uid="{00000000-0005-0000-0000-0000715B0000}"/>
    <cellStyle name="20% - Accent1 3 2 8 2 7 2" xfId="23591" xr:uid="{00000000-0005-0000-0000-0000725B0000}"/>
    <cellStyle name="20% - Accent1 3 2 8 2 8" xfId="23592" xr:uid="{00000000-0005-0000-0000-0000735B0000}"/>
    <cellStyle name="20% - Accent1 3 2 8 2 8 2" xfId="23593" xr:uid="{00000000-0005-0000-0000-0000745B0000}"/>
    <cellStyle name="20% - Accent1 3 2 8 2 9" xfId="23594" xr:uid="{00000000-0005-0000-0000-0000755B0000}"/>
    <cellStyle name="20% - Accent1 3 2 8 3" xfId="23595" xr:uid="{00000000-0005-0000-0000-0000765B0000}"/>
    <cellStyle name="20% - Accent1 3 2 8 3 2" xfId="23596" xr:uid="{00000000-0005-0000-0000-0000775B0000}"/>
    <cellStyle name="20% - Accent1 3 2 8 3 2 2" xfId="23597" xr:uid="{00000000-0005-0000-0000-0000785B0000}"/>
    <cellStyle name="20% - Accent1 3 2 8 3 2 2 2" xfId="23598" xr:uid="{00000000-0005-0000-0000-0000795B0000}"/>
    <cellStyle name="20% - Accent1 3 2 8 3 2 2 2 2" xfId="23599" xr:uid="{00000000-0005-0000-0000-00007A5B0000}"/>
    <cellStyle name="20% - Accent1 3 2 8 3 2 2 3" xfId="23600" xr:uid="{00000000-0005-0000-0000-00007B5B0000}"/>
    <cellStyle name="20% - Accent1 3 2 8 3 2 3" xfId="23601" xr:uid="{00000000-0005-0000-0000-00007C5B0000}"/>
    <cellStyle name="20% - Accent1 3 2 8 3 2 3 2" xfId="23602" xr:uid="{00000000-0005-0000-0000-00007D5B0000}"/>
    <cellStyle name="20% - Accent1 3 2 8 3 2 4" xfId="23603" xr:uid="{00000000-0005-0000-0000-00007E5B0000}"/>
    <cellStyle name="20% - Accent1 3 2 8 3 3" xfId="23604" xr:uid="{00000000-0005-0000-0000-00007F5B0000}"/>
    <cellStyle name="20% - Accent1 3 2 8 3 3 2" xfId="23605" xr:uid="{00000000-0005-0000-0000-0000805B0000}"/>
    <cellStyle name="20% - Accent1 3 2 8 3 3 2 2" xfId="23606" xr:uid="{00000000-0005-0000-0000-0000815B0000}"/>
    <cellStyle name="20% - Accent1 3 2 8 3 3 2 2 2" xfId="23607" xr:uid="{00000000-0005-0000-0000-0000825B0000}"/>
    <cellStyle name="20% - Accent1 3 2 8 3 3 2 3" xfId="23608" xr:uid="{00000000-0005-0000-0000-0000835B0000}"/>
    <cellStyle name="20% - Accent1 3 2 8 3 3 3" xfId="23609" xr:uid="{00000000-0005-0000-0000-0000845B0000}"/>
    <cellStyle name="20% - Accent1 3 2 8 3 3 3 2" xfId="23610" xr:uid="{00000000-0005-0000-0000-0000855B0000}"/>
    <cellStyle name="20% - Accent1 3 2 8 3 3 4" xfId="23611" xr:uid="{00000000-0005-0000-0000-0000865B0000}"/>
    <cellStyle name="20% - Accent1 3 2 8 3 4" xfId="23612" xr:uid="{00000000-0005-0000-0000-0000875B0000}"/>
    <cellStyle name="20% - Accent1 3 2 8 3 4 2" xfId="23613" xr:uid="{00000000-0005-0000-0000-0000885B0000}"/>
    <cellStyle name="20% - Accent1 3 2 8 3 4 2 2" xfId="23614" xr:uid="{00000000-0005-0000-0000-0000895B0000}"/>
    <cellStyle name="20% - Accent1 3 2 8 3 4 2 2 2" xfId="23615" xr:uid="{00000000-0005-0000-0000-00008A5B0000}"/>
    <cellStyle name="20% - Accent1 3 2 8 3 4 2 3" xfId="23616" xr:uid="{00000000-0005-0000-0000-00008B5B0000}"/>
    <cellStyle name="20% - Accent1 3 2 8 3 4 3" xfId="23617" xr:uid="{00000000-0005-0000-0000-00008C5B0000}"/>
    <cellStyle name="20% - Accent1 3 2 8 3 4 3 2" xfId="23618" xr:uid="{00000000-0005-0000-0000-00008D5B0000}"/>
    <cellStyle name="20% - Accent1 3 2 8 3 4 4" xfId="23619" xr:uid="{00000000-0005-0000-0000-00008E5B0000}"/>
    <cellStyle name="20% - Accent1 3 2 8 3 5" xfId="23620" xr:uid="{00000000-0005-0000-0000-00008F5B0000}"/>
    <cellStyle name="20% - Accent1 3 2 8 3 5 2" xfId="23621" xr:uid="{00000000-0005-0000-0000-0000905B0000}"/>
    <cellStyle name="20% - Accent1 3 2 8 3 5 2 2" xfId="23622" xr:uid="{00000000-0005-0000-0000-0000915B0000}"/>
    <cellStyle name="20% - Accent1 3 2 8 3 5 3" xfId="23623" xr:uid="{00000000-0005-0000-0000-0000925B0000}"/>
    <cellStyle name="20% - Accent1 3 2 8 3 6" xfId="23624" xr:uid="{00000000-0005-0000-0000-0000935B0000}"/>
    <cellStyle name="20% - Accent1 3 2 8 3 6 2" xfId="23625" xr:uid="{00000000-0005-0000-0000-0000945B0000}"/>
    <cellStyle name="20% - Accent1 3 2 8 3 6 2 2" xfId="23626" xr:uid="{00000000-0005-0000-0000-0000955B0000}"/>
    <cellStyle name="20% - Accent1 3 2 8 3 6 3" xfId="23627" xr:uid="{00000000-0005-0000-0000-0000965B0000}"/>
    <cellStyle name="20% - Accent1 3 2 8 3 7" xfId="23628" xr:uid="{00000000-0005-0000-0000-0000975B0000}"/>
    <cellStyle name="20% - Accent1 3 2 8 3 7 2" xfId="23629" xr:uid="{00000000-0005-0000-0000-0000985B0000}"/>
    <cellStyle name="20% - Accent1 3 2 8 3 8" xfId="23630" xr:uid="{00000000-0005-0000-0000-0000995B0000}"/>
    <cellStyle name="20% - Accent1 3 2 8 3 8 2" xfId="23631" xr:uid="{00000000-0005-0000-0000-00009A5B0000}"/>
    <cellStyle name="20% - Accent1 3 2 8 3 9" xfId="23632" xr:uid="{00000000-0005-0000-0000-00009B5B0000}"/>
    <cellStyle name="20% - Accent1 3 2 8 4" xfId="23633" xr:uid="{00000000-0005-0000-0000-00009C5B0000}"/>
    <cellStyle name="20% - Accent1 3 2 8 4 2" xfId="23634" xr:uid="{00000000-0005-0000-0000-00009D5B0000}"/>
    <cellStyle name="20% - Accent1 3 2 8 4 2 2" xfId="23635" xr:uid="{00000000-0005-0000-0000-00009E5B0000}"/>
    <cellStyle name="20% - Accent1 3 2 8 4 2 2 2" xfId="23636" xr:uid="{00000000-0005-0000-0000-00009F5B0000}"/>
    <cellStyle name="20% - Accent1 3 2 8 4 2 3" xfId="23637" xr:uid="{00000000-0005-0000-0000-0000A05B0000}"/>
    <cellStyle name="20% - Accent1 3 2 8 4 3" xfId="23638" xr:uid="{00000000-0005-0000-0000-0000A15B0000}"/>
    <cellStyle name="20% - Accent1 3 2 8 4 3 2" xfId="23639" xr:uid="{00000000-0005-0000-0000-0000A25B0000}"/>
    <cellStyle name="20% - Accent1 3 2 8 4 4" xfId="23640" xr:uid="{00000000-0005-0000-0000-0000A35B0000}"/>
    <cellStyle name="20% - Accent1 3 2 8 5" xfId="23641" xr:uid="{00000000-0005-0000-0000-0000A45B0000}"/>
    <cellStyle name="20% - Accent1 3 2 8 5 2" xfId="23642" xr:uid="{00000000-0005-0000-0000-0000A55B0000}"/>
    <cellStyle name="20% - Accent1 3 2 8 5 2 2" xfId="23643" xr:uid="{00000000-0005-0000-0000-0000A65B0000}"/>
    <cellStyle name="20% - Accent1 3 2 8 5 2 2 2" xfId="23644" xr:uid="{00000000-0005-0000-0000-0000A75B0000}"/>
    <cellStyle name="20% - Accent1 3 2 8 5 2 3" xfId="23645" xr:uid="{00000000-0005-0000-0000-0000A85B0000}"/>
    <cellStyle name="20% - Accent1 3 2 8 5 3" xfId="23646" xr:uid="{00000000-0005-0000-0000-0000A95B0000}"/>
    <cellStyle name="20% - Accent1 3 2 8 5 3 2" xfId="23647" xr:uid="{00000000-0005-0000-0000-0000AA5B0000}"/>
    <cellStyle name="20% - Accent1 3 2 8 5 4" xfId="23648" xr:uid="{00000000-0005-0000-0000-0000AB5B0000}"/>
    <cellStyle name="20% - Accent1 3 2 8 6" xfId="23649" xr:uid="{00000000-0005-0000-0000-0000AC5B0000}"/>
    <cellStyle name="20% - Accent1 3 2 8 6 2" xfId="23650" xr:uid="{00000000-0005-0000-0000-0000AD5B0000}"/>
    <cellStyle name="20% - Accent1 3 2 8 6 2 2" xfId="23651" xr:uid="{00000000-0005-0000-0000-0000AE5B0000}"/>
    <cellStyle name="20% - Accent1 3 2 8 6 2 2 2" xfId="23652" xr:uid="{00000000-0005-0000-0000-0000AF5B0000}"/>
    <cellStyle name="20% - Accent1 3 2 8 6 2 3" xfId="23653" xr:uid="{00000000-0005-0000-0000-0000B05B0000}"/>
    <cellStyle name="20% - Accent1 3 2 8 6 3" xfId="23654" xr:uid="{00000000-0005-0000-0000-0000B15B0000}"/>
    <cellStyle name="20% - Accent1 3 2 8 6 3 2" xfId="23655" xr:uid="{00000000-0005-0000-0000-0000B25B0000}"/>
    <cellStyle name="20% - Accent1 3 2 8 6 4" xfId="23656" xr:uid="{00000000-0005-0000-0000-0000B35B0000}"/>
    <cellStyle name="20% - Accent1 3 2 8 7" xfId="23657" xr:uid="{00000000-0005-0000-0000-0000B45B0000}"/>
    <cellStyle name="20% - Accent1 3 2 8 7 2" xfId="23658" xr:uid="{00000000-0005-0000-0000-0000B55B0000}"/>
    <cellStyle name="20% - Accent1 3 2 8 7 2 2" xfId="23659" xr:uid="{00000000-0005-0000-0000-0000B65B0000}"/>
    <cellStyle name="20% - Accent1 3 2 8 7 3" xfId="23660" xr:uid="{00000000-0005-0000-0000-0000B75B0000}"/>
    <cellStyle name="20% - Accent1 3 2 8 8" xfId="23661" xr:uid="{00000000-0005-0000-0000-0000B85B0000}"/>
    <cellStyle name="20% - Accent1 3 2 8 8 2" xfId="23662" xr:uid="{00000000-0005-0000-0000-0000B95B0000}"/>
    <cellStyle name="20% - Accent1 3 2 8 8 2 2" xfId="23663" xr:uid="{00000000-0005-0000-0000-0000BA5B0000}"/>
    <cellStyle name="20% - Accent1 3 2 8 8 3" xfId="23664" xr:uid="{00000000-0005-0000-0000-0000BB5B0000}"/>
    <cellStyle name="20% - Accent1 3 2 8 9" xfId="23665" xr:uid="{00000000-0005-0000-0000-0000BC5B0000}"/>
    <cellStyle name="20% - Accent1 3 2 8 9 2" xfId="23666" xr:uid="{00000000-0005-0000-0000-0000BD5B0000}"/>
    <cellStyle name="20% - Accent1 3 2 9" xfId="23667" xr:uid="{00000000-0005-0000-0000-0000BE5B0000}"/>
    <cellStyle name="20% - Accent1 3 2 9 10" xfId="23668" xr:uid="{00000000-0005-0000-0000-0000BF5B0000}"/>
    <cellStyle name="20% - Accent1 3 2 9 10 2" xfId="23669" xr:uid="{00000000-0005-0000-0000-0000C05B0000}"/>
    <cellStyle name="20% - Accent1 3 2 9 11" xfId="23670" xr:uid="{00000000-0005-0000-0000-0000C15B0000}"/>
    <cellStyle name="20% - Accent1 3 2 9 2" xfId="23671" xr:uid="{00000000-0005-0000-0000-0000C25B0000}"/>
    <cellStyle name="20% - Accent1 3 2 9 2 2" xfId="23672" xr:uid="{00000000-0005-0000-0000-0000C35B0000}"/>
    <cellStyle name="20% - Accent1 3 2 9 2 2 2" xfId="23673" xr:uid="{00000000-0005-0000-0000-0000C45B0000}"/>
    <cellStyle name="20% - Accent1 3 2 9 2 2 2 2" xfId="23674" xr:uid="{00000000-0005-0000-0000-0000C55B0000}"/>
    <cellStyle name="20% - Accent1 3 2 9 2 2 2 2 2" xfId="23675" xr:uid="{00000000-0005-0000-0000-0000C65B0000}"/>
    <cellStyle name="20% - Accent1 3 2 9 2 2 2 3" xfId="23676" xr:uid="{00000000-0005-0000-0000-0000C75B0000}"/>
    <cellStyle name="20% - Accent1 3 2 9 2 2 3" xfId="23677" xr:uid="{00000000-0005-0000-0000-0000C85B0000}"/>
    <cellStyle name="20% - Accent1 3 2 9 2 2 3 2" xfId="23678" xr:uid="{00000000-0005-0000-0000-0000C95B0000}"/>
    <cellStyle name="20% - Accent1 3 2 9 2 2 4" xfId="23679" xr:uid="{00000000-0005-0000-0000-0000CA5B0000}"/>
    <cellStyle name="20% - Accent1 3 2 9 2 3" xfId="23680" xr:uid="{00000000-0005-0000-0000-0000CB5B0000}"/>
    <cellStyle name="20% - Accent1 3 2 9 2 3 2" xfId="23681" xr:uid="{00000000-0005-0000-0000-0000CC5B0000}"/>
    <cellStyle name="20% - Accent1 3 2 9 2 3 2 2" xfId="23682" xr:uid="{00000000-0005-0000-0000-0000CD5B0000}"/>
    <cellStyle name="20% - Accent1 3 2 9 2 3 2 2 2" xfId="23683" xr:uid="{00000000-0005-0000-0000-0000CE5B0000}"/>
    <cellStyle name="20% - Accent1 3 2 9 2 3 2 3" xfId="23684" xr:uid="{00000000-0005-0000-0000-0000CF5B0000}"/>
    <cellStyle name="20% - Accent1 3 2 9 2 3 3" xfId="23685" xr:uid="{00000000-0005-0000-0000-0000D05B0000}"/>
    <cellStyle name="20% - Accent1 3 2 9 2 3 3 2" xfId="23686" xr:uid="{00000000-0005-0000-0000-0000D15B0000}"/>
    <cellStyle name="20% - Accent1 3 2 9 2 3 4" xfId="23687" xr:uid="{00000000-0005-0000-0000-0000D25B0000}"/>
    <cellStyle name="20% - Accent1 3 2 9 2 4" xfId="23688" xr:uid="{00000000-0005-0000-0000-0000D35B0000}"/>
    <cellStyle name="20% - Accent1 3 2 9 2 4 2" xfId="23689" xr:uid="{00000000-0005-0000-0000-0000D45B0000}"/>
    <cellStyle name="20% - Accent1 3 2 9 2 4 2 2" xfId="23690" xr:uid="{00000000-0005-0000-0000-0000D55B0000}"/>
    <cellStyle name="20% - Accent1 3 2 9 2 4 2 2 2" xfId="23691" xr:uid="{00000000-0005-0000-0000-0000D65B0000}"/>
    <cellStyle name="20% - Accent1 3 2 9 2 4 2 3" xfId="23692" xr:uid="{00000000-0005-0000-0000-0000D75B0000}"/>
    <cellStyle name="20% - Accent1 3 2 9 2 4 3" xfId="23693" xr:uid="{00000000-0005-0000-0000-0000D85B0000}"/>
    <cellStyle name="20% - Accent1 3 2 9 2 4 3 2" xfId="23694" xr:uid="{00000000-0005-0000-0000-0000D95B0000}"/>
    <cellStyle name="20% - Accent1 3 2 9 2 4 4" xfId="23695" xr:uid="{00000000-0005-0000-0000-0000DA5B0000}"/>
    <cellStyle name="20% - Accent1 3 2 9 2 5" xfId="23696" xr:uid="{00000000-0005-0000-0000-0000DB5B0000}"/>
    <cellStyle name="20% - Accent1 3 2 9 2 5 2" xfId="23697" xr:uid="{00000000-0005-0000-0000-0000DC5B0000}"/>
    <cellStyle name="20% - Accent1 3 2 9 2 5 2 2" xfId="23698" xr:uid="{00000000-0005-0000-0000-0000DD5B0000}"/>
    <cellStyle name="20% - Accent1 3 2 9 2 5 3" xfId="23699" xr:uid="{00000000-0005-0000-0000-0000DE5B0000}"/>
    <cellStyle name="20% - Accent1 3 2 9 2 6" xfId="23700" xr:uid="{00000000-0005-0000-0000-0000DF5B0000}"/>
    <cellStyle name="20% - Accent1 3 2 9 2 6 2" xfId="23701" xr:uid="{00000000-0005-0000-0000-0000E05B0000}"/>
    <cellStyle name="20% - Accent1 3 2 9 2 6 2 2" xfId="23702" xr:uid="{00000000-0005-0000-0000-0000E15B0000}"/>
    <cellStyle name="20% - Accent1 3 2 9 2 6 3" xfId="23703" xr:uid="{00000000-0005-0000-0000-0000E25B0000}"/>
    <cellStyle name="20% - Accent1 3 2 9 2 7" xfId="23704" xr:uid="{00000000-0005-0000-0000-0000E35B0000}"/>
    <cellStyle name="20% - Accent1 3 2 9 2 7 2" xfId="23705" xr:uid="{00000000-0005-0000-0000-0000E45B0000}"/>
    <cellStyle name="20% - Accent1 3 2 9 2 8" xfId="23706" xr:uid="{00000000-0005-0000-0000-0000E55B0000}"/>
    <cellStyle name="20% - Accent1 3 2 9 2 8 2" xfId="23707" xr:uid="{00000000-0005-0000-0000-0000E65B0000}"/>
    <cellStyle name="20% - Accent1 3 2 9 2 9" xfId="23708" xr:uid="{00000000-0005-0000-0000-0000E75B0000}"/>
    <cellStyle name="20% - Accent1 3 2 9 3" xfId="23709" xr:uid="{00000000-0005-0000-0000-0000E85B0000}"/>
    <cellStyle name="20% - Accent1 3 2 9 3 2" xfId="23710" xr:uid="{00000000-0005-0000-0000-0000E95B0000}"/>
    <cellStyle name="20% - Accent1 3 2 9 3 2 2" xfId="23711" xr:uid="{00000000-0005-0000-0000-0000EA5B0000}"/>
    <cellStyle name="20% - Accent1 3 2 9 3 2 2 2" xfId="23712" xr:uid="{00000000-0005-0000-0000-0000EB5B0000}"/>
    <cellStyle name="20% - Accent1 3 2 9 3 2 2 2 2" xfId="23713" xr:uid="{00000000-0005-0000-0000-0000EC5B0000}"/>
    <cellStyle name="20% - Accent1 3 2 9 3 2 2 3" xfId="23714" xr:uid="{00000000-0005-0000-0000-0000ED5B0000}"/>
    <cellStyle name="20% - Accent1 3 2 9 3 2 3" xfId="23715" xr:uid="{00000000-0005-0000-0000-0000EE5B0000}"/>
    <cellStyle name="20% - Accent1 3 2 9 3 2 3 2" xfId="23716" xr:uid="{00000000-0005-0000-0000-0000EF5B0000}"/>
    <cellStyle name="20% - Accent1 3 2 9 3 2 4" xfId="23717" xr:uid="{00000000-0005-0000-0000-0000F05B0000}"/>
    <cellStyle name="20% - Accent1 3 2 9 3 3" xfId="23718" xr:uid="{00000000-0005-0000-0000-0000F15B0000}"/>
    <cellStyle name="20% - Accent1 3 2 9 3 3 2" xfId="23719" xr:uid="{00000000-0005-0000-0000-0000F25B0000}"/>
    <cellStyle name="20% - Accent1 3 2 9 3 3 2 2" xfId="23720" xr:uid="{00000000-0005-0000-0000-0000F35B0000}"/>
    <cellStyle name="20% - Accent1 3 2 9 3 3 2 2 2" xfId="23721" xr:uid="{00000000-0005-0000-0000-0000F45B0000}"/>
    <cellStyle name="20% - Accent1 3 2 9 3 3 2 3" xfId="23722" xr:uid="{00000000-0005-0000-0000-0000F55B0000}"/>
    <cellStyle name="20% - Accent1 3 2 9 3 3 3" xfId="23723" xr:uid="{00000000-0005-0000-0000-0000F65B0000}"/>
    <cellStyle name="20% - Accent1 3 2 9 3 3 3 2" xfId="23724" xr:uid="{00000000-0005-0000-0000-0000F75B0000}"/>
    <cellStyle name="20% - Accent1 3 2 9 3 3 4" xfId="23725" xr:uid="{00000000-0005-0000-0000-0000F85B0000}"/>
    <cellStyle name="20% - Accent1 3 2 9 3 4" xfId="23726" xr:uid="{00000000-0005-0000-0000-0000F95B0000}"/>
    <cellStyle name="20% - Accent1 3 2 9 3 4 2" xfId="23727" xr:uid="{00000000-0005-0000-0000-0000FA5B0000}"/>
    <cellStyle name="20% - Accent1 3 2 9 3 4 2 2" xfId="23728" xr:uid="{00000000-0005-0000-0000-0000FB5B0000}"/>
    <cellStyle name="20% - Accent1 3 2 9 3 4 2 2 2" xfId="23729" xr:uid="{00000000-0005-0000-0000-0000FC5B0000}"/>
    <cellStyle name="20% - Accent1 3 2 9 3 4 2 3" xfId="23730" xr:uid="{00000000-0005-0000-0000-0000FD5B0000}"/>
    <cellStyle name="20% - Accent1 3 2 9 3 4 3" xfId="23731" xr:uid="{00000000-0005-0000-0000-0000FE5B0000}"/>
    <cellStyle name="20% - Accent1 3 2 9 3 4 3 2" xfId="23732" xr:uid="{00000000-0005-0000-0000-0000FF5B0000}"/>
    <cellStyle name="20% - Accent1 3 2 9 3 4 4" xfId="23733" xr:uid="{00000000-0005-0000-0000-0000005C0000}"/>
    <cellStyle name="20% - Accent1 3 2 9 3 5" xfId="23734" xr:uid="{00000000-0005-0000-0000-0000015C0000}"/>
    <cellStyle name="20% - Accent1 3 2 9 3 5 2" xfId="23735" xr:uid="{00000000-0005-0000-0000-0000025C0000}"/>
    <cellStyle name="20% - Accent1 3 2 9 3 5 2 2" xfId="23736" xr:uid="{00000000-0005-0000-0000-0000035C0000}"/>
    <cellStyle name="20% - Accent1 3 2 9 3 5 3" xfId="23737" xr:uid="{00000000-0005-0000-0000-0000045C0000}"/>
    <cellStyle name="20% - Accent1 3 2 9 3 6" xfId="23738" xr:uid="{00000000-0005-0000-0000-0000055C0000}"/>
    <cellStyle name="20% - Accent1 3 2 9 3 6 2" xfId="23739" xr:uid="{00000000-0005-0000-0000-0000065C0000}"/>
    <cellStyle name="20% - Accent1 3 2 9 3 6 2 2" xfId="23740" xr:uid="{00000000-0005-0000-0000-0000075C0000}"/>
    <cellStyle name="20% - Accent1 3 2 9 3 6 3" xfId="23741" xr:uid="{00000000-0005-0000-0000-0000085C0000}"/>
    <cellStyle name="20% - Accent1 3 2 9 3 7" xfId="23742" xr:uid="{00000000-0005-0000-0000-0000095C0000}"/>
    <cellStyle name="20% - Accent1 3 2 9 3 7 2" xfId="23743" xr:uid="{00000000-0005-0000-0000-00000A5C0000}"/>
    <cellStyle name="20% - Accent1 3 2 9 3 8" xfId="23744" xr:uid="{00000000-0005-0000-0000-00000B5C0000}"/>
    <cellStyle name="20% - Accent1 3 2 9 3 8 2" xfId="23745" xr:uid="{00000000-0005-0000-0000-00000C5C0000}"/>
    <cellStyle name="20% - Accent1 3 2 9 3 9" xfId="23746" xr:uid="{00000000-0005-0000-0000-00000D5C0000}"/>
    <cellStyle name="20% - Accent1 3 2 9 4" xfId="23747" xr:uid="{00000000-0005-0000-0000-00000E5C0000}"/>
    <cellStyle name="20% - Accent1 3 2 9 4 2" xfId="23748" xr:uid="{00000000-0005-0000-0000-00000F5C0000}"/>
    <cellStyle name="20% - Accent1 3 2 9 4 2 2" xfId="23749" xr:uid="{00000000-0005-0000-0000-0000105C0000}"/>
    <cellStyle name="20% - Accent1 3 2 9 4 2 2 2" xfId="23750" xr:uid="{00000000-0005-0000-0000-0000115C0000}"/>
    <cellStyle name="20% - Accent1 3 2 9 4 2 3" xfId="23751" xr:uid="{00000000-0005-0000-0000-0000125C0000}"/>
    <cellStyle name="20% - Accent1 3 2 9 4 3" xfId="23752" xr:uid="{00000000-0005-0000-0000-0000135C0000}"/>
    <cellStyle name="20% - Accent1 3 2 9 4 3 2" xfId="23753" xr:uid="{00000000-0005-0000-0000-0000145C0000}"/>
    <cellStyle name="20% - Accent1 3 2 9 4 4" xfId="23754" xr:uid="{00000000-0005-0000-0000-0000155C0000}"/>
    <cellStyle name="20% - Accent1 3 2 9 5" xfId="23755" xr:uid="{00000000-0005-0000-0000-0000165C0000}"/>
    <cellStyle name="20% - Accent1 3 2 9 5 2" xfId="23756" xr:uid="{00000000-0005-0000-0000-0000175C0000}"/>
    <cellStyle name="20% - Accent1 3 2 9 5 2 2" xfId="23757" xr:uid="{00000000-0005-0000-0000-0000185C0000}"/>
    <cellStyle name="20% - Accent1 3 2 9 5 2 2 2" xfId="23758" xr:uid="{00000000-0005-0000-0000-0000195C0000}"/>
    <cellStyle name="20% - Accent1 3 2 9 5 2 3" xfId="23759" xr:uid="{00000000-0005-0000-0000-00001A5C0000}"/>
    <cellStyle name="20% - Accent1 3 2 9 5 3" xfId="23760" xr:uid="{00000000-0005-0000-0000-00001B5C0000}"/>
    <cellStyle name="20% - Accent1 3 2 9 5 3 2" xfId="23761" xr:uid="{00000000-0005-0000-0000-00001C5C0000}"/>
    <cellStyle name="20% - Accent1 3 2 9 5 4" xfId="23762" xr:uid="{00000000-0005-0000-0000-00001D5C0000}"/>
    <cellStyle name="20% - Accent1 3 2 9 6" xfId="23763" xr:uid="{00000000-0005-0000-0000-00001E5C0000}"/>
    <cellStyle name="20% - Accent1 3 2 9 6 2" xfId="23764" xr:uid="{00000000-0005-0000-0000-00001F5C0000}"/>
    <cellStyle name="20% - Accent1 3 2 9 6 2 2" xfId="23765" xr:uid="{00000000-0005-0000-0000-0000205C0000}"/>
    <cellStyle name="20% - Accent1 3 2 9 6 2 2 2" xfId="23766" xr:uid="{00000000-0005-0000-0000-0000215C0000}"/>
    <cellStyle name="20% - Accent1 3 2 9 6 2 3" xfId="23767" xr:uid="{00000000-0005-0000-0000-0000225C0000}"/>
    <cellStyle name="20% - Accent1 3 2 9 6 3" xfId="23768" xr:uid="{00000000-0005-0000-0000-0000235C0000}"/>
    <cellStyle name="20% - Accent1 3 2 9 6 3 2" xfId="23769" xr:uid="{00000000-0005-0000-0000-0000245C0000}"/>
    <cellStyle name="20% - Accent1 3 2 9 6 4" xfId="23770" xr:uid="{00000000-0005-0000-0000-0000255C0000}"/>
    <cellStyle name="20% - Accent1 3 2 9 7" xfId="23771" xr:uid="{00000000-0005-0000-0000-0000265C0000}"/>
    <cellStyle name="20% - Accent1 3 2 9 7 2" xfId="23772" xr:uid="{00000000-0005-0000-0000-0000275C0000}"/>
    <cellStyle name="20% - Accent1 3 2 9 7 2 2" xfId="23773" xr:uid="{00000000-0005-0000-0000-0000285C0000}"/>
    <cellStyle name="20% - Accent1 3 2 9 7 3" xfId="23774" xr:uid="{00000000-0005-0000-0000-0000295C0000}"/>
    <cellStyle name="20% - Accent1 3 2 9 8" xfId="23775" xr:uid="{00000000-0005-0000-0000-00002A5C0000}"/>
    <cellStyle name="20% - Accent1 3 2 9 8 2" xfId="23776" xr:uid="{00000000-0005-0000-0000-00002B5C0000}"/>
    <cellStyle name="20% - Accent1 3 2 9 8 2 2" xfId="23777" xr:uid="{00000000-0005-0000-0000-00002C5C0000}"/>
    <cellStyle name="20% - Accent1 3 2 9 8 3" xfId="23778" xr:uid="{00000000-0005-0000-0000-00002D5C0000}"/>
    <cellStyle name="20% - Accent1 3 2 9 9" xfId="23779" xr:uid="{00000000-0005-0000-0000-00002E5C0000}"/>
    <cellStyle name="20% - Accent1 3 2 9 9 2" xfId="23780" xr:uid="{00000000-0005-0000-0000-00002F5C0000}"/>
    <cellStyle name="20% - Accent1 3 20" xfId="23781" xr:uid="{00000000-0005-0000-0000-0000305C0000}"/>
    <cellStyle name="20% - Accent1 3 20 2" xfId="23782" xr:uid="{00000000-0005-0000-0000-0000315C0000}"/>
    <cellStyle name="20% - Accent1 3 21" xfId="23783" xr:uid="{00000000-0005-0000-0000-0000325C0000}"/>
    <cellStyle name="20% - Accent1 3 3" xfId="23784" xr:uid="{00000000-0005-0000-0000-0000335C0000}"/>
    <cellStyle name="20% - Accent1 3 3 10" xfId="23785" xr:uid="{00000000-0005-0000-0000-0000345C0000}"/>
    <cellStyle name="20% - Accent1 3 3 10 2" xfId="23786" xr:uid="{00000000-0005-0000-0000-0000355C0000}"/>
    <cellStyle name="20% - Accent1 3 3 10 2 2" xfId="23787" xr:uid="{00000000-0005-0000-0000-0000365C0000}"/>
    <cellStyle name="20% - Accent1 3 3 10 2 2 2" xfId="23788" xr:uid="{00000000-0005-0000-0000-0000375C0000}"/>
    <cellStyle name="20% - Accent1 3 3 10 2 3" xfId="23789" xr:uid="{00000000-0005-0000-0000-0000385C0000}"/>
    <cellStyle name="20% - Accent1 3 3 10 3" xfId="23790" xr:uid="{00000000-0005-0000-0000-0000395C0000}"/>
    <cellStyle name="20% - Accent1 3 3 10 3 2" xfId="23791" xr:uid="{00000000-0005-0000-0000-00003A5C0000}"/>
    <cellStyle name="20% - Accent1 3 3 10 4" xfId="23792" xr:uid="{00000000-0005-0000-0000-00003B5C0000}"/>
    <cellStyle name="20% - Accent1 3 3 11" xfId="23793" xr:uid="{00000000-0005-0000-0000-00003C5C0000}"/>
    <cellStyle name="20% - Accent1 3 3 11 2" xfId="23794" xr:uid="{00000000-0005-0000-0000-00003D5C0000}"/>
    <cellStyle name="20% - Accent1 3 3 11 2 2" xfId="23795" xr:uid="{00000000-0005-0000-0000-00003E5C0000}"/>
    <cellStyle name="20% - Accent1 3 3 11 2 2 2" xfId="23796" xr:uid="{00000000-0005-0000-0000-00003F5C0000}"/>
    <cellStyle name="20% - Accent1 3 3 11 2 3" xfId="23797" xr:uid="{00000000-0005-0000-0000-0000405C0000}"/>
    <cellStyle name="20% - Accent1 3 3 11 3" xfId="23798" xr:uid="{00000000-0005-0000-0000-0000415C0000}"/>
    <cellStyle name="20% - Accent1 3 3 11 3 2" xfId="23799" xr:uid="{00000000-0005-0000-0000-0000425C0000}"/>
    <cellStyle name="20% - Accent1 3 3 11 4" xfId="23800" xr:uid="{00000000-0005-0000-0000-0000435C0000}"/>
    <cellStyle name="20% - Accent1 3 3 12" xfId="23801" xr:uid="{00000000-0005-0000-0000-0000445C0000}"/>
    <cellStyle name="20% - Accent1 3 3 12 2" xfId="23802" xr:uid="{00000000-0005-0000-0000-0000455C0000}"/>
    <cellStyle name="20% - Accent1 3 3 12 2 2" xfId="23803" xr:uid="{00000000-0005-0000-0000-0000465C0000}"/>
    <cellStyle name="20% - Accent1 3 3 12 3" xfId="23804" xr:uid="{00000000-0005-0000-0000-0000475C0000}"/>
    <cellStyle name="20% - Accent1 3 3 13" xfId="23805" xr:uid="{00000000-0005-0000-0000-0000485C0000}"/>
    <cellStyle name="20% - Accent1 3 3 13 2" xfId="23806" xr:uid="{00000000-0005-0000-0000-0000495C0000}"/>
    <cellStyle name="20% - Accent1 3 3 13 2 2" xfId="23807" xr:uid="{00000000-0005-0000-0000-00004A5C0000}"/>
    <cellStyle name="20% - Accent1 3 3 13 3" xfId="23808" xr:uid="{00000000-0005-0000-0000-00004B5C0000}"/>
    <cellStyle name="20% - Accent1 3 3 14" xfId="23809" xr:uid="{00000000-0005-0000-0000-00004C5C0000}"/>
    <cellStyle name="20% - Accent1 3 3 14 2" xfId="23810" xr:uid="{00000000-0005-0000-0000-00004D5C0000}"/>
    <cellStyle name="20% - Accent1 3 3 15" xfId="23811" xr:uid="{00000000-0005-0000-0000-00004E5C0000}"/>
    <cellStyle name="20% - Accent1 3 3 15 2" xfId="23812" xr:uid="{00000000-0005-0000-0000-00004F5C0000}"/>
    <cellStyle name="20% - Accent1 3 3 16" xfId="23813" xr:uid="{00000000-0005-0000-0000-0000505C0000}"/>
    <cellStyle name="20% - Accent1 3 3 2" xfId="23814" xr:uid="{00000000-0005-0000-0000-0000515C0000}"/>
    <cellStyle name="20% - Accent1 3 3 2 10" xfId="23815" xr:uid="{00000000-0005-0000-0000-0000525C0000}"/>
    <cellStyle name="20% - Accent1 3 3 2 10 2" xfId="23816" xr:uid="{00000000-0005-0000-0000-0000535C0000}"/>
    <cellStyle name="20% - Accent1 3 3 2 10 2 2" xfId="23817" xr:uid="{00000000-0005-0000-0000-0000545C0000}"/>
    <cellStyle name="20% - Accent1 3 3 2 10 2 2 2" xfId="23818" xr:uid="{00000000-0005-0000-0000-0000555C0000}"/>
    <cellStyle name="20% - Accent1 3 3 2 10 2 3" xfId="23819" xr:uid="{00000000-0005-0000-0000-0000565C0000}"/>
    <cellStyle name="20% - Accent1 3 3 2 10 3" xfId="23820" xr:uid="{00000000-0005-0000-0000-0000575C0000}"/>
    <cellStyle name="20% - Accent1 3 3 2 10 3 2" xfId="23821" xr:uid="{00000000-0005-0000-0000-0000585C0000}"/>
    <cellStyle name="20% - Accent1 3 3 2 10 4" xfId="23822" xr:uid="{00000000-0005-0000-0000-0000595C0000}"/>
    <cellStyle name="20% - Accent1 3 3 2 11" xfId="23823" xr:uid="{00000000-0005-0000-0000-00005A5C0000}"/>
    <cellStyle name="20% - Accent1 3 3 2 11 2" xfId="23824" xr:uid="{00000000-0005-0000-0000-00005B5C0000}"/>
    <cellStyle name="20% - Accent1 3 3 2 11 2 2" xfId="23825" xr:uid="{00000000-0005-0000-0000-00005C5C0000}"/>
    <cellStyle name="20% - Accent1 3 3 2 11 3" xfId="23826" xr:uid="{00000000-0005-0000-0000-00005D5C0000}"/>
    <cellStyle name="20% - Accent1 3 3 2 12" xfId="23827" xr:uid="{00000000-0005-0000-0000-00005E5C0000}"/>
    <cellStyle name="20% - Accent1 3 3 2 12 2" xfId="23828" xr:uid="{00000000-0005-0000-0000-00005F5C0000}"/>
    <cellStyle name="20% - Accent1 3 3 2 12 2 2" xfId="23829" xr:uid="{00000000-0005-0000-0000-0000605C0000}"/>
    <cellStyle name="20% - Accent1 3 3 2 12 3" xfId="23830" xr:uid="{00000000-0005-0000-0000-0000615C0000}"/>
    <cellStyle name="20% - Accent1 3 3 2 13" xfId="23831" xr:uid="{00000000-0005-0000-0000-0000625C0000}"/>
    <cellStyle name="20% - Accent1 3 3 2 13 2" xfId="23832" xr:uid="{00000000-0005-0000-0000-0000635C0000}"/>
    <cellStyle name="20% - Accent1 3 3 2 14" xfId="23833" xr:uid="{00000000-0005-0000-0000-0000645C0000}"/>
    <cellStyle name="20% - Accent1 3 3 2 14 2" xfId="23834" xr:uid="{00000000-0005-0000-0000-0000655C0000}"/>
    <cellStyle name="20% - Accent1 3 3 2 15" xfId="23835" xr:uid="{00000000-0005-0000-0000-0000665C0000}"/>
    <cellStyle name="20% - Accent1 3 3 2 2" xfId="23836" xr:uid="{00000000-0005-0000-0000-0000675C0000}"/>
    <cellStyle name="20% - Accent1 3 3 2 2 10" xfId="23837" xr:uid="{00000000-0005-0000-0000-0000685C0000}"/>
    <cellStyle name="20% - Accent1 3 3 2 2 10 2" xfId="23838" xr:uid="{00000000-0005-0000-0000-0000695C0000}"/>
    <cellStyle name="20% - Accent1 3 3 2 2 10 2 2" xfId="23839" xr:uid="{00000000-0005-0000-0000-00006A5C0000}"/>
    <cellStyle name="20% - Accent1 3 3 2 2 10 3" xfId="23840" xr:uid="{00000000-0005-0000-0000-00006B5C0000}"/>
    <cellStyle name="20% - Accent1 3 3 2 2 11" xfId="23841" xr:uid="{00000000-0005-0000-0000-00006C5C0000}"/>
    <cellStyle name="20% - Accent1 3 3 2 2 11 2" xfId="23842" xr:uid="{00000000-0005-0000-0000-00006D5C0000}"/>
    <cellStyle name="20% - Accent1 3 3 2 2 11 2 2" xfId="23843" xr:uid="{00000000-0005-0000-0000-00006E5C0000}"/>
    <cellStyle name="20% - Accent1 3 3 2 2 11 3" xfId="23844" xr:uid="{00000000-0005-0000-0000-00006F5C0000}"/>
    <cellStyle name="20% - Accent1 3 3 2 2 12" xfId="23845" xr:uid="{00000000-0005-0000-0000-0000705C0000}"/>
    <cellStyle name="20% - Accent1 3 3 2 2 12 2" xfId="23846" xr:uid="{00000000-0005-0000-0000-0000715C0000}"/>
    <cellStyle name="20% - Accent1 3 3 2 2 13" xfId="23847" xr:uid="{00000000-0005-0000-0000-0000725C0000}"/>
    <cellStyle name="20% - Accent1 3 3 2 2 13 2" xfId="23848" xr:uid="{00000000-0005-0000-0000-0000735C0000}"/>
    <cellStyle name="20% - Accent1 3 3 2 2 14" xfId="23849" xr:uid="{00000000-0005-0000-0000-0000745C0000}"/>
    <cellStyle name="20% - Accent1 3 3 2 2 2" xfId="23850" xr:uid="{00000000-0005-0000-0000-0000755C0000}"/>
    <cellStyle name="20% - Accent1 3 3 2 2 2 10" xfId="23851" xr:uid="{00000000-0005-0000-0000-0000765C0000}"/>
    <cellStyle name="20% - Accent1 3 3 2 2 2 10 2" xfId="23852" xr:uid="{00000000-0005-0000-0000-0000775C0000}"/>
    <cellStyle name="20% - Accent1 3 3 2 2 2 11" xfId="23853" xr:uid="{00000000-0005-0000-0000-0000785C0000}"/>
    <cellStyle name="20% - Accent1 3 3 2 2 2 2" xfId="23854" xr:uid="{00000000-0005-0000-0000-0000795C0000}"/>
    <cellStyle name="20% - Accent1 3 3 2 2 2 2 2" xfId="23855" xr:uid="{00000000-0005-0000-0000-00007A5C0000}"/>
    <cellStyle name="20% - Accent1 3 3 2 2 2 2 2 2" xfId="23856" xr:uid="{00000000-0005-0000-0000-00007B5C0000}"/>
    <cellStyle name="20% - Accent1 3 3 2 2 2 2 2 2 2" xfId="23857" xr:uid="{00000000-0005-0000-0000-00007C5C0000}"/>
    <cellStyle name="20% - Accent1 3 3 2 2 2 2 2 2 2 2" xfId="23858" xr:uid="{00000000-0005-0000-0000-00007D5C0000}"/>
    <cellStyle name="20% - Accent1 3 3 2 2 2 2 2 2 3" xfId="23859" xr:uid="{00000000-0005-0000-0000-00007E5C0000}"/>
    <cellStyle name="20% - Accent1 3 3 2 2 2 2 2 3" xfId="23860" xr:uid="{00000000-0005-0000-0000-00007F5C0000}"/>
    <cellStyle name="20% - Accent1 3 3 2 2 2 2 2 3 2" xfId="23861" xr:uid="{00000000-0005-0000-0000-0000805C0000}"/>
    <cellStyle name="20% - Accent1 3 3 2 2 2 2 2 4" xfId="23862" xr:uid="{00000000-0005-0000-0000-0000815C0000}"/>
    <cellStyle name="20% - Accent1 3 3 2 2 2 2 3" xfId="23863" xr:uid="{00000000-0005-0000-0000-0000825C0000}"/>
    <cellStyle name="20% - Accent1 3 3 2 2 2 2 3 2" xfId="23864" xr:uid="{00000000-0005-0000-0000-0000835C0000}"/>
    <cellStyle name="20% - Accent1 3 3 2 2 2 2 3 2 2" xfId="23865" xr:uid="{00000000-0005-0000-0000-0000845C0000}"/>
    <cellStyle name="20% - Accent1 3 3 2 2 2 2 3 2 2 2" xfId="23866" xr:uid="{00000000-0005-0000-0000-0000855C0000}"/>
    <cellStyle name="20% - Accent1 3 3 2 2 2 2 3 2 3" xfId="23867" xr:uid="{00000000-0005-0000-0000-0000865C0000}"/>
    <cellStyle name="20% - Accent1 3 3 2 2 2 2 3 3" xfId="23868" xr:uid="{00000000-0005-0000-0000-0000875C0000}"/>
    <cellStyle name="20% - Accent1 3 3 2 2 2 2 3 3 2" xfId="23869" xr:uid="{00000000-0005-0000-0000-0000885C0000}"/>
    <cellStyle name="20% - Accent1 3 3 2 2 2 2 3 4" xfId="23870" xr:uid="{00000000-0005-0000-0000-0000895C0000}"/>
    <cellStyle name="20% - Accent1 3 3 2 2 2 2 4" xfId="23871" xr:uid="{00000000-0005-0000-0000-00008A5C0000}"/>
    <cellStyle name="20% - Accent1 3 3 2 2 2 2 4 2" xfId="23872" xr:uid="{00000000-0005-0000-0000-00008B5C0000}"/>
    <cellStyle name="20% - Accent1 3 3 2 2 2 2 4 2 2" xfId="23873" xr:uid="{00000000-0005-0000-0000-00008C5C0000}"/>
    <cellStyle name="20% - Accent1 3 3 2 2 2 2 4 2 2 2" xfId="23874" xr:uid="{00000000-0005-0000-0000-00008D5C0000}"/>
    <cellStyle name="20% - Accent1 3 3 2 2 2 2 4 2 3" xfId="23875" xr:uid="{00000000-0005-0000-0000-00008E5C0000}"/>
    <cellStyle name="20% - Accent1 3 3 2 2 2 2 4 3" xfId="23876" xr:uid="{00000000-0005-0000-0000-00008F5C0000}"/>
    <cellStyle name="20% - Accent1 3 3 2 2 2 2 4 3 2" xfId="23877" xr:uid="{00000000-0005-0000-0000-0000905C0000}"/>
    <cellStyle name="20% - Accent1 3 3 2 2 2 2 4 4" xfId="23878" xr:uid="{00000000-0005-0000-0000-0000915C0000}"/>
    <cellStyle name="20% - Accent1 3 3 2 2 2 2 5" xfId="23879" xr:uid="{00000000-0005-0000-0000-0000925C0000}"/>
    <cellStyle name="20% - Accent1 3 3 2 2 2 2 5 2" xfId="23880" xr:uid="{00000000-0005-0000-0000-0000935C0000}"/>
    <cellStyle name="20% - Accent1 3 3 2 2 2 2 5 2 2" xfId="23881" xr:uid="{00000000-0005-0000-0000-0000945C0000}"/>
    <cellStyle name="20% - Accent1 3 3 2 2 2 2 5 3" xfId="23882" xr:uid="{00000000-0005-0000-0000-0000955C0000}"/>
    <cellStyle name="20% - Accent1 3 3 2 2 2 2 6" xfId="23883" xr:uid="{00000000-0005-0000-0000-0000965C0000}"/>
    <cellStyle name="20% - Accent1 3 3 2 2 2 2 6 2" xfId="23884" xr:uid="{00000000-0005-0000-0000-0000975C0000}"/>
    <cellStyle name="20% - Accent1 3 3 2 2 2 2 6 2 2" xfId="23885" xr:uid="{00000000-0005-0000-0000-0000985C0000}"/>
    <cellStyle name="20% - Accent1 3 3 2 2 2 2 6 3" xfId="23886" xr:uid="{00000000-0005-0000-0000-0000995C0000}"/>
    <cellStyle name="20% - Accent1 3 3 2 2 2 2 7" xfId="23887" xr:uid="{00000000-0005-0000-0000-00009A5C0000}"/>
    <cellStyle name="20% - Accent1 3 3 2 2 2 2 7 2" xfId="23888" xr:uid="{00000000-0005-0000-0000-00009B5C0000}"/>
    <cellStyle name="20% - Accent1 3 3 2 2 2 2 8" xfId="23889" xr:uid="{00000000-0005-0000-0000-00009C5C0000}"/>
    <cellStyle name="20% - Accent1 3 3 2 2 2 2 8 2" xfId="23890" xr:uid="{00000000-0005-0000-0000-00009D5C0000}"/>
    <cellStyle name="20% - Accent1 3 3 2 2 2 2 9" xfId="23891" xr:uid="{00000000-0005-0000-0000-00009E5C0000}"/>
    <cellStyle name="20% - Accent1 3 3 2 2 2 3" xfId="23892" xr:uid="{00000000-0005-0000-0000-00009F5C0000}"/>
    <cellStyle name="20% - Accent1 3 3 2 2 2 3 2" xfId="23893" xr:uid="{00000000-0005-0000-0000-0000A05C0000}"/>
    <cellStyle name="20% - Accent1 3 3 2 2 2 3 2 2" xfId="23894" xr:uid="{00000000-0005-0000-0000-0000A15C0000}"/>
    <cellStyle name="20% - Accent1 3 3 2 2 2 3 2 2 2" xfId="23895" xr:uid="{00000000-0005-0000-0000-0000A25C0000}"/>
    <cellStyle name="20% - Accent1 3 3 2 2 2 3 2 2 2 2" xfId="23896" xr:uid="{00000000-0005-0000-0000-0000A35C0000}"/>
    <cellStyle name="20% - Accent1 3 3 2 2 2 3 2 2 3" xfId="23897" xr:uid="{00000000-0005-0000-0000-0000A45C0000}"/>
    <cellStyle name="20% - Accent1 3 3 2 2 2 3 2 3" xfId="23898" xr:uid="{00000000-0005-0000-0000-0000A55C0000}"/>
    <cellStyle name="20% - Accent1 3 3 2 2 2 3 2 3 2" xfId="23899" xr:uid="{00000000-0005-0000-0000-0000A65C0000}"/>
    <cellStyle name="20% - Accent1 3 3 2 2 2 3 2 4" xfId="23900" xr:uid="{00000000-0005-0000-0000-0000A75C0000}"/>
    <cellStyle name="20% - Accent1 3 3 2 2 2 3 3" xfId="23901" xr:uid="{00000000-0005-0000-0000-0000A85C0000}"/>
    <cellStyle name="20% - Accent1 3 3 2 2 2 3 3 2" xfId="23902" xr:uid="{00000000-0005-0000-0000-0000A95C0000}"/>
    <cellStyle name="20% - Accent1 3 3 2 2 2 3 3 2 2" xfId="23903" xr:uid="{00000000-0005-0000-0000-0000AA5C0000}"/>
    <cellStyle name="20% - Accent1 3 3 2 2 2 3 3 2 2 2" xfId="23904" xr:uid="{00000000-0005-0000-0000-0000AB5C0000}"/>
    <cellStyle name="20% - Accent1 3 3 2 2 2 3 3 2 3" xfId="23905" xr:uid="{00000000-0005-0000-0000-0000AC5C0000}"/>
    <cellStyle name="20% - Accent1 3 3 2 2 2 3 3 3" xfId="23906" xr:uid="{00000000-0005-0000-0000-0000AD5C0000}"/>
    <cellStyle name="20% - Accent1 3 3 2 2 2 3 3 3 2" xfId="23907" xr:uid="{00000000-0005-0000-0000-0000AE5C0000}"/>
    <cellStyle name="20% - Accent1 3 3 2 2 2 3 3 4" xfId="23908" xr:uid="{00000000-0005-0000-0000-0000AF5C0000}"/>
    <cellStyle name="20% - Accent1 3 3 2 2 2 3 4" xfId="23909" xr:uid="{00000000-0005-0000-0000-0000B05C0000}"/>
    <cellStyle name="20% - Accent1 3 3 2 2 2 3 4 2" xfId="23910" xr:uid="{00000000-0005-0000-0000-0000B15C0000}"/>
    <cellStyle name="20% - Accent1 3 3 2 2 2 3 4 2 2" xfId="23911" xr:uid="{00000000-0005-0000-0000-0000B25C0000}"/>
    <cellStyle name="20% - Accent1 3 3 2 2 2 3 4 2 2 2" xfId="23912" xr:uid="{00000000-0005-0000-0000-0000B35C0000}"/>
    <cellStyle name="20% - Accent1 3 3 2 2 2 3 4 2 3" xfId="23913" xr:uid="{00000000-0005-0000-0000-0000B45C0000}"/>
    <cellStyle name="20% - Accent1 3 3 2 2 2 3 4 3" xfId="23914" xr:uid="{00000000-0005-0000-0000-0000B55C0000}"/>
    <cellStyle name="20% - Accent1 3 3 2 2 2 3 4 3 2" xfId="23915" xr:uid="{00000000-0005-0000-0000-0000B65C0000}"/>
    <cellStyle name="20% - Accent1 3 3 2 2 2 3 4 4" xfId="23916" xr:uid="{00000000-0005-0000-0000-0000B75C0000}"/>
    <cellStyle name="20% - Accent1 3 3 2 2 2 3 5" xfId="23917" xr:uid="{00000000-0005-0000-0000-0000B85C0000}"/>
    <cellStyle name="20% - Accent1 3 3 2 2 2 3 5 2" xfId="23918" xr:uid="{00000000-0005-0000-0000-0000B95C0000}"/>
    <cellStyle name="20% - Accent1 3 3 2 2 2 3 5 2 2" xfId="23919" xr:uid="{00000000-0005-0000-0000-0000BA5C0000}"/>
    <cellStyle name="20% - Accent1 3 3 2 2 2 3 5 3" xfId="23920" xr:uid="{00000000-0005-0000-0000-0000BB5C0000}"/>
    <cellStyle name="20% - Accent1 3 3 2 2 2 3 6" xfId="23921" xr:uid="{00000000-0005-0000-0000-0000BC5C0000}"/>
    <cellStyle name="20% - Accent1 3 3 2 2 2 3 6 2" xfId="23922" xr:uid="{00000000-0005-0000-0000-0000BD5C0000}"/>
    <cellStyle name="20% - Accent1 3 3 2 2 2 3 6 2 2" xfId="23923" xr:uid="{00000000-0005-0000-0000-0000BE5C0000}"/>
    <cellStyle name="20% - Accent1 3 3 2 2 2 3 6 3" xfId="23924" xr:uid="{00000000-0005-0000-0000-0000BF5C0000}"/>
    <cellStyle name="20% - Accent1 3 3 2 2 2 3 7" xfId="23925" xr:uid="{00000000-0005-0000-0000-0000C05C0000}"/>
    <cellStyle name="20% - Accent1 3 3 2 2 2 3 7 2" xfId="23926" xr:uid="{00000000-0005-0000-0000-0000C15C0000}"/>
    <cellStyle name="20% - Accent1 3 3 2 2 2 3 8" xfId="23927" xr:uid="{00000000-0005-0000-0000-0000C25C0000}"/>
    <cellStyle name="20% - Accent1 3 3 2 2 2 3 8 2" xfId="23928" xr:uid="{00000000-0005-0000-0000-0000C35C0000}"/>
    <cellStyle name="20% - Accent1 3 3 2 2 2 3 9" xfId="23929" xr:uid="{00000000-0005-0000-0000-0000C45C0000}"/>
    <cellStyle name="20% - Accent1 3 3 2 2 2 4" xfId="23930" xr:uid="{00000000-0005-0000-0000-0000C55C0000}"/>
    <cellStyle name="20% - Accent1 3 3 2 2 2 4 2" xfId="23931" xr:uid="{00000000-0005-0000-0000-0000C65C0000}"/>
    <cellStyle name="20% - Accent1 3 3 2 2 2 4 2 2" xfId="23932" xr:uid="{00000000-0005-0000-0000-0000C75C0000}"/>
    <cellStyle name="20% - Accent1 3 3 2 2 2 4 2 2 2" xfId="23933" xr:uid="{00000000-0005-0000-0000-0000C85C0000}"/>
    <cellStyle name="20% - Accent1 3 3 2 2 2 4 2 3" xfId="23934" xr:uid="{00000000-0005-0000-0000-0000C95C0000}"/>
    <cellStyle name="20% - Accent1 3 3 2 2 2 4 3" xfId="23935" xr:uid="{00000000-0005-0000-0000-0000CA5C0000}"/>
    <cellStyle name="20% - Accent1 3 3 2 2 2 4 3 2" xfId="23936" xr:uid="{00000000-0005-0000-0000-0000CB5C0000}"/>
    <cellStyle name="20% - Accent1 3 3 2 2 2 4 4" xfId="23937" xr:uid="{00000000-0005-0000-0000-0000CC5C0000}"/>
    <cellStyle name="20% - Accent1 3 3 2 2 2 5" xfId="23938" xr:uid="{00000000-0005-0000-0000-0000CD5C0000}"/>
    <cellStyle name="20% - Accent1 3 3 2 2 2 5 2" xfId="23939" xr:uid="{00000000-0005-0000-0000-0000CE5C0000}"/>
    <cellStyle name="20% - Accent1 3 3 2 2 2 5 2 2" xfId="23940" xr:uid="{00000000-0005-0000-0000-0000CF5C0000}"/>
    <cellStyle name="20% - Accent1 3 3 2 2 2 5 2 2 2" xfId="23941" xr:uid="{00000000-0005-0000-0000-0000D05C0000}"/>
    <cellStyle name="20% - Accent1 3 3 2 2 2 5 2 3" xfId="23942" xr:uid="{00000000-0005-0000-0000-0000D15C0000}"/>
    <cellStyle name="20% - Accent1 3 3 2 2 2 5 3" xfId="23943" xr:uid="{00000000-0005-0000-0000-0000D25C0000}"/>
    <cellStyle name="20% - Accent1 3 3 2 2 2 5 3 2" xfId="23944" xr:uid="{00000000-0005-0000-0000-0000D35C0000}"/>
    <cellStyle name="20% - Accent1 3 3 2 2 2 5 4" xfId="23945" xr:uid="{00000000-0005-0000-0000-0000D45C0000}"/>
    <cellStyle name="20% - Accent1 3 3 2 2 2 6" xfId="23946" xr:uid="{00000000-0005-0000-0000-0000D55C0000}"/>
    <cellStyle name="20% - Accent1 3 3 2 2 2 6 2" xfId="23947" xr:uid="{00000000-0005-0000-0000-0000D65C0000}"/>
    <cellStyle name="20% - Accent1 3 3 2 2 2 6 2 2" xfId="23948" xr:uid="{00000000-0005-0000-0000-0000D75C0000}"/>
    <cellStyle name="20% - Accent1 3 3 2 2 2 6 2 2 2" xfId="23949" xr:uid="{00000000-0005-0000-0000-0000D85C0000}"/>
    <cellStyle name="20% - Accent1 3 3 2 2 2 6 2 3" xfId="23950" xr:uid="{00000000-0005-0000-0000-0000D95C0000}"/>
    <cellStyle name="20% - Accent1 3 3 2 2 2 6 3" xfId="23951" xr:uid="{00000000-0005-0000-0000-0000DA5C0000}"/>
    <cellStyle name="20% - Accent1 3 3 2 2 2 6 3 2" xfId="23952" xr:uid="{00000000-0005-0000-0000-0000DB5C0000}"/>
    <cellStyle name="20% - Accent1 3 3 2 2 2 6 4" xfId="23953" xr:uid="{00000000-0005-0000-0000-0000DC5C0000}"/>
    <cellStyle name="20% - Accent1 3 3 2 2 2 7" xfId="23954" xr:uid="{00000000-0005-0000-0000-0000DD5C0000}"/>
    <cellStyle name="20% - Accent1 3 3 2 2 2 7 2" xfId="23955" xr:uid="{00000000-0005-0000-0000-0000DE5C0000}"/>
    <cellStyle name="20% - Accent1 3 3 2 2 2 7 2 2" xfId="23956" xr:uid="{00000000-0005-0000-0000-0000DF5C0000}"/>
    <cellStyle name="20% - Accent1 3 3 2 2 2 7 3" xfId="23957" xr:uid="{00000000-0005-0000-0000-0000E05C0000}"/>
    <cellStyle name="20% - Accent1 3 3 2 2 2 8" xfId="23958" xr:uid="{00000000-0005-0000-0000-0000E15C0000}"/>
    <cellStyle name="20% - Accent1 3 3 2 2 2 8 2" xfId="23959" xr:uid="{00000000-0005-0000-0000-0000E25C0000}"/>
    <cellStyle name="20% - Accent1 3 3 2 2 2 8 2 2" xfId="23960" xr:uid="{00000000-0005-0000-0000-0000E35C0000}"/>
    <cellStyle name="20% - Accent1 3 3 2 2 2 8 3" xfId="23961" xr:uid="{00000000-0005-0000-0000-0000E45C0000}"/>
    <cellStyle name="20% - Accent1 3 3 2 2 2 9" xfId="23962" xr:uid="{00000000-0005-0000-0000-0000E55C0000}"/>
    <cellStyle name="20% - Accent1 3 3 2 2 2 9 2" xfId="23963" xr:uid="{00000000-0005-0000-0000-0000E65C0000}"/>
    <cellStyle name="20% - Accent1 3 3 2 2 3" xfId="23964" xr:uid="{00000000-0005-0000-0000-0000E75C0000}"/>
    <cellStyle name="20% - Accent1 3 3 2 2 3 10" xfId="23965" xr:uid="{00000000-0005-0000-0000-0000E85C0000}"/>
    <cellStyle name="20% - Accent1 3 3 2 2 3 10 2" xfId="23966" xr:uid="{00000000-0005-0000-0000-0000E95C0000}"/>
    <cellStyle name="20% - Accent1 3 3 2 2 3 11" xfId="23967" xr:uid="{00000000-0005-0000-0000-0000EA5C0000}"/>
    <cellStyle name="20% - Accent1 3 3 2 2 3 2" xfId="23968" xr:uid="{00000000-0005-0000-0000-0000EB5C0000}"/>
    <cellStyle name="20% - Accent1 3 3 2 2 3 2 2" xfId="23969" xr:uid="{00000000-0005-0000-0000-0000EC5C0000}"/>
    <cellStyle name="20% - Accent1 3 3 2 2 3 2 2 2" xfId="23970" xr:uid="{00000000-0005-0000-0000-0000ED5C0000}"/>
    <cellStyle name="20% - Accent1 3 3 2 2 3 2 2 2 2" xfId="23971" xr:uid="{00000000-0005-0000-0000-0000EE5C0000}"/>
    <cellStyle name="20% - Accent1 3 3 2 2 3 2 2 2 2 2" xfId="23972" xr:uid="{00000000-0005-0000-0000-0000EF5C0000}"/>
    <cellStyle name="20% - Accent1 3 3 2 2 3 2 2 2 3" xfId="23973" xr:uid="{00000000-0005-0000-0000-0000F05C0000}"/>
    <cellStyle name="20% - Accent1 3 3 2 2 3 2 2 3" xfId="23974" xr:uid="{00000000-0005-0000-0000-0000F15C0000}"/>
    <cellStyle name="20% - Accent1 3 3 2 2 3 2 2 3 2" xfId="23975" xr:uid="{00000000-0005-0000-0000-0000F25C0000}"/>
    <cellStyle name="20% - Accent1 3 3 2 2 3 2 2 4" xfId="23976" xr:uid="{00000000-0005-0000-0000-0000F35C0000}"/>
    <cellStyle name="20% - Accent1 3 3 2 2 3 2 3" xfId="23977" xr:uid="{00000000-0005-0000-0000-0000F45C0000}"/>
    <cellStyle name="20% - Accent1 3 3 2 2 3 2 3 2" xfId="23978" xr:uid="{00000000-0005-0000-0000-0000F55C0000}"/>
    <cellStyle name="20% - Accent1 3 3 2 2 3 2 3 2 2" xfId="23979" xr:uid="{00000000-0005-0000-0000-0000F65C0000}"/>
    <cellStyle name="20% - Accent1 3 3 2 2 3 2 3 2 2 2" xfId="23980" xr:uid="{00000000-0005-0000-0000-0000F75C0000}"/>
    <cellStyle name="20% - Accent1 3 3 2 2 3 2 3 2 3" xfId="23981" xr:uid="{00000000-0005-0000-0000-0000F85C0000}"/>
    <cellStyle name="20% - Accent1 3 3 2 2 3 2 3 3" xfId="23982" xr:uid="{00000000-0005-0000-0000-0000F95C0000}"/>
    <cellStyle name="20% - Accent1 3 3 2 2 3 2 3 3 2" xfId="23983" xr:uid="{00000000-0005-0000-0000-0000FA5C0000}"/>
    <cellStyle name="20% - Accent1 3 3 2 2 3 2 3 4" xfId="23984" xr:uid="{00000000-0005-0000-0000-0000FB5C0000}"/>
    <cellStyle name="20% - Accent1 3 3 2 2 3 2 4" xfId="23985" xr:uid="{00000000-0005-0000-0000-0000FC5C0000}"/>
    <cellStyle name="20% - Accent1 3 3 2 2 3 2 4 2" xfId="23986" xr:uid="{00000000-0005-0000-0000-0000FD5C0000}"/>
    <cellStyle name="20% - Accent1 3 3 2 2 3 2 4 2 2" xfId="23987" xr:uid="{00000000-0005-0000-0000-0000FE5C0000}"/>
    <cellStyle name="20% - Accent1 3 3 2 2 3 2 4 2 2 2" xfId="23988" xr:uid="{00000000-0005-0000-0000-0000FF5C0000}"/>
    <cellStyle name="20% - Accent1 3 3 2 2 3 2 4 2 3" xfId="23989" xr:uid="{00000000-0005-0000-0000-0000005D0000}"/>
    <cellStyle name="20% - Accent1 3 3 2 2 3 2 4 3" xfId="23990" xr:uid="{00000000-0005-0000-0000-0000015D0000}"/>
    <cellStyle name="20% - Accent1 3 3 2 2 3 2 4 3 2" xfId="23991" xr:uid="{00000000-0005-0000-0000-0000025D0000}"/>
    <cellStyle name="20% - Accent1 3 3 2 2 3 2 4 4" xfId="23992" xr:uid="{00000000-0005-0000-0000-0000035D0000}"/>
    <cellStyle name="20% - Accent1 3 3 2 2 3 2 5" xfId="23993" xr:uid="{00000000-0005-0000-0000-0000045D0000}"/>
    <cellStyle name="20% - Accent1 3 3 2 2 3 2 5 2" xfId="23994" xr:uid="{00000000-0005-0000-0000-0000055D0000}"/>
    <cellStyle name="20% - Accent1 3 3 2 2 3 2 5 2 2" xfId="23995" xr:uid="{00000000-0005-0000-0000-0000065D0000}"/>
    <cellStyle name="20% - Accent1 3 3 2 2 3 2 5 3" xfId="23996" xr:uid="{00000000-0005-0000-0000-0000075D0000}"/>
    <cellStyle name="20% - Accent1 3 3 2 2 3 2 6" xfId="23997" xr:uid="{00000000-0005-0000-0000-0000085D0000}"/>
    <cellStyle name="20% - Accent1 3 3 2 2 3 2 6 2" xfId="23998" xr:uid="{00000000-0005-0000-0000-0000095D0000}"/>
    <cellStyle name="20% - Accent1 3 3 2 2 3 2 6 2 2" xfId="23999" xr:uid="{00000000-0005-0000-0000-00000A5D0000}"/>
    <cellStyle name="20% - Accent1 3 3 2 2 3 2 6 3" xfId="24000" xr:uid="{00000000-0005-0000-0000-00000B5D0000}"/>
    <cellStyle name="20% - Accent1 3 3 2 2 3 2 7" xfId="24001" xr:uid="{00000000-0005-0000-0000-00000C5D0000}"/>
    <cellStyle name="20% - Accent1 3 3 2 2 3 2 7 2" xfId="24002" xr:uid="{00000000-0005-0000-0000-00000D5D0000}"/>
    <cellStyle name="20% - Accent1 3 3 2 2 3 2 8" xfId="24003" xr:uid="{00000000-0005-0000-0000-00000E5D0000}"/>
    <cellStyle name="20% - Accent1 3 3 2 2 3 2 8 2" xfId="24004" xr:uid="{00000000-0005-0000-0000-00000F5D0000}"/>
    <cellStyle name="20% - Accent1 3 3 2 2 3 2 9" xfId="24005" xr:uid="{00000000-0005-0000-0000-0000105D0000}"/>
    <cellStyle name="20% - Accent1 3 3 2 2 3 3" xfId="24006" xr:uid="{00000000-0005-0000-0000-0000115D0000}"/>
    <cellStyle name="20% - Accent1 3 3 2 2 3 3 2" xfId="24007" xr:uid="{00000000-0005-0000-0000-0000125D0000}"/>
    <cellStyle name="20% - Accent1 3 3 2 2 3 3 2 2" xfId="24008" xr:uid="{00000000-0005-0000-0000-0000135D0000}"/>
    <cellStyle name="20% - Accent1 3 3 2 2 3 3 2 2 2" xfId="24009" xr:uid="{00000000-0005-0000-0000-0000145D0000}"/>
    <cellStyle name="20% - Accent1 3 3 2 2 3 3 2 2 2 2" xfId="24010" xr:uid="{00000000-0005-0000-0000-0000155D0000}"/>
    <cellStyle name="20% - Accent1 3 3 2 2 3 3 2 2 3" xfId="24011" xr:uid="{00000000-0005-0000-0000-0000165D0000}"/>
    <cellStyle name="20% - Accent1 3 3 2 2 3 3 2 3" xfId="24012" xr:uid="{00000000-0005-0000-0000-0000175D0000}"/>
    <cellStyle name="20% - Accent1 3 3 2 2 3 3 2 3 2" xfId="24013" xr:uid="{00000000-0005-0000-0000-0000185D0000}"/>
    <cellStyle name="20% - Accent1 3 3 2 2 3 3 2 4" xfId="24014" xr:uid="{00000000-0005-0000-0000-0000195D0000}"/>
    <cellStyle name="20% - Accent1 3 3 2 2 3 3 3" xfId="24015" xr:uid="{00000000-0005-0000-0000-00001A5D0000}"/>
    <cellStyle name="20% - Accent1 3 3 2 2 3 3 3 2" xfId="24016" xr:uid="{00000000-0005-0000-0000-00001B5D0000}"/>
    <cellStyle name="20% - Accent1 3 3 2 2 3 3 3 2 2" xfId="24017" xr:uid="{00000000-0005-0000-0000-00001C5D0000}"/>
    <cellStyle name="20% - Accent1 3 3 2 2 3 3 3 2 2 2" xfId="24018" xr:uid="{00000000-0005-0000-0000-00001D5D0000}"/>
    <cellStyle name="20% - Accent1 3 3 2 2 3 3 3 2 3" xfId="24019" xr:uid="{00000000-0005-0000-0000-00001E5D0000}"/>
    <cellStyle name="20% - Accent1 3 3 2 2 3 3 3 3" xfId="24020" xr:uid="{00000000-0005-0000-0000-00001F5D0000}"/>
    <cellStyle name="20% - Accent1 3 3 2 2 3 3 3 3 2" xfId="24021" xr:uid="{00000000-0005-0000-0000-0000205D0000}"/>
    <cellStyle name="20% - Accent1 3 3 2 2 3 3 3 4" xfId="24022" xr:uid="{00000000-0005-0000-0000-0000215D0000}"/>
    <cellStyle name="20% - Accent1 3 3 2 2 3 3 4" xfId="24023" xr:uid="{00000000-0005-0000-0000-0000225D0000}"/>
    <cellStyle name="20% - Accent1 3 3 2 2 3 3 4 2" xfId="24024" xr:uid="{00000000-0005-0000-0000-0000235D0000}"/>
    <cellStyle name="20% - Accent1 3 3 2 2 3 3 4 2 2" xfId="24025" xr:uid="{00000000-0005-0000-0000-0000245D0000}"/>
    <cellStyle name="20% - Accent1 3 3 2 2 3 3 4 2 2 2" xfId="24026" xr:uid="{00000000-0005-0000-0000-0000255D0000}"/>
    <cellStyle name="20% - Accent1 3 3 2 2 3 3 4 2 3" xfId="24027" xr:uid="{00000000-0005-0000-0000-0000265D0000}"/>
    <cellStyle name="20% - Accent1 3 3 2 2 3 3 4 3" xfId="24028" xr:uid="{00000000-0005-0000-0000-0000275D0000}"/>
    <cellStyle name="20% - Accent1 3 3 2 2 3 3 4 3 2" xfId="24029" xr:uid="{00000000-0005-0000-0000-0000285D0000}"/>
    <cellStyle name="20% - Accent1 3 3 2 2 3 3 4 4" xfId="24030" xr:uid="{00000000-0005-0000-0000-0000295D0000}"/>
    <cellStyle name="20% - Accent1 3 3 2 2 3 3 5" xfId="24031" xr:uid="{00000000-0005-0000-0000-00002A5D0000}"/>
    <cellStyle name="20% - Accent1 3 3 2 2 3 3 5 2" xfId="24032" xr:uid="{00000000-0005-0000-0000-00002B5D0000}"/>
    <cellStyle name="20% - Accent1 3 3 2 2 3 3 5 2 2" xfId="24033" xr:uid="{00000000-0005-0000-0000-00002C5D0000}"/>
    <cellStyle name="20% - Accent1 3 3 2 2 3 3 5 3" xfId="24034" xr:uid="{00000000-0005-0000-0000-00002D5D0000}"/>
    <cellStyle name="20% - Accent1 3 3 2 2 3 3 6" xfId="24035" xr:uid="{00000000-0005-0000-0000-00002E5D0000}"/>
    <cellStyle name="20% - Accent1 3 3 2 2 3 3 6 2" xfId="24036" xr:uid="{00000000-0005-0000-0000-00002F5D0000}"/>
    <cellStyle name="20% - Accent1 3 3 2 2 3 3 6 2 2" xfId="24037" xr:uid="{00000000-0005-0000-0000-0000305D0000}"/>
    <cellStyle name="20% - Accent1 3 3 2 2 3 3 6 3" xfId="24038" xr:uid="{00000000-0005-0000-0000-0000315D0000}"/>
    <cellStyle name="20% - Accent1 3 3 2 2 3 3 7" xfId="24039" xr:uid="{00000000-0005-0000-0000-0000325D0000}"/>
    <cellStyle name="20% - Accent1 3 3 2 2 3 3 7 2" xfId="24040" xr:uid="{00000000-0005-0000-0000-0000335D0000}"/>
    <cellStyle name="20% - Accent1 3 3 2 2 3 3 8" xfId="24041" xr:uid="{00000000-0005-0000-0000-0000345D0000}"/>
    <cellStyle name="20% - Accent1 3 3 2 2 3 3 8 2" xfId="24042" xr:uid="{00000000-0005-0000-0000-0000355D0000}"/>
    <cellStyle name="20% - Accent1 3 3 2 2 3 3 9" xfId="24043" xr:uid="{00000000-0005-0000-0000-0000365D0000}"/>
    <cellStyle name="20% - Accent1 3 3 2 2 3 4" xfId="24044" xr:uid="{00000000-0005-0000-0000-0000375D0000}"/>
    <cellStyle name="20% - Accent1 3 3 2 2 3 4 2" xfId="24045" xr:uid="{00000000-0005-0000-0000-0000385D0000}"/>
    <cellStyle name="20% - Accent1 3 3 2 2 3 4 2 2" xfId="24046" xr:uid="{00000000-0005-0000-0000-0000395D0000}"/>
    <cellStyle name="20% - Accent1 3 3 2 2 3 4 2 2 2" xfId="24047" xr:uid="{00000000-0005-0000-0000-00003A5D0000}"/>
    <cellStyle name="20% - Accent1 3 3 2 2 3 4 2 3" xfId="24048" xr:uid="{00000000-0005-0000-0000-00003B5D0000}"/>
    <cellStyle name="20% - Accent1 3 3 2 2 3 4 3" xfId="24049" xr:uid="{00000000-0005-0000-0000-00003C5D0000}"/>
    <cellStyle name="20% - Accent1 3 3 2 2 3 4 3 2" xfId="24050" xr:uid="{00000000-0005-0000-0000-00003D5D0000}"/>
    <cellStyle name="20% - Accent1 3 3 2 2 3 4 4" xfId="24051" xr:uid="{00000000-0005-0000-0000-00003E5D0000}"/>
    <cellStyle name="20% - Accent1 3 3 2 2 3 5" xfId="24052" xr:uid="{00000000-0005-0000-0000-00003F5D0000}"/>
    <cellStyle name="20% - Accent1 3 3 2 2 3 5 2" xfId="24053" xr:uid="{00000000-0005-0000-0000-0000405D0000}"/>
    <cellStyle name="20% - Accent1 3 3 2 2 3 5 2 2" xfId="24054" xr:uid="{00000000-0005-0000-0000-0000415D0000}"/>
    <cellStyle name="20% - Accent1 3 3 2 2 3 5 2 2 2" xfId="24055" xr:uid="{00000000-0005-0000-0000-0000425D0000}"/>
    <cellStyle name="20% - Accent1 3 3 2 2 3 5 2 3" xfId="24056" xr:uid="{00000000-0005-0000-0000-0000435D0000}"/>
    <cellStyle name="20% - Accent1 3 3 2 2 3 5 3" xfId="24057" xr:uid="{00000000-0005-0000-0000-0000445D0000}"/>
    <cellStyle name="20% - Accent1 3 3 2 2 3 5 3 2" xfId="24058" xr:uid="{00000000-0005-0000-0000-0000455D0000}"/>
    <cellStyle name="20% - Accent1 3 3 2 2 3 5 4" xfId="24059" xr:uid="{00000000-0005-0000-0000-0000465D0000}"/>
    <cellStyle name="20% - Accent1 3 3 2 2 3 6" xfId="24060" xr:uid="{00000000-0005-0000-0000-0000475D0000}"/>
    <cellStyle name="20% - Accent1 3 3 2 2 3 6 2" xfId="24061" xr:uid="{00000000-0005-0000-0000-0000485D0000}"/>
    <cellStyle name="20% - Accent1 3 3 2 2 3 6 2 2" xfId="24062" xr:uid="{00000000-0005-0000-0000-0000495D0000}"/>
    <cellStyle name="20% - Accent1 3 3 2 2 3 6 2 2 2" xfId="24063" xr:uid="{00000000-0005-0000-0000-00004A5D0000}"/>
    <cellStyle name="20% - Accent1 3 3 2 2 3 6 2 3" xfId="24064" xr:uid="{00000000-0005-0000-0000-00004B5D0000}"/>
    <cellStyle name="20% - Accent1 3 3 2 2 3 6 3" xfId="24065" xr:uid="{00000000-0005-0000-0000-00004C5D0000}"/>
    <cellStyle name="20% - Accent1 3 3 2 2 3 6 3 2" xfId="24066" xr:uid="{00000000-0005-0000-0000-00004D5D0000}"/>
    <cellStyle name="20% - Accent1 3 3 2 2 3 6 4" xfId="24067" xr:uid="{00000000-0005-0000-0000-00004E5D0000}"/>
    <cellStyle name="20% - Accent1 3 3 2 2 3 7" xfId="24068" xr:uid="{00000000-0005-0000-0000-00004F5D0000}"/>
    <cellStyle name="20% - Accent1 3 3 2 2 3 7 2" xfId="24069" xr:uid="{00000000-0005-0000-0000-0000505D0000}"/>
    <cellStyle name="20% - Accent1 3 3 2 2 3 7 2 2" xfId="24070" xr:uid="{00000000-0005-0000-0000-0000515D0000}"/>
    <cellStyle name="20% - Accent1 3 3 2 2 3 7 3" xfId="24071" xr:uid="{00000000-0005-0000-0000-0000525D0000}"/>
    <cellStyle name="20% - Accent1 3 3 2 2 3 8" xfId="24072" xr:uid="{00000000-0005-0000-0000-0000535D0000}"/>
    <cellStyle name="20% - Accent1 3 3 2 2 3 8 2" xfId="24073" xr:uid="{00000000-0005-0000-0000-0000545D0000}"/>
    <cellStyle name="20% - Accent1 3 3 2 2 3 8 2 2" xfId="24074" xr:uid="{00000000-0005-0000-0000-0000555D0000}"/>
    <cellStyle name="20% - Accent1 3 3 2 2 3 8 3" xfId="24075" xr:uid="{00000000-0005-0000-0000-0000565D0000}"/>
    <cellStyle name="20% - Accent1 3 3 2 2 3 9" xfId="24076" xr:uid="{00000000-0005-0000-0000-0000575D0000}"/>
    <cellStyle name="20% - Accent1 3 3 2 2 3 9 2" xfId="24077" xr:uid="{00000000-0005-0000-0000-0000585D0000}"/>
    <cellStyle name="20% - Accent1 3 3 2 2 4" xfId="24078" xr:uid="{00000000-0005-0000-0000-0000595D0000}"/>
    <cellStyle name="20% - Accent1 3 3 2 2 4 10" xfId="24079" xr:uid="{00000000-0005-0000-0000-00005A5D0000}"/>
    <cellStyle name="20% - Accent1 3 3 2 2 4 10 2" xfId="24080" xr:uid="{00000000-0005-0000-0000-00005B5D0000}"/>
    <cellStyle name="20% - Accent1 3 3 2 2 4 11" xfId="24081" xr:uid="{00000000-0005-0000-0000-00005C5D0000}"/>
    <cellStyle name="20% - Accent1 3 3 2 2 4 2" xfId="24082" xr:uid="{00000000-0005-0000-0000-00005D5D0000}"/>
    <cellStyle name="20% - Accent1 3 3 2 2 4 2 2" xfId="24083" xr:uid="{00000000-0005-0000-0000-00005E5D0000}"/>
    <cellStyle name="20% - Accent1 3 3 2 2 4 2 2 2" xfId="24084" xr:uid="{00000000-0005-0000-0000-00005F5D0000}"/>
    <cellStyle name="20% - Accent1 3 3 2 2 4 2 2 2 2" xfId="24085" xr:uid="{00000000-0005-0000-0000-0000605D0000}"/>
    <cellStyle name="20% - Accent1 3 3 2 2 4 2 2 2 2 2" xfId="24086" xr:uid="{00000000-0005-0000-0000-0000615D0000}"/>
    <cellStyle name="20% - Accent1 3 3 2 2 4 2 2 2 3" xfId="24087" xr:uid="{00000000-0005-0000-0000-0000625D0000}"/>
    <cellStyle name="20% - Accent1 3 3 2 2 4 2 2 3" xfId="24088" xr:uid="{00000000-0005-0000-0000-0000635D0000}"/>
    <cellStyle name="20% - Accent1 3 3 2 2 4 2 2 3 2" xfId="24089" xr:uid="{00000000-0005-0000-0000-0000645D0000}"/>
    <cellStyle name="20% - Accent1 3 3 2 2 4 2 2 4" xfId="24090" xr:uid="{00000000-0005-0000-0000-0000655D0000}"/>
    <cellStyle name="20% - Accent1 3 3 2 2 4 2 3" xfId="24091" xr:uid="{00000000-0005-0000-0000-0000665D0000}"/>
    <cellStyle name="20% - Accent1 3 3 2 2 4 2 3 2" xfId="24092" xr:uid="{00000000-0005-0000-0000-0000675D0000}"/>
    <cellStyle name="20% - Accent1 3 3 2 2 4 2 3 2 2" xfId="24093" xr:uid="{00000000-0005-0000-0000-0000685D0000}"/>
    <cellStyle name="20% - Accent1 3 3 2 2 4 2 3 2 2 2" xfId="24094" xr:uid="{00000000-0005-0000-0000-0000695D0000}"/>
    <cellStyle name="20% - Accent1 3 3 2 2 4 2 3 2 3" xfId="24095" xr:uid="{00000000-0005-0000-0000-00006A5D0000}"/>
    <cellStyle name="20% - Accent1 3 3 2 2 4 2 3 3" xfId="24096" xr:uid="{00000000-0005-0000-0000-00006B5D0000}"/>
    <cellStyle name="20% - Accent1 3 3 2 2 4 2 3 3 2" xfId="24097" xr:uid="{00000000-0005-0000-0000-00006C5D0000}"/>
    <cellStyle name="20% - Accent1 3 3 2 2 4 2 3 4" xfId="24098" xr:uid="{00000000-0005-0000-0000-00006D5D0000}"/>
    <cellStyle name="20% - Accent1 3 3 2 2 4 2 4" xfId="24099" xr:uid="{00000000-0005-0000-0000-00006E5D0000}"/>
    <cellStyle name="20% - Accent1 3 3 2 2 4 2 4 2" xfId="24100" xr:uid="{00000000-0005-0000-0000-00006F5D0000}"/>
    <cellStyle name="20% - Accent1 3 3 2 2 4 2 4 2 2" xfId="24101" xr:uid="{00000000-0005-0000-0000-0000705D0000}"/>
    <cellStyle name="20% - Accent1 3 3 2 2 4 2 4 2 2 2" xfId="24102" xr:uid="{00000000-0005-0000-0000-0000715D0000}"/>
    <cellStyle name="20% - Accent1 3 3 2 2 4 2 4 2 3" xfId="24103" xr:uid="{00000000-0005-0000-0000-0000725D0000}"/>
    <cellStyle name="20% - Accent1 3 3 2 2 4 2 4 3" xfId="24104" xr:uid="{00000000-0005-0000-0000-0000735D0000}"/>
    <cellStyle name="20% - Accent1 3 3 2 2 4 2 4 3 2" xfId="24105" xr:uid="{00000000-0005-0000-0000-0000745D0000}"/>
    <cellStyle name="20% - Accent1 3 3 2 2 4 2 4 4" xfId="24106" xr:uid="{00000000-0005-0000-0000-0000755D0000}"/>
    <cellStyle name="20% - Accent1 3 3 2 2 4 2 5" xfId="24107" xr:uid="{00000000-0005-0000-0000-0000765D0000}"/>
    <cellStyle name="20% - Accent1 3 3 2 2 4 2 5 2" xfId="24108" xr:uid="{00000000-0005-0000-0000-0000775D0000}"/>
    <cellStyle name="20% - Accent1 3 3 2 2 4 2 5 2 2" xfId="24109" xr:uid="{00000000-0005-0000-0000-0000785D0000}"/>
    <cellStyle name="20% - Accent1 3 3 2 2 4 2 5 3" xfId="24110" xr:uid="{00000000-0005-0000-0000-0000795D0000}"/>
    <cellStyle name="20% - Accent1 3 3 2 2 4 2 6" xfId="24111" xr:uid="{00000000-0005-0000-0000-00007A5D0000}"/>
    <cellStyle name="20% - Accent1 3 3 2 2 4 2 6 2" xfId="24112" xr:uid="{00000000-0005-0000-0000-00007B5D0000}"/>
    <cellStyle name="20% - Accent1 3 3 2 2 4 2 6 2 2" xfId="24113" xr:uid="{00000000-0005-0000-0000-00007C5D0000}"/>
    <cellStyle name="20% - Accent1 3 3 2 2 4 2 6 3" xfId="24114" xr:uid="{00000000-0005-0000-0000-00007D5D0000}"/>
    <cellStyle name="20% - Accent1 3 3 2 2 4 2 7" xfId="24115" xr:uid="{00000000-0005-0000-0000-00007E5D0000}"/>
    <cellStyle name="20% - Accent1 3 3 2 2 4 2 7 2" xfId="24116" xr:uid="{00000000-0005-0000-0000-00007F5D0000}"/>
    <cellStyle name="20% - Accent1 3 3 2 2 4 2 8" xfId="24117" xr:uid="{00000000-0005-0000-0000-0000805D0000}"/>
    <cellStyle name="20% - Accent1 3 3 2 2 4 2 8 2" xfId="24118" xr:uid="{00000000-0005-0000-0000-0000815D0000}"/>
    <cellStyle name="20% - Accent1 3 3 2 2 4 2 9" xfId="24119" xr:uid="{00000000-0005-0000-0000-0000825D0000}"/>
    <cellStyle name="20% - Accent1 3 3 2 2 4 3" xfId="24120" xr:uid="{00000000-0005-0000-0000-0000835D0000}"/>
    <cellStyle name="20% - Accent1 3 3 2 2 4 3 2" xfId="24121" xr:uid="{00000000-0005-0000-0000-0000845D0000}"/>
    <cellStyle name="20% - Accent1 3 3 2 2 4 3 2 2" xfId="24122" xr:uid="{00000000-0005-0000-0000-0000855D0000}"/>
    <cellStyle name="20% - Accent1 3 3 2 2 4 3 2 2 2" xfId="24123" xr:uid="{00000000-0005-0000-0000-0000865D0000}"/>
    <cellStyle name="20% - Accent1 3 3 2 2 4 3 2 2 2 2" xfId="24124" xr:uid="{00000000-0005-0000-0000-0000875D0000}"/>
    <cellStyle name="20% - Accent1 3 3 2 2 4 3 2 2 3" xfId="24125" xr:uid="{00000000-0005-0000-0000-0000885D0000}"/>
    <cellStyle name="20% - Accent1 3 3 2 2 4 3 2 3" xfId="24126" xr:uid="{00000000-0005-0000-0000-0000895D0000}"/>
    <cellStyle name="20% - Accent1 3 3 2 2 4 3 2 3 2" xfId="24127" xr:uid="{00000000-0005-0000-0000-00008A5D0000}"/>
    <cellStyle name="20% - Accent1 3 3 2 2 4 3 2 4" xfId="24128" xr:uid="{00000000-0005-0000-0000-00008B5D0000}"/>
    <cellStyle name="20% - Accent1 3 3 2 2 4 3 3" xfId="24129" xr:uid="{00000000-0005-0000-0000-00008C5D0000}"/>
    <cellStyle name="20% - Accent1 3 3 2 2 4 3 3 2" xfId="24130" xr:uid="{00000000-0005-0000-0000-00008D5D0000}"/>
    <cellStyle name="20% - Accent1 3 3 2 2 4 3 3 2 2" xfId="24131" xr:uid="{00000000-0005-0000-0000-00008E5D0000}"/>
    <cellStyle name="20% - Accent1 3 3 2 2 4 3 3 2 2 2" xfId="24132" xr:uid="{00000000-0005-0000-0000-00008F5D0000}"/>
    <cellStyle name="20% - Accent1 3 3 2 2 4 3 3 2 3" xfId="24133" xr:uid="{00000000-0005-0000-0000-0000905D0000}"/>
    <cellStyle name="20% - Accent1 3 3 2 2 4 3 3 3" xfId="24134" xr:uid="{00000000-0005-0000-0000-0000915D0000}"/>
    <cellStyle name="20% - Accent1 3 3 2 2 4 3 3 3 2" xfId="24135" xr:uid="{00000000-0005-0000-0000-0000925D0000}"/>
    <cellStyle name="20% - Accent1 3 3 2 2 4 3 3 4" xfId="24136" xr:uid="{00000000-0005-0000-0000-0000935D0000}"/>
    <cellStyle name="20% - Accent1 3 3 2 2 4 3 4" xfId="24137" xr:uid="{00000000-0005-0000-0000-0000945D0000}"/>
    <cellStyle name="20% - Accent1 3 3 2 2 4 3 4 2" xfId="24138" xr:uid="{00000000-0005-0000-0000-0000955D0000}"/>
    <cellStyle name="20% - Accent1 3 3 2 2 4 3 4 2 2" xfId="24139" xr:uid="{00000000-0005-0000-0000-0000965D0000}"/>
    <cellStyle name="20% - Accent1 3 3 2 2 4 3 4 2 2 2" xfId="24140" xr:uid="{00000000-0005-0000-0000-0000975D0000}"/>
    <cellStyle name="20% - Accent1 3 3 2 2 4 3 4 2 3" xfId="24141" xr:uid="{00000000-0005-0000-0000-0000985D0000}"/>
    <cellStyle name="20% - Accent1 3 3 2 2 4 3 4 3" xfId="24142" xr:uid="{00000000-0005-0000-0000-0000995D0000}"/>
    <cellStyle name="20% - Accent1 3 3 2 2 4 3 4 3 2" xfId="24143" xr:uid="{00000000-0005-0000-0000-00009A5D0000}"/>
    <cellStyle name="20% - Accent1 3 3 2 2 4 3 4 4" xfId="24144" xr:uid="{00000000-0005-0000-0000-00009B5D0000}"/>
    <cellStyle name="20% - Accent1 3 3 2 2 4 3 5" xfId="24145" xr:uid="{00000000-0005-0000-0000-00009C5D0000}"/>
    <cellStyle name="20% - Accent1 3 3 2 2 4 3 5 2" xfId="24146" xr:uid="{00000000-0005-0000-0000-00009D5D0000}"/>
    <cellStyle name="20% - Accent1 3 3 2 2 4 3 5 2 2" xfId="24147" xr:uid="{00000000-0005-0000-0000-00009E5D0000}"/>
    <cellStyle name="20% - Accent1 3 3 2 2 4 3 5 3" xfId="24148" xr:uid="{00000000-0005-0000-0000-00009F5D0000}"/>
    <cellStyle name="20% - Accent1 3 3 2 2 4 3 6" xfId="24149" xr:uid="{00000000-0005-0000-0000-0000A05D0000}"/>
    <cellStyle name="20% - Accent1 3 3 2 2 4 3 6 2" xfId="24150" xr:uid="{00000000-0005-0000-0000-0000A15D0000}"/>
    <cellStyle name="20% - Accent1 3 3 2 2 4 3 6 2 2" xfId="24151" xr:uid="{00000000-0005-0000-0000-0000A25D0000}"/>
    <cellStyle name="20% - Accent1 3 3 2 2 4 3 6 3" xfId="24152" xr:uid="{00000000-0005-0000-0000-0000A35D0000}"/>
    <cellStyle name="20% - Accent1 3 3 2 2 4 3 7" xfId="24153" xr:uid="{00000000-0005-0000-0000-0000A45D0000}"/>
    <cellStyle name="20% - Accent1 3 3 2 2 4 3 7 2" xfId="24154" xr:uid="{00000000-0005-0000-0000-0000A55D0000}"/>
    <cellStyle name="20% - Accent1 3 3 2 2 4 3 8" xfId="24155" xr:uid="{00000000-0005-0000-0000-0000A65D0000}"/>
    <cellStyle name="20% - Accent1 3 3 2 2 4 3 8 2" xfId="24156" xr:uid="{00000000-0005-0000-0000-0000A75D0000}"/>
    <cellStyle name="20% - Accent1 3 3 2 2 4 3 9" xfId="24157" xr:uid="{00000000-0005-0000-0000-0000A85D0000}"/>
    <cellStyle name="20% - Accent1 3 3 2 2 4 4" xfId="24158" xr:uid="{00000000-0005-0000-0000-0000A95D0000}"/>
    <cellStyle name="20% - Accent1 3 3 2 2 4 4 2" xfId="24159" xr:uid="{00000000-0005-0000-0000-0000AA5D0000}"/>
    <cellStyle name="20% - Accent1 3 3 2 2 4 4 2 2" xfId="24160" xr:uid="{00000000-0005-0000-0000-0000AB5D0000}"/>
    <cellStyle name="20% - Accent1 3 3 2 2 4 4 2 2 2" xfId="24161" xr:uid="{00000000-0005-0000-0000-0000AC5D0000}"/>
    <cellStyle name="20% - Accent1 3 3 2 2 4 4 2 3" xfId="24162" xr:uid="{00000000-0005-0000-0000-0000AD5D0000}"/>
    <cellStyle name="20% - Accent1 3 3 2 2 4 4 3" xfId="24163" xr:uid="{00000000-0005-0000-0000-0000AE5D0000}"/>
    <cellStyle name="20% - Accent1 3 3 2 2 4 4 3 2" xfId="24164" xr:uid="{00000000-0005-0000-0000-0000AF5D0000}"/>
    <cellStyle name="20% - Accent1 3 3 2 2 4 4 4" xfId="24165" xr:uid="{00000000-0005-0000-0000-0000B05D0000}"/>
    <cellStyle name="20% - Accent1 3 3 2 2 4 5" xfId="24166" xr:uid="{00000000-0005-0000-0000-0000B15D0000}"/>
    <cellStyle name="20% - Accent1 3 3 2 2 4 5 2" xfId="24167" xr:uid="{00000000-0005-0000-0000-0000B25D0000}"/>
    <cellStyle name="20% - Accent1 3 3 2 2 4 5 2 2" xfId="24168" xr:uid="{00000000-0005-0000-0000-0000B35D0000}"/>
    <cellStyle name="20% - Accent1 3 3 2 2 4 5 2 2 2" xfId="24169" xr:uid="{00000000-0005-0000-0000-0000B45D0000}"/>
    <cellStyle name="20% - Accent1 3 3 2 2 4 5 2 3" xfId="24170" xr:uid="{00000000-0005-0000-0000-0000B55D0000}"/>
    <cellStyle name="20% - Accent1 3 3 2 2 4 5 3" xfId="24171" xr:uid="{00000000-0005-0000-0000-0000B65D0000}"/>
    <cellStyle name="20% - Accent1 3 3 2 2 4 5 3 2" xfId="24172" xr:uid="{00000000-0005-0000-0000-0000B75D0000}"/>
    <cellStyle name="20% - Accent1 3 3 2 2 4 5 4" xfId="24173" xr:uid="{00000000-0005-0000-0000-0000B85D0000}"/>
    <cellStyle name="20% - Accent1 3 3 2 2 4 6" xfId="24174" xr:uid="{00000000-0005-0000-0000-0000B95D0000}"/>
    <cellStyle name="20% - Accent1 3 3 2 2 4 6 2" xfId="24175" xr:uid="{00000000-0005-0000-0000-0000BA5D0000}"/>
    <cellStyle name="20% - Accent1 3 3 2 2 4 6 2 2" xfId="24176" xr:uid="{00000000-0005-0000-0000-0000BB5D0000}"/>
    <cellStyle name="20% - Accent1 3 3 2 2 4 6 2 2 2" xfId="24177" xr:uid="{00000000-0005-0000-0000-0000BC5D0000}"/>
    <cellStyle name="20% - Accent1 3 3 2 2 4 6 2 3" xfId="24178" xr:uid="{00000000-0005-0000-0000-0000BD5D0000}"/>
    <cellStyle name="20% - Accent1 3 3 2 2 4 6 3" xfId="24179" xr:uid="{00000000-0005-0000-0000-0000BE5D0000}"/>
    <cellStyle name="20% - Accent1 3 3 2 2 4 6 3 2" xfId="24180" xr:uid="{00000000-0005-0000-0000-0000BF5D0000}"/>
    <cellStyle name="20% - Accent1 3 3 2 2 4 6 4" xfId="24181" xr:uid="{00000000-0005-0000-0000-0000C05D0000}"/>
    <cellStyle name="20% - Accent1 3 3 2 2 4 7" xfId="24182" xr:uid="{00000000-0005-0000-0000-0000C15D0000}"/>
    <cellStyle name="20% - Accent1 3 3 2 2 4 7 2" xfId="24183" xr:uid="{00000000-0005-0000-0000-0000C25D0000}"/>
    <cellStyle name="20% - Accent1 3 3 2 2 4 7 2 2" xfId="24184" xr:uid="{00000000-0005-0000-0000-0000C35D0000}"/>
    <cellStyle name="20% - Accent1 3 3 2 2 4 7 3" xfId="24185" xr:uid="{00000000-0005-0000-0000-0000C45D0000}"/>
    <cellStyle name="20% - Accent1 3 3 2 2 4 8" xfId="24186" xr:uid="{00000000-0005-0000-0000-0000C55D0000}"/>
    <cellStyle name="20% - Accent1 3 3 2 2 4 8 2" xfId="24187" xr:uid="{00000000-0005-0000-0000-0000C65D0000}"/>
    <cellStyle name="20% - Accent1 3 3 2 2 4 8 2 2" xfId="24188" xr:uid="{00000000-0005-0000-0000-0000C75D0000}"/>
    <cellStyle name="20% - Accent1 3 3 2 2 4 8 3" xfId="24189" xr:uid="{00000000-0005-0000-0000-0000C85D0000}"/>
    <cellStyle name="20% - Accent1 3 3 2 2 4 9" xfId="24190" xr:uid="{00000000-0005-0000-0000-0000C95D0000}"/>
    <cellStyle name="20% - Accent1 3 3 2 2 4 9 2" xfId="24191" xr:uid="{00000000-0005-0000-0000-0000CA5D0000}"/>
    <cellStyle name="20% - Accent1 3 3 2 2 5" xfId="24192" xr:uid="{00000000-0005-0000-0000-0000CB5D0000}"/>
    <cellStyle name="20% - Accent1 3 3 2 2 5 2" xfId="24193" xr:uid="{00000000-0005-0000-0000-0000CC5D0000}"/>
    <cellStyle name="20% - Accent1 3 3 2 2 5 2 2" xfId="24194" xr:uid="{00000000-0005-0000-0000-0000CD5D0000}"/>
    <cellStyle name="20% - Accent1 3 3 2 2 5 2 2 2" xfId="24195" xr:uid="{00000000-0005-0000-0000-0000CE5D0000}"/>
    <cellStyle name="20% - Accent1 3 3 2 2 5 2 2 2 2" xfId="24196" xr:uid="{00000000-0005-0000-0000-0000CF5D0000}"/>
    <cellStyle name="20% - Accent1 3 3 2 2 5 2 2 3" xfId="24197" xr:uid="{00000000-0005-0000-0000-0000D05D0000}"/>
    <cellStyle name="20% - Accent1 3 3 2 2 5 2 3" xfId="24198" xr:uid="{00000000-0005-0000-0000-0000D15D0000}"/>
    <cellStyle name="20% - Accent1 3 3 2 2 5 2 3 2" xfId="24199" xr:uid="{00000000-0005-0000-0000-0000D25D0000}"/>
    <cellStyle name="20% - Accent1 3 3 2 2 5 2 4" xfId="24200" xr:uid="{00000000-0005-0000-0000-0000D35D0000}"/>
    <cellStyle name="20% - Accent1 3 3 2 2 5 3" xfId="24201" xr:uid="{00000000-0005-0000-0000-0000D45D0000}"/>
    <cellStyle name="20% - Accent1 3 3 2 2 5 3 2" xfId="24202" xr:uid="{00000000-0005-0000-0000-0000D55D0000}"/>
    <cellStyle name="20% - Accent1 3 3 2 2 5 3 2 2" xfId="24203" xr:uid="{00000000-0005-0000-0000-0000D65D0000}"/>
    <cellStyle name="20% - Accent1 3 3 2 2 5 3 2 2 2" xfId="24204" xr:uid="{00000000-0005-0000-0000-0000D75D0000}"/>
    <cellStyle name="20% - Accent1 3 3 2 2 5 3 2 3" xfId="24205" xr:uid="{00000000-0005-0000-0000-0000D85D0000}"/>
    <cellStyle name="20% - Accent1 3 3 2 2 5 3 3" xfId="24206" xr:uid="{00000000-0005-0000-0000-0000D95D0000}"/>
    <cellStyle name="20% - Accent1 3 3 2 2 5 3 3 2" xfId="24207" xr:uid="{00000000-0005-0000-0000-0000DA5D0000}"/>
    <cellStyle name="20% - Accent1 3 3 2 2 5 3 4" xfId="24208" xr:uid="{00000000-0005-0000-0000-0000DB5D0000}"/>
    <cellStyle name="20% - Accent1 3 3 2 2 5 4" xfId="24209" xr:uid="{00000000-0005-0000-0000-0000DC5D0000}"/>
    <cellStyle name="20% - Accent1 3 3 2 2 5 4 2" xfId="24210" xr:uid="{00000000-0005-0000-0000-0000DD5D0000}"/>
    <cellStyle name="20% - Accent1 3 3 2 2 5 4 2 2" xfId="24211" xr:uid="{00000000-0005-0000-0000-0000DE5D0000}"/>
    <cellStyle name="20% - Accent1 3 3 2 2 5 4 2 2 2" xfId="24212" xr:uid="{00000000-0005-0000-0000-0000DF5D0000}"/>
    <cellStyle name="20% - Accent1 3 3 2 2 5 4 2 3" xfId="24213" xr:uid="{00000000-0005-0000-0000-0000E05D0000}"/>
    <cellStyle name="20% - Accent1 3 3 2 2 5 4 3" xfId="24214" xr:uid="{00000000-0005-0000-0000-0000E15D0000}"/>
    <cellStyle name="20% - Accent1 3 3 2 2 5 4 3 2" xfId="24215" xr:uid="{00000000-0005-0000-0000-0000E25D0000}"/>
    <cellStyle name="20% - Accent1 3 3 2 2 5 4 4" xfId="24216" xr:uid="{00000000-0005-0000-0000-0000E35D0000}"/>
    <cellStyle name="20% - Accent1 3 3 2 2 5 5" xfId="24217" xr:uid="{00000000-0005-0000-0000-0000E45D0000}"/>
    <cellStyle name="20% - Accent1 3 3 2 2 5 5 2" xfId="24218" xr:uid="{00000000-0005-0000-0000-0000E55D0000}"/>
    <cellStyle name="20% - Accent1 3 3 2 2 5 5 2 2" xfId="24219" xr:uid="{00000000-0005-0000-0000-0000E65D0000}"/>
    <cellStyle name="20% - Accent1 3 3 2 2 5 5 3" xfId="24220" xr:uid="{00000000-0005-0000-0000-0000E75D0000}"/>
    <cellStyle name="20% - Accent1 3 3 2 2 5 6" xfId="24221" xr:uid="{00000000-0005-0000-0000-0000E85D0000}"/>
    <cellStyle name="20% - Accent1 3 3 2 2 5 6 2" xfId="24222" xr:uid="{00000000-0005-0000-0000-0000E95D0000}"/>
    <cellStyle name="20% - Accent1 3 3 2 2 5 6 2 2" xfId="24223" xr:uid="{00000000-0005-0000-0000-0000EA5D0000}"/>
    <cellStyle name="20% - Accent1 3 3 2 2 5 6 3" xfId="24224" xr:uid="{00000000-0005-0000-0000-0000EB5D0000}"/>
    <cellStyle name="20% - Accent1 3 3 2 2 5 7" xfId="24225" xr:uid="{00000000-0005-0000-0000-0000EC5D0000}"/>
    <cellStyle name="20% - Accent1 3 3 2 2 5 7 2" xfId="24226" xr:uid="{00000000-0005-0000-0000-0000ED5D0000}"/>
    <cellStyle name="20% - Accent1 3 3 2 2 5 8" xfId="24227" xr:uid="{00000000-0005-0000-0000-0000EE5D0000}"/>
    <cellStyle name="20% - Accent1 3 3 2 2 5 8 2" xfId="24228" xr:uid="{00000000-0005-0000-0000-0000EF5D0000}"/>
    <cellStyle name="20% - Accent1 3 3 2 2 5 9" xfId="24229" xr:uid="{00000000-0005-0000-0000-0000F05D0000}"/>
    <cellStyle name="20% - Accent1 3 3 2 2 6" xfId="24230" xr:uid="{00000000-0005-0000-0000-0000F15D0000}"/>
    <cellStyle name="20% - Accent1 3 3 2 2 6 2" xfId="24231" xr:uid="{00000000-0005-0000-0000-0000F25D0000}"/>
    <cellStyle name="20% - Accent1 3 3 2 2 6 2 2" xfId="24232" xr:uid="{00000000-0005-0000-0000-0000F35D0000}"/>
    <cellStyle name="20% - Accent1 3 3 2 2 6 2 2 2" xfId="24233" xr:uid="{00000000-0005-0000-0000-0000F45D0000}"/>
    <cellStyle name="20% - Accent1 3 3 2 2 6 2 2 2 2" xfId="24234" xr:uid="{00000000-0005-0000-0000-0000F55D0000}"/>
    <cellStyle name="20% - Accent1 3 3 2 2 6 2 2 3" xfId="24235" xr:uid="{00000000-0005-0000-0000-0000F65D0000}"/>
    <cellStyle name="20% - Accent1 3 3 2 2 6 2 3" xfId="24236" xr:uid="{00000000-0005-0000-0000-0000F75D0000}"/>
    <cellStyle name="20% - Accent1 3 3 2 2 6 2 3 2" xfId="24237" xr:uid="{00000000-0005-0000-0000-0000F85D0000}"/>
    <cellStyle name="20% - Accent1 3 3 2 2 6 2 4" xfId="24238" xr:uid="{00000000-0005-0000-0000-0000F95D0000}"/>
    <cellStyle name="20% - Accent1 3 3 2 2 6 3" xfId="24239" xr:uid="{00000000-0005-0000-0000-0000FA5D0000}"/>
    <cellStyle name="20% - Accent1 3 3 2 2 6 3 2" xfId="24240" xr:uid="{00000000-0005-0000-0000-0000FB5D0000}"/>
    <cellStyle name="20% - Accent1 3 3 2 2 6 3 2 2" xfId="24241" xr:uid="{00000000-0005-0000-0000-0000FC5D0000}"/>
    <cellStyle name="20% - Accent1 3 3 2 2 6 3 2 2 2" xfId="24242" xr:uid="{00000000-0005-0000-0000-0000FD5D0000}"/>
    <cellStyle name="20% - Accent1 3 3 2 2 6 3 2 3" xfId="24243" xr:uid="{00000000-0005-0000-0000-0000FE5D0000}"/>
    <cellStyle name="20% - Accent1 3 3 2 2 6 3 3" xfId="24244" xr:uid="{00000000-0005-0000-0000-0000FF5D0000}"/>
    <cellStyle name="20% - Accent1 3 3 2 2 6 3 3 2" xfId="24245" xr:uid="{00000000-0005-0000-0000-0000005E0000}"/>
    <cellStyle name="20% - Accent1 3 3 2 2 6 3 4" xfId="24246" xr:uid="{00000000-0005-0000-0000-0000015E0000}"/>
    <cellStyle name="20% - Accent1 3 3 2 2 6 4" xfId="24247" xr:uid="{00000000-0005-0000-0000-0000025E0000}"/>
    <cellStyle name="20% - Accent1 3 3 2 2 6 4 2" xfId="24248" xr:uid="{00000000-0005-0000-0000-0000035E0000}"/>
    <cellStyle name="20% - Accent1 3 3 2 2 6 4 2 2" xfId="24249" xr:uid="{00000000-0005-0000-0000-0000045E0000}"/>
    <cellStyle name="20% - Accent1 3 3 2 2 6 4 2 2 2" xfId="24250" xr:uid="{00000000-0005-0000-0000-0000055E0000}"/>
    <cellStyle name="20% - Accent1 3 3 2 2 6 4 2 3" xfId="24251" xr:uid="{00000000-0005-0000-0000-0000065E0000}"/>
    <cellStyle name="20% - Accent1 3 3 2 2 6 4 3" xfId="24252" xr:uid="{00000000-0005-0000-0000-0000075E0000}"/>
    <cellStyle name="20% - Accent1 3 3 2 2 6 4 3 2" xfId="24253" xr:uid="{00000000-0005-0000-0000-0000085E0000}"/>
    <cellStyle name="20% - Accent1 3 3 2 2 6 4 4" xfId="24254" xr:uid="{00000000-0005-0000-0000-0000095E0000}"/>
    <cellStyle name="20% - Accent1 3 3 2 2 6 5" xfId="24255" xr:uid="{00000000-0005-0000-0000-00000A5E0000}"/>
    <cellStyle name="20% - Accent1 3 3 2 2 6 5 2" xfId="24256" xr:uid="{00000000-0005-0000-0000-00000B5E0000}"/>
    <cellStyle name="20% - Accent1 3 3 2 2 6 5 2 2" xfId="24257" xr:uid="{00000000-0005-0000-0000-00000C5E0000}"/>
    <cellStyle name="20% - Accent1 3 3 2 2 6 5 3" xfId="24258" xr:uid="{00000000-0005-0000-0000-00000D5E0000}"/>
    <cellStyle name="20% - Accent1 3 3 2 2 6 6" xfId="24259" xr:uid="{00000000-0005-0000-0000-00000E5E0000}"/>
    <cellStyle name="20% - Accent1 3 3 2 2 6 6 2" xfId="24260" xr:uid="{00000000-0005-0000-0000-00000F5E0000}"/>
    <cellStyle name="20% - Accent1 3 3 2 2 6 6 2 2" xfId="24261" xr:uid="{00000000-0005-0000-0000-0000105E0000}"/>
    <cellStyle name="20% - Accent1 3 3 2 2 6 6 3" xfId="24262" xr:uid="{00000000-0005-0000-0000-0000115E0000}"/>
    <cellStyle name="20% - Accent1 3 3 2 2 6 7" xfId="24263" xr:uid="{00000000-0005-0000-0000-0000125E0000}"/>
    <cellStyle name="20% - Accent1 3 3 2 2 6 7 2" xfId="24264" xr:uid="{00000000-0005-0000-0000-0000135E0000}"/>
    <cellStyle name="20% - Accent1 3 3 2 2 6 8" xfId="24265" xr:uid="{00000000-0005-0000-0000-0000145E0000}"/>
    <cellStyle name="20% - Accent1 3 3 2 2 6 8 2" xfId="24266" xr:uid="{00000000-0005-0000-0000-0000155E0000}"/>
    <cellStyle name="20% - Accent1 3 3 2 2 6 9" xfId="24267" xr:uid="{00000000-0005-0000-0000-0000165E0000}"/>
    <cellStyle name="20% - Accent1 3 3 2 2 7" xfId="24268" xr:uid="{00000000-0005-0000-0000-0000175E0000}"/>
    <cellStyle name="20% - Accent1 3 3 2 2 7 2" xfId="24269" xr:uid="{00000000-0005-0000-0000-0000185E0000}"/>
    <cellStyle name="20% - Accent1 3 3 2 2 7 2 2" xfId="24270" xr:uid="{00000000-0005-0000-0000-0000195E0000}"/>
    <cellStyle name="20% - Accent1 3 3 2 2 7 2 2 2" xfId="24271" xr:uid="{00000000-0005-0000-0000-00001A5E0000}"/>
    <cellStyle name="20% - Accent1 3 3 2 2 7 2 3" xfId="24272" xr:uid="{00000000-0005-0000-0000-00001B5E0000}"/>
    <cellStyle name="20% - Accent1 3 3 2 2 7 3" xfId="24273" xr:uid="{00000000-0005-0000-0000-00001C5E0000}"/>
    <cellStyle name="20% - Accent1 3 3 2 2 7 3 2" xfId="24274" xr:uid="{00000000-0005-0000-0000-00001D5E0000}"/>
    <cellStyle name="20% - Accent1 3 3 2 2 7 4" xfId="24275" xr:uid="{00000000-0005-0000-0000-00001E5E0000}"/>
    <cellStyle name="20% - Accent1 3 3 2 2 8" xfId="24276" xr:uid="{00000000-0005-0000-0000-00001F5E0000}"/>
    <cellStyle name="20% - Accent1 3 3 2 2 8 2" xfId="24277" xr:uid="{00000000-0005-0000-0000-0000205E0000}"/>
    <cellStyle name="20% - Accent1 3 3 2 2 8 2 2" xfId="24278" xr:uid="{00000000-0005-0000-0000-0000215E0000}"/>
    <cellStyle name="20% - Accent1 3 3 2 2 8 2 2 2" xfId="24279" xr:uid="{00000000-0005-0000-0000-0000225E0000}"/>
    <cellStyle name="20% - Accent1 3 3 2 2 8 2 3" xfId="24280" xr:uid="{00000000-0005-0000-0000-0000235E0000}"/>
    <cellStyle name="20% - Accent1 3 3 2 2 8 3" xfId="24281" xr:uid="{00000000-0005-0000-0000-0000245E0000}"/>
    <cellStyle name="20% - Accent1 3 3 2 2 8 3 2" xfId="24282" xr:uid="{00000000-0005-0000-0000-0000255E0000}"/>
    <cellStyle name="20% - Accent1 3 3 2 2 8 4" xfId="24283" xr:uid="{00000000-0005-0000-0000-0000265E0000}"/>
    <cellStyle name="20% - Accent1 3 3 2 2 9" xfId="24284" xr:uid="{00000000-0005-0000-0000-0000275E0000}"/>
    <cellStyle name="20% - Accent1 3 3 2 2 9 2" xfId="24285" xr:uid="{00000000-0005-0000-0000-0000285E0000}"/>
    <cellStyle name="20% - Accent1 3 3 2 2 9 2 2" xfId="24286" xr:uid="{00000000-0005-0000-0000-0000295E0000}"/>
    <cellStyle name="20% - Accent1 3 3 2 2 9 2 2 2" xfId="24287" xr:uid="{00000000-0005-0000-0000-00002A5E0000}"/>
    <cellStyle name="20% - Accent1 3 3 2 2 9 2 3" xfId="24288" xr:uid="{00000000-0005-0000-0000-00002B5E0000}"/>
    <cellStyle name="20% - Accent1 3 3 2 2 9 3" xfId="24289" xr:uid="{00000000-0005-0000-0000-00002C5E0000}"/>
    <cellStyle name="20% - Accent1 3 3 2 2 9 3 2" xfId="24290" xr:uid="{00000000-0005-0000-0000-00002D5E0000}"/>
    <cellStyle name="20% - Accent1 3 3 2 2 9 4" xfId="24291" xr:uid="{00000000-0005-0000-0000-00002E5E0000}"/>
    <cellStyle name="20% - Accent1 3 3 2 3" xfId="24292" xr:uid="{00000000-0005-0000-0000-00002F5E0000}"/>
    <cellStyle name="20% - Accent1 3 3 2 3 10" xfId="24293" xr:uid="{00000000-0005-0000-0000-0000305E0000}"/>
    <cellStyle name="20% - Accent1 3 3 2 3 10 2" xfId="24294" xr:uid="{00000000-0005-0000-0000-0000315E0000}"/>
    <cellStyle name="20% - Accent1 3 3 2 3 11" xfId="24295" xr:uid="{00000000-0005-0000-0000-0000325E0000}"/>
    <cellStyle name="20% - Accent1 3 3 2 3 2" xfId="24296" xr:uid="{00000000-0005-0000-0000-0000335E0000}"/>
    <cellStyle name="20% - Accent1 3 3 2 3 2 2" xfId="24297" xr:uid="{00000000-0005-0000-0000-0000345E0000}"/>
    <cellStyle name="20% - Accent1 3 3 2 3 2 2 2" xfId="24298" xr:uid="{00000000-0005-0000-0000-0000355E0000}"/>
    <cellStyle name="20% - Accent1 3 3 2 3 2 2 2 2" xfId="24299" xr:uid="{00000000-0005-0000-0000-0000365E0000}"/>
    <cellStyle name="20% - Accent1 3 3 2 3 2 2 2 2 2" xfId="24300" xr:uid="{00000000-0005-0000-0000-0000375E0000}"/>
    <cellStyle name="20% - Accent1 3 3 2 3 2 2 2 3" xfId="24301" xr:uid="{00000000-0005-0000-0000-0000385E0000}"/>
    <cellStyle name="20% - Accent1 3 3 2 3 2 2 3" xfId="24302" xr:uid="{00000000-0005-0000-0000-0000395E0000}"/>
    <cellStyle name="20% - Accent1 3 3 2 3 2 2 3 2" xfId="24303" xr:uid="{00000000-0005-0000-0000-00003A5E0000}"/>
    <cellStyle name="20% - Accent1 3 3 2 3 2 2 4" xfId="24304" xr:uid="{00000000-0005-0000-0000-00003B5E0000}"/>
    <cellStyle name="20% - Accent1 3 3 2 3 2 3" xfId="24305" xr:uid="{00000000-0005-0000-0000-00003C5E0000}"/>
    <cellStyle name="20% - Accent1 3 3 2 3 2 3 2" xfId="24306" xr:uid="{00000000-0005-0000-0000-00003D5E0000}"/>
    <cellStyle name="20% - Accent1 3 3 2 3 2 3 2 2" xfId="24307" xr:uid="{00000000-0005-0000-0000-00003E5E0000}"/>
    <cellStyle name="20% - Accent1 3 3 2 3 2 3 2 2 2" xfId="24308" xr:uid="{00000000-0005-0000-0000-00003F5E0000}"/>
    <cellStyle name="20% - Accent1 3 3 2 3 2 3 2 3" xfId="24309" xr:uid="{00000000-0005-0000-0000-0000405E0000}"/>
    <cellStyle name="20% - Accent1 3 3 2 3 2 3 3" xfId="24310" xr:uid="{00000000-0005-0000-0000-0000415E0000}"/>
    <cellStyle name="20% - Accent1 3 3 2 3 2 3 3 2" xfId="24311" xr:uid="{00000000-0005-0000-0000-0000425E0000}"/>
    <cellStyle name="20% - Accent1 3 3 2 3 2 3 4" xfId="24312" xr:uid="{00000000-0005-0000-0000-0000435E0000}"/>
    <cellStyle name="20% - Accent1 3 3 2 3 2 4" xfId="24313" xr:uid="{00000000-0005-0000-0000-0000445E0000}"/>
    <cellStyle name="20% - Accent1 3 3 2 3 2 4 2" xfId="24314" xr:uid="{00000000-0005-0000-0000-0000455E0000}"/>
    <cellStyle name="20% - Accent1 3 3 2 3 2 4 2 2" xfId="24315" xr:uid="{00000000-0005-0000-0000-0000465E0000}"/>
    <cellStyle name="20% - Accent1 3 3 2 3 2 4 2 2 2" xfId="24316" xr:uid="{00000000-0005-0000-0000-0000475E0000}"/>
    <cellStyle name="20% - Accent1 3 3 2 3 2 4 2 3" xfId="24317" xr:uid="{00000000-0005-0000-0000-0000485E0000}"/>
    <cellStyle name="20% - Accent1 3 3 2 3 2 4 3" xfId="24318" xr:uid="{00000000-0005-0000-0000-0000495E0000}"/>
    <cellStyle name="20% - Accent1 3 3 2 3 2 4 3 2" xfId="24319" xr:uid="{00000000-0005-0000-0000-00004A5E0000}"/>
    <cellStyle name="20% - Accent1 3 3 2 3 2 4 4" xfId="24320" xr:uid="{00000000-0005-0000-0000-00004B5E0000}"/>
    <cellStyle name="20% - Accent1 3 3 2 3 2 5" xfId="24321" xr:uid="{00000000-0005-0000-0000-00004C5E0000}"/>
    <cellStyle name="20% - Accent1 3 3 2 3 2 5 2" xfId="24322" xr:uid="{00000000-0005-0000-0000-00004D5E0000}"/>
    <cellStyle name="20% - Accent1 3 3 2 3 2 5 2 2" xfId="24323" xr:uid="{00000000-0005-0000-0000-00004E5E0000}"/>
    <cellStyle name="20% - Accent1 3 3 2 3 2 5 3" xfId="24324" xr:uid="{00000000-0005-0000-0000-00004F5E0000}"/>
    <cellStyle name="20% - Accent1 3 3 2 3 2 6" xfId="24325" xr:uid="{00000000-0005-0000-0000-0000505E0000}"/>
    <cellStyle name="20% - Accent1 3 3 2 3 2 6 2" xfId="24326" xr:uid="{00000000-0005-0000-0000-0000515E0000}"/>
    <cellStyle name="20% - Accent1 3 3 2 3 2 6 2 2" xfId="24327" xr:uid="{00000000-0005-0000-0000-0000525E0000}"/>
    <cellStyle name="20% - Accent1 3 3 2 3 2 6 3" xfId="24328" xr:uid="{00000000-0005-0000-0000-0000535E0000}"/>
    <cellStyle name="20% - Accent1 3 3 2 3 2 7" xfId="24329" xr:uid="{00000000-0005-0000-0000-0000545E0000}"/>
    <cellStyle name="20% - Accent1 3 3 2 3 2 7 2" xfId="24330" xr:uid="{00000000-0005-0000-0000-0000555E0000}"/>
    <cellStyle name="20% - Accent1 3 3 2 3 2 8" xfId="24331" xr:uid="{00000000-0005-0000-0000-0000565E0000}"/>
    <cellStyle name="20% - Accent1 3 3 2 3 2 8 2" xfId="24332" xr:uid="{00000000-0005-0000-0000-0000575E0000}"/>
    <cellStyle name="20% - Accent1 3 3 2 3 2 9" xfId="24333" xr:uid="{00000000-0005-0000-0000-0000585E0000}"/>
    <cellStyle name="20% - Accent1 3 3 2 3 3" xfId="24334" xr:uid="{00000000-0005-0000-0000-0000595E0000}"/>
    <cellStyle name="20% - Accent1 3 3 2 3 3 2" xfId="24335" xr:uid="{00000000-0005-0000-0000-00005A5E0000}"/>
    <cellStyle name="20% - Accent1 3 3 2 3 3 2 2" xfId="24336" xr:uid="{00000000-0005-0000-0000-00005B5E0000}"/>
    <cellStyle name="20% - Accent1 3 3 2 3 3 2 2 2" xfId="24337" xr:uid="{00000000-0005-0000-0000-00005C5E0000}"/>
    <cellStyle name="20% - Accent1 3 3 2 3 3 2 2 2 2" xfId="24338" xr:uid="{00000000-0005-0000-0000-00005D5E0000}"/>
    <cellStyle name="20% - Accent1 3 3 2 3 3 2 2 3" xfId="24339" xr:uid="{00000000-0005-0000-0000-00005E5E0000}"/>
    <cellStyle name="20% - Accent1 3 3 2 3 3 2 3" xfId="24340" xr:uid="{00000000-0005-0000-0000-00005F5E0000}"/>
    <cellStyle name="20% - Accent1 3 3 2 3 3 2 3 2" xfId="24341" xr:uid="{00000000-0005-0000-0000-0000605E0000}"/>
    <cellStyle name="20% - Accent1 3 3 2 3 3 2 4" xfId="24342" xr:uid="{00000000-0005-0000-0000-0000615E0000}"/>
    <cellStyle name="20% - Accent1 3 3 2 3 3 3" xfId="24343" xr:uid="{00000000-0005-0000-0000-0000625E0000}"/>
    <cellStyle name="20% - Accent1 3 3 2 3 3 3 2" xfId="24344" xr:uid="{00000000-0005-0000-0000-0000635E0000}"/>
    <cellStyle name="20% - Accent1 3 3 2 3 3 3 2 2" xfId="24345" xr:uid="{00000000-0005-0000-0000-0000645E0000}"/>
    <cellStyle name="20% - Accent1 3 3 2 3 3 3 2 2 2" xfId="24346" xr:uid="{00000000-0005-0000-0000-0000655E0000}"/>
    <cellStyle name="20% - Accent1 3 3 2 3 3 3 2 3" xfId="24347" xr:uid="{00000000-0005-0000-0000-0000665E0000}"/>
    <cellStyle name="20% - Accent1 3 3 2 3 3 3 3" xfId="24348" xr:uid="{00000000-0005-0000-0000-0000675E0000}"/>
    <cellStyle name="20% - Accent1 3 3 2 3 3 3 3 2" xfId="24349" xr:uid="{00000000-0005-0000-0000-0000685E0000}"/>
    <cellStyle name="20% - Accent1 3 3 2 3 3 3 4" xfId="24350" xr:uid="{00000000-0005-0000-0000-0000695E0000}"/>
    <cellStyle name="20% - Accent1 3 3 2 3 3 4" xfId="24351" xr:uid="{00000000-0005-0000-0000-00006A5E0000}"/>
    <cellStyle name="20% - Accent1 3 3 2 3 3 4 2" xfId="24352" xr:uid="{00000000-0005-0000-0000-00006B5E0000}"/>
    <cellStyle name="20% - Accent1 3 3 2 3 3 4 2 2" xfId="24353" xr:uid="{00000000-0005-0000-0000-00006C5E0000}"/>
    <cellStyle name="20% - Accent1 3 3 2 3 3 4 2 2 2" xfId="24354" xr:uid="{00000000-0005-0000-0000-00006D5E0000}"/>
    <cellStyle name="20% - Accent1 3 3 2 3 3 4 2 3" xfId="24355" xr:uid="{00000000-0005-0000-0000-00006E5E0000}"/>
    <cellStyle name="20% - Accent1 3 3 2 3 3 4 3" xfId="24356" xr:uid="{00000000-0005-0000-0000-00006F5E0000}"/>
    <cellStyle name="20% - Accent1 3 3 2 3 3 4 3 2" xfId="24357" xr:uid="{00000000-0005-0000-0000-0000705E0000}"/>
    <cellStyle name="20% - Accent1 3 3 2 3 3 4 4" xfId="24358" xr:uid="{00000000-0005-0000-0000-0000715E0000}"/>
    <cellStyle name="20% - Accent1 3 3 2 3 3 5" xfId="24359" xr:uid="{00000000-0005-0000-0000-0000725E0000}"/>
    <cellStyle name="20% - Accent1 3 3 2 3 3 5 2" xfId="24360" xr:uid="{00000000-0005-0000-0000-0000735E0000}"/>
    <cellStyle name="20% - Accent1 3 3 2 3 3 5 2 2" xfId="24361" xr:uid="{00000000-0005-0000-0000-0000745E0000}"/>
    <cellStyle name="20% - Accent1 3 3 2 3 3 5 3" xfId="24362" xr:uid="{00000000-0005-0000-0000-0000755E0000}"/>
    <cellStyle name="20% - Accent1 3 3 2 3 3 6" xfId="24363" xr:uid="{00000000-0005-0000-0000-0000765E0000}"/>
    <cellStyle name="20% - Accent1 3 3 2 3 3 6 2" xfId="24364" xr:uid="{00000000-0005-0000-0000-0000775E0000}"/>
    <cellStyle name="20% - Accent1 3 3 2 3 3 6 2 2" xfId="24365" xr:uid="{00000000-0005-0000-0000-0000785E0000}"/>
    <cellStyle name="20% - Accent1 3 3 2 3 3 6 3" xfId="24366" xr:uid="{00000000-0005-0000-0000-0000795E0000}"/>
    <cellStyle name="20% - Accent1 3 3 2 3 3 7" xfId="24367" xr:uid="{00000000-0005-0000-0000-00007A5E0000}"/>
    <cellStyle name="20% - Accent1 3 3 2 3 3 7 2" xfId="24368" xr:uid="{00000000-0005-0000-0000-00007B5E0000}"/>
    <cellStyle name="20% - Accent1 3 3 2 3 3 8" xfId="24369" xr:uid="{00000000-0005-0000-0000-00007C5E0000}"/>
    <cellStyle name="20% - Accent1 3 3 2 3 3 8 2" xfId="24370" xr:uid="{00000000-0005-0000-0000-00007D5E0000}"/>
    <cellStyle name="20% - Accent1 3 3 2 3 3 9" xfId="24371" xr:uid="{00000000-0005-0000-0000-00007E5E0000}"/>
    <cellStyle name="20% - Accent1 3 3 2 3 4" xfId="24372" xr:uid="{00000000-0005-0000-0000-00007F5E0000}"/>
    <cellStyle name="20% - Accent1 3 3 2 3 4 2" xfId="24373" xr:uid="{00000000-0005-0000-0000-0000805E0000}"/>
    <cellStyle name="20% - Accent1 3 3 2 3 4 2 2" xfId="24374" xr:uid="{00000000-0005-0000-0000-0000815E0000}"/>
    <cellStyle name="20% - Accent1 3 3 2 3 4 2 2 2" xfId="24375" xr:uid="{00000000-0005-0000-0000-0000825E0000}"/>
    <cellStyle name="20% - Accent1 3 3 2 3 4 2 3" xfId="24376" xr:uid="{00000000-0005-0000-0000-0000835E0000}"/>
    <cellStyle name="20% - Accent1 3 3 2 3 4 3" xfId="24377" xr:uid="{00000000-0005-0000-0000-0000845E0000}"/>
    <cellStyle name="20% - Accent1 3 3 2 3 4 3 2" xfId="24378" xr:uid="{00000000-0005-0000-0000-0000855E0000}"/>
    <cellStyle name="20% - Accent1 3 3 2 3 4 4" xfId="24379" xr:uid="{00000000-0005-0000-0000-0000865E0000}"/>
    <cellStyle name="20% - Accent1 3 3 2 3 5" xfId="24380" xr:uid="{00000000-0005-0000-0000-0000875E0000}"/>
    <cellStyle name="20% - Accent1 3 3 2 3 5 2" xfId="24381" xr:uid="{00000000-0005-0000-0000-0000885E0000}"/>
    <cellStyle name="20% - Accent1 3 3 2 3 5 2 2" xfId="24382" xr:uid="{00000000-0005-0000-0000-0000895E0000}"/>
    <cellStyle name="20% - Accent1 3 3 2 3 5 2 2 2" xfId="24383" xr:uid="{00000000-0005-0000-0000-00008A5E0000}"/>
    <cellStyle name="20% - Accent1 3 3 2 3 5 2 3" xfId="24384" xr:uid="{00000000-0005-0000-0000-00008B5E0000}"/>
    <cellStyle name="20% - Accent1 3 3 2 3 5 3" xfId="24385" xr:uid="{00000000-0005-0000-0000-00008C5E0000}"/>
    <cellStyle name="20% - Accent1 3 3 2 3 5 3 2" xfId="24386" xr:uid="{00000000-0005-0000-0000-00008D5E0000}"/>
    <cellStyle name="20% - Accent1 3 3 2 3 5 4" xfId="24387" xr:uid="{00000000-0005-0000-0000-00008E5E0000}"/>
    <cellStyle name="20% - Accent1 3 3 2 3 6" xfId="24388" xr:uid="{00000000-0005-0000-0000-00008F5E0000}"/>
    <cellStyle name="20% - Accent1 3 3 2 3 6 2" xfId="24389" xr:uid="{00000000-0005-0000-0000-0000905E0000}"/>
    <cellStyle name="20% - Accent1 3 3 2 3 6 2 2" xfId="24390" xr:uid="{00000000-0005-0000-0000-0000915E0000}"/>
    <cellStyle name="20% - Accent1 3 3 2 3 6 2 2 2" xfId="24391" xr:uid="{00000000-0005-0000-0000-0000925E0000}"/>
    <cellStyle name="20% - Accent1 3 3 2 3 6 2 3" xfId="24392" xr:uid="{00000000-0005-0000-0000-0000935E0000}"/>
    <cellStyle name="20% - Accent1 3 3 2 3 6 3" xfId="24393" xr:uid="{00000000-0005-0000-0000-0000945E0000}"/>
    <cellStyle name="20% - Accent1 3 3 2 3 6 3 2" xfId="24394" xr:uid="{00000000-0005-0000-0000-0000955E0000}"/>
    <cellStyle name="20% - Accent1 3 3 2 3 6 4" xfId="24395" xr:uid="{00000000-0005-0000-0000-0000965E0000}"/>
    <cellStyle name="20% - Accent1 3 3 2 3 7" xfId="24396" xr:uid="{00000000-0005-0000-0000-0000975E0000}"/>
    <cellStyle name="20% - Accent1 3 3 2 3 7 2" xfId="24397" xr:uid="{00000000-0005-0000-0000-0000985E0000}"/>
    <cellStyle name="20% - Accent1 3 3 2 3 7 2 2" xfId="24398" xr:uid="{00000000-0005-0000-0000-0000995E0000}"/>
    <cellStyle name="20% - Accent1 3 3 2 3 7 3" xfId="24399" xr:uid="{00000000-0005-0000-0000-00009A5E0000}"/>
    <cellStyle name="20% - Accent1 3 3 2 3 8" xfId="24400" xr:uid="{00000000-0005-0000-0000-00009B5E0000}"/>
    <cellStyle name="20% - Accent1 3 3 2 3 8 2" xfId="24401" xr:uid="{00000000-0005-0000-0000-00009C5E0000}"/>
    <cellStyle name="20% - Accent1 3 3 2 3 8 2 2" xfId="24402" xr:uid="{00000000-0005-0000-0000-00009D5E0000}"/>
    <cellStyle name="20% - Accent1 3 3 2 3 8 3" xfId="24403" xr:uid="{00000000-0005-0000-0000-00009E5E0000}"/>
    <cellStyle name="20% - Accent1 3 3 2 3 9" xfId="24404" xr:uid="{00000000-0005-0000-0000-00009F5E0000}"/>
    <cellStyle name="20% - Accent1 3 3 2 3 9 2" xfId="24405" xr:uid="{00000000-0005-0000-0000-0000A05E0000}"/>
    <cellStyle name="20% - Accent1 3 3 2 4" xfId="24406" xr:uid="{00000000-0005-0000-0000-0000A15E0000}"/>
    <cellStyle name="20% - Accent1 3 3 2 4 10" xfId="24407" xr:uid="{00000000-0005-0000-0000-0000A25E0000}"/>
    <cellStyle name="20% - Accent1 3 3 2 4 10 2" xfId="24408" xr:uid="{00000000-0005-0000-0000-0000A35E0000}"/>
    <cellStyle name="20% - Accent1 3 3 2 4 11" xfId="24409" xr:uid="{00000000-0005-0000-0000-0000A45E0000}"/>
    <cellStyle name="20% - Accent1 3 3 2 4 2" xfId="24410" xr:uid="{00000000-0005-0000-0000-0000A55E0000}"/>
    <cellStyle name="20% - Accent1 3 3 2 4 2 2" xfId="24411" xr:uid="{00000000-0005-0000-0000-0000A65E0000}"/>
    <cellStyle name="20% - Accent1 3 3 2 4 2 2 2" xfId="24412" xr:uid="{00000000-0005-0000-0000-0000A75E0000}"/>
    <cellStyle name="20% - Accent1 3 3 2 4 2 2 2 2" xfId="24413" xr:uid="{00000000-0005-0000-0000-0000A85E0000}"/>
    <cellStyle name="20% - Accent1 3 3 2 4 2 2 2 2 2" xfId="24414" xr:uid="{00000000-0005-0000-0000-0000A95E0000}"/>
    <cellStyle name="20% - Accent1 3 3 2 4 2 2 2 3" xfId="24415" xr:uid="{00000000-0005-0000-0000-0000AA5E0000}"/>
    <cellStyle name="20% - Accent1 3 3 2 4 2 2 3" xfId="24416" xr:uid="{00000000-0005-0000-0000-0000AB5E0000}"/>
    <cellStyle name="20% - Accent1 3 3 2 4 2 2 3 2" xfId="24417" xr:uid="{00000000-0005-0000-0000-0000AC5E0000}"/>
    <cellStyle name="20% - Accent1 3 3 2 4 2 2 4" xfId="24418" xr:uid="{00000000-0005-0000-0000-0000AD5E0000}"/>
    <cellStyle name="20% - Accent1 3 3 2 4 2 3" xfId="24419" xr:uid="{00000000-0005-0000-0000-0000AE5E0000}"/>
    <cellStyle name="20% - Accent1 3 3 2 4 2 3 2" xfId="24420" xr:uid="{00000000-0005-0000-0000-0000AF5E0000}"/>
    <cellStyle name="20% - Accent1 3 3 2 4 2 3 2 2" xfId="24421" xr:uid="{00000000-0005-0000-0000-0000B05E0000}"/>
    <cellStyle name="20% - Accent1 3 3 2 4 2 3 2 2 2" xfId="24422" xr:uid="{00000000-0005-0000-0000-0000B15E0000}"/>
    <cellStyle name="20% - Accent1 3 3 2 4 2 3 2 3" xfId="24423" xr:uid="{00000000-0005-0000-0000-0000B25E0000}"/>
    <cellStyle name="20% - Accent1 3 3 2 4 2 3 3" xfId="24424" xr:uid="{00000000-0005-0000-0000-0000B35E0000}"/>
    <cellStyle name="20% - Accent1 3 3 2 4 2 3 3 2" xfId="24425" xr:uid="{00000000-0005-0000-0000-0000B45E0000}"/>
    <cellStyle name="20% - Accent1 3 3 2 4 2 3 4" xfId="24426" xr:uid="{00000000-0005-0000-0000-0000B55E0000}"/>
    <cellStyle name="20% - Accent1 3 3 2 4 2 4" xfId="24427" xr:uid="{00000000-0005-0000-0000-0000B65E0000}"/>
    <cellStyle name="20% - Accent1 3 3 2 4 2 4 2" xfId="24428" xr:uid="{00000000-0005-0000-0000-0000B75E0000}"/>
    <cellStyle name="20% - Accent1 3 3 2 4 2 4 2 2" xfId="24429" xr:uid="{00000000-0005-0000-0000-0000B85E0000}"/>
    <cellStyle name="20% - Accent1 3 3 2 4 2 4 2 2 2" xfId="24430" xr:uid="{00000000-0005-0000-0000-0000B95E0000}"/>
    <cellStyle name="20% - Accent1 3 3 2 4 2 4 2 3" xfId="24431" xr:uid="{00000000-0005-0000-0000-0000BA5E0000}"/>
    <cellStyle name="20% - Accent1 3 3 2 4 2 4 3" xfId="24432" xr:uid="{00000000-0005-0000-0000-0000BB5E0000}"/>
    <cellStyle name="20% - Accent1 3 3 2 4 2 4 3 2" xfId="24433" xr:uid="{00000000-0005-0000-0000-0000BC5E0000}"/>
    <cellStyle name="20% - Accent1 3 3 2 4 2 4 4" xfId="24434" xr:uid="{00000000-0005-0000-0000-0000BD5E0000}"/>
    <cellStyle name="20% - Accent1 3 3 2 4 2 5" xfId="24435" xr:uid="{00000000-0005-0000-0000-0000BE5E0000}"/>
    <cellStyle name="20% - Accent1 3 3 2 4 2 5 2" xfId="24436" xr:uid="{00000000-0005-0000-0000-0000BF5E0000}"/>
    <cellStyle name="20% - Accent1 3 3 2 4 2 5 2 2" xfId="24437" xr:uid="{00000000-0005-0000-0000-0000C05E0000}"/>
    <cellStyle name="20% - Accent1 3 3 2 4 2 5 3" xfId="24438" xr:uid="{00000000-0005-0000-0000-0000C15E0000}"/>
    <cellStyle name="20% - Accent1 3 3 2 4 2 6" xfId="24439" xr:uid="{00000000-0005-0000-0000-0000C25E0000}"/>
    <cellStyle name="20% - Accent1 3 3 2 4 2 6 2" xfId="24440" xr:uid="{00000000-0005-0000-0000-0000C35E0000}"/>
    <cellStyle name="20% - Accent1 3 3 2 4 2 6 2 2" xfId="24441" xr:uid="{00000000-0005-0000-0000-0000C45E0000}"/>
    <cellStyle name="20% - Accent1 3 3 2 4 2 6 3" xfId="24442" xr:uid="{00000000-0005-0000-0000-0000C55E0000}"/>
    <cellStyle name="20% - Accent1 3 3 2 4 2 7" xfId="24443" xr:uid="{00000000-0005-0000-0000-0000C65E0000}"/>
    <cellStyle name="20% - Accent1 3 3 2 4 2 7 2" xfId="24444" xr:uid="{00000000-0005-0000-0000-0000C75E0000}"/>
    <cellStyle name="20% - Accent1 3 3 2 4 2 8" xfId="24445" xr:uid="{00000000-0005-0000-0000-0000C85E0000}"/>
    <cellStyle name="20% - Accent1 3 3 2 4 2 8 2" xfId="24446" xr:uid="{00000000-0005-0000-0000-0000C95E0000}"/>
    <cellStyle name="20% - Accent1 3 3 2 4 2 9" xfId="24447" xr:uid="{00000000-0005-0000-0000-0000CA5E0000}"/>
    <cellStyle name="20% - Accent1 3 3 2 4 3" xfId="24448" xr:uid="{00000000-0005-0000-0000-0000CB5E0000}"/>
    <cellStyle name="20% - Accent1 3 3 2 4 3 2" xfId="24449" xr:uid="{00000000-0005-0000-0000-0000CC5E0000}"/>
    <cellStyle name="20% - Accent1 3 3 2 4 3 2 2" xfId="24450" xr:uid="{00000000-0005-0000-0000-0000CD5E0000}"/>
    <cellStyle name="20% - Accent1 3 3 2 4 3 2 2 2" xfId="24451" xr:uid="{00000000-0005-0000-0000-0000CE5E0000}"/>
    <cellStyle name="20% - Accent1 3 3 2 4 3 2 2 2 2" xfId="24452" xr:uid="{00000000-0005-0000-0000-0000CF5E0000}"/>
    <cellStyle name="20% - Accent1 3 3 2 4 3 2 2 3" xfId="24453" xr:uid="{00000000-0005-0000-0000-0000D05E0000}"/>
    <cellStyle name="20% - Accent1 3 3 2 4 3 2 3" xfId="24454" xr:uid="{00000000-0005-0000-0000-0000D15E0000}"/>
    <cellStyle name="20% - Accent1 3 3 2 4 3 2 3 2" xfId="24455" xr:uid="{00000000-0005-0000-0000-0000D25E0000}"/>
    <cellStyle name="20% - Accent1 3 3 2 4 3 2 4" xfId="24456" xr:uid="{00000000-0005-0000-0000-0000D35E0000}"/>
    <cellStyle name="20% - Accent1 3 3 2 4 3 3" xfId="24457" xr:uid="{00000000-0005-0000-0000-0000D45E0000}"/>
    <cellStyle name="20% - Accent1 3 3 2 4 3 3 2" xfId="24458" xr:uid="{00000000-0005-0000-0000-0000D55E0000}"/>
    <cellStyle name="20% - Accent1 3 3 2 4 3 3 2 2" xfId="24459" xr:uid="{00000000-0005-0000-0000-0000D65E0000}"/>
    <cellStyle name="20% - Accent1 3 3 2 4 3 3 2 2 2" xfId="24460" xr:uid="{00000000-0005-0000-0000-0000D75E0000}"/>
    <cellStyle name="20% - Accent1 3 3 2 4 3 3 2 3" xfId="24461" xr:uid="{00000000-0005-0000-0000-0000D85E0000}"/>
    <cellStyle name="20% - Accent1 3 3 2 4 3 3 3" xfId="24462" xr:uid="{00000000-0005-0000-0000-0000D95E0000}"/>
    <cellStyle name="20% - Accent1 3 3 2 4 3 3 3 2" xfId="24463" xr:uid="{00000000-0005-0000-0000-0000DA5E0000}"/>
    <cellStyle name="20% - Accent1 3 3 2 4 3 3 4" xfId="24464" xr:uid="{00000000-0005-0000-0000-0000DB5E0000}"/>
    <cellStyle name="20% - Accent1 3 3 2 4 3 4" xfId="24465" xr:uid="{00000000-0005-0000-0000-0000DC5E0000}"/>
    <cellStyle name="20% - Accent1 3 3 2 4 3 4 2" xfId="24466" xr:uid="{00000000-0005-0000-0000-0000DD5E0000}"/>
    <cellStyle name="20% - Accent1 3 3 2 4 3 4 2 2" xfId="24467" xr:uid="{00000000-0005-0000-0000-0000DE5E0000}"/>
    <cellStyle name="20% - Accent1 3 3 2 4 3 4 2 2 2" xfId="24468" xr:uid="{00000000-0005-0000-0000-0000DF5E0000}"/>
    <cellStyle name="20% - Accent1 3 3 2 4 3 4 2 3" xfId="24469" xr:uid="{00000000-0005-0000-0000-0000E05E0000}"/>
    <cellStyle name="20% - Accent1 3 3 2 4 3 4 3" xfId="24470" xr:uid="{00000000-0005-0000-0000-0000E15E0000}"/>
    <cellStyle name="20% - Accent1 3 3 2 4 3 4 3 2" xfId="24471" xr:uid="{00000000-0005-0000-0000-0000E25E0000}"/>
    <cellStyle name="20% - Accent1 3 3 2 4 3 4 4" xfId="24472" xr:uid="{00000000-0005-0000-0000-0000E35E0000}"/>
    <cellStyle name="20% - Accent1 3 3 2 4 3 5" xfId="24473" xr:uid="{00000000-0005-0000-0000-0000E45E0000}"/>
    <cellStyle name="20% - Accent1 3 3 2 4 3 5 2" xfId="24474" xr:uid="{00000000-0005-0000-0000-0000E55E0000}"/>
    <cellStyle name="20% - Accent1 3 3 2 4 3 5 2 2" xfId="24475" xr:uid="{00000000-0005-0000-0000-0000E65E0000}"/>
    <cellStyle name="20% - Accent1 3 3 2 4 3 5 3" xfId="24476" xr:uid="{00000000-0005-0000-0000-0000E75E0000}"/>
    <cellStyle name="20% - Accent1 3 3 2 4 3 6" xfId="24477" xr:uid="{00000000-0005-0000-0000-0000E85E0000}"/>
    <cellStyle name="20% - Accent1 3 3 2 4 3 6 2" xfId="24478" xr:uid="{00000000-0005-0000-0000-0000E95E0000}"/>
    <cellStyle name="20% - Accent1 3 3 2 4 3 6 2 2" xfId="24479" xr:uid="{00000000-0005-0000-0000-0000EA5E0000}"/>
    <cellStyle name="20% - Accent1 3 3 2 4 3 6 3" xfId="24480" xr:uid="{00000000-0005-0000-0000-0000EB5E0000}"/>
    <cellStyle name="20% - Accent1 3 3 2 4 3 7" xfId="24481" xr:uid="{00000000-0005-0000-0000-0000EC5E0000}"/>
    <cellStyle name="20% - Accent1 3 3 2 4 3 7 2" xfId="24482" xr:uid="{00000000-0005-0000-0000-0000ED5E0000}"/>
    <cellStyle name="20% - Accent1 3 3 2 4 3 8" xfId="24483" xr:uid="{00000000-0005-0000-0000-0000EE5E0000}"/>
    <cellStyle name="20% - Accent1 3 3 2 4 3 8 2" xfId="24484" xr:uid="{00000000-0005-0000-0000-0000EF5E0000}"/>
    <cellStyle name="20% - Accent1 3 3 2 4 3 9" xfId="24485" xr:uid="{00000000-0005-0000-0000-0000F05E0000}"/>
    <cellStyle name="20% - Accent1 3 3 2 4 4" xfId="24486" xr:uid="{00000000-0005-0000-0000-0000F15E0000}"/>
    <cellStyle name="20% - Accent1 3 3 2 4 4 2" xfId="24487" xr:uid="{00000000-0005-0000-0000-0000F25E0000}"/>
    <cellStyle name="20% - Accent1 3 3 2 4 4 2 2" xfId="24488" xr:uid="{00000000-0005-0000-0000-0000F35E0000}"/>
    <cellStyle name="20% - Accent1 3 3 2 4 4 2 2 2" xfId="24489" xr:uid="{00000000-0005-0000-0000-0000F45E0000}"/>
    <cellStyle name="20% - Accent1 3 3 2 4 4 2 3" xfId="24490" xr:uid="{00000000-0005-0000-0000-0000F55E0000}"/>
    <cellStyle name="20% - Accent1 3 3 2 4 4 3" xfId="24491" xr:uid="{00000000-0005-0000-0000-0000F65E0000}"/>
    <cellStyle name="20% - Accent1 3 3 2 4 4 3 2" xfId="24492" xr:uid="{00000000-0005-0000-0000-0000F75E0000}"/>
    <cellStyle name="20% - Accent1 3 3 2 4 4 4" xfId="24493" xr:uid="{00000000-0005-0000-0000-0000F85E0000}"/>
    <cellStyle name="20% - Accent1 3 3 2 4 5" xfId="24494" xr:uid="{00000000-0005-0000-0000-0000F95E0000}"/>
    <cellStyle name="20% - Accent1 3 3 2 4 5 2" xfId="24495" xr:uid="{00000000-0005-0000-0000-0000FA5E0000}"/>
    <cellStyle name="20% - Accent1 3 3 2 4 5 2 2" xfId="24496" xr:uid="{00000000-0005-0000-0000-0000FB5E0000}"/>
    <cellStyle name="20% - Accent1 3 3 2 4 5 2 2 2" xfId="24497" xr:uid="{00000000-0005-0000-0000-0000FC5E0000}"/>
    <cellStyle name="20% - Accent1 3 3 2 4 5 2 3" xfId="24498" xr:uid="{00000000-0005-0000-0000-0000FD5E0000}"/>
    <cellStyle name="20% - Accent1 3 3 2 4 5 3" xfId="24499" xr:uid="{00000000-0005-0000-0000-0000FE5E0000}"/>
    <cellStyle name="20% - Accent1 3 3 2 4 5 3 2" xfId="24500" xr:uid="{00000000-0005-0000-0000-0000FF5E0000}"/>
    <cellStyle name="20% - Accent1 3 3 2 4 5 4" xfId="24501" xr:uid="{00000000-0005-0000-0000-0000005F0000}"/>
    <cellStyle name="20% - Accent1 3 3 2 4 6" xfId="24502" xr:uid="{00000000-0005-0000-0000-0000015F0000}"/>
    <cellStyle name="20% - Accent1 3 3 2 4 6 2" xfId="24503" xr:uid="{00000000-0005-0000-0000-0000025F0000}"/>
    <cellStyle name="20% - Accent1 3 3 2 4 6 2 2" xfId="24504" xr:uid="{00000000-0005-0000-0000-0000035F0000}"/>
    <cellStyle name="20% - Accent1 3 3 2 4 6 2 2 2" xfId="24505" xr:uid="{00000000-0005-0000-0000-0000045F0000}"/>
    <cellStyle name="20% - Accent1 3 3 2 4 6 2 3" xfId="24506" xr:uid="{00000000-0005-0000-0000-0000055F0000}"/>
    <cellStyle name="20% - Accent1 3 3 2 4 6 3" xfId="24507" xr:uid="{00000000-0005-0000-0000-0000065F0000}"/>
    <cellStyle name="20% - Accent1 3 3 2 4 6 3 2" xfId="24508" xr:uid="{00000000-0005-0000-0000-0000075F0000}"/>
    <cellStyle name="20% - Accent1 3 3 2 4 6 4" xfId="24509" xr:uid="{00000000-0005-0000-0000-0000085F0000}"/>
    <cellStyle name="20% - Accent1 3 3 2 4 7" xfId="24510" xr:uid="{00000000-0005-0000-0000-0000095F0000}"/>
    <cellStyle name="20% - Accent1 3 3 2 4 7 2" xfId="24511" xr:uid="{00000000-0005-0000-0000-00000A5F0000}"/>
    <cellStyle name="20% - Accent1 3 3 2 4 7 2 2" xfId="24512" xr:uid="{00000000-0005-0000-0000-00000B5F0000}"/>
    <cellStyle name="20% - Accent1 3 3 2 4 7 3" xfId="24513" xr:uid="{00000000-0005-0000-0000-00000C5F0000}"/>
    <cellStyle name="20% - Accent1 3 3 2 4 8" xfId="24514" xr:uid="{00000000-0005-0000-0000-00000D5F0000}"/>
    <cellStyle name="20% - Accent1 3 3 2 4 8 2" xfId="24515" xr:uid="{00000000-0005-0000-0000-00000E5F0000}"/>
    <cellStyle name="20% - Accent1 3 3 2 4 8 2 2" xfId="24516" xr:uid="{00000000-0005-0000-0000-00000F5F0000}"/>
    <cellStyle name="20% - Accent1 3 3 2 4 8 3" xfId="24517" xr:uid="{00000000-0005-0000-0000-0000105F0000}"/>
    <cellStyle name="20% - Accent1 3 3 2 4 9" xfId="24518" xr:uid="{00000000-0005-0000-0000-0000115F0000}"/>
    <cellStyle name="20% - Accent1 3 3 2 4 9 2" xfId="24519" xr:uid="{00000000-0005-0000-0000-0000125F0000}"/>
    <cellStyle name="20% - Accent1 3 3 2 5" xfId="24520" xr:uid="{00000000-0005-0000-0000-0000135F0000}"/>
    <cellStyle name="20% - Accent1 3 3 2 5 10" xfId="24521" xr:uid="{00000000-0005-0000-0000-0000145F0000}"/>
    <cellStyle name="20% - Accent1 3 3 2 5 10 2" xfId="24522" xr:uid="{00000000-0005-0000-0000-0000155F0000}"/>
    <cellStyle name="20% - Accent1 3 3 2 5 11" xfId="24523" xr:uid="{00000000-0005-0000-0000-0000165F0000}"/>
    <cellStyle name="20% - Accent1 3 3 2 5 2" xfId="24524" xr:uid="{00000000-0005-0000-0000-0000175F0000}"/>
    <cellStyle name="20% - Accent1 3 3 2 5 2 2" xfId="24525" xr:uid="{00000000-0005-0000-0000-0000185F0000}"/>
    <cellStyle name="20% - Accent1 3 3 2 5 2 2 2" xfId="24526" xr:uid="{00000000-0005-0000-0000-0000195F0000}"/>
    <cellStyle name="20% - Accent1 3 3 2 5 2 2 2 2" xfId="24527" xr:uid="{00000000-0005-0000-0000-00001A5F0000}"/>
    <cellStyle name="20% - Accent1 3 3 2 5 2 2 2 2 2" xfId="24528" xr:uid="{00000000-0005-0000-0000-00001B5F0000}"/>
    <cellStyle name="20% - Accent1 3 3 2 5 2 2 2 3" xfId="24529" xr:uid="{00000000-0005-0000-0000-00001C5F0000}"/>
    <cellStyle name="20% - Accent1 3 3 2 5 2 2 3" xfId="24530" xr:uid="{00000000-0005-0000-0000-00001D5F0000}"/>
    <cellStyle name="20% - Accent1 3 3 2 5 2 2 3 2" xfId="24531" xr:uid="{00000000-0005-0000-0000-00001E5F0000}"/>
    <cellStyle name="20% - Accent1 3 3 2 5 2 2 4" xfId="24532" xr:uid="{00000000-0005-0000-0000-00001F5F0000}"/>
    <cellStyle name="20% - Accent1 3 3 2 5 2 3" xfId="24533" xr:uid="{00000000-0005-0000-0000-0000205F0000}"/>
    <cellStyle name="20% - Accent1 3 3 2 5 2 3 2" xfId="24534" xr:uid="{00000000-0005-0000-0000-0000215F0000}"/>
    <cellStyle name="20% - Accent1 3 3 2 5 2 3 2 2" xfId="24535" xr:uid="{00000000-0005-0000-0000-0000225F0000}"/>
    <cellStyle name="20% - Accent1 3 3 2 5 2 3 2 2 2" xfId="24536" xr:uid="{00000000-0005-0000-0000-0000235F0000}"/>
    <cellStyle name="20% - Accent1 3 3 2 5 2 3 2 3" xfId="24537" xr:uid="{00000000-0005-0000-0000-0000245F0000}"/>
    <cellStyle name="20% - Accent1 3 3 2 5 2 3 3" xfId="24538" xr:uid="{00000000-0005-0000-0000-0000255F0000}"/>
    <cellStyle name="20% - Accent1 3 3 2 5 2 3 3 2" xfId="24539" xr:uid="{00000000-0005-0000-0000-0000265F0000}"/>
    <cellStyle name="20% - Accent1 3 3 2 5 2 3 4" xfId="24540" xr:uid="{00000000-0005-0000-0000-0000275F0000}"/>
    <cellStyle name="20% - Accent1 3 3 2 5 2 4" xfId="24541" xr:uid="{00000000-0005-0000-0000-0000285F0000}"/>
    <cellStyle name="20% - Accent1 3 3 2 5 2 4 2" xfId="24542" xr:uid="{00000000-0005-0000-0000-0000295F0000}"/>
    <cellStyle name="20% - Accent1 3 3 2 5 2 4 2 2" xfId="24543" xr:uid="{00000000-0005-0000-0000-00002A5F0000}"/>
    <cellStyle name="20% - Accent1 3 3 2 5 2 4 2 2 2" xfId="24544" xr:uid="{00000000-0005-0000-0000-00002B5F0000}"/>
    <cellStyle name="20% - Accent1 3 3 2 5 2 4 2 3" xfId="24545" xr:uid="{00000000-0005-0000-0000-00002C5F0000}"/>
    <cellStyle name="20% - Accent1 3 3 2 5 2 4 3" xfId="24546" xr:uid="{00000000-0005-0000-0000-00002D5F0000}"/>
    <cellStyle name="20% - Accent1 3 3 2 5 2 4 3 2" xfId="24547" xr:uid="{00000000-0005-0000-0000-00002E5F0000}"/>
    <cellStyle name="20% - Accent1 3 3 2 5 2 4 4" xfId="24548" xr:uid="{00000000-0005-0000-0000-00002F5F0000}"/>
    <cellStyle name="20% - Accent1 3 3 2 5 2 5" xfId="24549" xr:uid="{00000000-0005-0000-0000-0000305F0000}"/>
    <cellStyle name="20% - Accent1 3 3 2 5 2 5 2" xfId="24550" xr:uid="{00000000-0005-0000-0000-0000315F0000}"/>
    <cellStyle name="20% - Accent1 3 3 2 5 2 5 2 2" xfId="24551" xr:uid="{00000000-0005-0000-0000-0000325F0000}"/>
    <cellStyle name="20% - Accent1 3 3 2 5 2 5 3" xfId="24552" xr:uid="{00000000-0005-0000-0000-0000335F0000}"/>
    <cellStyle name="20% - Accent1 3 3 2 5 2 6" xfId="24553" xr:uid="{00000000-0005-0000-0000-0000345F0000}"/>
    <cellStyle name="20% - Accent1 3 3 2 5 2 6 2" xfId="24554" xr:uid="{00000000-0005-0000-0000-0000355F0000}"/>
    <cellStyle name="20% - Accent1 3 3 2 5 2 6 2 2" xfId="24555" xr:uid="{00000000-0005-0000-0000-0000365F0000}"/>
    <cellStyle name="20% - Accent1 3 3 2 5 2 6 3" xfId="24556" xr:uid="{00000000-0005-0000-0000-0000375F0000}"/>
    <cellStyle name="20% - Accent1 3 3 2 5 2 7" xfId="24557" xr:uid="{00000000-0005-0000-0000-0000385F0000}"/>
    <cellStyle name="20% - Accent1 3 3 2 5 2 7 2" xfId="24558" xr:uid="{00000000-0005-0000-0000-0000395F0000}"/>
    <cellStyle name="20% - Accent1 3 3 2 5 2 8" xfId="24559" xr:uid="{00000000-0005-0000-0000-00003A5F0000}"/>
    <cellStyle name="20% - Accent1 3 3 2 5 2 8 2" xfId="24560" xr:uid="{00000000-0005-0000-0000-00003B5F0000}"/>
    <cellStyle name="20% - Accent1 3 3 2 5 2 9" xfId="24561" xr:uid="{00000000-0005-0000-0000-00003C5F0000}"/>
    <cellStyle name="20% - Accent1 3 3 2 5 3" xfId="24562" xr:uid="{00000000-0005-0000-0000-00003D5F0000}"/>
    <cellStyle name="20% - Accent1 3 3 2 5 3 2" xfId="24563" xr:uid="{00000000-0005-0000-0000-00003E5F0000}"/>
    <cellStyle name="20% - Accent1 3 3 2 5 3 2 2" xfId="24564" xr:uid="{00000000-0005-0000-0000-00003F5F0000}"/>
    <cellStyle name="20% - Accent1 3 3 2 5 3 2 2 2" xfId="24565" xr:uid="{00000000-0005-0000-0000-0000405F0000}"/>
    <cellStyle name="20% - Accent1 3 3 2 5 3 2 2 2 2" xfId="24566" xr:uid="{00000000-0005-0000-0000-0000415F0000}"/>
    <cellStyle name="20% - Accent1 3 3 2 5 3 2 2 3" xfId="24567" xr:uid="{00000000-0005-0000-0000-0000425F0000}"/>
    <cellStyle name="20% - Accent1 3 3 2 5 3 2 3" xfId="24568" xr:uid="{00000000-0005-0000-0000-0000435F0000}"/>
    <cellStyle name="20% - Accent1 3 3 2 5 3 2 3 2" xfId="24569" xr:uid="{00000000-0005-0000-0000-0000445F0000}"/>
    <cellStyle name="20% - Accent1 3 3 2 5 3 2 4" xfId="24570" xr:uid="{00000000-0005-0000-0000-0000455F0000}"/>
    <cellStyle name="20% - Accent1 3 3 2 5 3 3" xfId="24571" xr:uid="{00000000-0005-0000-0000-0000465F0000}"/>
    <cellStyle name="20% - Accent1 3 3 2 5 3 3 2" xfId="24572" xr:uid="{00000000-0005-0000-0000-0000475F0000}"/>
    <cellStyle name="20% - Accent1 3 3 2 5 3 3 2 2" xfId="24573" xr:uid="{00000000-0005-0000-0000-0000485F0000}"/>
    <cellStyle name="20% - Accent1 3 3 2 5 3 3 2 2 2" xfId="24574" xr:uid="{00000000-0005-0000-0000-0000495F0000}"/>
    <cellStyle name="20% - Accent1 3 3 2 5 3 3 2 3" xfId="24575" xr:uid="{00000000-0005-0000-0000-00004A5F0000}"/>
    <cellStyle name="20% - Accent1 3 3 2 5 3 3 3" xfId="24576" xr:uid="{00000000-0005-0000-0000-00004B5F0000}"/>
    <cellStyle name="20% - Accent1 3 3 2 5 3 3 3 2" xfId="24577" xr:uid="{00000000-0005-0000-0000-00004C5F0000}"/>
    <cellStyle name="20% - Accent1 3 3 2 5 3 3 4" xfId="24578" xr:uid="{00000000-0005-0000-0000-00004D5F0000}"/>
    <cellStyle name="20% - Accent1 3 3 2 5 3 4" xfId="24579" xr:uid="{00000000-0005-0000-0000-00004E5F0000}"/>
    <cellStyle name="20% - Accent1 3 3 2 5 3 4 2" xfId="24580" xr:uid="{00000000-0005-0000-0000-00004F5F0000}"/>
    <cellStyle name="20% - Accent1 3 3 2 5 3 4 2 2" xfId="24581" xr:uid="{00000000-0005-0000-0000-0000505F0000}"/>
    <cellStyle name="20% - Accent1 3 3 2 5 3 4 2 2 2" xfId="24582" xr:uid="{00000000-0005-0000-0000-0000515F0000}"/>
    <cellStyle name="20% - Accent1 3 3 2 5 3 4 2 3" xfId="24583" xr:uid="{00000000-0005-0000-0000-0000525F0000}"/>
    <cellStyle name="20% - Accent1 3 3 2 5 3 4 3" xfId="24584" xr:uid="{00000000-0005-0000-0000-0000535F0000}"/>
    <cellStyle name="20% - Accent1 3 3 2 5 3 4 3 2" xfId="24585" xr:uid="{00000000-0005-0000-0000-0000545F0000}"/>
    <cellStyle name="20% - Accent1 3 3 2 5 3 4 4" xfId="24586" xr:uid="{00000000-0005-0000-0000-0000555F0000}"/>
    <cellStyle name="20% - Accent1 3 3 2 5 3 5" xfId="24587" xr:uid="{00000000-0005-0000-0000-0000565F0000}"/>
    <cellStyle name="20% - Accent1 3 3 2 5 3 5 2" xfId="24588" xr:uid="{00000000-0005-0000-0000-0000575F0000}"/>
    <cellStyle name="20% - Accent1 3 3 2 5 3 5 2 2" xfId="24589" xr:uid="{00000000-0005-0000-0000-0000585F0000}"/>
    <cellStyle name="20% - Accent1 3 3 2 5 3 5 3" xfId="24590" xr:uid="{00000000-0005-0000-0000-0000595F0000}"/>
    <cellStyle name="20% - Accent1 3 3 2 5 3 6" xfId="24591" xr:uid="{00000000-0005-0000-0000-00005A5F0000}"/>
    <cellStyle name="20% - Accent1 3 3 2 5 3 6 2" xfId="24592" xr:uid="{00000000-0005-0000-0000-00005B5F0000}"/>
    <cellStyle name="20% - Accent1 3 3 2 5 3 6 2 2" xfId="24593" xr:uid="{00000000-0005-0000-0000-00005C5F0000}"/>
    <cellStyle name="20% - Accent1 3 3 2 5 3 6 3" xfId="24594" xr:uid="{00000000-0005-0000-0000-00005D5F0000}"/>
    <cellStyle name="20% - Accent1 3 3 2 5 3 7" xfId="24595" xr:uid="{00000000-0005-0000-0000-00005E5F0000}"/>
    <cellStyle name="20% - Accent1 3 3 2 5 3 7 2" xfId="24596" xr:uid="{00000000-0005-0000-0000-00005F5F0000}"/>
    <cellStyle name="20% - Accent1 3 3 2 5 3 8" xfId="24597" xr:uid="{00000000-0005-0000-0000-0000605F0000}"/>
    <cellStyle name="20% - Accent1 3 3 2 5 3 8 2" xfId="24598" xr:uid="{00000000-0005-0000-0000-0000615F0000}"/>
    <cellStyle name="20% - Accent1 3 3 2 5 3 9" xfId="24599" xr:uid="{00000000-0005-0000-0000-0000625F0000}"/>
    <cellStyle name="20% - Accent1 3 3 2 5 4" xfId="24600" xr:uid="{00000000-0005-0000-0000-0000635F0000}"/>
    <cellStyle name="20% - Accent1 3 3 2 5 4 2" xfId="24601" xr:uid="{00000000-0005-0000-0000-0000645F0000}"/>
    <cellStyle name="20% - Accent1 3 3 2 5 4 2 2" xfId="24602" xr:uid="{00000000-0005-0000-0000-0000655F0000}"/>
    <cellStyle name="20% - Accent1 3 3 2 5 4 2 2 2" xfId="24603" xr:uid="{00000000-0005-0000-0000-0000665F0000}"/>
    <cellStyle name="20% - Accent1 3 3 2 5 4 2 3" xfId="24604" xr:uid="{00000000-0005-0000-0000-0000675F0000}"/>
    <cellStyle name="20% - Accent1 3 3 2 5 4 3" xfId="24605" xr:uid="{00000000-0005-0000-0000-0000685F0000}"/>
    <cellStyle name="20% - Accent1 3 3 2 5 4 3 2" xfId="24606" xr:uid="{00000000-0005-0000-0000-0000695F0000}"/>
    <cellStyle name="20% - Accent1 3 3 2 5 4 4" xfId="24607" xr:uid="{00000000-0005-0000-0000-00006A5F0000}"/>
    <cellStyle name="20% - Accent1 3 3 2 5 5" xfId="24608" xr:uid="{00000000-0005-0000-0000-00006B5F0000}"/>
    <cellStyle name="20% - Accent1 3 3 2 5 5 2" xfId="24609" xr:uid="{00000000-0005-0000-0000-00006C5F0000}"/>
    <cellStyle name="20% - Accent1 3 3 2 5 5 2 2" xfId="24610" xr:uid="{00000000-0005-0000-0000-00006D5F0000}"/>
    <cellStyle name="20% - Accent1 3 3 2 5 5 2 2 2" xfId="24611" xr:uid="{00000000-0005-0000-0000-00006E5F0000}"/>
    <cellStyle name="20% - Accent1 3 3 2 5 5 2 3" xfId="24612" xr:uid="{00000000-0005-0000-0000-00006F5F0000}"/>
    <cellStyle name="20% - Accent1 3 3 2 5 5 3" xfId="24613" xr:uid="{00000000-0005-0000-0000-0000705F0000}"/>
    <cellStyle name="20% - Accent1 3 3 2 5 5 3 2" xfId="24614" xr:uid="{00000000-0005-0000-0000-0000715F0000}"/>
    <cellStyle name="20% - Accent1 3 3 2 5 5 4" xfId="24615" xr:uid="{00000000-0005-0000-0000-0000725F0000}"/>
    <cellStyle name="20% - Accent1 3 3 2 5 6" xfId="24616" xr:uid="{00000000-0005-0000-0000-0000735F0000}"/>
    <cellStyle name="20% - Accent1 3 3 2 5 6 2" xfId="24617" xr:uid="{00000000-0005-0000-0000-0000745F0000}"/>
    <cellStyle name="20% - Accent1 3 3 2 5 6 2 2" xfId="24618" xr:uid="{00000000-0005-0000-0000-0000755F0000}"/>
    <cellStyle name="20% - Accent1 3 3 2 5 6 2 2 2" xfId="24619" xr:uid="{00000000-0005-0000-0000-0000765F0000}"/>
    <cellStyle name="20% - Accent1 3 3 2 5 6 2 3" xfId="24620" xr:uid="{00000000-0005-0000-0000-0000775F0000}"/>
    <cellStyle name="20% - Accent1 3 3 2 5 6 3" xfId="24621" xr:uid="{00000000-0005-0000-0000-0000785F0000}"/>
    <cellStyle name="20% - Accent1 3 3 2 5 6 3 2" xfId="24622" xr:uid="{00000000-0005-0000-0000-0000795F0000}"/>
    <cellStyle name="20% - Accent1 3 3 2 5 6 4" xfId="24623" xr:uid="{00000000-0005-0000-0000-00007A5F0000}"/>
    <cellStyle name="20% - Accent1 3 3 2 5 7" xfId="24624" xr:uid="{00000000-0005-0000-0000-00007B5F0000}"/>
    <cellStyle name="20% - Accent1 3 3 2 5 7 2" xfId="24625" xr:uid="{00000000-0005-0000-0000-00007C5F0000}"/>
    <cellStyle name="20% - Accent1 3 3 2 5 7 2 2" xfId="24626" xr:uid="{00000000-0005-0000-0000-00007D5F0000}"/>
    <cellStyle name="20% - Accent1 3 3 2 5 7 3" xfId="24627" xr:uid="{00000000-0005-0000-0000-00007E5F0000}"/>
    <cellStyle name="20% - Accent1 3 3 2 5 8" xfId="24628" xr:uid="{00000000-0005-0000-0000-00007F5F0000}"/>
    <cellStyle name="20% - Accent1 3 3 2 5 8 2" xfId="24629" xr:uid="{00000000-0005-0000-0000-0000805F0000}"/>
    <cellStyle name="20% - Accent1 3 3 2 5 8 2 2" xfId="24630" xr:uid="{00000000-0005-0000-0000-0000815F0000}"/>
    <cellStyle name="20% - Accent1 3 3 2 5 8 3" xfId="24631" xr:uid="{00000000-0005-0000-0000-0000825F0000}"/>
    <cellStyle name="20% - Accent1 3 3 2 5 9" xfId="24632" xr:uid="{00000000-0005-0000-0000-0000835F0000}"/>
    <cellStyle name="20% - Accent1 3 3 2 5 9 2" xfId="24633" xr:uid="{00000000-0005-0000-0000-0000845F0000}"/>
    <cellStyle name="20% - Accent1 3 3 2 6" xfId="24634" xr:uid="{00000000-0005-0000-0000-0000855F0000}"/>
    <cellStyle name="20% - Accent1 3 3 2 6 2" xfId="24635" xr:uid="{00000000-0005-0000-0000-0000865F0000}"/>
    <cellStyle name="20% - Accent1 3 3 2 6 2 2" xfId="24636" xr:uid="{00000000-0005-0000-0000-0000875F0000}"/>
    <cellStyle name="20% - Accent1 3 3 2 6 2 2 2" xfId="24637" xr:uid="{00000000-0005-0000-0000-0000885F0000}"/>
    <cellStyle name="20% - Accent1 3 3 2 6 2 2 2 2" xfId="24638" xr:uid="{00000000-0005-0000-0000-0000895F0000}"/>
    <cellStyle name="20% - Accent1 3 3 2 6 2 2 3" xfId="24639" xr:uid="{00000000-0005-0000-0000-00008A5F0000}"/>
    <cellStyle name="20% - Accent1 3 3 2 6 2 3" xfId="24640" xr:uid="{00000000-0005-0000-0000-00008B5F0000}"/>
    <cellStyle name="20% - Accent1 3 3 2 6 2 3 2" xfId="24641" xr:uid="{00000000-0005-0000-0000-00008C5F0000}"/>
    <cellStyle name="20% - Accent1 3 3 2 6 2 4" xfId="24642" xr:uid="{00000000-0005-0000-0000-00008D5F0000}"/>
    <cellStyle name="20% - Accent1 3 3 2 6 3" xfId="24643" xr:uid="{00000000-0005-0000-0000-00008E5F0000}"/>
    <cellStyle name="20% - Accent1 3 3 2 6 3 2" xfId="24644" xr:uid="{00000000-0005-0000-0000-00008F5F0000}"/>
    <cellStyle name="20% - Accent1 3 3 2 6 3 2 2" xfId="24645" xr:uid="{00000000-0005-0000-0000-0000905F0000}"/>
    <cellStyle name="20% - Accent1 3 3 2 6 3 2 2 2" xfId="24646" xr:uid="{00000000-0005-0000-0000-0000915F0000}"/>
    <cellStyle name="20% - Accent1 3 3 2 6 3 2 3" xfId="24647" xr:uid="{00000000-0005-0000-0000-0000925F0000}"/>
    <cellStyle name="20% - Accent1 3 3 2 6 3 3" xfId="24648" xr:uid="{00000000-0005-0000-0000-0000935F0000}"/>
    <cellStyle name="20% - Accent1 3 3 2 6 3 3 2" xfId="24649" xr:uid="{00000000-0005-0000-0000-0000945F0000}"/>
    <cellStyle name="20% - Accent1 3 3 2 6 3 4" xfId="24650" xr:uid="{00000000-0005-0000-0000-0000955F0000}"/>
    <cellStyle name="20% - Accent1 3 3 2 6 4" xfId="24651" xr:uid="{00000000-0005-0000-0000-0000965F0000}"/>
    <cellStyle name="20% - Accent1 3 3 2 6 4 2" xfId="24652" xr:uid="{00000000-0005-0000-0000-0000975F0000}"/>
    <cellStyle name="20% - Accent1 3 3 2 6 4 2 2" xfId="24653" xr:uid="{00000000-0005-0000-0000-0000985F0000}"/>
    <cellStyle name="20% - Accent1 3 3 2 6 4 2 2 2" xfId="24654" xr:uid="{00000000-0005-0000-0000-0000995F0000}"/>
    <cellStyle name="20% - Accent1 3 3 2 6 4 2 3" xfId="24655" xr:uid="{00000000-0005-0000-0000-00009A5F0000}"/>
    <cellStyle name="20% - Accent1 3 3 2 6 4 3" xfId="24656" xr:uid="{00000000-0005-0000-0000-00009B5F0000}"/>
    <cellStyle name="20% - Accent1 3 3 2 6 4 3 2" xfId="24657" xr:uid="{00000000-0005-0000-0000-00009C5F0000}"/>
    <cellStyle name="20% - Accent1 3 3 2 6 4 4" xfId="24658" xr:uid="{00000000-0005-0000-0000-00009D5F0000}"/>
    <cellStyle name="20% - Accent1 3 3 2 6 5" xfId="24659" xr:uid="{00000000-0005-0000-0000-00009E5F0000}"/>
    <cellStyle name="20% - Accent1 3 3 2 6 5 2" xfId="24660" xr:uid="{00000000-0005-0000-0000-00009F5F0000}"/>
    <cellStyle name="20% - Accent1 3 3 2 6 5 2 2" xfId="24661" xr:uid="{00000000-0005-0000-0000-0000A05F0000}"/>
    <cellStyle name="20% - Accent1 3 3 2 6 5 3" xfId="24662" xr:uid="{00000000-0005-0000-0000-0000A15F0000}"/>
    <cellStyle name="20% - Accent1 3 3 2 6 6" xfId="24663" xr:uid="{00000000-0005-0000-0000-0000A25F0000}"/>
    <cellStyle name="20% - Accent1 3 3 2 6 6 2" xfId="24664" xr:uid="{00000000-0005-0000-0000-0000A35F0000}"/>
    <cellStyle name="20% - Accent1 3 3 2 6 6 2 2" xfId="24665" xr:uid="{00000000-0005-0000-0000-0000A45F0000}"/>
    <cellStyle name="20% - Accent1 3 3 2 6 6 3" xfId="24666" xr:uid="{00000000-0005-0000-0000-0000A55F0000}"/>
    <cellStyle name="20% - Accent1 3 3 2 6 7" xfId="24667" xr:uid="{00000000-0005-0000-0000-0000A65F0000}"/>
    <cellStyle name="20% - Accent1 3 3 2 6 7 2" xfId="24668" xr:uid="{00000000-0005-0000-0000-0000A75F0000}"/>
    <cellStyle name="20% - Accent1 3 3 2 6 8" xfId="24669" xr:uid="{00000000-0005-0000-0000-0000A85F0000}"/>
    <cellStyle name="20% - Accent1 3 3 2 6 8 2" xfId="24670" xr:uid="{00000000-0005-0000-0000-0000A95F0000}"/>
    <cellStyle name="20% - Accent1 3 3 2 6 9" xfId="24671" xr:uid="{00000000-0005-0000-0000-0000AA5F0000}"/>
    <cellStyle name="20% - Accent1 3 3 2 7" xfId="24672" xr:uid="{00000000-0005-0000-0000-0000AB5F0000}"/>
    <cellStyle name="20% - Accent1 3 3 2 7 2" xfId="24673" xr:uid="{00000000-0005-0000-0000-0000AC5F0000}"/>
    <cellStyle name="20% - Accent1 3 3 2 7 2 2" xfId="24674" xr:uid="{00000000-0005-0000-0000-0000AD5F0000}"/>
    <cellStyle name="20% - Accent1 3 3 2 7 2 2 2" xfId="24675" xr:uid="{00000000-0005-0000-0000-0000AE5F0000}"/>
    <cellStyle name="20% - Accent1 3 3 2 7 2 2 2 2" xfId="24676" xr:uid="{00000000-0005-0000-0000-0000AF5F0000}"/>
    <cellStyle name="20% - Accent1 3 3 2 7 2 2 3" xfId="24677" xr:uid="{00000000-0005-0000-0000-0000B05F0000}"/>
    <cellStyle name="20% - Accent1 3 3 2 7 2 3" xfId="24678" xr:uid="{00000000-0005-0000-0000-0000B15F0000}"/>
    <cellStyle name="20% - Accent1 3 3 2 7 2 3 2" xfId="24679" xr:uid="{00000000-0005-0000-0000-0000B25F0000}"/>
    <cellStyle name="20% - Accent1 3 3 2 7 2 4" xfId="24680" xr:uid="{00000000-0005-0000-0000-0000B35F0000}"/>
    <cellStyle name="20% - Accent1 3 3 2 7 3" xfId="24681" xr:uid="{00000000-0005-0000-0000-0000B45F0000}"/>
    <cellStyle name="20% - Accent1 3 3 2 7 3 2" xfId="24682" xr:uid="{00000000-0005-0000-0000-0000B55F0000}"/>
    <cellStyle name="20% - Accent1 3 3 2 7 3 2 2" xfId="24683" xr:uid="{00000000-0005-0000-0000-0000B65F0000}"/>
    <cellStyle name="20% - Accent1 3 3 2 7 3 2 2 2" xfId="24684" xr:uid="{00000000-0005-0000-0000-0000B75F0000}"/>
    <cellStyle name="20% - Accent1 3 3 2 7 3 2 3" xfId="24685" xr:uid="{00000000-0005-0000-0000-0000B85F0000}"/>
    <cellStyle name="20% - Accent1 3 3 2 7 3 3" xfId="24686" xr:uid="{00000000-0005-0000-0000-0000B95F0000}"/>
    <cellStyle name="20% - Accent1 3 3 2 7 3 3 2" xfId="24687" xr:uid="{00000000-0005-0000-0000-0000BA5F0000}"/>
    <cellStyle name="20% - Accent1 3 3 2 7 3 4" xfId="24688" xr:uid="{00000000-0005-0000-0000-0000BB5F0000}"/>
    <cellStyle name="20% - Accent1 3 3 2 7 4" xfId="24689" xr:uid="{00000000-0005-0000-0000-0000BC5F0000}"/>
    <cellStyle name="20% - Accent1 3 3 2 7 4 2" xfId="24690" xr:uid="{00000000-0005-0000-0000-0000BD5F0000}"/>
    <cellStyle name="20% - Accent1 3 3 2 7 4 2 2" xfId="24691" xr:uid="{00000000-0005-0000-0000-0000BE5F0000}"/>
    <cellStyle name="20% - Accent1 3 3 2 7 4 2 2 2" xfId="24692" xr:uid="{00000000-0005-0000-0000-0000BF5F0000}"/>
    <cellStyle name="20% - Accent1 3 3 2 7 4 2 3" xfId="24693" xr:uid="{00000000-0005-0000-0000-0000C05F0000}"/>
    <cellStyle name="20% - Accent1 3 3 2 7 4 3" xfId="24694" xr:uid="{00000000-0005-0000-0000-0000C15F0000}"/>
    <cellStyle name="20% - Accent1 3 3 2 7 4 3 2" xfId="24695" xr:uid="{00000000-0005-0000-0000-0000C25F0000}"/>
    <cellStyle name="20% - Accent1 3 3 2 7 4 4" xfId="24696" xr:uid="{00000000-0005-0000-0000-0000C35F0000}"/>
    <cellStyle name="20% - Accent1 3 3 2 7 5" xfId="24697" xr:uid="{00000000-0005-0000-0000-0000C45F0000}"/>
    <cellStyle name="20% - Accent1 3 3 2 7 5 2" xfId="24698" xr:uid="{00000000-0005-0000-0000-0000C55F0000}"/>
    <cellStyle name="20% - Accent1 3 3 2 7 5 2 2" xfId="24699" xr:uid="{00000000-0005-0000-0000-0000C65F0000}"/>
    <cellStyle name="20% - Accent1 3 3 2 7 5 3" xfId="24700" xr:uid="{00000000-0005-0000-0000-0000C75F0000}"/>
    <cellStyle name="20% - Accent1 3 3 2 7 6" xfId="24701" xr:uid="{00000000-0005-0000-0000-0000C85F0000}"/>
    <cellStyle name="20% - Accent1 3 3 2 7 6 2" xfId="24702" xr:uid="{00000000-0005-0000-0000-0000C95F0000}"/>
    <cellStyle name="20% - Accent1 3 3 2 7 6 2 2" xfId="24703" xr:uid="{00000000-0005-0000-0000-0000CA5F0000}"/>
    <cellStyle name="20% - Accent1 3 3 2 7 6 3" xfId="24704" xr:uid="{00000000-0005-0000-0000-0000CB5F0000}"/>
    <cellStyle name="20% - Accent1 3 3 2 7 7" xfId="24705" xr:uid="{00000000-0005-0000-0000-0000CC5F0000}"/>
    <cellStyle name="20% - Accent1 3 3 2 7 7 2" xfId="24706" xr:uid="{00000000-0005-0000-0000-0000CD5F0000}"/>
    <cellStyle name="20% - Accent1 3 3 2 7 8" xfId="24707" xr:uid="{00000000-0005-0000-0000-0000CE5F0000}"/>
    <cellStyle name="20% - Accent1 3 3 2 7 8 2" xfId="24708" xr:uid="{00000000-0005-0000-0000-0000CF5F0000}"/>
    <cellStyle name="20% - Accent1 3 3 2 7 9" xfId="24709" xr:uid="{00000000-0005-0000-0000-0000D05F0000}"/>
    <cellStyle name="20% - Accent1 3 3 2 8" xfId="24710" xr:uid="{00000000-0005-0000-0000-0000D15F0000}"/>
    <cellStyle name="20% - Accent1 3 3 2 8 2" xfId="24711" xr:uid="{00000000-0005-0000-0000-0000D25F0000}"/>
    <cellStyle name="20% - Accent1 3 3 2 8 2 2" xfId="24712" xr:uid="{00000000-0005-0000-0000-0000D35F0000}"/>
    <cellStyle name="20% - Accent1 3 3 2 8 2 2 2" xfId="24713" xr:uid="{00000000-0005-0000-0000-0000D45F0000}"/>
    <cellStyle name="20% - Accent1 3 3 2 8 2 3" xfId="24714" xr:uid="{00000000-0005-0000-0000-0000D55F0000}"/>
    <cellStyle name="20% - Accent1 3 3 2 8 3" xfId="24715" xr:uid="{00000000-0005-0000-0000-0000D65F0000}"/>
    <cellStyle name="20% - Accent1 3 3 2 8 3 2" xfId="24716" xr:uid="{00000000-0005-0000-0000-0000D75F0000}"/>
    <cellStyle name="20% - Accent1 3 3 2 8 4" xfId="24717" xr:uid="{00000000-0005-0000-0000-0000D85F0000}"/>
    <cellStyle name="20% - Accent1 3 3 2 9" xfId="24718" xr:uid="{00000000-0005-0000-0000-0000D95F0000}"/>
    <cellStyle name="20% - Accent1 3 3 2 9 2" xfId="24719" xr:uid="{00000000-0005-0000-0000-0000DA5F0000}"/>
    <cellStyle name="20% - Accent1 3 3 2 9 2 2" xfId="24720" xr:uid="{00000000-0005-0000-0000-0000DB5F0000}"/>
    <cellStyle name="20% - Accent1 3 3 2 9 2 2 2" xfId="24721" xr:uid="{00000000-0005-0000-0000-0000DC5F0000}"/>
    <cellStyle name="20% - Accent1 3 3 2 9 2 3" xfId="24722" xr:uid="{00000000-0005-0000-0000-0000DD5F0000}"/>
    <cellStyle name="20% - Accent1 3 3 2 9 3" xfId="24723" xr:uid="{00000000-0005-0000-0000-0000DE5F0000}"/>
    <cellStyle name="20% - Accent1 3 3 2 9 3 2" xfId="24724" xr:uid="{00000000-0005-0000-0000-0000DF5F0000}"/>
    <cellStyle name="20% - Accent1 3 3 2 9 4" xfId="24725" xr:uid="{00000000-0005-0000-0000-0000E05F0000}"/>
    <cellStyle name="20% - Accent1 3 3 3" xfId="24726" xr:uid="{00000000-0005-0000-0000-0000E15F0000}"/>
    <cellStyle name="20% - Accent1 3 3 3 10" xfId="24727" xr:uid="{00000000-0005-0000-0000-0000E25F0000}"/>
    <cellStyle name="20% - Accent1 3 3 3 10 2" xfId="24728" xr:uid="{00000000-0005-0000-0000-0000E35F0000}"/>
    <cellStyle name="20% - Accent1 3 3 3 10 2 2" xfId="24729" xr:uid="{00000000-0005-0000-0000-0000E45F0000}"/>
    <cellStyle name="20% - Accent1 3 3 3 10 3" xfId="24730" xr:uid="{00000000-0005-0000-0000-0000E55F0000}"/>
    <cellStyle name="20% - Accent1 3 3 3 11" xfId="24731" xr:uid="{00000000-0005-0000-0000-0000E65F0000}"/>
    <cellStyle name="20% - Accent1 3 3 3 11 2" xfId="24732" xr:uid="{00000000-0005-0000-0000-0000E75F0000}"/>
    <cellStyle name="20% - Accent1 3 3 3 11 2 2" xfId="24733" xr:uid="{00000000-0005-0000-0000-0000E85F0000}"/>
    <cellStyle name="20% - Accent1 3 3 3 11 3" xfId="24734" xr:uid="{00000000-0005-0000-0000-0000E95F0000}"/>
    <cellStyle name="20% - Accent1 3 3 3 12" xfId="24735" xr:uid="{00000000-0005-0000-0000-0000EA5F0000}"/>
    <cellStyle name="20% - Accent1 3 3 3 12 2" xfId="24736" xr:uid="{00000000-0005-0000-0000-0000EB5F0000}"/>
    <cellStyle name="20% - Accent1 3 3 3 13" xfId="24737" xr:uid="{00000000-0005-0000-0000-0000EC5F0000}"/>
    <cellStyle name="20% - Accent1 3 3 3 13 2" xfId="24738" xr:uid="{00000000-0005-0000-0000-0000ED5F0000}"/>
    <cellStyle name="20% - Accent1 3 3 3 14" xfId="24739" xr:uid="{00000000-0005-0000-0000-0000EE5F0000}"/>
    <cellStyle name="20% - Accent1 3 3 3 2" xfId="24740" xr:uid="{00000000-0005-0000-0000-0000EF5F0000}"/>
    <cellStyle name="20% - Accent1 3 3 3 2 10" xfId="24741" xr:uid="{00000000-0005-0000-0000-0000F05F0000}"/>
    <cellStyle name="20% - Accent1 3 3 3 2 10 2" xfId="24742" xr:uid="{00000000-0005-0000-0000-0000F15F0000}"/>
    <cellStyle name="20% - Accent1 3 3 3 2 11" xfId="24743" xr:uid="{00000000-0005-0000-0000-0000F25F0000}"/>
    <cellStyle name="20% - Accent1 3 3 3 2 2" xfId="24744" xr:uid="{00000000-0005-0000-0000-0000F35F0000}"/>
    <cellStyle name="20% - Accent1 3 3 3 2 2 2" xfId="24745" xr:uid="{00000000-0005-0000-0000-0000F45F0000}"/>
    <cellStyle name="20% - Accent1 3 3 3 2 2 2 2" xfId="24746" xr:uid="{00000000-0005-0000-0000-0000F55F0000}"/>
    <cellStyle name="20% - Accent1 3 3 3 2 2 2 2 2" xfId="24747" xr:uid="{00000000-0005-0000-0000-0000F65F0000}"/>
    <cellStyle name="20% - Accent1 3 3 3 2 2 2 2 2 2" xfId="24748" xr:uid="{00000000-0005-0000-0000-0000F75F0000}"/>
    <cellStyle name="20% - Accent1 3 3 3 2 2 2 2 3" xfId="24749" xr:uid="{00000000-0005-0000-0000-0000F85F0000}"/>
    <cellStyle name="20% - Accent1 3 3 3 2 2 2 3" xfId="24750" xr:uid="{00000000-0005-0000-0000-0000F95F0000}"/>
    <cellStyle name="20% - Accent1 3 3 3 2 2 2 3 2" xfId="24751" xr:uid="{00000000-0005-0000-0000-0000FA5F0000}"/>
    <cellStyle name="20% - Accent1 3 3 3 2 2 2 4" xfId="24752" xr:uid="{00000000-0005-0000-0000-0000FB5F0000}"/>
    <cellStyle name="20% - Accent1 3 3 3 2 2 3" xfId="24753" xr:uid="{00000000-0005-0000-0000-0000FC5F0000}"/>
    <cellStyle name="20% - Accent1 3 3 3 2 2 3 2" xfId="24754" xr:uid="{00000000-0005-0000-0000-0000FD5F0000}"/>
    <cellStyle name="20% - Accent1 3 3 3 2 2 3 2 2" xfId="24755" xr:uid="{00000000-0005-0000-0000-0000FE5F0000}"/>
    <cellStyle name="20% - Accent1 3 3 3 2 2 3 2 2 2" xfId="24756" xr:uid="{00000000-0005-0000-0000-0000FF5F0000}"/>
    <cellStyle name="20% - Accent1 3 3 3 2 2 3 2 3" xfId="24757" xr:uid="{00000000-0005-0000-0000-000000600000}"/>
    <cellStyle name="20% - Accent1 3 3 3 2 2 3 3" xfId="24758" xr:uid="{00000000-0005-0000-0000-000001600000}"/>
    <cellStyle name="20% - Accent1 3 3 3 2 2 3 3 2" xfId="24759" xr:uid="{00000000-0005-0000-0000-000002600000}"/>
    <cellStyle name="20% - Accent1 3 3 3 2 2 3 4" xfId="24760" xr:uid="{00000000-0005-0000-0000-000003600000}"/>
    <cellStyle name="20% - Accent1 3 3 3 2 2 4" xfId="24761" xr:uid="{00000000-0005-0000-0000-000004600000}"/>
    <cellStyle name="20% - Accent1 3 3 3 2 2 4 2" xfId="24762" xr:uid="{00000000-0005-0000-0000-000005600000}"/>
    <cellStyle name="20% - Accent1 3 3 3 2 2 4 2 2" xfId="24763" xr:uid="{00000000-0005-0000-0000-000006600000}"/>
    <cellStyle name="20% - Accent1 3 3 3 2 2 4 2 2 2" xfId="24764" xr:uid="{00000000-0005-0000-0000-000007600000}"/>
    <cellStyle name="20% - Accent1 3 3 3 2 2 4 2 3" xfId="24765" xr:uid="{00000000-0005-0000-0000-000008600000}"/>
    <cellStyle name="20% - Accent1 3 3 3 2 2 4 3" xfId="24766" xr:uid="{00000000-0005-0000-0000-000009600000}"/>
    <cellStyle name="20% - Accent1 3 3 3 2 2 4 3 2" xfId="24767" xr:uid="{00000000-0005-0000-0000-00000A600000}"/>
    <cellStyle name="20% - Accent1 3 3 3 2 2 4 4" xfId="24768" xr:uid="{00000000-0005-0000-0000-00000B600000}"/>
    <cellStyle name="20% - Accent1 3 3 3 2 2 5" xfId="24769" xr:uid="{00000000-0005-0000-0000-00000C600000}"/>
    <cellStyle name="20% - Accent1 3 3 3 2 2 5 2" xfId="24770" xr:uid="{00000000-0005-0000-0000-00000D600000}"/>
    <cellStyle name="20% - Accent1 3 3 3 2 2 5 2 2" xfId="24771" xr:uid="{00000000-0005-0000-0000-00000E600000}"/>
    <cellStyle name="20% - Accent1 3 3 3 2 2 5 3" xfId="24772" xr:uid="{00000000-0005-0000-0000-00000F600000}"/>
    <cellStyle name="20% - Accent1 3 3 3 2 2 6" xfId="24773" xr:uid="{00000000-0005-0000-0000-000010600000}"/>
    <cellStyle name="20% - Accent1 3 3 3 2 2 6 2" xfId="24774" xr:uid="{00000000-0005-0000-0000-000011600000}"/>
    <cellStyle name="20% - Accent1 3 3 3 2 2 6 2 2" xfId="24775" xr:uid="{00000000-0005-0000-0000-000012600000}"/>
    <cellStyle name="20% - Accent1 3 3 3 2 2 6 3" xfId="24776" xr:uid="{00000000-0005-0000-0000-000013600000}"/>
    <cellStyle name="20% - Accent1 3 3 3 2 2 7" xfId="24777" xr:uid="{00000000-0005-0000-0000-000014600000}"/>
    <cellStyle name="20% - Accent1 3 3 3 2 2 7 2" xfId="24778" xr:uid="{00000000-0005-0000-0000-000015600000}"/>
    <cellStyle name="20% - Accent1 3 3 3 2 2 8" xfId="24779" xr:uid="{00000000-0005-0000-0000-000016600000}"/>
    <cellStyle name="20% - Accent1 3 3 3 2 2 8 2" xfId="24780" xr:uid="{00000000-0005-0000-0000-000017600000}"/>
    <cellStyle name="20% - Accent1 3 3 3 2 2 9" xfId="24781" xr:uid="{00000000-0005-0000-0000-000018600000}"/>
    <cellStyle name="20% - Accent1 3 3 3 2 3" xfId="24782" xr:uid="{00000000-0005-0000-0000-000019600000}"/>
    <cellStyle name="20% - Accent1 3 3 3 2 3 2" xfId="24783" xr:uid="{00000000-0005-0000-0000-00001A600000}"/>
    <cellStyle name="20% - Accent1 3 3 3 2 3 2 2" xfId="24784" xr:uid="{00000000-0005-0000-0000-00001B600000}"/>
    <cellStyle name="20% - Accent1 3 3 3 2 3 2 2 2" xfId="24785" xr:uid="{00000000-0005-0000-0000-00001C600000}"/>
    <cellStyle name="20% - Accent1 3 3 3 2 3 2 2 2 2" xfId="24786" xr:uid="{00000000-0005-0000-0000-00001D600000}"/>
    <cellStyle name="20% - Accent1 3 3 3 2 3 2 2 3" xfId="24787" xr:uid="{00000000-0005-0000-0000-00001E600000}"/>
    <cellStyle name="20% - Accent1 3 3 3 2 3 2 3" xfId="24788" xr:uid="{00000000-0005-0000-0000-00001F600000}"/>
    <cellStyle name="20% - Accent1 3 3 3 2 3 2 3 2" xfId="24789" xr:uid="{00000000-0005-0000-0000-000020600000}"/>
    <cellStyle name="20% - Accent1 3 3 3 2 3 2 4" xfId="24790" xr:uid="{00000000-0005-0000-0000-000021600000}"/>
    <cellStyle name="20% - Accent1 3 3 3 2 3 3" xfId="24791" xr:uid="{00000000-0005-0000-0000-000022600000}"/>
    <cellStyle name="20% - Accent1 3 3 3 2 3 3 2" xfId="24792" xr:uid="{00000000-0005-0000-0000-000023600000}"/>
    <cellStyle name="20% - Accent1 3 3 3 2 3 3 2 2" xfId="24793" xr:uid="{00000000-0005-0000-0000-000024600000}"/>
    <cellStyle name="20% - Accent1 3 3 3 2 3 3 2 2 2" xfId="24794" xr:uid="{00000000-0005-0000-0000-000025600000}"/>
    <cellStyle name="20% - Accent1 3 3 3 2 3 3 2 3" xfId="24795" xr:uid="{00000000-0005-0000-0000-000026600000}"/>
    <cellStyle name="20% - Accent1 3 3 3 2 3 3 3" xfId="24796" xr:uid="{00000000-0005-0000-0000-000027600000}"/>
    <cellStyle name="20% - Accent1 3 3 3 2 3 3 3 2" xfId="24797" xr:uid="{00000000-0005-0000-0000-000028600000}"/>
    <cellStyle name="20% - Accent1 3 3 3 2 3 3 4" xfId="24798" xr:uid="{00000000-0005-0000-0000-000029600000}"/>
    <cellStyle name="20% - Accent1 3 3 3 2 3 4" xfId="24799" xr:uid="{00000000-0005-0000-0000-00002A600000}"/>
    <cellStyle name="20% - Accent1 3 3 3 2 3 4 2" xfId="24800" xr:uid="{00000000-0005-0000-0000-00002B600000}"/>
    <cellStyle name="20% - Accent1 3 3 3 2 3 4 2 2" xfId="24801" xr:uid="{00000000-0005-0000-0000-00002C600000}"/>
    <cellStyle name="20% - Accent1 3 3 3 2 3 4 2 2 2" xfId="24802" xr:uid="{00000000-0005-0000-0000-00002D600000}"/>
    <cellStyle name="20% - Accent1 3 3 3 2 3 4 2 3" xfId="24803" xr:uid="{00000000-0005-0000-0000-00002E600000}"/>
    <cellStyle name="20% - Accent1 3 3 3 2 3 4 3" xfId="24804" xr:uid="{00000000-0005-0000-0000-00002F600000}"/>
    <cellStyle name="20% - Accent1 3 3 3 2 3 4 3 2" xfId="24805" xr:uid="{00000000-0005-0000-0000-000030600000}"/>
    <cellStyle name="20% - Accent1 3 3 3 2 3 4 4" xfId="24806" xr:uid="{00000000-0005-0000-0000-000031600000}"/>
    <cellStyle name="20% - Accent1 3 3 3 2 3 5" xfId="24807" xr:uid="{00000000-0005-0000-0000-000032600000}"/>
    <cellStyle name="20% - Accent1 3 3 3 2 3 5 2" xfId="24808" xr:uid="{00000000-0005-0000-0000-000033600000}"/>
    <cellStyle name="20% - Accent1 3 3 3 2 3 5 2 2" xfId="24809" xr:uid="{00000000-0005-0000-0000-000034600000}"/>
    <cellStyle name="20% - Accent1 3 3 3 2 3 5 3" xfId="24810" xr:uid="{00000000-0005-0000-0000-000035600000}"/>
    <cellStyle name="20% - Accent1 3 3 3 2 3 6" xfId="24811" xr:uid="{00000000-0005-0000-0000-000036600000}"/>
    <cellStyle name="20% - Accent1 3 3 3 2 3 6 2" xfId="24812" xr:uid="{00000000-0005-0000-0000-000037600000}"/>
    <cellStyle name="20% - Accent1 3 3 3 2 3 6 2 2" xfId="24813" xr:uid="{00000000-0005-0000-0000-000038600000}"/>
    <cellStyle name="20% - Accent1 3 3 3 2 3 6 3" xfId="24814" xr:uid="{00000000-0005-0000-0000-000039600000}"/>
    <cellStyle name="20% - Accent1 3 3 3 2 3 7" xfId="24815" xr:uid="{00000000-0005-0000-0000-00003A600000}"/>
    <cellStyle name="20% - Accent1 3 3 3 2 3 7 2" xfId="24816" xr:uid="{00000000-0005-0000-0000-00003B600000}"/>
    <cellStyle name="20% - Accent1 3 3 3 2 3 8" xfId="24817" xr:uid="{00000000-0005-0000-0000-00003C600000}"/>
    <cellStyle name="20% - Accent1 3 3 3 2 3 8 2" xfId="24818" xr:uid="{00000000-0005-0000-0000-00003D600000}"/>
    <cellStyle name="20% - Accent1 3 3 3 2 3 9" xfId="24819" xr:uid="{00000000-0005-0000-0000-00003E600000}"/>
    <cellStyle name="20% - Accent1 3 3 3 2 4" xfId="24820" xr:uid="{00000000-0005-0000-0000-00003F600000}"/>
    <cellStyle name="20% - Accent1 3 3 3 2 4 2" xfId="24821" xr:uid="{00000000-0005-0000-0000-000040600000}"/>
    <cellStyle name="20% - Accent1 3 3 3 2 4 2 2" xfId="24822" xr:uid="{00000000-0005-0000-0000-000041600000}"/>
    <cellStyle name="20% - Accent1 3 3 3 2 4 2 2 2" xfId="24823" xr:uid="{00000000-0005-0000-0000-000042600000}"/>
    <cellStyle name="20% - Accent1 3 3 3 2 4 2 3" xfId="24824" xr:uid="{00000000-0005-0000-0000-000043600000}"/>
    <cellStyle name="20% - Accent1 3 3 3 2 4 3" xfId="24825" xr:uid="{00000000-0005-0000-0000-000044600000}"/>
    <cellStyle name="20% - Accent1 3 3 3 2 4 3 2" xfId="24826" xr:uid="{00000000-0005-0000-0000-000045600000}"/>
    <cellStyle name="20% - Accent1 3 3 3 2 4 4" xfId="24827" xr:uid="{00000000-0005-0000-0000-000046600000}"/>
    <cellStyle name="20% - Accent1 3 3 3 2 5" xfId="24828" xr:uid="{00000000-0005-0000-0000-000047600000}"/>
    <cellStyle name="20% - Accent1 3 3 3 2 5 2" xfId="24829" xr:uid="{00000000-0005-0000-0000-000048600000}"/>
    <cellStyle name="20% - Accent1 3 3 3 2 5 2 2" xfId="24830" xr:uid="{00000000-0005-0000-0000-000049600000}"/>
    <cellStyle name="20% - Accent1 3 3 3 2 5 2 2 2" xfId="24831" xr:uid="{00000000-0005-0000-0000-00004A600000}"/>
    <cellStyle name="20% - Accent1 3 3 3 2 5 2 3" xfId="24832" xr:uid="{00000000-0005-0000-0000-00004B600000}"/>
    <cellStyle name="20% - Accent1 3 3 3 2 5 3" xfId="24833" xr:uid="{00000000-0005-0000-0000-00004C600000}"/>
    <cellStyle name="20% - Accent1 3 3 3 2 5 3 2" xfId="24834" xr:uid="{00000000-0005-0000-0000-00004D600000}"/>
    <cellStyle name="20% - Accent1 3 3 3 2 5 4" xfId="24835" xr:uid="{00000000-0005-0000-0000-00004E600000}"/>
    <cellStyle name="20% - Accent1 3 3 3 2 6" xfId="24836" xr:uid="{00000000-0005-0000-0000-00004F600000}"/>
    <cellStyle name="20% - Accent1 3 3 3 2 6 2" xfId="24837" xr:uid="{00000000-0005-0000-0000-000050600000}"/>
    <cellStyle name="20% - Accent1 3 3 3 2 6 2 2" xfId="24838" xr:uid="{00000000-0005-0000-0000-000051600000}"/>
    <cellStyle name="20% - Accent1 3 3 3 2 6 2 2 2" xfId="24839" xr:uid="{00000000-0005-0000-0000-000052600000}"/>
    <cellStyle name="20% - Accent1 3 3 3 2 6 2 3" xfId="24840" xr:uid="{00000000-0005-0000-0000-000053600000}"/>
    <cellStyle name="20% - Accent1 3 3 3 2 6 3" xfId="24841" xr:uid="{00000000-0005-0000-0000-000054600000}"/>
    <cellStyle name="20% - Accent1 3 3 3 2 6 3 2" xfId="24842" xr:uid="{00000000-0005-0000-0000-000055600000}"/>
    <cellStyle name="20% - Accent1 3 3 3 2 6 4" xfId="24843" xr:uid="{00000000-0005-0000-0000-000056600000}"/>
    <cellStyle name="20% - Accent1 3 3 3 2 7" xfId="24844" xr:uid="{00000000-0005-0000-0000-000057600000}"/>
    <cellStyle name="20% - Accent1 3 3 3 2 7 2" xfId="24845" xr:uid="{00000000-0005-0000-0000-000058600000}"/>
    <cellStyle name="20% - Accent1 3 3 3 2 7 2 2" xfId="24846" xr:uid="{00000000-0005-0000-0000-000059600000}"/>
    <cellStyle name="20% - Accent1 3 3 3 2 7 3" xfId="24847" xr:uid="{00000000-0005-0000-0000-00005A600000}"/>
    <cellStyle name="20% - Accent1 3 3 3 2 8" xfId="24848" xr:uid="{00000000-0005-0000-0000-00005B600000}"/>
    <cellStyle name="20% - Accent1 3 3 3 2 8 2" xfId="24849" xr:uid="{00000000-0005-0000-0000-00005C600000}"/>
    <cellStyle name="20% - Accent1 3 3 3 2 8 2 2" xfId="24850" xr:uid="{00000000-0005-0000-0000-00005D600000}"/>
    <cellStyle name="20% - Accent1 3 3 3 2 8 3" xfId="24851" xr:uid="{00000000-0005-0000-0000-00005E600000}"/>
    <cellStyle name="20% - Accent1 3 3 3 2 9" xfId="24852" xr:uid="{00000000-0005-0000-0000-00005F600000}"/>
    <cellStyle name="20% - Accent1 3 3 3 2 9 2" xfId="24853" xr:uid="{00000000-0005-0000-0000-000060600000}"/>
    <cellStyle name="20% - Accent1 3 3 3 3" xfId="24854" xr:uid="{00000000-0005-0000-0000-000061600000}"/>
    <cellStyle name="20% - Accent1 3 3 3 3 10" xfId="24855" xr:uid="{00000000-0005-0000-0000-000062600000}"/>
    <cellStyle name="20% - Accent1 3 3 3 3 10 2" xfId="24856" xr:uid="{00000000-0005-0000-0000-000063600000}"/>
    <cellStyle name="20% - Accent1 3 3 3 3 11" xfId="24857" xr:uid="{00000000-0005-0000-0000-000064600000}"/>
    <cellStyle name="20% - Accent1 3 3 3 3 2" xfId="24858" xr:uid="{00000000-0005-0000-0000-000065600000}"/>
    <cellStyle name="20% - Accent1 3 3 3 3 2 2" xfId="24859" xr:uid="{00000000-0005-0000-0000-000066600000}"/>
    <cellStyle name="20% - Accent1 3 3 3 3 2 2 2" xfId="24860" xr:uid="{00000000-0005-0000-0000-000067600000}"/>
    <cellStyle name="20% - Accent1 3 3 3 3 2 2 2 2" xfId="24861" xr:uid="{00000000-0005-0000-0000-000068600000}"/>
    <cellStyle name="20% - Accent1 3 3 3 3 2 2 2 2 2" xfId="24862" xr:uid="{00000000-0005-0000-0000-000069600000}"/>
    <cellStyle name="20% - Accent1 3 3 3 3 2 2 2 3" xfId="24863" xr:uid="{00000000-0005-0000-0000-00006A600000}"/>
    <cellStyle name="20% - Accent1 3 3 3 3 2 2 3" xfId="24864" xr:uid="{00000000-0005-0000-0000-00006B600000}"/>
    <cellStyle name="20% - Accent1 3 3 3 3 2 2 3 2" xfId="24865" xr:uid="{00000000-0005-0000-0000-00006C600000}"/>
    <cellStyle name="20% - Accent1 3 3 3 3 2 2 4" xfId="24866" xr:uid="{00000000-0005-0000-0000-00006D600000}"/>
    <cellStyle name="20% - Accent1 3 3 3 3 2 3" xfId="24867" xr:uid="{00000000-0005-0000-0000-00006E600000}"/>
    <cellStyle name="20% - Accent1 3 3 3 3 2 3 2" xfId="24868" xr:uid="{00000000-0005-0000-0000-00006F600000}"/>
    <cellStyle name="20% - Accent1 3 3 3 3 2 3 2 2" xfId="24869" xr:uid="{00000000-0005-0000-0000-000070600000}"/>
    <cellStyle name="20% - Accent1 3 3 3 3 2 3 2 2 2" xfId="24870" xr:uid="{00000000-0005-0000-0000-000071600000}"/>
    <cellStyle name="20% - Accent1 3 3 3 3 2 3 2 3" xfId="24871" xr:uid="{00000000-0005-0000-0000-000072600000}"/>
    <cellStyle name="20% - Accent1 3 3 3 3 2 3 3" xfId="24872" xr:uid="{00000000-0005-0000-0000-000073600000}"/>
    <cellStyle name="20% - Accent1 3 3 3 3 2 3 3 2" xfId="24873" xr:uid="{00000000-0005-0000-0000-000074600000}"/>
    <cellStyle name="20% - Accent1 3 3 3 3 2 3 4" xfId="24874" xr:uid="{00000000-0005-0000-0000-000075600000}"/>
    <cellStyle name="20% - Accent1 3 3 3 3 2 4" xfId="24875" xr:uid="{00000000-0005-0000-0000-000076600000}"/>
    <cellStyle name="20% - Accent1 3 3 3 3 2 4 2" xfId="24876" xr:uid="{00000000-0005-0000-0000-000077600000}"/>
    <cellStyle name="20% - Accent1 3 3 3 3 2 4 2 2" xfId="24877" xr:uid="{00000000-0005-0000-0000-000078600000}"/>
    <cellStyle name="20% - Accent1 3 3 3 3 2 4 2 2 2" xfId="24878" xr:uid="{00000000-0005-0000-0000-000079600000}"/>
    <cellStyle name="20% - Accent1 3 3 3 3 2 4 2 3" xfId="24879" xr:uid="{00000000-0005-0000-0000-00007A600000}"/>
    <cellStyle name="20% - Accent1 3 3 3 3 2 4 3" xfId="24880" xr:uid="{00000000-0005-0000-0000-00007B600000}"/>
    <cellStyle name="20% - Accent1 3 3 3 3 2 4 3 2" xfId="24881" xr:uid="{00000000-0005-0000-0000-00007C600000}"/>
    <cellStyle name="20% - Accent1 3 3 3 3 2 4 4" xfId="24882" xr:uid="{00000000-0005-0000-0000-00007D600000}"/>
    <cellStyle name="20% - Accent1 3 3 3 3 2 5" xfId="24883" xr:uid="{00000000-0005-0000-0000-00007E600000}"/>
    <cellStyle name="20% - Accent1 3 3 3 3 2 5 2" xfId="24884" xr:uid="{00000000-0005-0000-0000-00007F600000}"/>
    <cellStyle name="20% - Accent1 3 3 3 3 2 5 2 2" xfId="24885" xr:uid="{00000000-0005-0000-0000-000080600000}"/>
    <cellStyle name="20% - Accent1 3 3 3 3 2 5 3" xfId="24886" xr:uid="{00000000-0005-0000-0000-000081600000}"/>
    <cellStyle name="20% - Accent1 3 3 3 3 2 6" xfId="24887" xr:uid="{00000000-0005-0000-0000-000082600000}"/>
    <cellStyle name="20% - Accent1 3 3 3 3 2 6 2" xfId="24888" xr:uid="{00000000-0005-0000-0000-000083600000}"/>
    <cellStyle name="20% - Accent1 3 3 3 3 2 6 2 2" xfId="24889" xr:uid="{00000000-0005-0000-0000-000084600000}"/>
    <cellStyle name="20% - Accent1 3 3 3 3 2 6 3" xfId="24890" xr:uid="{00000000-0005-0000-0000-000085600000}"/>
    <cellStyle name="20% - Accent1 3 3 3 3 2 7" xfId="24891" xr:uid="{00000000-0005-0000-0000-000086600000}"/>
    <cellStyle name="20% - Accent1 3 3 3 3 2 7 2" xfId="24892" xr:uid="{00000000-0005-0000-0000-000087600000}"/>
    <cellStyle name="20% - Accent1 3 3 3 3 2 8" xfId="24893" xr:uid="{00000000-0005-0000-0000-000088600000}"/>
    <cellStyle name="20% - Accent1 3 3 3 3 2 8 2" xfId="24894" xr:uid="{00000000-0005-0000-0000-000089600000}"/>
    <cellStyle name="20% - Accent1 3 3 3 3 2 9" xfId="24895" xr:uid="{00000000-0005-0000-0000-00008A600000}"/>
    <cellStyle name="20% - Accent1 3 3 3 3 3" xfId="24896" xr:uid="{00000000-0005-0000-0000-00008B600000}"/>
    <cellStyle name="20% - Accent1 3 3 3 3 3 2" xfId="24897" xr:uid="{00000000-0005-0000-0000-00008C600000}"/>
    <cellStyle name="20% - Accent1 3 3 3 3 3 2 2" xfId="24898" xr:uid="{00000000-0005-0000-0000-00008D600000}"/>
    <cellStyle name="20% - Accent1 3 3 3 3 3 2 2 2" xfId="24899" xr:uid="{00000000-0005-0000-0000-00008E600000}"/>
    <cellStyle name="20% - Accent1 3 3 3 3 3 2 2 2 2" xfId="24900" xr:uid="{00000000-0005-0000-0000-00008F600000}"/>
    <cellStyle name="20% - Accent1 3 3 3 3 3 2 2 3" xfId="24901" xr:uid="{00000000-0005-0000-0000-000090600000}"/>
    <cellStyle name="20% - Accent1 3 3 3 3 3 2 3" xfId="24902" xr:uid="{00000000-0005-0000-0000-000091600000}"/>
    <cellStyle name="20% - Accent1 3 3 3 3 3 2 3 2" xfId="24903" xr:uid="{00000000-0005-0000-0000-000092600000}"/>
    <cellStyle name="20% - Accent1 3 3 3 3 3 2 4" xfId="24904" xr:uid="{00000000-0005-0000-0000-000093600000}"/>
    <cellStyle name="20% - Accent1 3 3 3 3 3 3" xfId="24905" xr:uid="{00000000-0005-0000-0000-000094600000}"/>
    <cellStyle name="20% - Accent1 3 3 3 3 3 3 2" xfId="24906" xr:uid="{00000000-0005-0000-0000-000095600000}"/>
    <cellStyle name="20% - Accent1 3 3 3 3 3 3 2 2" xfId="24907" xr:uid="{00000000-0005-0000-0000-000096600000}"/>
    <cellStyle name="20% - Accent1 3 3 3 3 3 3 2 2 2" xfId="24908" xr:uid="{00000000-0005-0000-0000-000097600000}"/>
    <cellStyle name="20% - Accent1 3 3 3 3 3 3 2 3" xfId="24909" xr:uid="{00000000-0005-0000-0000-000098600000}"/>
    <cellStyle name="20% - Accent1 3 3 3 3 3 3 3" xfId="24910" xr:uid="{00000000-0005-0000-0000-000099600000}"/>
    <cellStyle name="20% - Accent1 3 3 3 3 3 3 3 2" xfId="24911" xr:uid="{00000000-0005-0000-0000-00009A600000}"/>
    <cellStyle name="20% - Accent1 3 3 3 3 3 3 4" xfId="24912" xr:uid="{00000000-0005-0000-0000-00009B600000}"/>
    <cellStyle name="20% - Accent1 3 3 3 3 3 4" xfId="24913" xr:uid="{00000000-0005-0000-0000-00009C600000}"/>
    <cellStyle name="20% - Accent1 3 3 3 3 3 4 2" xfId="24914" xr:uid="{00000000-0005-0000-0000-00009D600000}"/>
    <cellStyle name="20% - Accent1 3 3 3 3 3 4 2 2" xfId="24915" xr:uid="{00000000-0005-0000-0000-00009E600000}"/>
    <cellStyle name="20% - Accent1 3 3 3 3 3 4 2 2 2" xfId="24916" xr:uid="{00000000-0005-0000-0000-00009F600000}"/>
    <cellStyle name="20% - Accent1 3 3 3 3 3 4 2 3" xfId="24917" xr:uid="{00000000-0005-0000-0000-0000A0600000}"/>
    <cellStyle name="20% - Accent1 3 3 3 3 3 4 3" xfId="24918" xr:uid="{00000000-0005-0000-0000-0000A1600000}"/>
    <cellStyle name="20% - Accent1 3 3 3 3 3 4 3 2" xfId="24919" xr:uid="{00000000-0005-0000-0000-0000A2600000}"/>
    <cellStyle name="20% - Accent1 3 3 3 3 3 4 4" xfId="24920" xr:uid="{00000000-0005-0000-0000-0000A3600000}"/>
    <cellStyle name="20% - Accent1 3 3 3 3 3 5" xfId="24921" xr:uid="{00000000-0005-0000-0000-0000A4600000}"/>
    <cellStyle name="20% - Accent1 3 3 3 3 3 5 2" xfId="24922" xr:uid="{00000000-0005-0000-0000-0000A5600000}"/>
    <cellStyle name="20% - Accent1 3 3 3 3 3 5 2 2" xfId="24923" xr:uid="{00000000-0005-0000-0000-0000A6600000}"/>
    <cellStyle name="20% - Accent1 3 3 3 3 3 5 3" xfId="24924" xr:uid="{00000000-0005-0000-0000-0000A7600000}"/>
    <cellStyle name="20% - Accent1 3 3 3 3 3 6" xfId="24925" xr:uid="{00000000-0005-0000-0000-0000A8600000}"/>
    <cellStyle name="20% - Accent1 3 3 3 3 3 6 2" xfId="24926" xr:uid="{00000000-0005-0000-0000-0000A9600000}"/>
    <cellStyle name="20% - Accent1 3 3 3 3 3 6 2 2" xfId="24927" xr:uid="{00000000-0005-0000-0000-0000AA600000}"/>
    <cellStyle name="20% - Accent1 3 3 3 3 3 6 3" xfId="24928" xr:uid="{00000000-0005-0000-0000-0000AB600000}"/>
    <cellStyle name="20% - Accent1 3 3 3 3 3 7" xfId="24929" xr:uid="{00000000-0005-0000-0000-0000AC600000}"/>
    <cellStyle name="20% - Accent1 3 3 3 3 3 7 2" xfId="24930" xr:uid="{00000000-0005-0000-0000-0000AD600000}"/>
    <cellStyle name="20% - Accent1 3 3 3 3 3 8" xfId="24931" xr:uid="{00000000-0005-0000-0000-0000AE600000}"/>
    <cellStyle name="20% - Accent1 3 3 3 3 3 8 2" xfId="24932" xr:uid="{00000000-0005-0000-0000-0000AF600000}"/>
    <cellStyle name="20% - Accent1 3 3 3 3 3 9" xfId="24933" xr:uid="{00000000-0005-0000-0000-0000B0600000}"/>
    <cellStyle name="20% - Accent1 3 3 3 3 4" xfId="24934" xr:uid="{00000000-0005-0000-0000-0000B1600000}"/>
    <cellStyle name="20% - Accent1 3 3 3 3 4 2" xfId="24935" xr:uid="{00000000-0005-0000-0000-0000B2600000}"/>
    <cellStyle name="20% - Accent1 3 3 3 3 4 2 2" xfId="24936" xr:uid="{00000000-0005-0000-0000-0000B3600000}"/>
    <cellStyle name="20% - Accent1 3 3 3 3 4 2 2 2" xfId="24937" xr:uid="{00000000-0005-0000-0000-0000B4600000}"/>
    <cellStyle name="20% - Accent1 3 3 3 3 4 2 3" xfId="24938" xr:uid="{00000000-0005-0000-0000-0000B5600000}"/>
    <cellStyle name="20% - Accent1 3 3 3 3 4 3" xfId="24939" xr:uid="{00000000-0005-0000-0000-0000B6600000}"/>
    <cellStyle name="20% - Accent1 3 3 3 3 4 3 2" xfId="24940" xr:uid="{00000000-0005-0000-0000-0000B7600000}"/>
    <cellStyle name="20% - Accent1 3 3 3 3 4 4" xfId="24941" xr:uid="{00000000-0005-0000-0000-0000B8600000}"/>
    <cellStyle name="20% - Accent1 3 3 3 3 5" xfId="24942" xr:uid="{00000000-0005-0000-0000-0000B9600000}"/>
    <cellStyle name="20% - Accent1 3 3 3 3 5 2" xfId="24943" xr:uid="{00000000-0005-0000-0000-0000BA600000}"/>
    <cellStyle name="20% - Accent1 3 3 3 3 5 2 2" xfId="24944" xr:uid="{00000000-0005-0000-0000-0000BB600000}"/>
    <cellStyle name="20% - Accent1 3 3 3 3 5 2 2 2" xfId="24945" xr:uid="{00000000-0005-0000-0000-0000BC600000}"/>
    <cellStyle name="20% - Accent1 3 3 3 3 5 2 3" xfId="24946" xr:uid="{00000000-0005-0000-0000-0000BD600000}"/>
    <cellStyle name="20% - Accent1 3 3 3 3 5 3" xfId="24947" xr:uid="{00000000-0005-0000-0000-0000BE600000}"/>
    <cellStyle name="20% - Accent1 3 3 3 3 5 3 2" xfId="24948" xr:uid="{00000000-0005-0000-0000-0000BF600000}"/>
    <cellStyle name="20% - Accent1 3 3 3 3 5 4" xfId="24949" xr:uid="{00000000-0005-0000-0000-0000C0600000}"/>
    <cellStyle name="20% - Accent1 3 3 3 3 6" xfId="24950" xr:uid="{00000000-0005-0000-0000-0000C1600000}"/>
    <cellStyle name="20% - Accent1 3 3 3 3 6 2" xfId="24951" xr:uid="{00000000-0005-0000-0000-0000C2600000}"/>
    <cellStyle name="20% - Accent1 3 3 3 3 6 2 2" xfId="24952" xr:uid="{00000000-0005-0000-0000-0000C3600000}"/>
    <cellStyle name="20% - Accent1 3 3 3 3 6 2 2 2" xfId="24953" xr:uid="{00000000-0005-0000-0000-0000C4600000}"/>
    <cellStyle name="20% - Accent1 3 3 3 3 6 2 3" xfId="24954" xr:uid="{00000000-0005-0000-0000-0000C5600000}"/>
    <cellStyle name="20% - Accent1 3 3 3 3 6 3" xfId="24955" xr:uid="{00000000-0005-0000-0000-0000C6600000}"/>
    <cellStyle name="20% - Accent1 3 3 3 3 6 3 2" xfId="24956" xr:uid="{00000000-0005-0000-0000-0000C7600000}"/>
    <cellStyle name="20% - Accent1 3 3 3 3 6 4" xfId="24957" xr:uid="{00000000-0005-0000-0000-0000C8600000}"/>
    <cellStyle name="20% - Accent1 3 3 3 3 7" xfId="24958" xr:uid="{00000000-0005-0000-0000-0000C9600000}"/>
    <cellStyle name="20% - Accent1 3 3 3 3 7 2" xfId="24959" xr:uid="{00000000-0005-0000-0000-0000CA600000}"/>
    <cellStyle name="20% - Accent1 3 3 3 3 7 2 2" xfId="24960" xr:uid="{00000000-0005-0000-0000-0000CB600000}"/>
    <cellStyle name="20% - Accent1 3 3 3 3 7 3" xfId="24961" xr:uid="{00000000-0005-0000-0000-0000CC600000}"/>
    <cellStyle name="20% - Accent1 3 3 3 3 8" xfId="24962" xr:uid="{00000000-0005-0000-0000-0000CD600000}"/>
    <cellStyle name="20% - Accent1 3 3 3 3 8 2" xfId="24963" xr:uid="{00000000-0005-0000-0000-0000CE600000}"/>
    <cellStyle name="20% - Accent1 3 3 3 3 8 2 2" xfId="24964" xr:uid="{00000000-0005-0000-0000-0000CF600000}"/>
    <cellStyle name="20% - Accent1 3 3 3 3 8 3" xfId="24965" xr:uid="{00000000-0005-0000-0000-0000D0600000}"/>
    <cellStyle name="20% - Accent1 3 3 3 3 9" xfId="24966" xr:uid="{00000000-0005-0000-0000-0000D1600000}"/>
    <cellStyle name="20% - Accent1 3 3 3 3 9 2" xfId="24967" xr:uid="{00000000-0005-0000-0000-0000D2600000}"/>
    <cellStyle name="20% - Accent1 3 3 3 4" xfId="24968" xr:uid="{00000000-0005-0000-0000-0000D3600000}"/>
    <cellStyle name="20% - Accent1 3 3 3 4 10" xfId="24969" xr:uid="{00000000-0005-0000-0000-0000D4600000}"/>
    <cellStyle name="20% - Accent1 3 3 3 4 10 2" xfId="24970" xr:uid="{00000000-0005-0000-0000-0000D5600000}"/>
    <cellStyle name="20% - Accent1 3 3 3 4 11" xfId="24971" xr:uid="{00000000-0005-0000-0000-0000D6600000}"/>
    <cellStyle name="20% - Accent1 3 3 3 4 2" xfId="24972" xr:uid="{00000000-0005-0000-0000-0000D7600000}"/>
    <cellStyle name="20% - Accent1 3 3 3 4 2 2" xfId="24973" xr:uid="{00000000-0005-0000-0000-0000D8600000}"/>
    <cellStyle name="20% - Accent1 3 3 3 4 2 2 2" xfId="24974" xr:uid="{00000000-0005-0000-0000-0000D9600000}"/>
    <cellStyle name="20% - Accent1 3 3 3 4 2 2 2 2" xfId="24975" xr:uid="{00000000-0005-0000-0000-0000DA600000}"/>
    <cellStyle name="20% - Accent1 3 3 3 4 2 2 2 2 2" xfId="24976" xr:uid="{00000000-0005-0000-0000-0000DB600000}"/>
    <cellStyle name="20% - Accent1 3 3 3 4 2 2 2 3" xfId="24977" xr:uid="{00000000-0005-0000-0000-0000DC600000}"/>
    <cellStyle name="20% - Accent1 3 3 3 4 2 2 3" xfId="24978" xr:uid="{00000000-0005-0000-0000-0000DD600000}"/>
    <cellStyle name="20% - Accent1 3 3 3 4 2 2 3 2" xfId="24979" xr:uid="{00000000-0005-0000-0000-0000DE600000}"/>
    <cellStyle name="20% - Accent1 3 3 3 4 2 2 4" xfId="24980" xr:uid="{00000000-0005-0000-0000-0000DF600000}"/>
    <cellStyle name="20% - Accent1 3 3 3 4 2 3" xfId="24981" xr:uid="{00000000-0005-0000-0000-0000E0600000}"/>
    <cellStyle name="20% - Accent1 3 3 3 4 2 3 2" xfId="24982" xr:uid="{00000000-0005-0000-0000-0000E1600000}"/>
    <cellStyle name="20% - Accent1 3 3 3 4 2 3 2 2" xfId="24983" xr:uid="{00000000-0005-0000-0000-0000E2600000}"/>
    <cellStyle name="20% - Accent1 3 3 3 4 2 3 2 2 2" xfId="24984" xr:uid="{00000000-0005-0000-0000-0000E3600000}"/>
    <cellStyle name="20% - Accent1 3 3 3 4 2 3 2 3" xfId="24985" xr:uid="{00000000-0005-0000-0000-0000E4600000}"/>
    <cellStyle name="20% - Accent1 3 3 3 4 2 3 3" xfId="24986" xr:uid="{00000000-0005-0000-0000-0000E5600000}"/>
    <cellStyle name="20% - Accent1 3 3 3 4 2 3 3 2" xfId="24987" xr:uid="{00000000-0005-0000-0000-0000E6600000}"/>
    <cellStyle name="20% - Accent1 3 3 3 4 2 3 4" xfId="24988" xr:uid="{00000000-0005-0000-0000-0000E7600000}"/>
    <cellStyle name="20% - Accent1 3 3 3 4 2 4" xfId="24989" xr:uid="{00000000-0005-0000-0000-0000E8600000}"/>
    <cellStyle name="20% - Accent1 3 3 3 4 2 4 2" xfId="24990" xr:uid="{00000000-0005-0000-0000-0000E9600000}"/>
    <cellStyle name="20% - Accent1 3 3 3 4 2 4 2 2" xfId="24991" xr:uid="{00000000-0005-0000-0000-0000EA600000}"/>
    <cellStyle name="20% - Accent1 3 3 3 4 2 4 2 2 2" xfId="24992" xr:uid="{00000000-0005-0000-0000-0000EB600000}"/>
    <cellStyle name="20% - Accent1 3 3 3 4 2 4 2 3" xfId="24993" xr:uid="{00000000-0005-0000-0000-0000EC600000}"/>
    <cellStyle name="20% - Accent1 3 3 3 4 2 4 3" xfId="24994" xr:uid="{00000000-0005-0000-0000-0000ED600000}"/>
    <cellStyle name="20% - Accent1 3 3 3 4 2 4 3 2" xfId="24995" xr:uid="{00000000-0005-0000-0000-0000EE600000}"/>
    <cellStyle name="20% - Accent1 3 3 3 4 2 4 4" xfId="24996" xr:uid="{00000000-0005-0000-0000-0000EF600000}"/>
    <cellStyle name="20% - Accent1 3 3 3 4 2 5" xfId="24997" xr:uid="{00000000-0005-0000-0000-0000F0600000}"/>
    <cellStyle name="20% - Accent1 3 3 3 4 2 5 2" xfId="24998" xr:uid="{00000000-0005-0000-0000-0000F1600000}"/>
    <cellStyle name="20% - Accent1 3 3 3 4 2 5 2 2" xfId="24999" xr:uid="{00000000-0005-0000-0000-0000F2600000}"/>
    <cellStyle name="20% - Accent1 3 3 3 4 2 5 3" xfId="25000" xr:uid="{00000000-0005-0000-0000-0000F3600000}"/>
    <cellStyle name="20% - Accent1 3 3 3 4 2 6" xfId="25001" xr:uid="{00000000-0005-0000-0000-0000F4600000}"/>
    <cellStyle name="20% - Accent1 3 3 3 4 2 6 2" xfId="25002" xr:uid="{00000000-0005-0000-0000-0000F5600000}"/>
    <cellStyle name="20% - Accent1 3 3 3 4 2 6 2 2" xfId="25003" xr:uid="{00000000-0005-0000-0000-0000F6600000}"/>
    <cellStyle name="20% - Accent1 3 3 3 4 2 6 3" xfId="25004" xr:uid="{00000000-0005-0000-0000-0000F7600000}"/>
    <cellStyle name="20% - Accent1 3 3 3 4 2 7" xfId="25005" xr:uid="{00000000-0005-0000-0000-0000F8600000}"/>
    <cellStyle name="20% - Accent1 3 3 3 4 2 7 2" xfId="25006" xr:uid="{00000000-0005-0000-0000-0000F9600000}"/>
    <cellStyle name="20% - Accent1 3 3 3 4 2 8" xfId="25007" xr:uid="{00000000-0005-0000-0000-0000FA600000}"/>
    <cellStyle name="20% - Accent1 3 3 3 4 2 8 2" xfId="25008" xr:uid="{00000000-0005-0000-0000-0000FB600000}"/>
    <cellStyle name="20% - Accent1 3 3 3 4 2 9" xfId="25009" xr:uid="{00000000-0005-0000-0000-0000FC600000}"/>
    <cellStyle name="20% - Accent1 3 3 3 4 3" xfId="25010" xr:uid="{00000000-0005-0000-0000-0000FD600000}"/>
    <cellStyle name="20% - Accent1 3 3 3 4 3 2" xfId="25011" xr:uid="{00000000-0005-0000-0000-0000FE600000}"/>
    <cellStyle name="20% - Accent1 3 3 3 4 3 2 2" xfId="25012" xr:uid="{00000000-0005-0000-0000-0000FF600000}"/>
    <cellStyle name="20% - Accent1 3 3 3 4 3 2 2 2" xfId="25013" xr:uid="{00000000-0005-0000-0000-000000610000}"/>
    <cellStyle name="20% - Accent1 3 3 3 4 3 2 2 2 2" xfId="25014" xr:uid="{00000000-0005-0000-0000-000001610000}"/>
    <cellStyle name="20% - Accent1 3 3 3 4 3 2 2 3" xfId="25015" xr:uid="{00000000-0005-0000-0000-000002610000}"/>
    <cellStyle name="20% - Accent1 3 3 3 4 3 2 3" xfId="25016" xr:uid="{00000000-0005-0000-0000-000003610000}"/>
    <cellStyle name="20% - Accent1 3 3 3 4 3 2 3 2" xfId="25017" xr:uid="{00000000-0005-0000-0000-000004610000}"/>
    <cellStyle name="20% - Accent1 3 3 3 4 3 2 4" xfId="25018" xr:uid="{00000000-0005-0000-0000-000005610000}"/>
    <cellStyle name="20% - Accent1 3 3 3 4 3 3" xfId="25019" xr:uid="{00000000-0005-0000-0000-000006610000}"/>
    <cellStyle name="20% - Accent1 3 3 3 4 3 3 2" xfId="25020" xr:uid="{00000000-0005-0000-0000-000007610000}"/>
    <cellStyle name="20% - Accent1 3 3 3 4 3 3 2 2" xfId="25021" xr:uid="{00000000-0005-0000-0000-000008610000}"/>
    <cellStyle name="20% - Accent1 3 3 3 4 3 3 2 2 2" xfId="25022" xr:uid="{00000000-0005-0000-0000-000009610000}"/>
    <cellStyle name="20% - Accent1 3 3 3 4 3 3 2 3" xfId="25023" xr:uid="{00000000-0005-0000-0000-00000A610000}"/>
    <cellStyle name="20% - Accent1 3 3 3 4 3 3 3" xfId="25024" xr:uid="{00000000-0005-0000-0000-00000B610000}"/>
    <cellStyle name="20% - Accent1 3 3 3 4 3 3 3 2" xfId="25025" xr:uid="{00000000-0005-0000-0000-00000C610000}"/>
    <cellStyle name="20% - Accent1 3 3 3 4 3 3 4" xfId="25026" xr:uid="{00000000-0005-0000-0000-00000D610000}"/>
    <cellStyle name="20% - Accent1 3 3 3 4 3 4" xfId="25027" xr:uid="{00000000-0005-0000-0000-00000E610000}"/>
    <cellStyle name="20% - Accent1 3 3 3 4 3 4 2" xfId="25028" xr:uid="{00000000-0005-0000-0000-00000F610000}"/>
    <cellStyle name="20% - Accent1 3 3 3 4 3 4 2 2" xfId="25029" xr:uid="{00000000-0005-0000-0000-000010610000}"/>
    <cellStyle name="20% - Accent1 3 3 3 4 3 4 2 2 2" xfId="25030" xr:uid="{00000000-0005-0000-0000-000011610000}"/>
    <cellStyle name="20% - Accent1 3 3 3 4 3 4 2 3" xfId="25031" xr:uid="{00000000-0005-0000-0000-000012610000}"/>
    <cellStyle name="20% - Accent1 3 3 3 4 3 4 3" xfId="25032" xr:uid="{00000000-0005-0000-0000-000013610000}"/>
    <cellStyle name="20% - Accent1 3 3 3 4 3 4 3 2" xfId="25033" xr:uid="{00000000-0005-0000-0000-000014610000}"/>
    <cellStyle name="20% - Accent1 3 3 3 4 3 4 4" xfId="25034" xr:uid="{00000000-0005-0000-0000-000015610000}"/>
    <cellStyle name="20% - Accent1 3 3 3 4 3 5" xfId="25035" xr:uid="{00000000-0005-0000-0000-000016610000}"/>
    <cellStyle name="20% - Accent1 3 3 3 4 3 5 2" xfId="25036" xr:uid="{00000000-0005-0000-0000-000017610000}"/>
    <cellStyle name="20% - Accent1 3 3 3 4 3 5 2 2" xfId="25037" xr:uid="{00000000-0005-0000-0000-000018610000}"/>
    <cellStyle name="20% - Accent1 3 3 3 4 3 5 3" xfId="25038" xr:uid="{00000000-0005-0000-0000-000019610000}"/>
    <cellStyle name="20% - Accent1 3 3 3 4 3 6" xfId="25039" xr:uid="{00000000-0005-0000-0000-00001A610000}"/>
    <cellStyle name="20% - Accent1 3 3 3 4 3 6 2" xfId="25040" xr:uid="{00000000-0005-0000-0000-00001B610000}"/>
    <cellStyle name="20% - Accent1 3 3 3 4 3 6 2 2" xfId="25041" xr:uid="{00000000-0005-0000-0000-00001C610000}"/>
    <cellStyle name="20% - Accent1 3 3 3 4 3 6 3" xfId="25042" xr:uid="{00000000-0005-0000-0000-00001D610000}"/>
    <cellStyle name="20% - Accent1 3 3 3 4 3 7" xfId="25043" xr:uid="{00000000-0005-0000-0000-00001E610000}"/>
    <cellStyle name="20% - Accent1 3 3 3 4 3 7 2" xfId="25044" xr:uid="{00000000-0005-0000-0000-00001F610000}"/>
    <cellStyle name="20% - Accent1 3 3 3 4 3 8" xfId="25045" xr:uid="{00000000-0005-0000-0000-000020610000}"/>
    <cellStyle name="20% - Accent1 3 3 3 4 3 8 2" xfId="25046" xr:uid="{00000000-0005-0000-0000-000021610000}"/>
    <cellStyle name="20% - Accent1 3 3 3 4 3 9" xfId="25047" xr:uid="{00000000-0005-0000-0000-000022610000}"/>
    <cellStyle name="20% - Accent1 3 3 3 4 4" xfId="25048" xr:uid="{00000000-0005-0000-0000-000023610000}"/>
    <cellStyle name="20% - Accent1 3 3 3 4 4 2" xfId="25049" xr:uid="{00000000-0005-0000-0000-000024610000}"/>
    <cellStyle name="20% - Accent1 3 3 3 4 4 2 2" xfId="25050" xr:uid="{00000000-0005-0000-0000-000025610000}"/>
    <cellStyle name="20% - Accent1 3 3 3 4 4 2 2 2" xfId="25051" xr:uid="{00000000-0005-0000-0000-000026610000}"/>
    <cellStyle name="20% - Accent1 3 3 3 4 4 2 3" xfId="25052" xr:uid="{00000000-0005-0000-0000-000027610000}"/>
    <cellStyle name="20% - Accent1 3 3 3 4 4 3" xfId="25053" xr:uid="{00000000-0005-0000-0000-000028610000}"/>
    <cellStyle name="20% - Accent1 3 3 3 4 4 3 2" xfId="25054" xr:uid="{00000000-0005-0000-0000-000029610000}"/>
    <cellStyle name="20% - Accent1 3 3 3 4 4 4" xfId="25055" xr:uid="{00000000-0005-0000-0000-00002A610000}"/>
    <cellStyle name="20% - Accent1 3 3 3 4 5" xfId="25056" xr:uid="{00000000-0005-0000-0000-00002B610000}"/>
    <cellStyle name="20% - Accent1 3 3 3 4 5 2" xfId="25057" xr:uid="{00000000-0005-0000-0000-00002C610000}"/>
    <cellStyle name="20% - Accent1 3 3 3 4 5 2 2" xfId="25058" xr:uid="{00000000-0005-0000-0000-00002D610000}"/>
    <cellStyle name="20% - Accent1 3 3 3 4 5 2 2 2" xfId="25059" xr:uid="{00000000-0005-0000-0000-00002E610000}"/>
    <cellStyle name="20% - Accent1 3 3 3 4 5 2 3" xfId="25060" xr:uid="{00000000-0005-0000-0000-00002F610000}"/>
    <cellStyle name="20% - Accent1 3 3 3 4 5 3" xfId="25061" xr:uid="{00000000-0005-0000-0000-000030610000}"/>
    <cellStyle name="20% - Accent1 3 3 3 4 5 3 2" xfId="25062" xr:uid="{00000000-0005-0000-0000-000031610000}"/>
    <cellStyle name="20% - Accent1 3 3 3 4 5 4" xfId="25063" xr:uid="{00000000-0005-0000-0000-000032610000}"/>
    <cellStyle name="20% - Accent1 3 3 3 4 6" xfId="25064" xr:uid="{00000000-0005-0000-0000-000033610000}"/>
    <cellStyle name="20% - Accent1 3 3 3 4 6 2" xfId="25065" xr:uid="{00000000-0005-0000-0000-000034610000}"/>
    <cellStyle name="20% - Accent1 3 3 3 4 6 2 2" xfId="25066" xr:uid="{00000000-0005-0000-0000-000035610000}"/>
    <cellStyle name="20% - Accent1 3 3 3 4 6 2 2 2" xfId="25067" xr:uid="{00000000-0005-0000-0000-000036610000}"/>
    <cellStyle name="20% - Accent1 3 3 3 4 6 2 3" xfId="25068" xr:uid="{00000000-0005-0000-0000-000037610000}"/>
    <cellStyle name="20% - Accent1 3 3 3 4 6 3" xfId="25069" xr:uid="{00000000-0005-0000-0000-000038610000}"/>
    <cellStyle name="20% - Accent1 3 3 3 4 6 3 2" xfId="25070" xr:uid="{00000000-0005-0000-0000-000039610000}"/>
    <cellStyle name="20% - Accent1 3 3 3 4 6 4" xfId="25071" xr:uid="{00000000-0005-0000-0000-00003A610000}"/>
    <cellStyle name="20% - Accent1 3 3 3 4 7" xfId="25072" xr:uid="{00000000-0005-0000-0000-00003B610000}"/>
    <cellStyle name="20% - Accent1 3 3 3 4 7 2" xfId="25073" xr:uid="{00000000-0005-0000-0000-00003C610000}"/>
    <cellStyle name="20% - Accent1 3 3 3 4 7 2 2" xfId="25074" xr:uid="{00000000-0005-0000-0000-00003D610000}"/>
    <cellStyle name="20% - Accent1 3 3 3 4 7 3" xfId="25075" xr:uid="{00000000-0005-0000-0000-00003E610000}"/>
    <cellStyle name="20% - Accent1 3 3 3 4 8" xfId="25076" xr:uid="{00000000-0005-0000-0000-00003F610000}"/>
    <cellStyle name="20% - Accent1 3 3 3 4 8 2" xfId="25077" xr:uid="{00000000-0005-0000-0000-000040610000}"/>
    <cellStyle name="20% - Accent1 3 3 3 4 8 2 2" xfId="25078" xr:uid="{00000000-0005-0000-0000-000041610000}"/>
    <cellStyle name="20% - Accent1 3 3 3 4 8 3" xfId="25079" xr:uid="{00000000-0005-0000-0000-000042610000}"/>
    <cellStyle name="20% - Accent1 3 3 3 4 9" xfId="25080" xr:uid="{00000000-0005-0000-0000-000043610000}"/>
    <cellStyle name="20% - Accent1 3 3 3 4 9 2" xfId="25081" xr:uid="{00000000-0005-0000-0000-000044610000}"/>
    <cellStyle name="20% - Accent1 3 3 3 5" xfId="25082" xr:uid="{00000000-0005-0000-0000-000045610000}"/>
    <cellStyle name="20% - Accent1 3 3 3 5 2" xfId="25083" xr:uid="{00000000-0005-0000-0000-000046610000}"/>
    <cellStyle name="20% - Accent1 3 3 3 5 2 2" xfId="25084" xr:uid="{00000000-0005-0000-0000-000047610000}"/>
    <cellStyle name="20% - Accent1 3 3 3 5 2 2 2" xfId="25085" xr:uid="{00000000-0005-0000-0000-000048610000}"/>
    <cellStyle name="20% - Accent1 3 3 3 5 2 2 2 2" xfId="25086" xr:uid="{00000000-0005-0000-0000-000049610000}"/>
    <cellStyle name="20% - Accent1 3 3 3 5 2 2 3" xfId="25087" xr:uid="{00000000-0005-0000-0000-00004A610000}"/>
    <cellStyle name="20% - Accent1 3 3 3 5 2 3" xfId="25088" xr:uid="{00000000-0005-0000-0000-00004B610000}"/>
    <cellStyle name="20% - Accent1 3 3 3 5 2 3 2" xfId="25089" xr:uid="{00000000-0005-0000-0000-00004C610000}"/>
    <cellStyle name="20% - Accent1 3 3 3 5 2 4" xfId="25090" xr:uid="{00000000-0005-0000-0000-00004D610000}"/>
    <cellStyle name="20% - Accent1 3 3 3 5 3" xfId="25091" xr:uid="{00000000-0005-0000-0000-00004E610000}"/>
    <cellStyle name="20% - Accent1 3 3 3 5 3 2" xfId="25092" xr:uid="{00000000-0005-0000-0000-00004F610000}"/>
    <cellStyle name="20% - Accent1 3 3 3 5 3 2 2" xfId="25093" xr:uid="{00000000-0005-0000-0000-000050610000}"/>
    <cellStyle name="20% - Accent1 3 3 3 5 3 2 2 2" xfId="25094" xr:uid="{00000000-0005-0000-0000-000051610000}"/>
    <cellStyle name="20% - Accent1 3 3 3 5 3 2 3" xfId="25095" xr:uid="{00000000-0005-0000-0000-000052610000}"/>
    <cellStyle name="20% - Accent1 3 3 3 5 3 3" xfId="25096" xr:uid="{00000000-0005-0000-0000-000053610000}"/>
    <cellStyle name="20% - Accent1 3 3 3 5 3 3 2" xfId="25097" xr:uid="{00000000-0005-0000-0000-000054610000}"/>
    <cellStyle name="20% - Accent1 3 3 3 5 3 4" xfId="25098" xr:uid="{00000000-0005-0000-0000-000055610000}"/>
    <cellStyle name="20% - Accent1 3 3 3 5 4" xfId="25099" xr:uid="{00000000-0005-0000-0000-000056610000}"/>
    <cellStyle name="20% - Accent1 3 3 3 5 4 2" xfId="25100" xr:uid="{00000000-0005-0000-0000-000057610000}"/>
    <cellStyle name="20% - Accent1 3 3 3 5 4 2 2" xfId="25101" xr:uid="{00000000-0005-0000-0000-000058610000}"/>
    <cellStyle name="20% - Accent1 3 3 3 5 4 2 2 2" xfId="25102" xr:uid="{00000000-0005-0000-0000-000059610000}"/>
    <cellStyle name="20% - Accent1 3 3 3 5 4 2 3" xfId="25103" xr:uid="{00000000-0005-0000-0000-00005A610000}"/>
    <cellStyle name="20% - Accent1 3 3 3 5 4 3" xfId="25104" xr:uid="{00000000-0005-0000-0000-00005B610000}"/>
    <cellStyle name="20% - Accent1 3 3 3 5 4 3 2" xfId="25105" xr:uid="{00000000-0005-0000-0000-00005C610000}"/>
    <cellStyle name="20% - Accent1 3 3 3 5 4 4" xfId="25106" xr:uid="{00000000-0005-0000-0000-00005D610000}"/>
    <cellStyle name="20% - Accent1 3 3 3 5 5" xfId="25107" xr:uid="{00000000-0005-0000-0000-00005E610000}"/>
    <cellStyle name="20% - Accent1 3 3 3 5 5 2" xfId="25108" xr:uid="{00000000-0005-0000-0000-00005F610000}"/>
    <cellStyle name="20% - Accent1 3 3 3 5 5 2 2" xfId="25109" xr:uid="{00000000-0005-0000-0000-000060610000}"/>
    <cellStyle name="20% - Accent1 3 3 3 5 5 3" xfId="25110" xr:uid="{00000000-0005-0000-0000-000061610000}"/>
    <cellStyle name="20% - Accent1 3 3 3 5 6" xfId="25111" xr:uid="{00000000-0005-0000-0000-000062610000}"/>
    <cellStyle name="20% - Accent1 3 3 3 5 6 2" xfId="25112" xr:uid="{00000000-0005-0000-0000-000063610000}"/>
    <cellStyle name="20% - Accent1 3 3 3 5 6 2 2" xfId="25113" xr:uid="{00000000-0005-0000-0000-000064610000}"/>
    <cellStyle name="20% - Accent1 3 3 3 5 6 3" xfId="25114" xr:uid="{00000000-0005-0000-0000-000065610000}"/>
    <cellStyle name="20% - Accent1 3 3 3 5 7" xfId="25115" xr:uid="{00000000-0005-0000-0000-000066610000}"/>
    <cellStyle name="20% - Accent1 3 3 3 5 7 2" xfId="25116" xr:uid="{00000000-0005-0000-0000-000067610000}"/>
    <cellStyle name="20% - Accent1 3 3 3 5 8" xfId="25117" xr:uid="{00000000-0005-0000-0000-000068610000}"/>
    <cellStyle name="20% - Accent1 3 3 3 5 8 2" xfId="25118" xr:uid="{00000000-0005-0000-0000-000069610000}"/>
    <cellStyle name="20% - Accent1 3 3 3 5 9" xfId="25119" xr:uid="{00000000-0005-0000-0000-00006A610000}"/>
    <cellStyle name="20% - Accent1 3 3 3 6" xfId="25120" xr:uid="{00000000-0005-0000-0000-00006B610000}"/>
    <cellStyle name="20% - Accent1 3 3 3 6 2" xfId="25121" xr:uid="{00000000-0005-0000-0000-00006C610000}"/>
    <cellStyle name="20% - Accent1 3 3 3 6 2 2" xfId="25122" xr:uid="{00000000-0005-0000-0000-00006D610000}"/>
    <cellStyle name="20% - Accent1 3 3 3 6 2 2 2" xfId="25123" xr:uid="{00000000-0005-0000-0000-00006E610000}"/>
    <cellStyle name="20% - Accent1 3 3 3 6 2 2 2 2" xfId="25124" xr:uid="{00000000-0005-0000-0000-00006F610000}"/>
    <cellStyle name="20% - Accent1 3 3 3 6 2 2 3" xfId="25125" xr:uid="{00000000-0005-0000-0000-000070610000}"/>
    <cellStyle name="20% - Accent1 3 3 3 6 2 3" xfId="25126" xr:uid="{00000000-0005-0000-0000-000071610000}"/>
    <cellStyle name="20% - Accent1 3 3 3 6 2 3 2" xfId="25127" xr:uid="{00000000-0005-0000-0000-000072610000}"/>
    <cellStyle name="20% - Accent1 3 3 3 6 2 4" xfId="25128" xr:uid="{00000000-0005-0000-0000-000073610000}"/>
    <cellStyle name="20% - Accent1 3 3 3 6 3" xfId="25129" xr:uid="{00000000-0005-0000-0000-000074610000}"/>
    <cellStyle name="20% - Accent1 3 3 3 6 3 2" xfId="25130" xr:uid="{00000000-0005-0000-0000-000075610000}"/>
    <cellStyle name="20% - Accent1 3 3 3 6 3 2 2" xfId="25131" xr:uid="{00000000-0005-0000-0000-000076610000}"/>
    <cellStyle name="20% - Accent1 3 3 3 6 3 2 2 2" xfId="25132" xr:uid="{00000000-0005-0000-0000-000077610000}"/>
    <cellStyle name="20% - Accent1 3 3 3 6 3 2 3" xfId="25133" xr:uid="{00000000-0005-0000-0000-000078610000}"/>
    <cellStyle name="20% - Accent1 3 3 3 6 3 3" xfId="25134" xr:uid="{00000000-0005-0000-0000-000079610000}"/>
    <cellStyle name="20% - Accent1 3 3 3 6 3 3 2" xfId="25135" xr:uid="{00000000-0005-0000-0000-00007A610000}"/>
    <cellStyle name="20% - Accent1 3 3 3 6 3 4" xfId="25136" xr:uid="{00000000-0005-0000-0000-00007B610000}"/>
    <cellStyle name="20% - Accent1 3 3 3 6 4" xfId="25137" xr:uid="{00000000-0005-0000-0000-00007C610000}"/>
    <cellStyle name="20% - Accent1 3 3 3 6 4 2" xfId="25138" xr:uid="{00000000-0005-0000-0000-00007D610000}"/>
    <cellStyle name="20% - Accent1 3 3 3 6 4 2 2" xfId="25139" xr:uid="{00000000-0005-0000-0000-00007E610000}"/>
    <cellStyle name="20% - Accent1 3 3 3 6 4 2 2 2" xfId="25140" xr:uid="{00000000-0005-0000-0000-00007F610000}"/>
    <cellStyle name="20% - Accent1 3 3 3 6 4 2 3" xfId="25141" xr:uid="{00000000-0005-0000-0000-000080610000}"/>
    <cellStyle name="20% - Accent1 3 3 3 6 4 3" xfId="25142" xr:uid="{00000000-0005-0000-0000-000081610000}"/>
    <cellStyle name="20% - Accent1 3 3 3 6 4 3 2" xfId="25143" xr:uid="{00000000-0005-0000-0000-000082610000}"/>
    <cellStyle name="20% - Accent1 3 3 3 6 4 4" xfId="25144" xr:uid="{00000000-0005-0000-0000-000083610000}"/>
    <cellStyle name="20% - Accent1 3 3 3 6 5" xfId="25145" xr:uid="{00000000-0005-0000-0000-000084610000}"/>
    <cellStyle name="20% - Accent1 3 3 3 6 5 2" xfId="25146" xr:uid="{00000000-0005-0000-0000-000085610000}"/>
    <cellStyle name="20% - Accent1 3 3 3 6 5 2 2" xfId="25147" xr:uid="{00000000-0005-0000-0000-000086610000}"/>
    <cellStyle name="20% - Accent1 3 3 3 6 5 3" xfId="25148" xr:uid="{00000000-0005-0000-0000-000087610000}"/>
    <cellStyle name="20% - Accent1 3 3 3 6 6" xfId="25149" xr:uid="{00000000-0005-0000-0000-000088610000}"/>
    <cellStyle name="20% - Accent1 3 3 3 6 6 2" xfId="25150" xr:uid="{00000000-0005-0000-0000-000089610000}"/>
    <cellStyle name="20% - Accent1 3 3 3 6 6 2 2" xfId="25151" xr:uid="{00000000-0005-0000-0000-00008A610000}"/>
    <cellStyle name="20% - Accent1 3 3 3 6 6 3" xfId="25152" xr:uid="{00000000-0005-0000-0000-00008B610000}"/>
    <cellStyle name="20% - Accent1 3 3 3 6 7" xfId="25153" xr:uid="{00000000-0005-0000-0000-00008C610000}"/>
    <cellStyle name="20% - Accent1 3 3 3 6 7 2" xfId="25154" xr:uid="{00000000-0005-0000-0000-00008D610000}"/>
    <cellStyle name="20% - Accent1 3 3 3 6 8" xfId="25155" xr:uid="{00000000-0005-0000-0000-00008E610000}"/>
    <cellStyle name="20% - Accent1 3 3 3 6 8 2" xfId="25156" xr:uid="{00000000-0005-0000-0000-00008F610000}"/>
    <cellStyle name="20% - Accent1 3 3 3 6 9" xfId="25157" xr:uid="{00000000-0005-0000-0000-000090610000}"/>
    <cellStyle name="20% - Accent1 3 3 3 7" xfId="25158" xr:uid="{00000000-0005-0000-0000-000091610000}"/>
    <cellStyle name="20% - Accent1 3 3 3 7 2" xfId="25159" xr:uid="{00000000-0005-0000-0000-000092610000}"/>
    <cellStyle name="20% - Accent1 3 3 3 7 2 2" xfId="25160" xr:uid="{00000000-0005-0000-0000-000093610000}"/>
    <cellStyle name="20% - Accent1 3 3 3 7 2 2 2" xfId="25161" xr:uid="{00000000-0005-0000-0000-000094610000}"/>
    <cellStyle name="20% - Accent1 3 3 3 7 2 3" xfId="25162" xr:uid="{00000000-0005-0000-0000-000095610000}"/>
    <cellStyle name="20% - Accent1 3 3 3 7 3" xfId="25163" xr:uid="{00000000-0005-0000-0000-000096610000}"/>
    <cellStyle name="20% - Accent1 3 3 3 7 3 2" xfId="25164" xr:uid="{00000000-0005-0000-0000-000097610000}"/>
    <cellStyle name="20% - Accent1 3 3 3 7 4" xfId="25165" xr:uid="{00000000-0005-0000-0000-000098610000}"/>
    <cellStyle name="20% - Accent1 3 3 3 8" xfId="25166" xr:uid="{00000000-0005-0000-0000-000099610000}"/>
    <cellStyle name="20% - Accent1 3 3 3 8 2" xfId="25167" xr:uid="{00000000-0005-0000-0000-00009A610000}"/>
    <cellStyle name="20% - Accent1 3 3 3 8 2 2" xfId="25168" xr:uid="{00000000-0005-0000-0000-00009B610000}"/>
    <cellStyle name="20% - Accent1 3 3 3 8 2 2 2" xfId="25169" xr:uid="{00000000-0005-0000-0000-00009C610000}"/>
    <cellStyle name="20% - Accent1 3 3 3 8 2 3" xfId="25170" xr:uid="{00000000-0005-0000-0000-00009D610000}"/>
    <cellStyle name="20% - Accent1 3 3 3 8 3" xfId="25171" xr:uid="{00000000-0005-0000-0000-00009E610000}"/>
    <cellStyle name="20% - Accent1 3 3 3 8 3 2" xfId="25172" xr:uid="{00000000-0005-0000-0000-00009F610000}"/>
    <cellStyle name="20% - Accent1 3 3 3 8 4" xfId="25173" xr:uid="{00000000-0005-0000-0000-0000A0610000}"/>
    <cellStyle name="20% - Accent1 3 3 3 9" xfId="25174" xr:uid="{00000000-0005-0000-0000-0000A1610000}"/>
    <cellStyle name="20% - Accent1 3 3 3 9 2" xfId="25175" xr:uid="{00000000-0005-0000-0000-0000A2610000}"/>
    <cellStyle name="20% - Accent1 3 3 3 9 2 2" xfId="25176" xr:uid="{00000000-0005-0000-0000-0000A3610000}"/>
    <cellStyle name="20% - Accent1 3 3 3 9 2 2 2" xfId="25177" xr:uid="{00000000-0005-0000-0000-0000A4610000}"/>
    <cellStyle name="20% - Accent1 3 3 3 9 2 3" xfId="25178" xr:uid="{00000000-0005-0000-0000-0000A5610000}"/>
    <cellStyle name="20% - Accent1 3 3 3 9 3" xfId="25179" xr:uid="{00000000-0005-0000-0000-0000A6610000}"/>
    <cellStyle name="20% - Accent1 3 3 3 9 3 2" xfId="25180" xr:uid="{00000000-0005-0000-0000-0000A7610000}"/>
    <cellStyle name="20% - Accent1 3 3 3 9 4" xfId="25181" xr:uid="{00000000-0005-0000-0000-0000A8610000}"/>
    <cellStyle name="20% - Accent1 3 3 4" xfId="25182" xr:uid="{00000000-0005-0000-0000-0000A9610000}"/>
    <cellStyle name="20% - Accent1 3 3 4 10" xfId="25183" xr:uid="{00000000-0005-0000-0000-0000AA610000}"/>
    <cellStyle name="20% - Accent1 3 3 4 10 2" xfId="25184" xr:uid="{00000000-0005-0000-0000-0000AB610000}"/>
    <cellStyle name="20% - Accent1 3 3 4 11" xfId="25185" xr:uid="{00000000-0005-0000-0000-0000AC610000}"/>
    <cellStyle name="20% - Accent1 3 3 4 2" xfId="25186" xr:uid="{00000000-0005-0000-0000-0000AD610000}"/>
    <cellStyle name="20% - Accent1 3 3 4 2 2" xfId="25187" xr:uid="{00000000-0005-0000-0000-0000AE610000}"/>
    <cellStyle name="20% - Accent1 3 3 4 2 2 2" xfId="25188" xr:uid="{00000000-0005-0000-0000-0000AF610000}"/>
    <cellStyle name="20% - Accent1 3 3 4 2 2 2 2" xfId="25189" xr:uid="{00000000-0005-0000-0000-0000B0610000}"/>
    <cellStyle name="20% - Accent1 3 3 4 2 2 2 2 2" xfId="25190" xr:uid="{00000000-0005-0000-0000-0000B1610000}"/>
    <cellStyle name="20% - Accent1 3 3 4 2 2 2 3" xfId="25191" xr:uid="{00000000-0005-0000-0000-0000B2610000}"/>
    <cellStyle name="20% - Accent1 3 3 4 2 2 3" xfId="25192" xr:uid="{00000000-0005-0000-0000-0000B3610000}"/>
    <cellStyle name="20% - Accent1 3 3 4 2 2 3 2" xfId="25193" xr:uid="{00000000-0005-0000-0000-0000B4610000}"/>
    <cellStyle name="20% - Accent1 3 3 4 2 2 4" xfId="25194" xr:uid="{00000000-0005-0000-0000-0000B5610000}"/>
    <cellStyle name="20% - Accent1 3 3 4 2 3" xfId="25195" xr:uid="{00000000-0005-0000-0000-0000B6610000}"/>
    <cellStyle name="20% - Accent1 3 3 4 2 3 2" xfId="25196" xr:uid="{00000000-0005-0000-0000-0000B7610000}"/>
    <cellStyle name="20% - Accent1 3 3 4 2 3 2 2" xfId="25197" xr:uid="{00000000-0005-0000-0000-0000B8610000}"/>
    <cellStyle name="20% - Accent1 3 3 4 2 3 2 2 2" xfId="25198" xr:uid="{00000000-0005-0000-0000-0000B9610000}"/>
    <cellStyle name="20% - Accent1 3 3 4 2 3 2 3" xfId="25199" xr:uid="{00000000-0005-0000-0000-0000BA610000}"/>
    <cellStyle name="20% - Accent1 3 3 4 2 3 3" xfId="25200" xr:uid="{00000000-0005-0000-0000-0000BB610000}"/>
    <cellStyle name="20% - Accent1 3 3 4 2 3 3 2" xfId="25201" xr:uid="{00000000-0005-0000-0000-0000BC610000}"/>
    <cellStyle name="20% - Accent1 3 3 4 2 3 4" xfId="25202" xr:uid="{00000000-0005-0000-0000-0000BD610000}"/>
    <cellStyle name="20% - Accent1 3 3 4 2 4" xfId="25203" xr:uid="{00000000-0005-0000-0000-0000BE610000}"/>
    <cellStyle name="20% - Accent1 3 3 4 2 4 2" xfId="25204" xr:uid="{00000000-0005-0000-0000-0000BF610000}"/>
    <cellStyle name="20% - Accent1 3 3 4 2 4 2 2" xfId="25205" xr:uid="{00000000-0005-0000-0000-0000C0610000}"/>
    <cellStyle name="20% - Accent1 3 3 4 2 4 2 2 2" xfId="25206" xr:uid="{00000000-0005-0000-0000-0000C1610000}"/>
    <cellStyle name="20% - Accent1 3 3 4 2 4 2 3" xfId="25207" xr:uid="{00000000-0005-0000-0000-0000C2610000}"/>
    <cellStyle name="20% - Accent1 3 3 4 2 4 3" xfId="25208" xr:uid="{00000000-0005-0000-0000-0000C3610000}"/>
    <cellStyle name="20% - Accent1 3 3 4 2 4 3 2" xfId="25209" xr:uid="{00000000-0005-0000-0000-0000C4610000}"/>
    <cellStyle name="20% - Accent1 3 3 4 2 4 4" xfId="25210" xr:uid="{00000000-0005-0000-0000-0000C5610000}"/>
    <cellStyle name="20% - Accent1 3 3 4 2 5" xfId="25211" xr:uid="{00000000-0005-0000-0000-0000C6610000}"/>
    <cellStyle name="20% - Accent1 3 3 4 2 5 2" xfId="25212" xr:uid="{00000000-0005-0000-0000-0000C7610000}"/>
    <cellStyle name="20% - Accent1 3 3 4 2 5 2 2" xfId="25213" xr:uid="{00000000-0005-0000-0000-0000C8610000}"/>
    <cellStyle name="20% - Accent1 3 3 4 2 5 3" xfId="25214" xr:uid="{00000000-0005-0000-0000-0000C9610000}"/>
    <cellStyle name="20% - Accent1 3 3 4 2 6" xfId="25215" xr:uid="{00000000-0005-0000-0000-0000CA610000}"/>
    <cellStyle name="20% - Accent1 3 3 4 2 6 2" xfId="25216" xr:uid="{00000000-0005-0000-0000-0000CB610000}"/>
    <cellStyle name="20% - Accent1 3 3 4 2 6 2 2" xfId="25217" xr:uid="{00000000-0005-0000-0000-0000CC610000}"/>
    <cellStyle name="20% - Accent1 3 3 4 2 6 3" xfId="25218" xr:uid="{00000000-0005-0000-0000-0000CD610000}"/>
    <cellStyle name="20% - Accent1 3 3 4 2 7" xfId="25219" xr:uid="{00000000-0005-0000-0000-0000CE610000}"/>
    <cellStyle name="20% - Accent1 3 3 4 2 7 2" xfId="25220" xr:uid="{00000000-0005-0000-0000-0000CF610000}"/>
    <cellStyle name="20% - Accent1 3 3 4 2 8" xfId="25221" xr:uid="{00000000-0005-0000-0000-0000D0610000}"/>
    <cellStyle name="20% - Accent1 3 3 4 2 8 2" xfId="25222" xr:uid="{00000000-0005-0000-0000-0000D1610000}"/>
    <cellStyle name="20% - Accent1 3 3 4 2 9" xfId="25223" xr:uid="{00000000-0005-0000-0000-0000D2610000}"/>
    <cellStyle name="20% - Accent1 3 3 4 3" xfId="25224" xr:uid="{00000000-0005-0000-0000-0000D3610000}"/>
    <cellStyle name="20% - Accent1 3 3 4 3 2" xfId="25225" xr:uid="{00000000-0005-0000-0000-0000D4610000}"/>
    <cellStyle name="20% - Accent1 3 3 4 3 2 2" xfId="25226" xr:uid="{00000000-0005-0000-0000-0000D5610000}"/>
    <cellStyle name="20% - Accent1 3 3 4 3 2 2 2" xfId="25227" xr:uid="{00000000-0005-0000-0000-0000D6610000}"/>
    <cellStyle name="20% - Accent1 3 3 4 3 2 2 2 2" xfId="25228" xr:uid="{00000000-0005-0000-0000-0000D7610000}"/>
    <cellStyle name="20% - Accent1 3 3 4 3 2 2 3" xfId="25229" xr:uid="{00000000-0005-0000-0000-0000D8610000}"/>
    <cellStyle name="20% - Accent1 3 3 4 3 2 3" xfId="25230" xr:uid="{00000000-0005-0000-0000-0000D9610000}"/>
    <cellStyle name="20% - Accent1 3 3 4 3 2 3 2" xfId="25231" xr:uid="{00000000-0005-0000-0000-0000DA610000}"/>
    <cellStyle name="20% - Accent1 3 3 4 3 2 4" xfId="25232" xr:uid="{00000000-0005-0000-0000-0000DB610000}"/>
    <cellStyle name="20% - Accent1 3 3 4 3 3" xfId="25233" xr:uid="{00000000-0005-0000-0000-0000DC610000}"/>
    <cellStyle name="20% - Accent1 3 3 4 3 3 2" xfId="25234" xr:uid="{00000000-0005-0000-0000-0000DD610000}"/>
    <cellStyle name="20% - Accent1 3 3 4 3 3 2 2" xfId="25235" xr:uid="{00000000-0005-0000-0000-0000DE610000}"/>
    <cellStyle name="20% - Accent1 3 3 4 3 3 2 2 2" xfId="25236" xr:uid="{00000000-0005-0000-0000-0000DF610000}"/>
    <cellStyle name="20% - Accent1 3 3 4 3 3 2 3" xfId="25237" xr:uid="{00000000-0005-0000-0000-0000E0610000}"/>
    <cellStyle name="20% - Accent1 3 3 4 3 3 3" xfId="25238" xr:uid="{00000000-0005-0000-0000-0000E1610000}"/>
    <cellStyle name="20% - Accent1 3 3 4 3 3 3 2" xfId="25239" xr:uid="{00000000-0005-0000-0000-0000E2610000}"/>
    <cellStyle name="20% - Accent1 3 3 4 3 3 4" xfId="25240" xr:uid="{00000000-0005-0000-0000-0000E3610000}"/>
    <cellStyle name="20% - Accent1 3 3 4 3 4" xfId="25241" xr:uid="{00000000-0005-0000-0000-0000E4610000}"/>
    <cellStyle name="20% - Accent1 3 3 4 3 4 2" xfId="25242" xr:uid="{00000000-0005-0000-0000-0000E5610000}"/>
    <cellStyle name="20% - Accent1 3 3 4 3 4 2 2" xfId="25243" xr:uid="{00000000-0005-0000-0000-0000E6610000}"/>
    <cellStyle name="20% - Accent1 3 3 4 3 4 2 2 2" xfId="25244" xr:uid="{00000000-0005-0000-0000-0000E7610000}"/>
    <cellStyle name="20% - Accent1 3 3 4 3 4 2 3" xfId="25245" xr:uid="{00000000-0005-0000-0000-0000E8610000}"/>
    <cellStyle name="20% - Accent1 3 3 4 3 4 3" xfId="25246" xr:uid="{00000000-0005-0000-0000-0000E9610000}"/>
    <cellStyle name="20% - Accent1 3 3 4 3 4 3 2" xfId="25247" xr:uid="{00000000-0005-0000-0000-0000EA610000}"/>
    <cellStyle name="20% - Accent1 3 3 4 3 4 4" xfId="25248" xr:uid="{00000000-0005-0000-0000-0000EB610000}"/>
    <cellStyle name="20% - Accent1 3 3 4 3 5" xfId="25249" xr:uid="{00000000-0005-0000-0000-0000EC610000}"/>
    <cellStyle name="20% - Accent1 3 3 4 3 5 2" xfId="25250" xr:uid="{00000000-0005-0000-0000-0000ED610000}"/>
    <cellStyle name="20% - Accent1 3 3 4 3 5 2 2" xfId="25251" xr:uid="{00000000-0005-0000-0000-0000EE610000}"/>
    <cellStyle name="20% - Accent1 3 3 4 3 5 3" xfId="25252" xr:uid="{00000000-0005-0000-0000-0000EF610000}"/>
    <cellStyle name="20% - Accent1 3 3 4 3 6" xfId="25253" xr:uid="{00000000-0005-0000-0000-0000F0610000}"/>
    <cellStyle name="20% - Accent1 3 3 4 3 6 2" xfId="25254" xr:uid="{00000000-0005-0000-0000-0000F1610000}"/>
    <cellStyle name="20% - Accent1 3 3 4 3 6 2 2" xfId="25255" xr:uid="{00000000-0005-0000-0000-0000F2610000}"/>
    <cellStyle name="20% - Accent1 3 3 4 3 6 3" xfId="25256" xr:uid="{00000000-0005-0000-0000-0000F3610000}"/>
    <cellStyle name="20% - Accent1 3 3 4 3 7" xfId="25257" xr:uid="{00000000-0005-0000-0000-0000F4610000}"/>
    <cellStyle name="20% - Accent1 3 3 4 3 7 2" xfId="25258" xr:uid="{00000000-0005-0000-0000-0000F5610000}"/>
    <cellStyle name="20% - Accent1 3 3 4 3 8" xfId="25259" xr:uid="{00000000-0005-0000-0000-0000F6610000}"/>
    <cellStyle name="20% - Accent1 3 3 4 3 8 2" xfId="25260" xr:uid="{00000000-0005-0000-0000-0000F7610000}"/>
    <cellStyle name="20% - Accent1 3 3 4 3 9" xfId="25261" xr:uid="{00000000-0005-0000-0000-0000F8610000}"/>
    <cellStyle name="20% - Accent1 3 3 4 4" xfId="25262" xr:uid="{00000000-0005-0000-0000-0000F9610000}"/>
    <cellStyle name="20% - Accent1 3 3 4 4 2" xfId="25263" xr:uid="{00000000-0005-0000-0000-0000FA610000}"/>
    <cellStyle name="20% - Accent1 3 3 4 4 2 2" xfId="25264" xr:uid="{00000000-0005-0000-0000-0000FB610000}"/>
    <cellStyle name="20% - Accent1 3 3 4 4 2 2 2" xfId="25265" xr:uid="{00000000-0005-0000-0000-0000FC610000}"/>
    <cellStyle name="20% - Accent1 3 3 4 4 2 3" xfId="25266" xr:uid="{00000000-0005-0000-0000-0000FD610000}"/>
    <cellStyle name="20% - Accent1 3 3 4 4 3" xfId="25267" xr:uid="{00000000-0005-0000-0000-0000FE610000}"/>
    <cellStyle name="20% - Accent1 3 3 4 4 3 2" xfId="25268" xr:uid="{00000000-0005-0000-0000-0000FF610000}"/>
    <cellStyle name="20% - Accent1 3 3 4 4 4" xfId="25269" xr:uid="{00000000-0005-0000-0000-000000620000}"/>
    <cellStyle name="20% - Accent1 3 3 4 5" xfId="25270" xr:uid="{00000000-0005-0000-0000-000001620000}"/>
    <cellStyle name="20% - Accent1 3 3 4 5 2" xfId="25271" xr:uid="{00000000-0005-0000-0000-000002620000}"/>
    <cellStyle name="20% - Accent1 3 3 4 5 2 2" xfId="25272" xr:uid="{00000000-0005-0000-0000-000003620000}"/>
    <cellStyle name="20% - Accent1 3 3 4 5 2 2 2" xfId="25273" xr:uid="{00000000-0005-0000-0000-000004620000}"/>
    <cellStyle name="20% - Accent1 3 3 4 5 2 3" xfId="25274" xr:uid="{00000000-0005-0000-0000-000005620000}"/>
    <cellStyle name="20% - Accent1 3 3 4 5 3" xfId="25275" xr:uid="{00000000-0005-0000-0000-000006620000}"/>
    <cellStyle name="20% - Accent1 3 3 4 5 3 2" xfId="25276" xr:uid="{00000000-0005-0000-0000-000007620000}"/>
    <cellStyle name="20% - Accent1 3 3 4 5 4" xfId="25277" xr:uid="{00000000-0005-0000-0000-000008620000}"/>
    <cellStyle name="20% - Accent1 3 3 4 6" xfId="25278" xr:uid="{00000000-0005-0000-0000-000009620000}"/>
    <cellStyle name="20% - Accent1 3 3 4 6 2" xfId="25279" xr:uid="{00000000-0005-0000-0000-00000A620000}"/>
    <cellStyle name="20% - Accent1 3 3 4 6 2 2" xfId="25280" xr:uid="{00000000-0005-0000-0000-00000B620000}"/>
    <cellStyle name="20% - Accent1 3 3 4 6 2 2 2" xfId="25281" xr:uid="{00000000-0005-0000-0000-00000C620000}"/>
    <cellStyle name="20% - Accent1 3 3 4 6 2 3" xfId="25282" xr:uid="{00000000-0005-0000-0000-00000D620000}"/>
    <cellStyle name="20% - Accent1 3 3 4 6 3" xfId="25283" xr:uid="{00000000-0005-0000-0000-00000E620000}"/>
    <cellStyle name="20% - Accent1 3 3 4 6 3 2" xfId="25284" xr:uid="{00000000-0005-0000-0000-00000F620000}"/>
    <cellStyle name="20% - Accent1 3 3 4 6 4" xfId="25285" xr:uid="{00000000-0005-0000-0000-000010620000}"/>
    <cellStyle name="20% - Accent1 3 3 4 7" xfId="25286" xr:uid="{00000000-0005-0000-0000-000011620000}"/>
    <cellStyle name="20% - Accent1 3 3 4 7 2" xfId="25287" xr:uid="{00000000-0005-0000-0000-000012620000}"/>
    <cellStyle name="20% - Accent1 3 3 4 7 2 2" xfId="25288" xr:uid="{00000000-0005-0000-0000-000013620000}"/>
    <cellStyle name="20% - Accent1 3 3 4 7 3" xfId="25289" xr:uid="{00000000-0005-0000-0000-000014620000}"/>
    <cellStyle name="20% - Accent1 3 3 4 8" xfId="25290" xr:uid="{00000000-0005-0000-0000-000015620000}"/>
    <cellStyle name="20% - Accent1 3 3 4 8 2" xfId="25291" xr:uid="{00000000-0005-0000-0000-000016620000}"/>
    <cellStyle name="20% - Accent1 3 3 4 8 2 2" xfId="25292" xr:uid="{00000000-0005-0000-0000-000017620000}"/>
    <cellStyle name="20% - Accent1 3 3 4 8 3" xfId="25293" xr:uid="{00000000-0005-0000-0000-000018620000}"/>
    <cellStyle name="20% - Accent1 3 3 4 9" xfId="25294" xr:uid="{00000000-0005-0000-0000-000019620000}"/>
    <cellStyle name="20% - Accent1 3 3 4 9 2" xfId="25295" xr:uid="{00000000-0005-0000-0000-00001A620000}"/>
    <cellStyle name="20% - Accent1 3 3 5" xfId="25296" xr:uid="{00000000-0005-0000-0000-00001B620000}"/>
    <cellStyle name="20% - Accent1 3 3 5 10" xfId="25297" xr:uid="{00000000-0005-0000-0000-00001C620000}"/>
    <cellStyle name="20% - Accent1 3 3 5 10 2" xfId="25298" xr:uid="{00000000-0005-0000-0000-00001D620000}"/>
    <cellStyle name="20% - Accent1 3 3 5 11" xfId="25299" xr:uid="{00000000-0005-0000-0000-00001E620000}"/>
    <cellStyle name="20% - Accent1 3 3 5 2" xfId="25300" xr:uid="{00000000-0005-0000-0000-00001F620000}"/>
    <cellStyle name="20% - Accent1 3 3 5 2 2" xfId="25301" xr:uid="{00000000-0005-0000-0000-000020620000}"/>
    <cellStyle name="20% - Accent1 3 3 5 2 2 2" xfId="25302" xr:uid="{00000000-0005-0000-0000-000021620000}"/>
    <cellStyle name="20% - Accent1 3 3 5 2 2 2 2" xfId="25303" xr:uid="{00000000-0005-0000-0000-000022620000}"/>
    <cellStyle name="20% - Accent1 3 3 5 2 2 2 2 2" xfId="25304" xr:uid="{00000000-0005-0000-0000-000023620000}"/>
    <cellStyle name="20% - Accent1 3 3 5 2 2 2 3" xfId="25305" xr:uid="{00000000-0005-0000-0000-000024620000}"/>
    <cellStyle name="20% - Accent1 3 3 5 2 2 3" xfId="25306" xr:uid="{00000000-0005-0000-0000-000025620000}"/>
    <cellStyle name="20% - Accent1 3 3 5 2 2 3 2" xfId="25307" xr:uid="{00000000-0005-0000-0000-000026620000}"/>
    <cellStyle name="20% - Accent1 3 3 5 2 2 4" xfId="25308" xr:uid="{00000000-0005-0000-0000-000027620000}"/>
    <cellStyle name="20% - Accent1 3 3 5 2 3" xfId="25309" xr:uid="{00000000-0005-0000-0000-000028620000}"/>
    <cellStyle name="20% - Accent1 3 3 5 2 3 2" xfId="25310" xr:uid="{00000000-0005-0000-0000-000029620000}"/>
    <cellStyle name="20% - Accent1 3 3 5 2 3 2 2" xfId="25311" xr:uid="{00000000-0005-0000-0000-00002A620000}"/>
    <cellStyle name="20% - Accent1 3 3 5 2 3 2 2 2" xfId="25312" xr:uid="{00000000-0005-0000-0000-00002B620000}"/>
    <cellStyle name="20% - Accent1 3 3 5 2 3 2 3" xfId="25313" xr:uid="{00000000-0005-0000-0000-00002C620000}"/>
    <cellStyle name="20% - Accent1 3 3 5 2 3 3" xfId="25314" xr:uid="{00000000-0005-0000-0000-00002D620000}"/>
    <cellStyle name="20% - Accent1 3 3 5 2 3 3 2" xfId="25315" xr:uid="{00000000-0005-0000-0000-00002E620000}"/>
    <cellStyle name="20% - Accent1 3 3 5 2 3 4" xfId="25316" xr:uid="{00000000-0005-0000-0000-00002F620000}"/>
    <cellStyle name="20% - Accent1 3 3 5 2 4" xfId="25317" xr:uid="{00000000-0005-0000-0000-000030620000}"/>
    <cellStyle name="20% - Accent1 3 3 5 2 4 2" xfId="25318" xr:uid="{00000000-0005-0000-0000-000031620000}"/>
    <cellStyle name="20% - Accent1 3 3 5 2 4 2 2" xfId="25319" xr:uid="{00000000-0005-0000-0000-000032620000}"/>
    <cellStyle name="20% - Accent1 3 3 5 2 4 2 2 2" xfId="25320" xr:uid="{00000000-0005-0000-0000-000033620000}"/>
    <cellStyle name="20% - Accent1 3 3 5 2 4 2 3" xfId="25321" xr:uid="{00000000-0005-0000-0000-000034620000}"/>
    <cellStyle name="20% - Accent1 3 3 5 2 4 3" xfId="25322" xr:uid="{00000000-0005-0000-0000-000035620000}"/>
    <cellStyle name="20% - Accent1 3 3 5 2 4 3 2" xfId="25323" xr:uid="{00000000-0005-0000-0000-000036620000}"/>
    <cellStyle name="20% - Accent1 3 3 5 2 4 4" xfId="25324" xr:uid="{00000000-0005-0000-0000-000037620000}"/>
    <cellStyle name="20% - Accent1 3 3 5 2 5" xfId="25325" xr:uid="{00000000-0005-0000-0000-000038620000}"/>
    <cellStyle name="20% - Accent1 3 3 5 2 5 2" xfId="25326" xr:uid="{00000000-0005-0000-0000-000039620000}"/>
    <cellStyle name="20% - Accent1 3 3 5 2 5 2 2" xfId="25327" xr:uid="{00000000-0005-0000-0000-00003A620000}"/>
    <cellStyle name="20% - Accent1 3 3 5 2 5 3" xfId="25328" xr:uid="{00000000-0005-0000-0000-00003B620000}"/>
    <cellStyle name="20% - Accent1 3 3 5 2 6" xfId="25329" xr:uid="{00000000-0005-0000-0000-00003C620000}"/>
    <cellStyle name="20% - Accent1 3 3 5 2 6 2" xfId="25330" xr:uid="{00000000-0005-0000-0000-00003D620000}"/>
    <cellStyle name="20% - Accent1 3 3 5 2 6 2 2" xfId="25331" xr:uid="{00000000-0005-0000-0000-00003E620000}"/>
    <cellStyle name="20% - Accent1 3 3 5 2 6 3" xfId="25332" xr:uid="{00000000-0005-0000-0000-00003F620000}"/>
    <cellStyle name="20% - Accent1 3 3 5 2 7" xfId="25333" xr:uid="{00000000-0005-0000-0000-000040620000}"/>
    <cellStyle name="20% - Accent1 3 3 5 2 7 2" xfId="25334" xr:uid="{00000000-0005-0000-0000-000041620000}"/>
    <cellStyle name="20% - Accent1 3 3 5 2 8" xfId="25335" xr:uid="{00000000-0005-0000-0000-000042620000}"/>
    <cellStyle name="20% - Accent1 3 3 5 2 8 2" xfId="25336" xr:uid="{00000000-0005-0000-0000-000043620000}"/>
    <cellStyle name="20% - Accent1 3 3 5 2 9" xfId="25337" xr:uid="{00000000-0005-0000-0000-000044620000}"/>
    <cellStyle name="20% - Accent1 3 3 5 3" xfId="25338" xr:uid="{00000000-0005-0000-0000-000045620000}"/>
    <cellStyle name="20% - Accent1 3 3 5 3 2" xfId="25339" xr:uid="{00000000-0005-0000-0000-000046620000}"/>
    <cellStyle name="20% - Accent1 3 3 5 3 2 2" xfId="25340" xr:uid="{00000000-0005-0000-0000-000047620000}"/>
    <cellStyle name="20% - Accent1 3 3 5 3 2 2 2" xfId="25341" xr:uid="{00000000-0005-0000-0000-000048620000}"/>
    <cellStyle name="20% - Accent1 3 3 5 3 2 2 2 2" xfId="25342" xr:uid="{00000000-0005-0000-0000-000049620000}"/>
    <cellStyle name="20% - Accent1 3 3 5 3 2 2 3" xfId="25343" xr:uid="{00000000-0005-0000-0000-00004A620000}"/>
    <cellStyle name="20% - Accent1 3 3 5 3 2 3" xfId="25344" xr:uid="{00000000-0005-0000-0000-00004B620000}"/>
    <cellStyle name="20% - Accent1 3 3 5 3 2 3 2" xfId="25345" xr:uid="{00000000-0005-0000-0000-00004C620000}"/>
    <cellStyle name="20% - Accent1 3 3 5 3 2 4" xfId="25346" xr:uid="{00000000-0005-0000-0000-00004D620000}"/>
    <cellStyle name="20% - Accent1 3 3 5 3 3" xfId="25347" xr:uid="{00000000-0005-0000-0000-00004E620000}"/>
    <cellStyle name="20% - Accent1 3 3 5 3 3 2" xfId="25348" xr:uid="{00000000-0005-0000-0000-00004F620000}"/>
    <cellStyle name="20% - Accent1 3 3 5 3 3 2 2" xfId="25349" xr:uid="{00000000-0005-0000-0000-000050620000}"/>
    <cellStyle name="20% - Accent1 3 3 5 3 3 2 2 2" xfId="25350" xr:uid="{00000000-0005-0000-0000-000051620000}"/>
    <cellStyle name="20% - Accent1 3 3 5 3 3 2 3" xfId="25351" xr:uid="{00000000-0005-0000-0000-000052620000}"/>
    <cellStyle name="20% - Accent1 3 3 5 3 3 3" xfId="25352" xr:uid="{00000000-0005-0000-0000-000053620000}"/>
    <cellStyle name="20% - Accent1 3 3 5 3 3 3 2" xfId="25353" xr:uid="{00000000-0005-0000-0000-000054620000}"/>
    <cellStyle name="20% - Accent1 3 3 5 3 3 4" xfId="25354" xr:uid="{00000000-0005-0000-0000-000055620000}"/>
    <cellStyle name="20% - Accent1 3 3 5 3 4" xfId="25355" xr:uid="{00000000-0005-0000-0000-000056620000}"/>
    <cellStyle name="20% - Accent1 3 3 5 3 4 2" xfId="25356" xr:uid="{00000000-0005-0000-0000-000057620000}"/>
    <cellStyle name="20% - Accent1 3 3 5 3 4 2 2" xfId="25357" xr:uid="{00000000-0005-0000-0000-000058620000}"/>
    <cellStyle name="20% - Accent1 3 3 5 3 4 2 2 2" xfId="25358" xr:uid="{00000000-0005-0000-0000-000059620000}"/>
    <cellStyle name="20% - Accent1 3 3 5 3 4 2 3" xfId="25359" xr:uid="{00000000-0005-0000-0000-00005A620000}"/>
    <cellStyle name="20% - Accent1 3 3 5 3 4 3" xfId="25360" xr:uid="{00000000-0005-0000-0000-00005B620000}"/>
    <cellStyle name="20% - Accent1 3 3 5 3 4 3 2" xfId="25361" xr:uid="{00000000-0005-0000-0000-00005C620000}"/>
    <cellStyle name="20% - Accent1 3 3 5 3 4 4" xfId="25362" xr:uid="{00000000-0005-0000-0000-00005D620000}"/>
    <cellStyle name="20% - Accent1 3 3 5 3 5" xfId="25363" xr:uid="{00000000-0005-0000-0000-00005E620000}"/>
    <cellStyle name="20% - Accent1 3 3 5 3 5 2" xfId="25364" xr:uid="{00000000-0005-0000-0000-00005F620000}"/>
    <cellStyle name="20% - Accent1 3 3 5 3 5 2 2" xfId="25365" xr:uid="{00000000-0005-0000-0000-000060620000}"/>
    <cellStyle name="20% - Accent1 3 3 5 3 5 3" xfId="25366" xr:uid="{00000000-0005-0000-0000-000061620000}"/>
    <cellStyle name="20% - Accent1 3 3 5 3 6" xfId="25367" xr:uid="{00000000-0005-0000-0000-000062620000}"/>
    <cellStyle name="20% - Accent1 3 3 5 3 6 2" xfId="25368" xr:uid="{00000000-0005-0000-0000-000063620000}"/>
    <cellStyle name="20% - Accent1 3 3 5 3 6 2 2" xfId="25369" xr:uid="{00000000-0005-0000-0000-000064620000}"/>
    <cellStyle name="20% - Accent1 3 3 5 3 6 3" xfId="25370" xr:uid="{00000000-0005-0000-0000-000065620000}"/>
    <cellStyle name="20% - Accent1 3 3 5 3 7" xfId="25371" xr:uid="{00000000-0005-0000-0000-000066620000}"/>
    <cellStyle name="20% - Accent1 3 3 5 3 7 2" xfId="25372" xr:uid="{00000000-0005-0000-0000-000067620000}"/>
    <cellStyle name="20% - Accent1 3 3 5 3 8" xfId="25373" xr:uid="{00000000-0005-0000-0000-000068620000}"/>
    <cellStyle name="20% - Accent1 3 3 5 3 8 2" xfId="25374" xr:uid="{00000000-0005-0000-0000-000069620000}"/>
    <cellStyle name="20% - Accent1 3 3 5 3 9" xfId="25375" xr:uid="{00000000-0005-0000-0000-00006A620000}"/>
    <cellStyle name="20% - Accent1 3 3 5 4" xfId="25376" xr:uid="{00000000-0005-0000-0000-00006B620000}"/>
    <cellStyle name="20% - Accent1 3 3 5 4 2" xfId="25377" xr:uid="{00000000-0005-0000-0000-00006C620000}"/>
    <cellStyle name="20% - Accent1 3 3 5 4 2 2" xfId="25378" xr:uid="{00000000-0005-0000-0000-00006D620000}"/>
    <cellStyle name="20% - Accent1 3 3 5 4 2 2 2" xfId="25379" xr:uid="{00000000-0005-0000-0000-00006E620000}"/>
    <cellStyle name="20% - Accent1 3 3 5 4 2 3" xfId="25380" xr:uid="{00000000-0005-0000-0000-00006F620000}"/>
    <cellStyle name="20% - Accent1 3 3 5 4 3" xfId="25381" xr:uid="{00000000-0005-0000-0000-000070620000}"/>
    <cellStyle name="20% - Accent1 3 3 5 4 3 2" xfId="25382" xr:uid="{00000000-0005-0000-0000-000071620000}"/>
    <cellStyle name="20% - Accent1 3 3 5 4 4" xfId="25383" xr:uid="{00000000-0005-0000-0000-000072620000}"/>
    <cellStyle name="20% - Accent1 3 3 5 5" xfId="25384" xr:uid="{00000000-0005-0000-0000-000073620000}"/>
    <cellStyle name="20% - Accent1 3 3 5 5 2" xfId="25385" xr:uid="{00000000-0005-0000-0000-000074620000}"/>
    <cellStyle name="20% - Accent1 3 3 5 5 2 2" xfId="25386" xr:uid="{00000000-0005-0000-0000-000075620000}"/>
    <cellStyle name="20% - Accent1 3 3 5 5 2 2 2" xfId="25387" xr:uid="{00000000-0005-0000-0000-000076620000}"/>
    <cellStyle name="20% - Accent1 3 3 5 5 2 3" xfId="25388" xr:uid="{00000000-0005-0000-0000-000077620000}"/>
    <cellStyle name="20% - Accent1 3 3 5 5 3" xfId="25389" xr:uid="{00000000-0005-0000-0000-000078620000}"/>
    <cellStyle name="20% - Accent1 3 3 5 5 3 2" xfId="25390" xr:uid="{00000000-0005-0000-0000-000079620000}"/>
    <cellStyle name="20% - Accent1 3 3 5 5 4" xfId="25391" xr:uid="{00000000-0005-0000-0000-00007A620000}"/>
    <cellStyle name="20% - Accent1 3 3 5 6" xfId="25392" xr:uid="{00000000-0005-0000-0000-00007B620000}"/>
    <cellStyle name="20% - Accent1 3 3 5 6 2" xfId="25393" xr:uid="{00000000-0005-0000-0000-00007C620000}"/>
    <cellStyle name="20% - Accent1 3 3 5 6 2 2" xfId="25394" xr:uid="{00000000-0005-0000-0000-00007D620000}"/>
    <cellStyle name="20% - Accent1 3 3 5 6 2 2 2" xfId="25395" xr:uid="{00000000-0005-0000-0000-00007E620000}"/>
    <cellStyle name="20% - Accent1 3 3 5 6 2 3" xfId="25396" xr:uid="{00000000-0005-0000-0000-00007F620000}"/>
    <cellStyle name="20% - Accent1 3 3 5 6 3" xfId="25397" xr:uid="{00000000-0005-0000-0000-000080620000}"/>
    <cellStyle name="20% - Accent1 3 3 5 6 3 2" xfId="25398" xr:uid="{00000000-0005-0000-0000-000081620000}"/>
    <cellStyle name="20% - Accent1 3 3 5 6 4" xfId="25399" xr:uid="{00000000-0005-0000-0000-000082620000}"/>
    <cellStyle name="20% - Accent1 3 3 5 7" xfId="25400" xr:uid="{00000000-0005-0000-0000-000083620000}"/>
    <cellStyle name="20% - Accent1 3 3 5 7 2" xfId="25401" xr:uid="{00000000-0005-0000-0000-000084620000}"/>
    <cellStyle name="20% - Accent1 3 3 5 7 2 2" xfId="25402" xr:uid="{00000000-0005-0000-0000-000085620000}"/>
    <cellStyle name="20% - Accent1 3 3 5 7 3" xfId="25403" xr:uid="{00000000-0005-0000-0000-000086620000}"/>
    <cellStyle name="20% - Accent1 3 3 5 8" xfId="25404" xr:uid="{00000000-0005-0000-0000-000087620000}"/>
    <cellStyle name="20% - Accent1 3 3 5 8 2" xfId="25405" xr:uid="{00000000-0005-0000-0000-000088620000}"/>
    <cellStyle name="20% - Accent1 3 3 5 8 2 2" xfId="25406" xr:uid="{00000000-0005-0000-0000-000089620000}"/>
    <cellStyle name="20% - Accent1 3 3 5 8 3" xfId="25407" xr:uid="{00000000-0005-0000-0000-00008A620000}"/>
    <cellStyle name="20% - Accent1 3 3 5 9" xfId="25408" xr:uid="{00000000-0005-0000-0000-00008B620000}"/>
    <cellStyle name="20% - Accent1 3 3 5 9 2" xfId="25409" xr:uid="{00000000-0005-0000-0000-00008C620000}"/>
    <cellStyle name="20% - Accent1 3 3 6" xfId="25410" xr:uid="{00000000-0005-0000-0000-00008D620000}"/>
    <cellStyle name="20% - Accent1 3 3 6 10" xfId="25411" xr:uid="{00000000-0005-0000-0000-00008E620000}"/>
    <cellStyle name="20% - Accent1 3 3 6 10 2" xfId="25412" xr:uid="{00000000-0005-0000-0000-00008F620000}"/>
    <cellStyle name="20% - Accent1 3 3 6 11" xfId="25413" xr:uid="{00000000-0005-0000-0000-000090620000}"/>
    <cellStyle name="20% - Accent1 3 3 6 2" xfId="25414" xr:uid="{00000000-0005-0000-0000-000091620000}"/>
    <cellStyle name="20% - Accent1 3 3 6 2 2" xfId="25415" xr:uid="{00000000-0005-0000-0000-000092620000}"/>
    <cellStyle name="20% - Accent1 3 3 6 2 2 2" xfId="25416" xr:uid="{00000000-0005-0000-0000-000093620000}"/>
    <cellStyle name="20% - Accent1 3 3 6 2 2 2 2" xfId="25417" xr:uid="{00000000-0005-0000-0000-000094620000}"/>
    <cellStyle name="20% - Accent1 3 3 6 2 2 2 2 2" xfId="25418" xr:uid="{00000000-0005-0000-0000-000095620000}"/>
    <cellStyle name="20% - Accent1 3 3 6 2 2 2 3" xfId="25419" xr:uid="{00000000-0005-0000-0000-000096620000}"/>
    <cellStyle name="20% - Accent1 3 3 6 2 2 3" xfId="25420" xr:uid="{00000000-0005-0000-0000-000097620000}"/>
    <cellStyle name="20% - Accent1 3 3 6 2 2 3 2" xfId="25421" xr:uid="{00000000-0005-0000-0000-000098620000}"/>
    <cellStyle name="20% - Accent1 3 3 6 2 2 4" xfId="25422" xr:uid="{00000000-0005-0000-0000-000099620000}"/>
    <cellStyle name="20% - Accent1 3 3 6 2 3" xfId="25423" xr:uid="{00000000-0005-0000-0000-00009A620000}"/>
    <cellStyle name="20% - Accent1 3 3 6 2 3 2" xfId="25424" xr:uid="{00000000-0005-0000-0000-00009B620000}"/>
    <cellStyle name="20% - Accent1 3 3 6 2 3 2 2" xfId="25425" xr:uid="{00000000-0005-0000-0000-00009C620000}"/>
    <cellStyle name="20% - Accent1 3 3 6 2 3 2 2 2" xfId="25426" xr:uid="{00000000-0005-0000-0000-00009D620000}"/>
    <cellStyle name="20% - Accent1 3 3 6 2 3 2 3" xfId="25427" xr:uid="{00000000-0005-0000-0000-00009E620000}"/>
    <cellStyle name="20% - Accent1 3 3 6 2 3 3" xfId="25428" xr:uid="{00000000-0005-0000-0000-00009F620000}"/>
    <cellStyle name="20% - Accent1 3 3 6 2 3 3 2" xfId="25429" xr:uid="{00000000-0005-0000-0000-0000A0620000}"/>
    <cellStyle name="20% - Accent1 3 3 6 2 3 4" xfId="25430" xr:uid="{00000000-0005-0000-0000-0000A1620000}"/>
    <cellStyle name="20% - Accent1 3 3 6 2 4" xfId="25431" xr:uid="{00000000-0005-0000-0000-0000A2620000}"/>
    <cellStyle name="20% - Accent1 3 3 6 2 4 2" xfId="25432" xr:uid="{00000000-0005-0000-0000-0000A3620000}"/>
    <cellStyle name="20% - Accent1 3 3 6 2 4 2 2" xfId="25433" xr:uid="{00000000-0005-0000-0000-0000A4620000}"/>
    <cellStyle name="20% - Accent1 3 3 6 2 4 2 2 2" xfId="25434" xr:uid="{00000000-0005-0000-0000-0000A5620000}"/>
    <cellStyle name="20% - Accent1 3 3 6 2 4 2 3" xfId="25435" xr:uid="{00000000-0005-0000-0000-0000A6620000}"/>
    <cellStyle name="20% - Accent1 3 3 6 2 4 3" xfId="25436" xr:uid="{00000000-0005-0000-0000-0000A7620000}"/>
    <cellStyle name="20% - Accent1 3 3 6 2 4 3 2" xfId="25437" xr:uid="{00000000-0005-0000-0000-0000A8620000}"/>
    <cellStyle name="20% - Accent1 3 3 6 2 4 4" xfId="25438" xr:uid="{00000000-0005-0000-0000-0000A9620000}"/>
    <cellStyle name="20% - Accent1 3 3 6 2 5" xfId="25439" xr:uid="{00000000-0005-0000-0000-0000AA620000}"/>
    <cellStyle name="20% - Accent1 3 3 6 2 5 2" xfId="25440" xr:uid="{00000000-0005-0000-0000-0000AB620000}"/>
    <cellStyle name="20% - Accent1 3 3 6 2 5 2 2" xfId="25441" xr:uid="{00000000-0005-0000-0000-0000AC620000}"/>
    <cellStyle name="20% - Accent1 3 3 6 2 5 3" xfId="25442" xr:uid="{00000000-0005-0000-0000-0000AD620000}"/>
    <cellStyle name="20% - Accent1 3 3 6 2 6" xfId="25443" xr:uid="{00000000-0005-0000-0000-0000AE620000}"/>
    <cellStyle name="20% - Accent1 3 3 6 2 6 2" xfId="25444" xr:uid="{00000000-0005-0000-0000-0000AF620000}"/>
    <cellStyle name="20% - Accent1 3 3 6 2 6 2 2" xfId="25445" xr:uid="{00000000-0005-0000-0000-0000B0620000}"/>
    <cellStyle name="20% - Accent1 3 3 6 2 6 3" xfId="25446" xr:uid="{00000000-0005-0000-0000-0000B1620000}"/>
    <cellStyle name="20% - Accent1 3 3 6 2 7" xfId="25447" xr:uid="{00000000-0005-0000-0000-0000B2620000}"/>
    <cellStyle name="20% - Accent1 3 3 6 2 7 2" xfId="25448" xr:uid="{00000000-0005-0000-0000-0000B3620000}"/>
    <cellStyle name="20% - Accent1 3 3 6 2 8" xfId="25449" xr:uid="{00000000-0005-0000-0000-0000B4620000}"/>
    <cellStyle name="20% - Accent1 3 3 6 2 8 2" xfId="25450" xr:uid="{00000000-0005-0000-0000-0000B5620000}"/>
    <cellStyle name="20% - Accent1 3 3 6 2 9" xfId="25451" xr:uid="{00000000-0005-0000-0000-0000B6620000}"/>
    <cellStyle name="20% - Accent1 3 3 6 3" xfId="25452" xr:uid="{00000000-0005-0000-0000-0000B7620000}"/>
    <cellStyle name="20% - Accent1 3 3 6 3 2" xfId="25453" xr:uid="{00000000-0005-0000-0000-0000B8620000}"/>
    <cellStyle name="20% - Accent1 3 3 6 3 2 2" xfId="25454" xr:uid="{00000000-0005-0000-0000-0000B9620000}"/>
    <cellStyle name="20% - Accent1 3 3 6 3 2 2 2" xfId="25455" xr:uid="{00000000-0005-0000-0000-0000BA620000}"/>
    <cellStyle name="20% - Accent1 3 3 6 3 2 2 2 2" xfId="25456" xr:uid="{00000000-0005-0000-0000-0000BB620000}"/>
    <cellStyle name="20% - Accent1 3 3 6 3 2 2 3" xfId="25457" xr:uid="{00000000-0005-0000-0000-0000BC620000}"/>
    <cellStyle name="20% - Accent1 3 3 6 3 2 3" xfId="25458" xr:uid="{00000000-0005-0000-0000-0000BD620000}"/>
    <cellStyle name="20% - Accent1 3 3 6 3 2 3 2" xfId="25459" xr:uid="{00000000-0005-0000-0000-0000BE620000}"/>
    <cellStyle name="20% - Accent1 3 3 6 3 2 4" xfId="25460" xr:uid="{00000000-0005-0000-0000-0000BF620000}"/>
    <cellStyle name="20% - Accent1 3 3 6 3 3" xfId="25461" xr:uid="{00000000-0005-0000-0000-0000C0620000}"/>
    <cellStyle name="20% - Accent1 3 3 6 3 3 2" xfId="25462" xr:uid="{00000000-0005-0000-0000-0000C1620000}"/>
    <cellStyle name="20% - Accent1 3 3 6 3 3 2 2" xfId="25463" xr:uid="{00000000-0005-0000-0000-0000C2620000}"/>
    <cellStyle name="20% - Accent1 3 3 6 3 3 2 2 2" xfId="25464" xr:uid="{00000000-0005-0000-0000-0000C3620000}"/>
    <cellStyle name="20% - Accent1 3 3 6 3 3 2 3" xfId="25465" xr:uid="{00000000-0005-0000-0000-0000C4620000}"/>
    <cellStyle name="20% - Accent1 3 3 6 3 3 3" xfId="25466" xr:uid="{00000000-0005-0000-0000-0000C5620000}"/>
    <cellStyle name="20% - Accent1 3 3 6 3 3 3 2" xfId="25467" xr:uid="{00000000-0005-0000-0000-0000C6620000}"/>
    <cellStyle name="20% - Accent1 3 3 6 3 3 4" xfId="25468" xr:uid="{00000000-0005-0000-0000-0000C7620000}"/>
    <cellStyle name="20% - Accent1 3 3 6 3 4" xfId="25469" xr:uid="{00000000-0005-0000-0000-0000C8620000}"/>
    <cellStyle name="20% - Accent1 3 3 6 3 4 2" xfId="25470" xr:uid="{00000000-0005-0000-0000-0000C9620000}"/>
    <cellStyle name="20% - Accent1 3 3 6 3 4 2 2" xfId="25471" xr:uid="{00000000-0005-0000-0000-0000CA620000}"/>
    <cellStyle name="20% - Accent1 3 3 6 3 4 2 2 2" xfId="25472" xr:uid="{00000000-0005-0000-0000-0000CB620000}"/>
    <cellStyle name="20% - Accent1 3 3 6 3 4 2 3" xfId="25473" xr:uid="{00000000-0005-0000-0000-0000CC620000}"/>
    <cellStyle name="20% - Accent1 3 3 6 3 4 3" xfId="25474" xr:uid="{00000000-0005-0000-0000-0000CD620000}"/>
    <cellStyle name="20% - Accent1 3 3 6 3 4 3 2" xfId="25475" xr:uid="{00000000-0005-0000-0000-0000CE620000}"/>
    <cellStyle name="20% - Accent1 3 3 6 3 4 4" xfId="25476" xr:uid="{00000000-0005-0000-0000-0000CF620000}"/>
    <cellStyle name="20% - Accent1 3 3 6 3 5" xfId="25477" xr:uid="{00000000-0005-0000-0000-0000D0620000}"/>
    <cellStyle name="20% - Accent1 3 3 6 3 5 2" xfId="25478" xr:uid="{00000000-0005-0000-0000-0000D1620000}"/>
    <cellStyle name="20% - Accent1 3 3 6 3 5 2 2" xfId="25479" xr:uid="{00000000-0005-0000-0000-0000D2620000}"/>
    <cellStyle name="20% - Accent1 3 3 6 3 5 3" xfId="25480" xr:uid="{00000000-0005-0000-0000-0000D3620000}"/>
    <cellStyle name="20% - Accent1 3 3 6 3 6" xfId="25481" xr:uid="{00000000-0005-0000-0000-0000D4620000}"/>
    <cellStyle name="20% - Accent1 3 3 6 3 6 2" xfId="25482" xr:uid="{00000000-0005-0000-0000-0000D5620000}"/>
    <cellStyle name="20% - Accent1 3 3 6 3 6 2 2" xfId="25483" xr:uid="{00000000-0005-0000-0000-0000D6620000}"/>
    <cellStyle name="20% - Accent1 3 3 6 3 6 3" xfId="25484" xr:uid="{00000000-0005-0000-0000-0000D7620000}"/>
    <cellStyle name="20% - Accent1 3 3 6 3 7" xfId="25485" xr:uid="{00000000-0005-0000-0000-0000D8620000}"/>
    <cellStyle name="20% - Accent1 3 3 6 3 7 2" xfId="25486" xr:uid="{00000000-0005-0000-0000-0000D9620000}"/>
    <cellStyle name="20% - Accent1 3 3 6 3 8" xfId="25487" xr:uid="{00000000-0005-0000-0000-0000DA620000}"/>
    <cellStyle name="20% - Accent1 3 3 6 3 8 2" xfId="25488" xr:uid="{00000000-0005-0000-0000-0000DB620000}"/>
    <cellStyle name="20% - Accent1 3 3 6 3 9" xfId="25489" xr:uid="{00000000-0005-0000-0000-0000DC620000}"/>
    <cellStyle name="20% - Accent1 3 3 6 4" xfId="25490" xr:uid="{00000000-0005-0000-0000-0000DD620000}"/>
    <cellStyle name="20% - Accent1 3 3 6 4 2" xfId="25491" xr:uid="{00000000-0005-0000-0000-0000DE620000}"/>
    <cellStyle name="20% - Accent1 3 3 6 4 2 2" xfId="25492" xr:uid="{00000000-0005-0000-0000-0000DF620000}"/>
    <cellStyle name="20% - Accent1 3 3 6 4 2 2 2" xfId="25493" xr:uid="{00000000-0005-0000-0000-0000E0620000}"/>
    <cellStyle name="20% - Accent1 3 3 6 4 2 3" xfId="25494" xr:uid="{00000000-0005-0000-0000-0000E1620000}"/>
    <cellStyle name="20% - Accent1 3 3 6 4 3" xfId="25495" xr:uid="{00000000-0005-0000-0000-0000E2620000}"/>
    <cellStyle name="20% - Accent1 3 3 6 4 3 2" xfId="25496" xr:uid="{00000000-0005-0000-0000-0000E3620000}"/>
    <cellStyle name="20% - Accent1 3 3 6 4 4" xfId="25497" xr:uid="{00000000-0005-0000-0000-0000E4620000}"/>
    <cellStyle name="20% - Accent1 3 3 6 5" xfId="25498" xr:uid="{00000000-0005-0000-0000-0000E5620000}"/>
    <cellStyle name="20% - Accent1 3 3 6 5 2" xfId="25499" xr:uid="{00000000-0005-0000-0000-0000E6620000}"/>
    <cellStyle name="20% - Accent1 3 3 6 5 2 2" xfId="25500" xr:uid="{00000000-0005-0000-0000-0000E7620000}"/>
    <cellStyle name="20% - Accent1 3 3 6 5 2 2 2" xfId="25501" xr:uid="{00000000-0005-0000-0000-0000E8620000}"/>
    <cellStyle name="20% - Accent1 3 3 6 5 2 3" xfId="25502" xr:uid="{00000000-0005-0000-0000-0000E9620000}"/>
    <cellStyle name="20% - Accent1 3 3 6 5 3" xfId="25503" xr:uid="{00000000-0005-0000-0000-0000EA620000}"/>
    <cellStyle name="20% - Accent1 3 3 6 5 3 2" xfId="25504" xr:uid="{00000000-0005-0000-0000-0000EB620000}"/>
    <cellStyle name="20% - Accent1 3 3 6 5 4" xfId="25505" xr:uid="{00000000-0005-0000-0000-0000EC620000}"/>
    <cellStyle name="20% - Accent1 3 3 6 6" xfId="25506" xr:uid="{00000000-0005-0000-0000-0000ED620000}"/>
    <cellStyle name="20% - Accent1 3 3 6 6 2" xfId="25507" xr:uid="{00000000-0005-0000-0000-0000EE620000}"/>
    <cellStyle name="20% - Accent1 3 3 6 6 2 2" xfId="25508" xr:uid="{00000000-0005-0000-0000-0000EF620000}"/>
    <cellStyle name="20% - Accent1 3 3 6 6 2 2 2" xfId="25509" xr:uid="{00000000-0005-0000-0000-0000F0620000}"/>
    <cellStyle name="20% - Accent1 3 3 6 6 2 3" xfId="25510" xr:uid="{00000000-0005-0000-0000-0000F1620000}"/>
    <cellStyle name="20% - Accent1 3 3 6 6 3" xfId="25511" xr:uid="{00000000-0005-0000-0000-0000F2620000}"/>
    <cellStyle name="20% - Accent1 3 3 6 6 3 2" xfId="25512" xr:uid="{00000000-0005-0000-0000-0000F3620000}"/>
    <cellStyle name="20% - Accent1 3 3 6 6 4" xfId="25513" xr:uid="{00000000-0005-0000-0000-0000F4620000}"/>
    <cellStyle name="20% - Accent1 3 3 6 7" xfId="25514" xr:uid="{00000000-0005-0000-0000-0000F5620000}"/>
    <cellStyle name="20% - Accent1 3 3 6 7 2" xfId="25515" xr:uid="{00000000-0005-0000-0000-0000F6620000}"/>
    <cellStyle name="20% - Accent1 3 3 6 7 2 2" xfId="25516" xr:uid="{00000000-0005-0000-0000-0000F7620000}"/>
    <cellStyle name="20% - Accent1 3 3 6 7 3" xfId="25517" xr:uid="{00000000-0005-0000-0000-0000F8620000}"/>
    <cellStyle name="20% - Accent1 3 3 6 8" xfId="25518" xr:uid="{00000000-0005-0000-0000-0000F9620000}"/>
    <cellStyle name="20% - Accent1 3 3 6 8 2" xfId="25519" xr:uid="{00000000-0005-0000-0000-0000FA620000}"/>
    <cellStyle name="20% - Accent1 3 3 6 8 2 2" xfId="25520" xr:uid="{00000000-0005-0000-0000-0000FB620000}"/>
    <cellStyle name="20% - Accent1 3 3 6 8 3" xfId="25521" xr:uid="{00000000-0005-0000-0000-0000FC620000}"/>
    <cellStyle name="20% - Accent1 3 3 6 9" xfId="25522" xr:uid="{00000000-0005-0000-0000-0000FD620000}"/>
    <cellStyle name="20% - Accent1 3 3 6 9 2" xfId="25523" xr:uid="{00000000-0005-0000-0000-0000FE620000}"/>
    <cellStyle name="20% - Accent1 3 3 7" xfId="25524" xr:uid="{00000000-0005-0000-0000-0000FF620000}"/>
    <cellStyle name="20% - Accent1 3 3 7 2" xfId="25525" xr:uid="{00000000-0005-0000-0000-000000630000}"/>
    <cellStyle name="20% - Accent1 3 3 7 2 2" xfId="25526" xr:uid="{00000000-0005-0000-0000-000001630000}"/>
    <cellStyle name="20% - Accent1 3 3 7 2 2 2" xfId="25527" xr:uid="{00000000-0005-0000-0000-000002630000}"/>
    <cellStyle name="20% - Accent1 3 3 7 2 2 2 2" xfId="25528" xr:uid="{00000000-0005-0000-0000-000003630000}"/>
    <cellStyle name="20% - Accent1 3 3 7 2 2 3" xfId="25529" xr:uid="{00000000-0005-0000-0000-000004630000}"/>
    <cellStyle name="20% - Accent1 3 3 7 2 3" xfId="25530" xr:uid="{00000000-0005-0000-0000-000005630000}"/>
    <cellStyle name="20% - Accent1 3 3 7 2 3 2" xfId="25531" xr:uid="{00000000-0005-0000-0000-000006630000}"/>
    <cellStyle name="20% - Accent1 3 3 7 2 4" xfId="25532" xr:uid="{00000000-0005-0000-0000-000007630000}"/>
    <cellStyle name="20% - Accent1 3 3 7 3" xfId="25533" xr:uid="{00000000-0005-0000-0000-000008630000}"/>
    <cellStyle name="20% - Accent1 3 3 7 3 2" xfId="25534" xr:uid="{00000000-0005-0000-0000-000009630000}"/>
    <cellStyle name="20% - Accent1 3 3 7 3 2 2" xfId="25535" xr:uid="{00000000-0005-0000-0000-00000A630000}"/>
    <cellStyle name="20% - Accent1 3 3 7 3 2 2 2" xfId="25536" xr:uid="{00000000-0005-0000-0000-00000B630000}"/>
    <cellStyle name="20% - Accent1 3 3 7 3 2 3" xfId="25537" xr:uid="{00000000-0005-0000-0000-00000C630000}"/>
    <cellStyle name="20% - Accent1 3 3 7 3 3" xfId="25538" xr:uid="{00000000-0005-0000-0000-00000D630000}"/>
    <cellStyle name="20% - Accent1 3 3 7 3 3 2" xfId="25539" xr:uid="{00000000-0005-0000-0000-00000E630000}"/>
    <cellStyle name="20% - Accent1 3 3 7 3 4" xfId="25540" xr:uid="{00000000-0005-0000-0000-00000F630000}"/>
    <cellStyle name="20% - Accent1 3 3 7 4" xfId="25541" xr:uid="{00000000-0005-0000-0000-000010630000}"/>
    <cellStyle name="20% - Accent1 3 3 7 4 2" xfId="25542" xr:uid="{00000000-0005-0000-0000-000011630000}"/>
    <cellStyle name="20% - Accent1 3 3 7 4 2 2" xfId="25543" xr:uid="{00000000-0005-0000-0000-000012630000}"/>
    <cellStyle name="20% - Accent1 3 3 7 4 2 2 2" xfId="25544" xr:uid="{00000000-0005-0000-0000-000013630000}"/>
    <cellStyle name="20% - Accent1 3 3 7 4 2 3" xfId="25545" xr:uid="{00000000-0005-0000-0000-000014630000}"/>
    <cellStyle name="20% - Accent1 3 3 7 4 3" xfId="25546" xr:uid="{00000000-0005-0000-0000-000015630000}"/>
    <cellStyle name="20% - Accent1 3 3 7 4 3 2" xfId="25547" xr:uid="{00000000-0005-0000-0000-000016630000}"/>
    <cellStyle name="20% - Accent1 3 3 7 4 4" xfId="25548" xr:uid="{00000000-0005-0000-0000-000017630000}"/>
    <cellStyle name="20% - Accent1 3 3 7 5" xfId="25549" xr:uid="{00000000-0005-0000-0000-000018630000}"/>
    <cellStyle name="20% - Accent1 3 3 7 5 2" xfId="25550" xr:uid="{00000000-0005-0000-0000-000019630000}"/>
    <cellStyle name="20% - Accent1 3 3 7 5 2 2" xfId="25551" xr:uid="{00000000-0005-0000-0000-00001A630000}"/>
    <cellStyle name="20% - Accent1 3 3 7 5 3" xfId="25552" xr:uid="{00000000-0005-0000-0000-00001B630000}"/>
    <cellStyle name="20% - Accent1 3 3 7 6" xfId="25553" xr:uid="{00000000-0005-0000-0000-00001C630000}"/>
    <cellStyle name="20% - Accent1 3 3 7 6 2" xfId="25554" xr:uid="{00000000-0005-0000-0000-00001D630000}"/>
    <cellStyle name="20% - Accent1 3 3 7 6 2 2" xfId="25555" xr:uid="{00000000-0005-0000-0000-00001E630000}"/>
    <cellStyle name="20% - Accent1 3 3 7 6 3" xfId="25556" xr:uid="{00000000-0005-0000-0000-00001F630000}"/>
    <cellStyle name="20% - Accent1 3 3 7 7" xfId="25557" xr:uid="{00000000-0005-0000-0000-000020630000}"/>
    <cellStyle name="20% - Accent1 3 3 7 7 2" xfId="25558" xr:uid="{00000000-0005-0000-0000-000021630000}"/>
    <cellStyle name="20% - Accent1 3 3 7 8" xfId="25559" xr:uid="{00000000-0005-0000-0000-000022630000}"/>
    <cellStyle name="20% - Accent1 3 3 7 8 2" xfId="25560" xr:uid="{00000000-0005-0000-0000-000023630000}"/>
    <cellStyle name="20% - Accent1 3 3 7 9" xfId="25561" xr:uid="{00000000-0005-0000-0000-000024630000}"/>
    <cellStyle name="20% - Accent1 3 3 8" xfId="25562" xr:uid="{00000000-0005-0000-0000-000025630000}"/>
    <cellStyle name="20% - Accent1 3 3 8 2" xfId="25563" xr:uid="{00000000-0005-0000-0000-000026630000}"/>
    <cellStyle name="20% - Accent1 3 3 8 2 2" xfId="25564" xr:uid="{00000000-0005-0000-0000-000027630000}"/>
    <cellStyle name="20% - Accent1 3 3 8 2 2 2" xfId="25565" xr:uid="{00000000-0005-0000-0000-000028630000}"/>
    <cellStyle name="20% - Accent1 3 3 8 2 2 2 2" xfId="25566" xr:uid="{00000000-0005-0000-0000-000029630000}"/>
    <cellStyle name="20% - Accent1 3 3 8 2 2 3" xfId="25567" xr:uid="{00000000-0005-0000-0000-00002A630000}"/>
    <cellStyle name="20% - Accent1 3 3 8 2 3" xfId="25568" xr:uid="{00000000-0005-0000-0000-00002B630000}"/>
    <cellStyle name="20% - Accent1 3 3 8 2 3 2" xfId="25569" xr:uid="{00000000-0005-0000-0000-00002C630000}"/>
    <cellStyle name="20% - Accent1 3 3 8 2 4" xfId="25570" xr:uid="{00000000-0005-0000-0000-00002D630000}"/>
    <cellStyle name="20% - Accent1 3 3 8 3" xfId="25571" xr:uid="{00000000-0005-0000-0000-00002E630000}"/>
    <cellStyle name="20% - Accent1 3 3 8 3 2" xfId="25572" xr:uid="{00000000-0005-0000-0000-00002F630000}"/>
    <cellStyle name="20% - Accent1 3 3 8 3 2 2" xfId="25573" xr:uid="{00000000-0005-0000-0000-000030630000}"/>
    <cellStyle name="20% - Accent1 3 3 8 3 2 2 2" xfId="25574" xr:uid="{00000000-0005-0000-0000-000031630000}"/>
    <cellStyle name="20% - Accent1 3 3 8 3 2 3" xfId="25575" xr:uid="{00000000-0005-0000-0000-000032630000}"/>
    <cellStyle name="20% - Accent1 3 3 8 3 3" xfId="25576" xr:uid="{00000000-0005-0000-0000-000033630000}"/>
    <cellStyle name="20% - Accent1 3 3 8 3 3 2" xfId="25577" xr:uid="{00000000-0005-0000-0000-000034630000}"/>
    <cellStyle name="20% - Accent1 3 3 8 3 4" xfId="25578" xr:uid="{00000000-0005-0000-0000-000035630000}"/>
    <cellStyle name="20% - Accent1 3 3 8 4" xfId="25579" xr:uid="{00000000-0005-0000-0000-000036630000}"/>
    <cellStyle name="20% - Accent1 3 3 8 4 2" xfId="25580" xr:uid="{00000000-0005-0000-0000-000037630000}"/>
    <cellStyle name="20% - Accent1 3 3 8 4 2 2" xfId="25581" xr:uid="{00000000-0005-0000-0000-000038630000}"/>
    <cellStyle name="20% - Accent1 3 3 8 4 2 2 2" xfId="25582" xr:uid="{00000000-0005-0000-0000-000039630000}"/>
    <cellStyle name="20% - Accent1 3 3 8 4 2 3" xfId="25583" xr:uid="{00000000-0005-0000-0000-00003A630000}"/>
    <cellStyle name="20% - Accent1 3 3 8 4 3" xfId="25584" xr:uid="{00000000-0005-0000-0000-00003B630000}"/>
    <cellStyle name="20% - Accent1 3 3 8 4 3 2" xfId="25585" xr:uid="{00000000-0005-0000-0000-00003C630000}"/>
    <cellStyle name="20% - Accent1 3 3 8 4 4" xfId="25586" xr:uid="{00000000-0005-0000-0000-00003D630000}"/>
    <cellStyle name="20% - Accent1 3 3 8 5" xfId="25587" xr:uid="{00000000-0005-0000-0000-00003E630000}"/>
    <cellStyle name="20% - Accent1 3 3 8 5 2" xfId="25588" xr:uid="{00000000-0005-0000-0000-00003F630000}"/>
    <cellStyle name="20% - Accent1 3 3 8 5 2 2" xfId="25589" xr:uid="{00000000-0005-0000-0000-000040630000}"/>
    <cellStyle name="20% - Accent1 3 3 8 5 3" xfId="25590" xr:uid="{00000000-0005-0000-0000-000041630000}"/>
    <cellStyle name="20% - Accent1 3 3 8 6" xfId="25591" xr:uid="{00000000-0005-0000-0000-000042630000}"/>
    <cellStyle name="20% - Accent1 3 3 8 6 2" xfId="25592" xr:uid="{00000000-0005-0000-0000-000043630000}"/>
    <cellStyle name="20% - Accent1 3 3 8 6 2 2" xfId="25593" xr:uid="{00000000-0005-0000-0000-000044630000}"/>
    <cellStyle name="20% - Accent1 3 3 8 6 3" xfId="25594" xr:uid="{00000000-0005-0000-0000-000045630000}"/>
    <cellStyle name="20% - Accent1 3 3 8 7" xfId="25595" xr:uid="{00000000-0005-0000-0000-000046630000}"/>
    <cellStyle name="20% - Accent1 3 3 8 7 2" xfId="25596" xr:uid="{00000000-0005-0000-0000-000047630000}"/>
    <cellStyle name="20% - Accent1 3 3 8 8" xfId="25597" xr:uid="{00000000-0005-0000-0000-000048630000}"/>
    <cellStyle name="20% - Accent1 3 3 8 8 2" xfId="25598" xr:uid="{00000000-0005-0000-0000-000049630000}"/>
    <cellStyle name="20% - Accent1 3 3 8 9" xfId="25599" xr:uid="{00000000-0005-0000-0000-00004A630000}"/>
    <cellStyle name="20% - Accent1 3 3 9" xfId="25600" xr:uid="{00000000-0005-0000-0000-00004B630000}"/>
    <cellStyle name="20% - Accent1 3 3 9 2" xfId="25601" xr:uid="{00000000-0005-0000-0000-00004C630000}"/>
    <cellStyle name="20% - Accent1 3 3 9 2 2" xfId="25602" xr:uid="{00000000-0005-0000-0000-00004D630000}"/>
    <cellStyle name="20% - Accent1 3 3 9 2 2 2" xfId="25603" xr:uid="{00000000-0005-0000-0000-00004E630000}"/>
    <cellStyle name="20% - Accent1 3 3 9 2 3" xfId="25604" xr:uid="{00000000-0005-0000-0000-00004F630000}"/>
    <cellStyle name="20% - Accent1 3 3 9 3" xfId="25605" xr:uid="{00000000-0005-0000-0000-000050630000}"/>
    <cellStyle name="20% - Accent1 3 3 9 3 2" xfId="25606" xr:uid="{00000000-0005-0000-0000-000051630000}"/>
    <cellStyle name="20% - Accent1 3 3 9 4" xfId="25607" xr:uid="{00000000-0005-0000-0000-000052630000}"/>
    <cellStyle name="20% - Accent1 3 4" xfId="25608" xr:uid="{00000000-0005-0000-0000-000053630000}"/>
    <cellStyle name="20% - Accent1 3 4 10" xfId="25609" xr:uid="{00000000-0005-0000-0000-000054630000}"/>
    <cellStyle name="20% - Accent1 3 4 10 2" xfId="25610" xr:uid="{00000000-0005-0000-0000-000055630000}"/>
    <cellStyle name="20% - Accent1 3 4 10 2 2" xfId="25611" xr:uid="{00000000-0005-0000-0000-000056630000}"/>
    <cellStyle name="20% - Accent1 3 4 10 2 2 2" xfId="25612" xr:uid="{00000000-0005-0000-0000-000057630000}"/>
    <cellStyle name="20% - Accent1 3 4 10 2 3" xfId="25613" xr:uid="{00000000-0005-0000-0000-000058630000}"/>
    <cellStyle name="20% - Accent1 3 4 10 3" xfId="25614" xr:uid="{00000000-0005-0000-0000-000059630000}"/>
    <cellStyle name="20% - Accent1 3 4 10 3 2" xfId="25615" xr:uid="{00000000-0005-0000-0000-00005A630000}"/>
    <cellStyle name="20% - Accent1 3 4 10 4" xfId="25616" xr:uid="{00000000-0005-0000-0000-00005B630000}"/>
    <cellStyle name="20% - Accent1 3 4 11" xfId="25617" xr:uid="{00000000-0005-0000-0000-00005C630000}"/>
    <cellStyle name="20% - Accent1 3 4 11 2" xfId="25618" xr:uid="{00000000-0005-0000-0000-00005D630000}"/>
    <cellStyle name="20% - Accent1 3 4 11 2 2" xfId="25619" xr:uid="{00000000-0005-0000-0000-00005E630000}"/>
    <cellStyle name="20% - Accent1 3 4 11 2 2 2" xfId="25620" xr:uid="{00000000-0005-0000-0000-00005F630000}"/>
    <cellStyle name="20% - Accent1 3 4 11 2 3" xfId="25621" xr:uid="{00000000-0005-0000-0000-000060630000}"/>
    <cellStyle name="20% - Accent1 3 4 11 3" xfId="25622" xr:uid="{00000000-0005-0000-0000-000061630000}"/>
    <cellStyle name="20% - Accent1 3 4 11 3 2" xfId="25623" xr:uid="{00000000-0005-0000-0000-000062630000}"/>
    <cellStyle name="20% - Accent1 3 4 11 4" xfId="25624" xr:uid="{00000000-0005-0000-0000-000063630000}"/>
    <cellStyle name="20% - Accent1 3 4 12" xfId="25625" xr:uid="{00000000-0005-0000-0000-000064630000}"/>
    <cellStyle name="20% - Accent1 3 4 12 2" xfId="25626" xr:uid="{00000000-0005-0000-0000-000065630000}"/>
    <cellStyle name="20% - Accent1 3 4 12 2 2" xfId="25627" xr:uid="{00000000-0005-0000-0000-000066630000}"/>
    <cellStyle name="20% - Accent1 3 4 12 3" xfId="25628" xr:uid="{00000000-0005-0000-0000-000067630000}"/>
    <cellStyle name="20% - Accent1 3 4 13" xfId="25629" xr:uid="{00000000-0005-0000-0000-000068630000}"/>
    <cellStyle name="20% - Accent1 3 4 13 2" xfId="25630" xr:uid="{00000000-0005-0000-0000-000069630000}"/>
    <cellStyle name="20% - Accent1 3 4 13 2 2" xfId="25631" xr:uid="{00000000-0005-0000-0000-00006A630000}"/>
    <cellStyle name="20% - Accent1 3 4 13 3" xfId="25632" xr:uid="{00000000-0005-0000-0000-00006B630000}"/>
    <cellStyle name="20% - Accent1 3 4 14" xfId="25633" xr:uid="{00000000-0005-0000-0000-00006C630000}"/>
    <cellStyle name="20% - Accent1 3 4 14 2" xfId="25634" xr:uid="{00000000-0005-0000-0000-00006D630000}"/>
    <cellStyle name="20% - Accent1 3 4 15" xfId="25635" xr:uid="{00000000-0005-0000-0000-00006E630000}"/>
    <cellStyle name="20% - Accent1 3 4 15 2" xfId="25636" xr:uid="{00000000-0005-0000-0000-00006F630000}"/>
    <cellStyle name="20% - Accent1 3 4 16" xfId="25637" xr:uid="{00000000-0005-0000-0000-000070630000}"/>
    <cellStyle name="20% - Accent1 3 4 2" xfId="25638" xr:uid="{00000000-0005-0000-0000-000071630000}"/>
    <cellStyle name="20% - Accent1 3 4 2 10" xfId="25639" xr:uid="{00000000-0005-0000-0000-000072630000}"/>
    <cellStyle name="20% - Accent1 3 4 2 10 2" xfId="25640" xr:uid="{00000000-0005-0000-0000-000073630000}"/>
    <cellStyle name="20% - Accent1 3 4 2 10 2 2" xfId="25641" xr:uid="{00000000-0005-0000-0000-000074630000}"/>
    <cellStyle name="20% - Accent1 3 4 2 10 2 2 2" xfId="25642" xr:uid="{00000000-0005-0000-0000-000075630000}"/>
    <cellStyle name="20% - Accent1 3 4 2 10 2 3" xfId="25643" xr:uid="{00000000-0005-0000-0000-000076630000}"/>
    <cellStyle name="20% - Accent1 3 4 2 10 3" xfId="25644" xr:uid="{00000000-0005-0000-0000-000077630000}"/>
    <cellStyle name="20% - Accent1 3 4 2 10 3 2" xfId="25645" xr:uid="{00000000-0005-0000-0000-000078630000}"/>
    <cellStyle name="20% - Accent1 3 4 2 10 4" xfId="25646" xr:uid="{00000000-0005-0000-0000-000079630000}"/>
    <cellStyle name="20% - Accent1 3 4 2 11" xfId="25647" xr:uid="{00000000-0005-0000-0000-00007A630000}"/>
    <cellStyle name="20% - Accent1 3 4 2 11 2" xfId="25648" xr:uid="{00000000-0005-0000-0000-00007B630000}"/>
    <cellStyle name="20% - Accent1 3 4 2 11 2 2" xfId="25649" xr:uid="{00000000-0005-0000-0000-00007C630000}"/>
    <cellStyle name="20% - Accent1 3 4 2 11 3" xfId="25650" xr:uid="{00000000-0005-0000-0000-00007D630000}"/>
    <cellStyle name="20% - Accent1 3 4 2 12" xfId="25651" xr:uid="{00000000-0005-0000-0000-00007E630000}"/>
    <cellStyle name="20% - Accent1 3 4 2 12 2" xfId="25652" xr:uid="{00000000-0005-0000-0000-00007F630000}"/>
    <cellStyle name="20% - Accent1 3 4 2 12 2 2" xfId="25653" xr:uid="{00000000-0005-0000-0000-000080630000}"/>
    <cellStyle name="20% - Accent1 3 4 2 12 3" xfId="25654" xr:uid="{00000000-0005-0000-0000-000081630000}"/>
    <cellStyle name="20% - Accent1 3 4 2 13" xfId="25655" xr:uid="{00000000-0005-0000-0000-000082630000}"/>
    <cellStyle name="20% - Accent1 3 4 2 13 2" xfId="25656" xr:uid="{00000000-0005-0000-0000-000083630000}"/>
    <cellStyle name="20% - Accent1 3 4 2 14" xfId="25657" xr:uid="{00000000-0005-0000-0000-000084630000}"/>
    <cellStyle name="20% - Accent1 3 4 2 14 2" xfId="25658" xr:uid="{00000000-0005-0000-0000-000085630000}"/>
    <cellStyle name="20% - Accent1 3 4 2 15" xfId="25659" xr:uid="{00000000-0005-0000-0000-000086630000}"/>
    <cellStyle name="20% - Accent1 3 4 2 2" xfId="25660" xr:uid="{00000000-0005-0000-0000-000087630000}"/>
    <cellStyle name="20% - Accent1 3 4 2 2 10" xfId="25661" xr:uid="{00000000-0005-0000-0000-000088630000}"/>
    <cellStyle name="20% - Accent1 3 4 2 2 10 2" xfId="25662" xr:uid="{00000000-0005-0000-0000-000089630000}"/>
    <cellStyle name="20% - Accent1 3 4 2 2 10 2 2" xfId="25663" xr:uid="{00000000-0005-0000-0000-00008A630000}"/>
    <cellStyle name="20% - Accent1 3 4 2 2 10 3" xfId="25664" xr:uid="{00000000-0005-0000-0000-00008B630000}"/>
    <cellStyle name="20% - Accent1 3 4 2 2 11" xfId="25665" xr:uid="{00000000-0005-0000-0000-00008C630000}"/>
    <cellStyle name="20% - Accent1 3 4 2 2 11 2" xfId="25666" xr:uid="{00000000-0005-0000-0000-00008D630000}"/>
    <cellStyle name="20% - Accent1 3 4 2 2 11 2 2" xfId="25667" xr:uid="{00000000-0005-0000-0000-00008E630000}"/>
    <cellStyle name="20% - Accent1 3 4 2 2 11 3" xfId="25668" xr:uid="{00000000-0005-0000-0000-00008F630000}"/>
    <cellStyle name="20% - Accent1 3 4 2 2 12" xfId="25669" xr:uid="{00000000-0005-0000-0000-000090630000}"/>
    <cellStyle name="20% - Accent1 3 4 2 2 12 2" xfId="25670" xr:uid="{00000000-0005-0000-0000-000091630000}"/>
    <cellStyle name="20% - Accent1 3 4 2 2 13" xfId="25671" xr:uid="{00000000-0005-0000-0000-000092630000}"/>
    <cellStyle name="20% - Accent1 3 4 2 2 13 2" xfId="25672" xr:uid="{00000000-0005-0000-0000-000093630000}"/>
    <cellStyle name="20% - Accent1 3 4 2 2 14" xfId="25673" xr:uid="{00000000-0005-0000-0000-000094630000}"/>
    <cellStyle name="20% - Accent1 3 4 2 2 2" xfId="25674" xr:uid="{00000000-0005-0000-0000-000095630000}"/>
    <cellStyle name="20% - Accent1 3 4 2 2 2 10" xfId="25675" xr:uid="{00000000-0005-0000-0000-000096630000}"/>
    <cellStyle name="20% - Accent1 3 4 2 2 2 10 2" xfId="25676" xr:uid="{00000000-0005-0000-0000-000097630000}"/>
    <cellStyle name="20% - Accent1 3 4 2 2 2 11" xfId="25677" xr:uid="{00000000-0005-0000-0000-000098630000}"/>
    <cellStyle name="20% - Accent1 3 4 2 2 2 2" xfId="25678" xr:uid="{00000000-0005-0000-0000-000099630000}"/>
    <cellStyle name="20% - Accent1 3 4 2 2 2 2 2" xfId="25679" xr:uid="{00000000-0005-0000-0000-00009A630000}"/>
    <cellStyle name="20% - Accent1 3 4 2 2 2 2 2 2" xfId="25680" xr:uid="{00000000-0005-0000-0000-00009B630000}"/>
    <cellStyle name="20% - Accent1 3 4 2 2 2 2 2 2 2" xfId="25681" xr:uid="{00000000-0005-0000-0000-00009C630000}"/>
    <cellStyle name="20% - Accent1 3 4 2 2 2 2 2 2 2 2" xfId="25682" xr:uid="{00000000-0005-0000-0000-00009D630000}"/>
    <cellStyle name="20% - Accent1 3 4 2 2 2 2 2 2 3" xfId="25683" xr:uid="{00000000-0005-0000-0000-00009E630000}"/>
    <cellStyle name="20% - Accent1 3 4 2 2 2 2 2 3" xfId="25684" xr:uid="{00000000-0005-0000-0000-00009F630000}"/>
    <cellStyle name="20% - Accent1 3 4 2 2 2 2 2 3 2" xfId="25685" xr:uid="{00000000-0005-0000-0000-0000A0630000}"/>
    <cellStyle name="20% - Accent1 3 4 2 2 2 2 2 4" xfId="25686" xr:uid="{00000000-0005-0000-0000-0000A1630000}"/>
    <cellStyle name="20% - Accent1 3 4 2 2 2 2 3" xfId="25687" xr:uid="{00000000-0005-0000-0000-0000A2630000}"/>
    <cellStyle name="20% - Accent1 3 4 2 2 2 2 3 2" xfId="25688" xr:uid="{00000000-0005-0000-0000-0000A3630000}"/>
    <cellStyle name="20% - Accent1 3 4 2 2 2 2 3 2 2" xfId="25689" xr:uid="{00000000-0005-0000-0000-0000A4630000}"/>
    <cellStyle name="20% - Accent1 3 4 2 2 2 2 3 2 2 2" xfId="25690" xr:uid="{00000000-0005-0000-0000-0000A5630000}"/>
    <cellStyle name="20% - Accent1 3 4 2 2 2 2 3 2 3" xfId="25691" xr:uid="{00000000-0005-0000-0000-0000A6630000}"/>
    <cellStyle name="20% - Accent1 3 4 2 2 2 2 3 3" xfId="25692" xr:uid="{00000000-0005-0000-0000-0000A7630000}"/>
    <cellStyle name="20% - Accent1 3 4 2 2 2 2 3 3 2" xfId="25693" xr:uid="{00000000-0005-0000-0000-0000A8630000}"/>
    <cellStyle name="20% - Accent1 3 4 2 2 2 2 3 4" xfId="25694" xr:uid="{00000000-0005-0000-0000-0000A9630000}"/>
    <cellStyle name="20% - Accent1 3 4 2 2 2 2 4" xfId="25695" xr:uid="{00000000-0005-0000-0000-0000AA630000}"/>
    <cellStyle name="20% - Accent1 3 4 2 2 2 2 4 2" xfId="25696" xr:uid="{00000000-0005-0000-0000-0000AB630000}"/>
    <cellStyle name="20% - Accent1 3 4 2 2 2 2 4 2 2" xfId="25697" xr:uid="{00000000-0005-0000-0000-0000AC630000}"/>
    <cellStyle name="20% - Accent1 3 4 2 2 2 2 4 2 2 2" xfId="25698" xr:uid="{00000000-0005-0000-0000-0000AD630000}"/>
    <cellStyle name="20% - Accent1 3 4 2 2 2 2 4 2 3" xfId="25699" xr:uid="{00000000-0005-0000-0000-0000AE630000}"/>
    <cellStyle name="20% - Accent1 3 4 2 2 2 2 4 3" xfId="25700" xr:uid="{00000000-0005-0000-0000-0000AF630000}"/>
    <cellStyle name="20% - Accent1 3 4 2 2 2 2 4 3 2" xfId="25701" xr:uid="{00000000-0005-0000-0000-0000B0630000}"/>
    <cellStyle name="20% - Accent1 3 4 2 2 2 2 4 4" xfId="25702" xr:uid="{00000000-0005-0000-0000-0000B1630000}"/>
    <cellStyle name="20% - Accent1 3 4 2 2 2 2 5" xfId="25703" xr:uid="{00000000-0005-0000-0000-0000B2630000}"/>
    <cellStyle name="20% - Accent1 3 4 2 2 2 2 5 2" xfId="25704" xr:uid="{00000000-0005-0000-0000-0000B3630000}"/>
    <cellStyle name="20% - Accent1 3 4 2 2 2 2 5 2 2" xfId="25705" xr:uid="{00000000-0005-0000-0000-0000B4630000}"/>
    <cellStyle name="20% - Accent1 3 4 2 2 2 2 5 3" xfId="25706" xr:uid="{00000000-0005-0000-0000-0000B5630000}"/>
    <cellStyle name="20% - Accent1 3 4 2 2 2 2 6" xfId="25707" xr:uid="{00000000-0005-0000-0000-0000B6630000}"/>
    <cellStyle name="20% - Accent1 3 4 2 2 2 2 6 2" xfId="25708" xr:uid="{00000000-0005-0000-0000-0000B7630000}"/>
    <cellStyle name="20% - Accent1 3 4 2 2 2 2 6 2 2" xfId="25709" xr:uid="{00000000-0005-0000-0000-0000B8630000}"/>
    <cellStyle name="20% - Accent1 3 4 2 2 2 2 6 3" xfId="25710" xr:uid="{00000000-0005-0000-0000-0000B9630000}"/>
    <cellStyle name="20% - Accent1 3 4 2 2 2 2 7" xfId="25711" xr:uid="{00000000-0005-0000-0000-0000BA630000}"/>
    <cellStyle name="20% - Accent1 3 4 2 2 2 2 7 2" xfId="25712" xr:uid="{00000000-0005-0000-0000-0000BB630000}"/>
    <cellStyle name="20% - Accent1 3 4 2 2 2 2 8" xfId="25713" xr:uid="{00000000-0005-0000-0000-0000BC630000}"/>
    <cellStyle name="20% - Accent1 3 4 2 2 2 2 8 2" xfId="25714" xr:uid="{00000000-0005-0000-0000-0000BD630000}"/>
    <cellStyle name="20% - Accent1 3 4 2 2 2 2 9" xfId="25715" xr:uid="{00000000-0005-0000-0000-0000BE630000}"/>
    <cellStyle name="20% - Accent1 3 4 2 2 2 3" xfId="25716" xr:uid="{00000000-0005-0000-0000-0000BF630000}"/>
    <cellStyle name="20% - Accent1 3 4 2 2 2 3 2" xfId="25717" xr:uid="{00000000-0005-0000-0000-0000C0630000}"/>
    <cellStyle name="20% - Accent1 3 4 2 2 2 3 2 2" xfId="25718" xr:uid="{00000000-0005-0000-0000-0000C1630000}"/>
    <cellStyle name="20% - Accent1 3 4 2 2 2 3 2 2 2" xfId="25719" xr:uid="{00000000-0005-0000-0000-0000C2630000}"/>
    <cellStyle name="20% - Accent1 3 4 2 2 2 3 2 2 2 2" xfId="25720" xr:uid="{00000000-0005-0000-0000-0000C3630000}"/>
    <cellStyle name="20% - Accent1 3 4 2 2 2 3 2 2 3" xfId="25721" xr:uid="{00000000-0005-0000-0000-0000C4630000}"/>
    <cellStyle name="20% - Accent1 3 4 2 2 2 3 2 3" xfId="25722" xr:uid="{00000000-0005-0000-0000-0000C5630000}"/>
    <cellStyle name="20% - Accent1 3 4 2 2 2 3 2 3 2" xfId="25723" xr:uid="{00000000-0005-0000-0000-0000C6630000}"/>
    <cellStyle name="20% - Accent1 3 4 2 2 2 3 2 4" xfId="25724" xr:uid="{00000000-0005-0000-0000-0000C7630000}"/>
    <cellStyle name="20% - Accent1 3 4 2 2 2 3 3" xfId="25725" xr:uid="{00000000-0005-0000-0000-0000C8630000}"/>
    <cellStyle name="20% - Accent1 3 4 2 2 2 3 3 2" xfId="25726" xr:uid="{00000000-0005-0000-0000-0000C9630000}"/>
    <cellStyle name="20% - Accent1 3 4 2 2 2 3 3 2 2" xfId="25727" xr:uid="{00000000-0005-0000-0000-0000CA630000}"/>
    <cellStyle name="20% - Accent1 3 4 2 2 2 3 3 2 2 2" xfId="25728" xr:uid="{00000000-0005-0000-0000-0000CB630000}"/>
    <cellStyle name="20% - Accent1 3 4 2 2 2 3 3 2 3" xfId="25729" xr:uid="{00000000-0005-0000-0000-0000CC630000}"/>
    <cellStyle name="20% - Accent1 3 4 2 2 2 3 3 3" xfId="25730" xr:uid="{00000000-0005-0000-0000-0000CD630000}"/>
    <cellStyle name="20% - Accent1 3 4 2 2 2 3 3 3 2" xfId="25731" xr:uid="{00000000-0005-0000-0000-0000CE630000}"/>
    <cellStyle name="20% - Accent1 3 4 2 2 2 3 3 4" xfId="25732" xr:uid="{00000000-0005-0000-0000-0000CF630000}"/>
    <cellStyle name="20% - Accent1 3 4 2 2 2 3 4" xfId="25733" xr:uid="{00000000-0005-0000-0000-0000D0630000}"/>
    <cellStyle name="20% - Accent1 3 4 2 2 2 3 4 2" xfId="25734" xr:uid="{00000000-0005-0000-0000-0000D1630000}"/>
    <cellStyle name="20% - Accent1 3 4 2 2 2 3 4 2 2" xfId="25735" xr:uid="{00000000-0005-0000-0000-0000D2630000}"/>
    <cellStyle name="20% - Accent1 3 4 2 2 2 3 4 2 2 2" xfId="25736" xr:uid="{00000000-0005-0000-0000-0000D3630000}"/>
    <cellStyle name="20% - Accent1 3 4 2 2 2 3 4 2 3" xfId="25737" xr:uid="{00000000-0005-0000-0000-0000D4630000}"/>
    <cellStyle name="20% - Accent1 3 4 2 2 2 3 4 3" xfId="25738" xr:uid="{00000000-0005-0000-0000-0000D5630000}"/>
    <cellStyle name="20% - Accent1 3 4 2 2 2 3 4 3 2" xfId="25739" xr:uid="{00000000-0005-0000-0000-0000D6630000}"/>
    <cellStyle name="20% - Accent1 3 4 2 2 2 3 4 4" xfId="25740" xr:uid="{00000000-0005-0000-0000-0000D7630000}"/>
    <cellStyle name="20% - Accent1 3 4 2 2 2 3 5" xfId="25741" xr:uid="{00000000-0005-0000-0000-0000D8630000}"/>
    <cellStyle name="20% - Accent1 3 4 2 2 2 3 5 2" xfId="25742" xr:uid="{00000000-0005-0000-0000-0000D9630000}"/>
    <cellStyle name="20% - Accent1 3 4 2 2 2 3 5 2 2" xfId="25743" xr:uid="{00000000-0005-0000-0000-0000DA630000}"/>
    <cellStyle name="20% - Accent1 3 4 2 2 2 3 5 3" xfId="25744" xr:uid="{00000000-0005-0000-0000-0000DB630000}"/>
    <cellStyle name="20% - Accent1 3 4 2 2 2 3 6" xfId="25745" xr:uid="{00000000-0005-0000-0000-0000DC630000}"/>
    <cellStyle name="20% - Accent1 3 4 2 2 2 3 6 2" xfId="25746" xr:uid="{00000000-0005-0000-0000-0000DD630000}"/>
    <cellStyle name="20% - Accent1 3 4 2 2 2 3 6 2 2" xfId="25747" xr:uid="{00000000-0005-0000-0000-0000DE630000}"/>
    <cellStyle name="20% - Accent1 3 4 2 2 2 3 6 3" xfId="25748" xr:uid="{00000000-0005-0000-0000-0000DF630000}"/>
    <cellStyle name="20% - Accent1 3 4 2 2 2 3 7" xfId="25749" xr:uid="{00000000-0005-0000-0000-0000E0630000}"/>
    <cellStyle name="20% - Accent1 3 4 2 2 2 3 7 2" xfId="25750" xr:uid="{00000000-0005-0000-0000-0000E1630000}"/>
    <cellStyle name="20% - Accent1 3 4 2 2 2 3 8" xfId="25751" xr:uid="{00000000-0005-0000-0000-0000E2630000}"/>
    <cellStyle name="20% - Accent1 3 4 2 2 2 3 8 2" xfId="25752" xr:uid="{00000000-0005-0000-0000-0000E3630000}"/>
    <cellStyle name="20% - Accent1 3 4 2 2 2 3 9" xfId="25753" xr:uid="{00000000-0005-0000-0000-0000E4630000}"/>
    <cellStyle name="20% - Accent1 3 4 2 2 2 4" xfId="25754" xr:uid="{00000000-0005-0000-0000-0000E5630000}"/>
    <cellStyle name="20% - Accent1 3 4 2 2 2 4 2" xfId="25755" xr:uid="{00000000-0005-0000-0000-0000E6630000}"/>
    <cellStyle name="20% - Accent1 3 4 2 2 2 4 2 2" xfId="25756" xr:uid="{00000000-0005-0000-0000-0000E7630000}"/>
    <cellStyle name="20% - Accent1 3 4 2 2 2 4 2 2 2" xfId="25757" xr:uid="{00000000-0005-0000-0000-0000E8630000}"/>
    <cellStyle name="20% - Accent1 3 4 2 2 2 4 2 3" xfId="25758" xr:uid="{00000000-0005-0000-0000-0000E9630000}"/>
    <cellStyle name="20% - Accent1 3 4 2 2 2 4 3" xfId="25759" xr:uid="{00000000-0005-0000-0000-0000EA630000}"/>
    <cellStyle name="20% - Accent1 3 4 2 2 2 4 3 2" xfId="25760" xr:uid="{00000000-0005-0000-0000-0000EB630000}"/>
    <cellStyle name="20% - Accent1 3 4 2 2 2 4 4" xfId="25761" xr:uid="{00000000-0005-0000-0000-0000EC630000}"/>
    <cellStyle name="20% - Accent1 3 4 2 2 2 5" xfId="25762" xr:uid="{00000000-0005-0000-0000-0000ED630000}"/>
    <cellStyle name="20% - Accent1 3 4 2 2 2 5 2" xfId="25763" xr:uid="{00000000-0005-0000-0000-0000EE630000}"/>
    <cellStyle name="20% - Accent1 3 4 2 2 2 5 2 2" xfId="25764" xr:uid="{00000000-0005-0000-0000-0000EF630000}"/>
    <cellStyle name="20% - Accent1 3 4 2 2 2 5 2 2 2" xfId="25765" xr:uid="{00000000-0005-0000-0000-0000F0630000}"/>
    <cellStyle name="20% - Accent1 3 4 2 2 2 5 2 3" xfId="25766" xr:uid="{00000000-0005-0000-0000-0000F1630000}"/>
    <cellStyle name="20% - Accent1 3 4 2 2 2 5 3" xfId="25767" xr:uid="{00000000-0005-0000-0000-0000F2630000}"/>
    <cellStyle name="20% - Accent1 3 4 2 2 2 5 3 2" xfId="25768" xr:uid="{00000000-0005-0000-0000-0000F3630000}"/>
    <cellStyle name="20% - Accent1 3 4 2 2 2 5 4" xfId="25769" xr:uid="{00000000-0005-0000-0000-0000F4630000}"/>
    <cellStyle name="20% - Accent1 3 4 2 2 2 6" xfId="25770" xr:uid="{00000000-0005-0000-0000-0000F5630000}"/>
    <cellStyle name="20% - Accent1 3 4 2 2 2 6 2" xfId="25771" xr:uid="{00000000-0005-0000-0000-0000F6630000}"/>
    <cellStyle name="20% - Accent1 3 4 2 2 2 6 2 2" xfId="25772" xr:uid="{00000000-0005-0000-0000-0000F7630000}"/>
    <cellStyle name="20% - Accent1 3 4 2 2 2 6 2 2 2" xfId="25773" xr:uid="{00000000-0005-0000-0000-0000F8630000}"/>
    <cellStyle name="20% - Accent1 3 4 2 2 2 6 2 3" xfId="25774" xr:uid="{00000000-0005-0000-0000-0000F9630000}"/>
    <cellStyle name="20% - Accent1 3 4 2 2 2 6 3" xfId="25775" xr:uid="{00000000-0005-0000-0000-0000FA630000}"/>
    <cellStyle name="20% - Accent1 3 4 2 2 2 6 3 2" xfId="25776" xr:uid="{00000000-0005-0000-0000-0000FB630000}"/>
    <cellStyle name="20% - Accent1 3 4 2 2 2 6 4" xfId="25777" xr:uid="{00000000-0005-0000-0000-0000FC630000}"/>
    <cellStyle name="20% - Accent1 3 4 2 2 2 7" xfId="25778" xr:uid="{00000000-0005-0000-0000-0000FD630000}"/>
    <cellStyle name="20% - Accent1 3 4 2 2 2 7 2" xfId="25779" xr:uid="{00000000-0005-0000-0000-0000FE630000}"/>
    <cellStyle name="20% - Accent1 3 4 2 2 2 7 2 2" xfId="25780" xr:uid="{00000000-0005-0000-0000-0000FF630000}"/>
    <cellStyle name="20% - Accent1 3 4 2 2 2 7 3" xfId="25781" xr:uid="{00000000-0005-0000-0000-000000640000}"/>
    <cellStyle name="20% - Accent1 3 4 2 2 2 8" xfId="25782" xr:uid="{00000000-0005-0000-0000-000001640000}"/>
    <cellStyle name="20% - Accent1 3 4 2 2 2 8 2" xfId="25783" xr:uid="{00000000-0005-0000-0000-000002640000}"/>
    <cellStyle name="20% - Accent1 3 4 2 2 2 8 2 2" xfId="25784" xr:uid="{00000000-0005-0000-0000-000003640000}"/>
    <cellStyle name="20% - Accent1 3 4 2 2 2 8 3" xfId="25785" xr:uid="{00000000-0005-0000-0000-000004640000}"/>
    <cellStyle name="20% - Accent1 3 4 2 2 2 9" xfId="25786" xr:uid="{00000000-0005-0000-0000-000005640000}"/>
    <cellStyle name="20% - Accent1 3 4 2 2 2 9 2" xfId="25787" xr:uid="{00000000-0005-0000-0000-000006640000}"/>
    <cellStyle name="20% - Accent1 3 4 2 2 3" xfId="25788" xr:uid="{00000000-0005-0000-0000-000007640000}"/>
    <cellStyle name="20% - Accent1 3 4 2 2 3 10" xfId="25789" xr:uid="{00000000-0005-0000-0000-000008640000}"/>
    <cellStyle name="20% - Accent1 3 4 2 2 3 10 2" xfId="25790" xr:uid="{00000000-0005-0000-0000-000009640000}"/>
    <cellStyle name="20% - Accent1 3 4 2 2 3 11" xfId="25791" xr:uid="{00000000-0005-0000-0000-00000A640000}"/>
    <cellStyle name="20% - Accent1 3 4 2 2 3 2" xfId="25792" xr:uid="{00000000-0005-0000-0000-00000B640000}"/>
    <cellStyle name="20% - Accent1 3 4 2 2 3 2 2" xfId="25793" xr:uid="{00000000-0005-0000-0000-00000C640000}"/>
    <cellStyle name="20% - Accent1 3 4 2 2 3 2 2 2" xfId="25794" xr:uid="{00000000-0005-0000-0000-00000D640000}"/>
    <cellStyle name="20% - Accent1 3 4 2 2 3 2 2 2 2" xfId="25795" xr:uid="{00000000-0005-0000-0000-00000E640000}"/>
    <cellStyle name="20% - Accent1 3 4 2 2 3 2 2 2 2 2" xfId="25796" xr:uid="{00000000-0005-0000-0000-00000F640000}"/>
    <cellStyle name="20% - Accent1 3 4 2 2 3 2 2 2 3" xfId="25797" xr:uid="{00000000-0005-0000-0000-000010640000}"/>
    <cellStyle name="20% - Accent1 3 4 2 2 3 2 2 3" xfId="25798" xr:uid="{00000000-0005-0000-0000-000011640000}"/>
    <cellStyle name="20% - Accent1 3 4 2 2 3 2 2 3 2" xfId="25799" xr:uid="{00000000-0005-0000-0000-000012640000}"/>
    <cellStyle name="20% - Accent1 3 4 2 2 3 2 2 4" xfId="25800" xr:uid="{00000000-0005-0000-0000-000013640000}"/>
    <cellStyle name="20% - Accent1 3 4 2 2 3 2 3" xfId="25801" xr:uid="{00000000-0005-0000-0000-000014640000}"/>
    <cellStyle name="20% - Accent1 3 4 2 2 3 2 3 2" xfId="25802" xr:uid="{00000000-0005-0000-0000-000015640000}"/>
    <cellStyle name="20% - Accent1 3 4 2 2 3 2 3 2 2" xfId="25803" xr:uid="{00000000-0005-0000-0000-000016640000}"/>
    <cellStyle name="20% - Accent1 3 4 2 2 3 2 3 2 2 2" xfId="25804" xr:uid="{00000000-0005-0000-0000-000017640000}"/>
    <cellStyle name="20% - Accent1 3 4 2 2 3 2 3 2 3" xfId="25805" xr:uid="{00000000-0005-0000-0000-000018640000}"/>
    <cellStyle name="20% - Accent1 3 4 2 2 3 2 3 3" xfId="25806" xr:uid="{00000000-0005-0000-0000-000019640000}"/>
    <cellStyle name="20% - Accent1 3 4 2 2 3 2 3 3 2" xfId="25807" xr:uid="{00000000-0005-0000-0000-00001A640000}"/>
    <cellStyle name="20% - Accent1 3 4 2 2 3 2 3 4" xfId="25808" xr:uid="{00000000-0005-0000-0000-00001B640000}"/>
    <cellStyle name="20% - Accent1 3 4 2 2 3 2 4" xfId="25809" xr:uid="{00000000-0005-0000-0000-00001C640000}"/>
    <cellStyle name="20% - Accent1 3 4 2 2 3 2 4 2" xfId="25810" xr:uid="{00000000-0005-0000-0000-00001D640000}"/>
    <cellStyle name="20% - Accent1 3 4 2 2 3 2 4 2 2" xfId="25811" xr:uid="{00000000-0005-0000-0000-00001E640000}"/>
    <cellStyle name="20% - Accent1 3 4 2 2 3 2 4 2 2 2" xfId="25812" xr:uid="{00000000-0005-0000-0000-00001F640000}"/>
    <cellStyle name="20% - Accent1 3 4 2 2 3 2 4 2 3" xfId="25813" xr:uid="{00000000-0005-0000-0000-000020640000}"/>
    <cellStyle name="20% - Accent1 3 4 2 2 3 2 4 3" xfId="25814" xr:uid="{00000000-0005-0000-0000-000021640000}"/>
    <cellStyle name="20% - Accent1 3 4 2 2 3 2 4 3 2" xfId="25815" xr:uid="{00000000-0005-0000-0000-000022640000}"/>
    <cellStyle name="20% - Accent1 3 4 2 2 3 2 4 4" xfId="25816" xr:uid="{00000000-0005-0000-0000-000023640000}"/>
    <cellStyle name="20% - Accent1 3 4 2 2 3 2 5" xfId="25817" xr:uid="{00000000-0005-0000-0000-000024640000}"/>
    <cellStyle name="20% - Accent1 3 4 2 2 3 2 5 2" xfId="25818" xr:uid="{00000000-0005-0000-0000-000025640000}"/>
    <cellStyle name="20% - Accent1 3 4 2 2 3 2 5 2 2" xfId="25819" xr:uid="{00000000-0005-0000-0000-000026640000}"/>
    <cellStyle name="20% - Accent1 3 4 2 2 3 2 5 3" xfId="25820" xr:uid="{00000000-0005-0000-0000-000027640000}"/>
    <cellStyle name="20% - Accent1 3 4 2 2 3 2 6" xfId="25821" xr:uid="{00000000-0005-0000-0000-000028640000}"/>
    <cellStyle name="20% - Accent1 3 4 2 2 3 2 6 2" xfId="25822" xr:uid="{00000000-0005-0000-0000-000029640000}"/>
    <cellStyle name="20% - Accent1 3 4 2 2 3 2 6 2 2" xfId="25823" xr:uid="{00000000-0005-0000-0000-00002A640000}"/>
    <cellStyle name="20% - Accent1 3 4 2 2 3 2 6 3" xfId="25824" xr:uid="{00000000-0005-0000-0000-00002B640000}"/>
    <cellStyle name="20% - Accent1 3 4 2 2 3 2 7" xfId="25825" xr:uid="{00000000-0005-0000-0000-00002C640000}"/>
    <cellStyle name="20% - Accent1 3 4 2 2 3 2 7 2" xfId="25826" xr:uid="{00000000-0005-0000-0000-00002D640000}"/>
    <cellStyle name="20% - Accent1 3 4 2 2 3 2 8" xfId="25827" xr:uid="{00000000-0005-0000-0000-00002E640000}"/>
    <cellStyle name="20% - Accent1 3 4 2 2 3 2 8 2" xfId="25828" xr:uid="{00000000-0005-0000-0000-00002F640000}"/>
    <cellStyle name="20% - Accent1 3 4 2 2 3 2 9" xfId="25829" xr:uid="{00000000-0005-0000-0000-000030640000}"/>
    <cellStyle name="20% - Accent1 3 4 2 2 3 3" xfId="25830" xr:uid="{00000000-0005-0000-0000-000031640000}"/>
    <cellStyle name="20% - Accent1 3 4 2 2 3 3 2" xfId="25831" xr:uid="{00000000-0005-0000-0000-000032640000}"/>
    <cellStyle name="20% - Accent1 3 4 2 2 3 3 2 2" xfId="25832" xr:uid="{00000000-0005-0000-0000-000033640000}"/>
    <cellStyle name="20% - Accent1 3 4 2 2 3 3 2 2 2" xfId="25833" xr:uid="{00000000-0005-0000-0000-000034640000}"/>
    <cellStyle name="20% - Accent1 3 4 2 2 3 3 2 2 2 2" xfId="25834" xr:uid="{00000000-0005-0000-0000-000035640000}"/>
    <cellStyle name="20% - Accent1 3 4 2 2 3 3 2 2 3" xfId="25835" xr:uid="{00000000-0005-0000-0000-000036640000}"/>
    <cellStyle name="20% - Accent1 3 4 2 2 3 3 2 3" xfId="25836" xr:uid="{00000000-0005-0000-0000-000037640000}"/>
    <cellStyle name="20% - Accent1 3 4 2 2 3 3 2 3 2" xfId="25837" xr:uid="{00000000-0005-0000-0000-000038640000}"/>
    <cellStyle name="20% - Accent1 3 4 2 2 3 3 2 4" xfId="25838" xr:uid="{00000000-0005-0000-0000-000039640000}"/>
    <cellStyle name="20% - Accent1 3 4 2 2 3 3 3" xfId="25839" xr:uid="{00000000-0005-0000-0000-00003A640000}"/>
    <cellStyle name="20% - Accent1 3 4 2 2 3 3 3 2" xfId="25840" xr:uid="{00000000-0005-0000-0000-00003B640000}"/>
    <cellStyle name="20% - Accent1 3 4 2 2 3 3 3 2 2" xfId="25841" xr:uid="{00000000-0005-0000-0000-00003C640000}"/>
    <cellStyle name="20% - Accent1 3 4 2 2 3 3 3 2 2 2" xfId="25842" xr:uid="{00000000-0005-0000-0000-00003D640000}"/>
    <cellStyle name="20% - Accent1 3 4 2 2 3 3 3 2 3" xfId="25843" xr:uid="{00000000-0005-0000-0000-00003E640000}"/>
    <cellStyle name="20% - Accent1 3 4 2 2 3 3 3 3" xfId="25844" xr:uid="{00000000-0005-0000-0000-00003F640000}"/>
    <cellStyle name="20% - Accent1 3 4 2 2 3 3 3 3 2" xfId="25845" xr:uid="{00000000-0005-0000-0000-000040640000}"/>
    <cellStyle name="20% - Accent1 3 4 2 2 3 3 3 4" xfId="25846" xr:uid="{00000000-0005-0000-0000-000041640000}"/>
    <cellStyle name="20% - Accent1 3 4 2 2 3 3 4" xfId="25847" xr:uid="{00000000-0005-0000-0000-000042640000}"/>
    <cellStyle name="20% - Accent1 3 4 2 2 3 3 4 2" xfId="25848" xr:uid="{00000000-0005-0000-0000-000043640000}"/>
    <cellStyle name="20% - Accent1 3 4 2 2 3 3 4 2 2" xfId="25849" xr:uid="{00000000-0005-0000-0000-000044640000}"/>
    <cellStyle name="20% - Accent1 3 4 2 2 3 3 4 2 2 2" xfId="25850" xr:uid="{00000000-0005-0000-0000-000045640000}"/>
    <cellStyle name="20% - Accent1 3 4 2 2 3 3 4 2 3" xfId="25851" xr:uid="{00000000-0005-0000-0000-000046640000}"/>
    <cellStyle name="20% - Accent1 3 4 2 2 3 3 4 3" xfId="25852" xr:uid="{00000000-0005-0000-0000-000047640000}"/>
    <cellStyle name="20% - Accent1 3 4 2 2 3 3 4 3 2" xfId="25853" xr:uid="{00000000-0005-0000-0000-000048640000}"/>
    <cellStyle name="20% - Accent1 3 4 2 2 3 3 4 4" xfId="25854" xr:uid="{00000000-0005-0000-0000-000049640000}"/>
    <cellStyle name="20% - Accent1 3 4 2 2 3 3 5" xfId="25855" xr:uid="{00000000-0005-0000-0000-00004A640000}"/>
    <cellStyle name="20% - Accent1 3 4 2 2 3 3 5 2" xfId="25856" xr:uid="{00000000-0005-0000-0000-00004B640000}"/>
    <cellStyle name="20% - Accent1 3 4 2 2 3 3 5 2 2" xfId="25857" xr:uid="{00000000-0005-0000-0000-00004C640000}"/>
    <cellStyle name="20% - Accent1 3 4 2 2 3 3 5 3" xfId="25858" xr:uid="{00000000-0005-0000-0000-00004D640000}"/>
    <cellStyle name="20% - Accent1 3 4 2 2 3 3 6" xfId="25859" xr:uid="{00000000-0005-0000-0000-00004E640000}"/>
    <cellStyle name="20% - Accent1 3 4 2 2 3 3 6 2" xfId="25860" xr:uid="{00000000-0005-0000-0000-00004F640000}"/>
    <cellStyle name="20% - Accent1 3 4 2 2 3 3 6 2 2" xfId="25861" xr:uid="{00000000-0005-0000-0000-000050640000}"/>
    <cellStyle name="20% - Accent1 3 4 2 2 3 3 6 3" xfId="25862" xr:uid="{00000000-0005-0000-0000-000051640000}"/>
    <cellStyle name="20% - Accent1 3 4 2 2 3 3 7" xfId="25863" xr:uid="{00000000-0005-0000-0000-000052640000}"/>
    <cellStyle name="20% - Accent1 3 4 2 2 3 3 7 2" xfId="25864" xr:uid="{00000000-0005-0000-0000-000053640000}"/>
    <cellStyle name="20% - Accent1 3 4 2 2 3 3 8" xfId="25865" xr:uid="{00000000-0005-0000-0000-000054640000}"/>
    <cellStyle name="20% - Accent1 3 4 2 2 3 3 8 2" xfId="25866" xr:uid="{00000000-0005-0000-0000-000055640000}"/>
    <cellStyle name="20% - Accent1 3 4 2 2 3 3 9" xfId="25867" xr:uid="{00000000-0005-0000-0000-000056640000}"/>
    <cellStyle name="20% - Accent1 3 4 2 2 3 4" xfId="25868" xr:uid="{00000000-0005-0000-0000-000057640000}"/>
    <cellStyle name="20% - Accent1 3 4 2 2 3 4 2" xfId="25869" xr:uid="{00000000-0005-0000-0000-000058640000}"/>
    <cellStyle name="20% - Accent1 3 4 2 2 3 4 2 2" xfId="25870" xr:uid="{00000000-0005-0000-0000-000059640000}"/>
    <cellStyle name="20% - Accent1 3 4 2 2 3 4 2 2 2" xfId="25871" xr:uid="{00000000-0005-0000-0000-00005A640000}"/>
    <cellStyle name="20% - Accent1 3 4 2 2 3 4 2 3" xfId="25872" xr:uid="{00000000-0005-0000-0000-00005B640000}"/>
    <cellStyle name="20% - Accent1 3 4 2 2 3 4 3" xfId="25873" xr:uid="{00000000-0005-0000-0000-00005C640000}"/>
    <cellStyle name="20% - Accent1 3 4 2 2 3 4 3 2" xfId="25874" xr:uid="{00000000-0005-0000-0000-00005D640000}"/>
    <cellStyle name="20% - Accent1 3 4 2 2 3 4 4" xfId="25875" xr:uid="{00000000-0005-0000-0000-00005E640000}"/>
    <cellStyle name="20% - Accent1 3 4 2 2 3 5" xfId="25876" xr:uid="{00000000-0005-0000-0000-00005F640000}"/>
    <cellStyle name="20% - Accent1 3 4 2 2 3 5 2" xfId="25877" xr:uid="{00000000-0005-0000-0000-000060640000}"/>
    <cellStyle name="20% - Accent1 3 4 2 2 3 5 2 2" xfId="25878" xr:uid="{00000000-0005-0000-0000-000061640000}"/>
    <cellStyle name="20% - Accent1 3 4 2 2 3 5 2 2 2" xfId="25879" xr:uid="{00000000-0005-0000-0000-000062640000}"/>
    <cellStyle name="20% - Accent1 3 4 2 2 3 5 2 3" xfId="25880" xr:uid="{00000000-0005-0000-0000-000063640000}"/>
    <cellStyle name="20% - Accent1 3 4 2 2 3 5 3" xfId="25881" xr:uid="{00000000-0005-0000-0000-000064640000}"/>
    <cellStyle name="20% - Accent1 3 4 2 2 3 5 3 2" xfId="25882" xr:uid="{00000000-0005-0000-0000-000065640000}"/>
    <cellStyle name="20% - Accent1 3 4 2 2 3 5 4" xfId="25883" xr:uid="{00000000-0005-0000-0000-000066640000}"/>
    <cellStyle name="20% - Accent1 3 4 2 2 3 6" xfId="25884" xr:uid="{00000000-0005-0000-0000-000067640000}"/>
    <cellStyle name="20% - Accent1 3 4 2 2 3 6 2" xfId="25885" xr:uid="{00000000-0005-0000-0000-000068640000}"/>
    <cellStyle name="20% - Accent1 3 4 2 2 3 6 2 2" xfId="25886" xr:uid="{00000000-0005-0000-0000-000069640000}"/>
    <cellStyle name="20% - Accent1 3 4 2 2 3 6 2 2 2" xfId="25887" xr:uid="{00000000-0005-0000-0000-00006A640000}"/>
    <cellStyle name="20% - Accent1 3 4 2 2 3 6 2 3" xfId="25888" xr:uid="{00000000-0005-0000-0000-00006B640000}"/>
    <cellStyle name="20% - Accent1 3 4 2 2 3 6 3" xfId="25889" xr:uid="{00000000-0005-0000-0000-00006C640000}"/>
    <cellStyle name="20% - Accent1 3 4 2 2 3 6 3 2" xfId="25890" xr:uid="{00000000-0005-0000-0000-00006D640000}"/>
    <cellStyle name="20% - Accent1 3 4 2 2 3 6 4" xfId="25891" xr:uid="{00000000-0005-0000-0000-00006E640000}"/>
    <cellStyle name="20% - Accent1 3 4 2 2 3 7" xfId="25892" xr:uid="{00000000-0005-0000-0000-00006F640000}"/>
    <cellStyle name="20% - Accent1 3 4 2 2 3 7 2" xfId="25893" xr:uid="{00000000-0005-0000-0000-000070640000}"/>
    <cellStyle name="20% - Accent1 3 4 2 2 3 7 2 2" xfId="25894" xr:uid="{00000000-0005-0000-0000-000071640000}"/>
    <cellStyle name="20% - Accent1 3 4 2 2 3 7 3" xfId="25895" xr:uid="{00000000-0005-0000-0000-000072640000}"/>
    <cellStyle name="20% - Accent1 3 4 2 2 3 8" xfId="25896" xr:uid="{00000000-0005-0000-0000-000073640000}"/>
    <cellStyle name="20% - Accent1 3 4 2 2 3 8 2" xfId="25897" xr:uid="{00000000-0005-0000-0000-000074640000}"/>
    <cellStyle name="20% - Accent1 3 4 2 2 3 8 2 2" xfId="25898" xr:uid="{00000000-0005-0000-0000-000075640000}"/>
    <cellStyle name="20% - Accent1 3 4 2 2 3 8 3" xfId="25899" xr:uid="{00000000-0005-0000-0000-000076640000}"/>
    <cellStyle name="20% - Accent1 3 4 2 2 3 9" xfId="25900" xr:uid="{00000000-0005-0000-0000-000077640000}"/>
    <cellStyle name="20% - Accent1 3 4 2 2 3 9 2" xfId="25901" xr:uid="{00000000-0005-0000-0000-000078640000}"/>
    <cellStyle name="20% - Accent1 3 4 2 2 4" xfId="25902" xr:uid="{00000000-0005-0000-0000-000079640000}"/>
    <cellStyle name="20% - Accent1 3 4 2 2 4 10" xfId="25903" xr:uid="{00000000-0005-0000-0000-00007A640000}"/>
    <cellStyle name="20% - Accent1 3 4 2 2 4 10 2" xfId="25904" xr:uid="{00000000-0005-0000-0000-00007B640000}"/>
    <cellStyle name="20% - Accent1 3 4 2 2 4 11" xfId="25905" xr:uid="{00000000-0005-0000-0000-00007C640000}"/>
    <cellStyle name="20% - Accent1 3 4 2 2 4 2" xfId="25906" xr:uid="{00000000-0005-0000-0000-00007D640000}"/>
    <cellStyle name="20% - Accent1 3 4 2 2 4 2 2" xfId="25907" xr:uid="{00000000-0005-0000-0000-00007E640000}"/>
    <cellStyle name="20% - Accent1 3 4 2 2 4 2 2 2" xfId="25908" xr:uid="{00000000-0005-0000-0000-00007F640000}"/>
    <cellStyle name="20% - Accent1 3 4 2 2 4 2 2 2 2" xfId="25909" xr:uid="{00000000-0005-0000-0000-000080640000}"/>
    <cellStyle name="20% - Accent1 3 4 2 2 4 2 2 2 2 2" xfId="25910" xr:uid="{00000000-0005-0000-0000-000081640000}"/>
    <cellStyle name="20% - Accent1 3 4 2 2 4 2 2 2 3" xfId="25911" xr:uid="{00000000-0005-0000-0000-000082640000}"/>
    <cellStyle name="20% - Accent1 3 4 2 2 4 2 2 3" xfId="25912" xr:uid="{00000000-0005-0000-0000-000083640000}"/>
    <cellStyle name="20% - Accent1 3 4 2 2 4 2 2 3 2" xfId="25913" xr:uid="{00000000-0005-0000-0000-000084640000}"/>
    <cellStyle name="20% - Accent1 3 4 2 2 4 2 2 4" xfId="25914" xr:uid="{00000000-0005-0000-0000-000085640000}"/>
    <cellStyle name="20% - Accent1 3 4 2 2 4 2 3" xfId="25915" xr:uid="{00000000-0005-0000-0000-000086640000}"/>
    <cellStyle name="20% - Accent1 3 4 2 2 4 2 3 2" xfId="25916" xr:uid="{00000000-0005-0000-0000-000087640000}"/>
    <cellStyle name="20% - Accent1 3 4 2 2 4 2 3 2 2" xfId="25917" xr:uid="{00000000-0005-0000-0000-000088640000}"/>
    <cellStyle name="20% - Accent1 3 4 2 2 4 2 3 2 2 2" xfId="25918" xr:uid="{00000000-0005-0000-0000-000089640000}"/>
    <cellStyle name="20% - Accent1 3 4 2 2 4 2 3 2 3" xfId="25919" xr:uid="{00000000-0005-0000-0000-00008A640000}"/>
    <cellStyle name="20% - Accent1 3 4 2 2 4 2 3 3" xfId="25920" xr:uid="{00000000-0005-0000-0000-00008B640000}"/>
    <cellStyle name="20% - Accent1 3 4 2 2 4 2 3 3 2" xfId="25921" xr:uid="{00000000-0005-0000-0000-00008C640000}"/>
    <cellStyle name="20% - Accent1 3 4 2 2 4 2 3 4" xfId="25922" xr:uid="{00000000-0005-0000-0000-00008D640000}"/>
    <cellStyle name="20% - Accent1 3 4 2 2 4 2 4" xfId="25923" xr:uid="{00000000-0005-0000-0000-00008E640000}"/>
    <cellStyle name="20% - Accent1 3 4 2 2 4 2 4 2" xfId="25924" xr:uid="{00000000-0005-0000-0000-00008F640000}"/>
    <cellStyle name="20% - Accent1 3 4 2 2 4 2 4 2 2" xfId="25925" xr:uid="{00000000-0005-0000-0000-000090640000}"/>
    <cellStyle name="20% - Accent1 3 4 2 2 4 2 4 2 2 2" xfId="25926" xr:uid="{00000000-0005-0000-0000-000091640000}"/>
    <cellStyle name="20% - Accent1 3 4 2 2 4 2 4 2 3" xfId="25927" xr:uid="{00000000-0005-0000-0000-000092640000}"/>
    <cellStyle name="20% - Accent1 3 4 2 2 4 2 4 3" xfId="25928" xr:uid="{00000000-0005-0000-0000-000093640000}"/>
    <cellStyle name="20% - Accent1 3 4 2 2 4 2 4 3 2" xfId="25929" xr:uid="{00000000-0005-0000-0000-000094640000}"/>
    <cellStyle name="20% - Accent1 3 4 2 2 4 2 4 4" xfId="25930" xr:uid="{00000000-0005-0000-0000-000095640000}"/>
    <cellStyle name="20% - Accent1 3 4 2 2 4 2 5" xfId="25931" xr:uid="{00000000-0005-0000-0000-000096640000}"/>
    <cellStyle name="20% - Accent1 3 4 2 2 4 2 5 2" xfId="25932" xr:uid="{00000000-0005-0000-0000-000097640000}"/>
    <cellStyle name="20% - Accent1 3 4 2 2 4 2 5 2 2" xfId="25933" xr:uid="{00000000-0005-0000-0000-000098640000}"/>
    <cellStyle name="20% - Accent1 3 4 2 2 4 2 5 3" xfId="25934" xr:uid="{00000000-0005-0000-0000-000099640000}"/>
    <cellStyle name="20% - Accent1 3 4 2 2 4 2 6" xfId="25935" xr:uid="{00000000-0005-0000-0000-00009A640000}"/>
    <cellStyle name="20% - Accent1 3 4 2 2 4 2 6 2" xfId="25936" xr:uid="{00000000-0005-0000-0000-00009B640000}"/>
    <cellStyle name="20% - Accent1 3 4 2 2 4 2 6 2 2" xfId="25937" xr:uid="{00000000-0005-0000-0000-00009C640000}"/>
    <cellStyle name="20% - Accent1 3 4 2 2 4 2 6 3" xfId="25938" xr:uid="{00000000-0005-0000-0000-00009D640000}"/>
    <cellStyle name="20% - Accent1 3 4 2 2 4 2 7" xfId="25939" xr:uid="{00000000-0005-0000-0000-00009E640000}"/>
    <cellStyle name="20% - Accent1 3 4 2 2 4 2 7 2" xfId="25940" xr:uid="{00000000-0005-0000-0000-00009F640000}"/>
    <cellStyle name="20% - Accent1 3 4 2 2 4 2 8" xfId="25941" xr:uid="{00000000-0005-0000-0000-0000A0640000}"/>
    <cellStyle name="20% - Accent1 3 4 2 2 4 2 8 2" xfId="25942" xr:uid="{00000000-0005-0000-0000-0000A1640000}"/>
    <cellStyle name="20% - Accent1 3 4 2 2 4 2 9" xfId="25943" xr:uid="{00000000-0005-0000-0000-0000A2640000}"/>
    <cellStyle name="20% - Accent1 3 4 2 2 4 3" xfId="25944" xr:uid="{00000000-0005-0000-0000-0000A3640000}"/>
    <cellStyle name="20% - Accent1 3 4 2 2 4 3 2" xfId="25945" xr:uid="{00000000-0005-0000-0000-0000A4640000}"/>
    <cellStyle name="20% - Accent1 3 4 2 2 4 3 2 2" xfId="25946" xr:uid="{00000000-0005-0000-0000-0000A5640000}"/>
    <cellStyle name="20% - Accent1 3 4 2 2 4 3 2 2 2" xfId="25947" xr:uid="{00000000-0005-0000-0000-0000A6640000}"/>
    <cellStyle name="20% - Accent1 3 4 2 2 4 3 2 2 2 2" xfId="25948" xr:uid="{00000000-0005-0000-0000-0000A7640000}"/>
    <cellStyle name="20% - Accent1 3 4 2 2 4 3 2 2 3" xfId="25949" xr:uid="{00000000-0005-0000-0000-0000A8640000}"/>
    <cellStyle name="20% - Accent1 3 4 2 2 4 3 2 3" xfId="25950" xr:uid="{00000000-0005-0000-0000-0000A9640000}"/>
    <cellStyle name="20% - Accent1 3 4 2 2 4 3 2 3 2" xfId="25951" xr:uid="{00000000-0005-0000-0000-0000AA640000}"/>
    <cellStyle name="20% - Accent1 3 4 2 2 4 3 2 4" xfId="25952" xr:uid="{00000000-0005-0000-0000-0000AB640000}"/>
    <cellStyle name="20% - Accent1 3 4 2 2 4 3 3" xfId="25953" xr:uid="{00000000-0005-0000-0000-0000AC640000}"/>
    <cellStyle name="20% - Accent1 3 4 2 2 4 3 3 2" xfId="25954" xr:uid="{00000000-0005-0000-0000-0000AD640000}"/>
    <cellStyle name="20% - Accent1 3 4 2 2 4 3 3 2 2" xfId="25955" xr:uid="{00000000-0005-0000-0000-0000AE640000}"/>
    <cellStyle name="20% - Accent1 3 4 2 2 4 3 3 2 2 2" xfId="25956" xr:uid="{00000000-0005-0000-0000-0000AF640000}"/>
    <cellStyle name="20% - Accent1 3 4 2 2 4 3 3 2 3" xfId="25957" xr:uid="{00000000-0005-0000-0000-0000B0640000}"/>
    <cellStyle name="20% - Accent1 3 4 2 2 4 3 3 3" xfId="25958" xr:uid="{00000000-0005-0000-0000-0000B1640000}"/>
    <cellStyle name="20% - Accent1 3 4 2 2 4 3 3 3 2" xfId="25959" xr:uid="{00000000-0005-0000-0000-0000B2640000}"/>
    <cellStyle name="20% - Accent1 3 4 2 2 4 3 3 4" xfId="25960" xr:uid="{00000000-0005-0000-0000-0000B3640000}"/>
    <cellStyle name="20% - Accent1 3 4 2 2 4 3 4" xfId="25961" xr:uid="{00000000-0005-0000-0000-0000B4640000}"/>
    <cellStyle name="20% - Accent1 3 4 2 2 4 3 4 2" xfId="25962" xr:uid="{00000000-0005-0000-0000-0000B5640000}"/>
    <cellStyle name="20% - Accent1 3 4 2 2 4 3 4 2 2" xfId="25963" xr:uid="{00000000-0005-0000-0000-0000B6640000}"/>
    <cellStyle name="20% - Accent1 3 4 2 2 4 3 4 2 2 2" xfId="25964" xr:uid="{00000000-0005-0000-0000-0000B7640000}"/>
    <cellStyle name="20% - Accent1 3 4 2 2 4 3 4 2 3" xfId="25965" xr:uid="{00000000-0005-0000-0000-0000B8640000}"/>
    <cellStyle name="20% - Accent1 3 4 2 2 4 3 4 3" xfId="25966" xr:uid="{00000000-0005-0000-0000-0000B9640000}"/>
    <cellStyle name="20% - Accent1 3 4 2 2 4 3 4 3 2" xfId="25967" xr:uid="{00000000-0005-0000-0000-0000BA640000}"/>
    <cellStyle name="20% - Accent1 3 4 2 2 4 3 4 4" xfId="25968" xr:uid="{00000000-0005-0000-0000-0000BB640000}"/>
    <cellStyle name="20% - Accent1 3 4 2 2 4 3 5" xfId="25969" xr:uid="{00000000-0005-0000-0000-0000BC640000}"/>
    <cellStyle name="20% - Accent1 3 4 2 2 4 3 5 2" xfId="25970" xr:uid="{00000000-0005-0000-0000-0000BD640000}"/>
    <cellStyle name="20% - Accent1 3 4 2 2 4 3 5 2 2" xfId="25971" xr:uid="{00000000-0005-0000-0000-0000BE640000}"/>
    <cellStyle name="20% - Accent1 3 4 2 2 4 3 5 3" xfId="25972" xr:uid="{00000000-0005-0000-0000-0000BF640000}"/>
    <cellStyle name="20% - Accent1 3 4 2 2 4 3 6" xfId="25973" xr:uid="{00000000-0005-0000-0000-0000C0640000}"/>
    <cellStyle name="20% - Accent1 3 4 2 2 4 3 6 2" xfId="25974" xr:uid="{00000000-0005-0000-0000-0000C1640000}"/>
    <cellStyle name="20% - Accent1 3 4 2 2 4 3 6 2 2" xfId="25975" xr:uid="{00000000-0005-0000-0000-0000C2640000}"/>
    <cellStyle name="20% - Accent1 3 4 2 2 4 3 6 3" xfId="25976" xr:uid="{00000000-0005-0000-0000-0000C3640000}"/>
    <cellStyle name="20% - Accent1 3 4 2 2 4 3 7" xfId="25977" xr:uid="{00000000-0005-0000-0000-0000C4640000}"/>
    <cellStyle name="20% - Accent1 3 4 2 2 4 3 7 2" xfId="25978" xr:uid="{00000000-0005-0000-0000-0000C5640000}"/>
    <cellStyle name="20% - Accent1 3 4 2 2 4 3 8" xfId="25979" xr:uid="{00000000-0005-0000-0000-0000C6640000}"/>
    <cellStyle name="20% - Accent1 3 4 2 2 4 3 8 2" xfId="25980" xr:uid="{00000000-0005-0000-0000-0000C7640000}"/>
    <cellStyle name="20% - Accent1 3 4 2 2 4 3 9" xfId="25981" xr:uid="{00000000-0005-0000-0000-0000C8640000}"/>
    <cellStyle name="20% - Accent1 3 4 2 2 4 4" xfId="25982" xr:uid="{00000000-0005-0000-0000-0000C9640000}"/>
    <cellStyle name="20% - Accent1 3 4 2 2 4 4 2" xfId="25983" xr:uid="{00000000-0005-0000-0000-0000CA640000}"/>
    <cellStyle name="20% - Accent1 3 4 2 2 4 4 2 2" xfId="25984" xr:uid="{00000000-0005-0000-0000-0000CB640000}"/>
    <cellStyle name="20% - Accent1 3 4 2 2 4 4 2 2 2" xfId="25985" xr:uid="{00000000-0005-0000-0000-0000CC640000}"/>
    <cellStyle name="20% - Accent1 3 4 2 2 4 4 2 3" xfId="25986" xr:uid="{00000000-0005-0000-0000-0000CD640000}"/>
    <cellStyle name="20% - Accent1 3 4 2 2 4 4 3" xfId="25987" xr:uid="{00000000-0005-0000-0000-0000CE640000}"/>
    <cellStyle name="20% - Accent1 3 4 2 2 4 4 3 2" xfId="25988" xr:uid="{00000000-0005-0000-0000-0000CF640000}"/>
    <cellStyle name="20% - Accent1 3 4 2 2 4 4 4" xfId="25989" xr:uid="{00000000-0005-0000-0000-0000D0640000}"/>
    <cellStyle name="20% - Accent1 3 4 2 2 4 5" xfId="25990" xr:uid="{00000000-0005-0000-0000-0000D1640000}"/>
    <cellStyle name="20% - Accent1 3 4 2 2 4 5 2" xfId="25991" xr:uid="{00000000-0005-0000-0000-0000D2640000}"/>
    <cellStyle name="20% - Accent1 3 4 2 2 4 5 2 2" xfId="25992" xr:uid="{00000000-0005-0000-0000-0000D3640000}"/>
    <cellStyle name="20% - Accent1 3 4 2 2 4 5 2 2 2" xfId="25993" xr:uid="{00000000-0005-0000-0000-0000D4640000}"/>
    <cellStyle name="20% - Accent1 3 4 2 2 4 5 2 3" xfId="25994" xr:uid="{00000000-0005-0000-0000-0000D5640000}"/>
    <cellStyle name="20% - Accent1 3 4 2 2 4 5 3" xfId="25995" xr:uid="{00000000-0005-0000-0000-0000D6640000}"/>
    <cellStyle name="20% - Accent1 3 4 2 2 4 5 3 2" xfId="25996" xr:uid="{00000000-0005-0000-0000-0000D7640000}"/>
    <cellStyle name="20% - Accent1 3 4 2 2 4 5 4" xfId="25997" xr:uid="{00000000-0005-0000-0000-0000D8640000}"/>
    <cellStyle name="20% - Accent1 3 4 2 2 4 6" xfId="25998" xr:uid="{00000000-0005-0000-0000-0000D9640000}"/>
    <cellStyle name="20% - Accent1 3 4 2 2 4 6 2" xfId="25999" xr:uid="{00000000-0005-0000-0000-0000DA640000}"/>
    <cellStyle name="20% - Accent1 3 4 2 2 4 6 2 2" xfId="26000" xr:uid="{00000000-0005-0000-0000-0000DB640000}"/>
    <cellStyle name="20% - Accent1 3 4 2 2 4 6 2 2 2" xfId="26001" xr:uid="{00000000-0005-0000-0000-0000DC640000}"/>
    <cellStyle name="20% - Accent1 3 4 2 2 4 6 2 3" xfId="26002" xr:uid="{00000000-0005-0000-0000-0000DD640000}"/>
    <cellStyle name="20% - Accent1 3 4 2 2 4 6 3" xfId="26003" xr:uid="{00000000-0005-0000-0000-0000DE640000}"/>
    <cellStyle name="20% - Accent1 3 4 2 2 4 6 3 2" xfId="26004" xr:uid="{00000000-0005-0000-0000-0000DF640000}"/>
    <cellStyle name="20% - Accent1 3 4 2 2 4 6 4" xfId="26005" xr:uid="{00000000-0005-0000-0000-0000E0640000}"/>
    <cellStyle name="20% - Accent1 3 4 2 2 4 7" xfId="26006" xr:uid="{00000000-0005-0000-0000-0000E1640000}"/>
    <cellStyle name="20% - Accent1 3 4 2 2 4 7 2" xfId="26007" xr:uid="{00000000-0005-0000-0000-0000E2640000}"/>
    <cellStyle name="20% - Accent1 3 4 2 2 4 7 2 2" xfId="26008" xr:uid="{00000000-0005-0000-0000-0000E3640000}"/>
    <cellStyle name="20% - Accent1 3 4 2 2 4 7 3" xfId="26009" xr:uid="{00000000-0005-0000-0000-0000E4640000}"/>
    <cellStyle name="20% - Accent1 3 4 2 2 4 8" xfId="26010" xr:uid="{00000000-0005-0000-0000-0000E5640000}"/>
    <cellStyle name="20% - Accent1 3 4 2 2 4 8 2" xfId="26011" xr:uid="{00000000-0005-0000-0000-0000E6640000}"/>
    <cellStyle name="20% - Accent1 3 4 2 2 4 8 2 2" xfId="26012" xr:uid="{00000000-0005-0000-0000-0000E7640000}"/>
    <cellStyle name="20% - Accent1 3 4 2 2 4 8 3" xfId="26013" xr:uid="{00000000-0005-0000-0000-0000E8640000}"/>
    <cellStyle name="20% - Accent1 3 4 2 2 4 9" xfId="26014" xr:uid="{00000000-0005-0000-0000-0000E9640000}"/>
    <cellStyle name="20% - Accent1 3 4 2 2 4 9 2" xfId="26015" xr:uid="{00000000-0005-0000-0000-0000EA640000}"/>
    <cellStyle name="20% - Accent1 3 4 2 2 5" xfId="26016" xr:uid="{00000000-0005-0000-0000-0000EB640000}"/>
    <cellStyle name="20% - Accent1 3 4 2 2 5 2" xfId="26017" xr:uid="{00000000-0005-0000-0000-0000EC640000}"/>
    <cellStyle name="20% - Accent1 3 4 2 2 5 2 2" xfId="26018" xr:uid="{00000000-0005-0000-0000-0000ED640000}"/>
    <cellStyle name="20% - Accent1 3 4 2 2 5 2 2 2" xfId="26019" xr:uid="{00000000-0005-0000-0000-0000EE640000}"/>
    <cellStyle name="20% - Accent1 3 4 2 2 5 2 2 2 2" xfId="26020" xr:uid="{00000000-0005-0000-0000-0000EF640000}"/>
    <cellStyle name="20% - Accent1 3 4 2 2 5 2 2 3" xfId="26021" xr:uid="{00000000-0005-0000-0000-0000F0640000}"/>
    <cellStyle name="20% - Accent1 3 4 2 2 5 2 3" xfId="26022" xr:uid="{00000000-0005-0000-0000-0000F1640000}"/>
    <cellStyle name="20% - Accent1 3 4 2 2 5 2 3 2" xfId="26023" xr:uid="{00000000-0005-0000-0000-0000F2640000}"/>
    <cellStyle name="20% - Accent1 3 4 2 2 5 2 4" xfId="26024" xr:uid="{00000000-0005-0000-0000-0000F3640000}"/>
    <cellStyle name="20% - Accent1 3 4 2 2 5 3" xfId="26025" xr:uid="{00000000-0005-0000-0000-0000F4640000}"/>
    <cellStyle name="20% - Accent1 3 4 2 2 5 3 2" xfId="26026" xr:uid="{00000000-0005-0000-0000-0000F5640000}"/>
    <cellStyle name="20% - Accent1 3 4 2 2 5 3 2 2" xfId="26027" xr:uid="{00000000-0005-0000-0000-0000F6640000}"/>
    <cellStyle name="20% - Accent1 3 4 2 2 5 3 2 2 2" xfId="26028" xr:uid="{00000000-0005-0000-0000-0000F7640000}"/>
    <cellStyle name="20% - Accent1 3 4 2 2 5 3 2 3" xfId="26029" xr:uid="{00000000-0005-0000-0000-0000F8640000}"/>
    <cellStyle name="20% - Accent1 3 4 2 2 5 3 3" xfId="26030" xr:uid="{00000000-0005-0000-0000-0000F9640000}"/>
    <cellStyle name="20% - Accent1 3 4 2 2 5 3 3 2" xfId="26031" xr:uid="{00000000-0005-0000-0000-0000FA640000}"/>
    <cellStyle name="20% - Accent1 3 4 2 2 5 3 4" xfId="26032" xr:uid="{00000000-0005-0000-0000-0000FB640000}"/>
    <cellStyle name="20% - Accent1 3 4 2 2 5 4" xfId="26033" xr:uid="{00000000-0005-0000-0000-0000FC640000}"/>
    <cellStyle name="20% - Accent1 3 4 2 2 5 4 2" xfId="26034" xr:uid="{00000000-0005-0000-0000-0000FD640000}"/>
    <cellStyle name="20% - Accent1 3 4 2 2 5 4 2 2" xfId="26035" xr:uid="{00000000-0005-0000-0000-0000FE640000}"/>
    <cellStyle name="20% - Accent1 3 4 2 2 5 4 2 2 2" xfId="26036" xr:uid="{00000000-0005-0000-0000-0000FF640000}"/>
    <cellStyle name="20% - Accent1 3 4 2 2 5 4 2 3" xfId="26037" xr:uid="{00000000-0005-0000-0000-000000650000}"/>
    <cellStyle name="20% - Accent1 3 4 2 2 5 4 3" xfId="26038" xr:uid="{00000000-0005-0000-0000-000001650000}"/>
    <cellStyle name="20% - Accent1 3 4 2 2 5 4 3 2" xfId="26039" xr:uid="{00000000-0005-0000-0000-000002650000}"/>
    <cellStyle name="20% - Accent1 3 4 2 2 5 4 4" xfId="26040" xr:uid="{00000000-0005-0000-0000-000003650000}"/>
    <cellStyle name="20% - Accent1 3 4 2 2 5 5" xfId="26041" xr:uid="{00000000-0005-0000-0000-000004650000}"/>
    <cellStyle name="20% - Accent1 3 4 2 2 5 5 2" xfId="26042" xr:uid="{00000000-0005-0000-0000-000005650000}"/>
    <cellStyle name="20% - Accent1 3 4 2 2 5 5 2 2" xfId="26043" xr:uid="{00000000-0005-0000-0000-000006650000}"/>
    <cellStyle name="20% - Accent1 3 4 2 2 5 5 3" xfId="26044" xr:uid="{00000000-0005-0000-0000-000007650000}"/>
    <cellStyle name="20% - Accent1 3 4 2 2 5 6" xfId="26045" xr:uid="{00000000-0005-0000-0000-000008650000}"/>
    <cellStyle name="20% - Accent1 3 4 2 2 5 6 2" xfId="26046" xr:uid="{00000000-0005-0000-0000-000009650000}"/>
    <cellStyle name="20% - Accent1 3 4 2 2 5 6 2 2" xfId="26047" xr:uid="{00000000-0005-0000-0000-00000A650000}"/>
    <cellStyle name="20% - Accent1 3 4 2 2 5 6 3" xfId="26048" xr:uid="{00000000-0005-0000-0000-00000B650000}"/>
    <cellStyle name="20% - Accent1 3 4 2 2 5 7" xfId="26049" xr:uid="{00000000-0005-0000-0000-00000C650000}"/>
    <cellStyle name="20% - Accent1 3 4 2 2 5 7 2" xfId="26050" xr:uid="{00000000-0005-0000-0000-00000D650000}"/>
    <cellStyle name="20% - Accent1 3 4 2 2 5 8" xfId="26051" xr:uid="{00000000-0005-0000-0000-00000E650000}"/>
    <cellStyle name="20% - Accent1 3 4 2 2 5 8 2" xfId="26052" xr:uid="{00000000-0005-0000-0000-00000F650000}"/>
    <cellStyle name="20% - Accent1 3 4 2 2 5 9" xfId="26053" xr:uid="{00000000-0005-0000-0000-000010650000}"/>
    <cellStyle name="20% - Accent1 3 4 2 2 6" xfId="26054" xr:uid="{00000000-0005-0000-0000-000011650000}"/>
    <cellStyle name="20% - Accent1 3 4 2 2 6 2" xfId="26055" xr:uid="{00000000-0005-0000-0000-000012650000}"/>
    <cellStyle name="20% - Accent1 3 4 2 2 6 2 2" xfId="26056" xr:uid="{00000000-0005-0000-0000-000013650000}"/>
    <cellStyle name="20% - Accent1 3 4 2 2 6 2 2 2" xfId="26057" xr:uid="{00000000-0005-0000-0000-000014650000}"/>
    <cellStyle name="20% - Accent1 3 4 2 2 6 2 2 2 2" xfId="26058" xr:uid="{00000000-0005-0000-0000-000015650000}"/>
    <cellStyle name="20% - Accent1 3 4 2 2 6 2 2 3" xfId="26059" xr:uid="{00000000-0005-0000-0000-000016650000}"/>
    <cellStyle name="20% - Accent1 3 4 2 2 6 2 3" xfId="26060" xr:uid="{00000000-0005-0000-0000-000017650000}"/>
    <cellStyle name="20% - Accent1 3 4 2 2 6 2 3 2" xfId="26061" xr:uid="{00000000-0005-0000-0000-000018650000}"/>
    <cellStyle name="20% - Accent1 3 4 2 2 6 2 4" xfId="26062" xr:uid="{00000000-0005-0000-0000-000019650000}"/>
    <cellStyle name="20% - Accent1 3 4 2 2 6 3" xfId="26063" xr:uid="{00000000-0005-0000-0000-00001A650000}"/>
    <cellStyle name="20% - Accent1 3 4 2 2 6 3 2" xfId="26064" xr:uid="{00000000-0005-0000-0000-00001B650000}"/>
    <cellStyle name="20% - Accent1 3 4 2 2 6 3 2 2" xfId="26065" xr:uid="{00000000-0005-0000-0000-00001C650000}"/>
    <cellStyle name="20% - Accent1 3 4 2 2 6 3 2 2 2" xfId="26066" xr:uid="{00000000-0005-0000-0000-00001D650000}"/>
    <cellStyle name="20% - Accent1 3 4 2 2 6 3 2 3" xfId="26067" xr:uid="{00000000-0005-0000-0000-00001E650000}"/>
    <cellStyle name="20% - Accent1 3 4 2 2 6 3 3" xfId="26068" xr:uid="{00000000-0005-0000-0000-00001F650000}"/>
    <cellStyle name="20% - Accent1 3 4 2 2 6 3 3 2" xfId="26069" xr:uid="{00000000-0005-0000-0000-000020650000}"/>
    <cellStyle name="20% - Accent1 3 4 2 2 6 3 4" xfId="26070" xr:uid="{00000000-0005-0000-0000-000021650000}"/>
    <cellStyle name="20% - Accent1 3 4 2 2 6 4" xfId="26071" xr:uid="{00000000-0005-0000-0000-000022650000}"/>
    <cellStyle name="20% - Accent1 3 4 2 2 6 4 2" xfId="26072" xr:uid="{00000000-0005-0000-0000-000023650000}"/>
    <cellStyle name="20% - Accent1 3 4 2 2 6 4 2 2" xfId="26073" xr:uid="{00000000-0005-0000-0000-000024650000}"/>
    <cellStyle name="20% - Accent1 3 4 2 2 6 4 2 2 2" xfId="26074" xr:uid="{00000000-0005-0000-0000-000025650000}"/>
    <cellStyle name="20% - Accent1 3 4 2 2 6 4 2 3" xfId="26075" xr:uid="{00000000-0005-0000-0000-000026650000}"/>
    <cellStyle name="20% - Accent1 3 4 2 2 6 4 3" xfId="26076" xr:uid="{00000000-0005-0000-0000-000027650000}"/>
    <cellStyle name="20% - Accent1 3 4 2 2 6 4 3 2" xfId="26077" xr:uid="{00000000-0005-0000-0000-000028650000}"/>
    <cellStyle name="20% - Accent1 3 4 2 2 6 4 4" xfId="26078" xr:uid="{00000000-0005-0000-0000-000029650000}"/>
    <cellStyle name="20% - Accent1 3 4 2 2 6 5" xfId="26079" xr:uid="{00000000-0005-0000-0000-00002A650000}"/>
    <cellStyle name="20% - Accent1 3 4 2 2 6 5 2" xfId="26080" xr:uid="{00000000-0005-0000-0000-00002B650000}"/>
    <cellStyle name="20% - Accent1 3 4 2 2 6 5 2 2" xfId="26081" xr:uid="{00000000-0005-0000-0000-00002C650000}"/>
    <cellStyle name="20% - Accent1 3 4 2 2 6 5 3" xfId="26082" xr:uid="{00000000-0005-0000-0000-00002D650000}"/>
    <cellStyle name="20% - Accent1 3 4 2 2 6 6" xfId="26083" xr:uid="{00000000-0005-0000-0000-00002E650000}"/>
    <cellStyle name="20% - Accent1 3 4 2 2 6 6 2" xfId="26084" xr:uid="{00000000-0005-0000-0000-00002F650000}"/>
    <cellStyle name="20% - Accent1 3 4 2 2 6 6 2 2" xfId="26085" xr:uid="{00000000-0005-0000-0000-000030650000}"/>
    <cellStyle name="20% - Accent1 3 4 2 2 6 6 3" xfId="26086" xr:uid="{00000000-0005-0000-0000-000031650000}"/>
    <cellStyle name="20% - Accent1 3 4 2 2 6 7" xfId="26087" xr:uid="{00000000-0005-0000-0000-000032650000}"/>
    <cellStyle name="20% - Accent1 3 4 2 2 6 7 2" xfId="26088" xr:uid="{00000000-0005-0000-0000-000033650000}"/>
    <cellStyle name="20% - Accent1 3 4 2 2 6 8" xfId="26089" xr:uid="{00000000-0005-0000-0000-000034650000}"/>
    <cellStyle name="20% - Accent1 3 4 2 2 6 8 2" xfId="26090" xr:uid="{00000000-0005-0000-0000-000035650000}"/>
    <cellStyle name="20% - Accent1 3 4 2 2 6 9" xfId="26091" xr:uid="{00000000-0005-0000-0000-000036650000}"/>
    <cellStyle name="20% - Accent1 3 4 2 2 7" xfId="26092" xr:uid="{00000000-0005-0000-0000-000037650000}"/>
    <cellStyle name="20% - Accent1 3 4 2 2 7 2" xfId="26093" xr:uid="{00000000-0005-0000-0000-000038650000}"/>
    <cellStyle name="20% - Accent1 3 4 2 2 7 2 2" xfId="26094" xr:uid="{00000000-0005-0000-0000-000039650000}"/>
    <cellStyle name="20% - Accent1 3 4 2 2 7 2 2 2" xfId="26095" xr:uid="{00000000-0005-0000-0000-00003A650000}"/>
    <cellStyle name="20% - Accent1 3 4 2 2 7 2 3" xfId="26096" xr:uid="{00000000-0005-0000-0000-00003B650000}"/>
    <cellStyle name="20% - Accent1 3 4 2 2 7 3" xfId="26097" xr:uid="{00000000-0005-0000-0000-00003C650000}"/>
    <cellStyle name="20% - Accent1 3 4 2 2 7 3 2" xfId="26098" xr:uid="{00000000-0005-0000-0000-00003D650000}"/>
    <cellStyle name="20% - Accent1 3 4 2 2 7 4" xfId="26099" xr:uid="{00000000-0005-0000-0000-00003E650000}"/>
    <cellStyle name="20% - Accent1 3 4 2 2 8" xfId="26100" xr:uid="{00000000-0005-0000-0000-00003F650000}"/>
    <cellStyle name="20% - Accent1 3 4 2 2 8 2" xfId="26101" xr:uid="{00000000-0005-0000-0000-000040650000}"/>
    <cellStyle name="20% - Accent1 3 4 2 2 8 2 2" xfId="26102" xr:uid="{00000000-0005-0000-0000-000041650000}"/>
    <cellStyle name="20% - Accent1 3 4 2 2 8 2 2 2" xfId="26103" xr:uid="{00000000-0005-0000-0000-000042650000}"/>
    <cellStyle name="20% - Accent1 3 4 2 2 8 2 3" xfId="26104" xr:uid="{00000000-0005-0000-0000-000043650000}"/>
    <cellStyle name="20% - Accent1 3 4 2 2 8 3" xfId="26105" xr:uid="{00000000-0005-0000-0000-000044650000}"/>
    <cellStyle name="20% - Accent1 3 4 2 2 8 3 2" xfId="26106" xr:uid="{00000000-0005-0000-0000-000045650000}"/>
    <cellStyle name="20% - Accent1 3 4 2 2 8 4" xfId="26107" xr:uid="{00000000-0005-0000-0000-000046650000}"/>
    <cellStyle name="20% - Accent1 3 4 2 2 9" xfId="26108" xr:uid="{00000000-0005-0000-0000-000047650000}"/>
    <cellStyle name="20% - Accent1 3 4 2 2 9 2" xfId="26109" xr:uid="{00000000-0005-0000-0000-000048650000}"/>
    <cellStyle name="20% - Accent1 3 4 2 2 9 2 2" xfId="26110" xr:uid="{00000000-0005-0000-0000-000049650000}"/>
    <cellStyle name="20% - Accent1 3 4 2 2 9 2 2 2" xfId="26111" xr:uid="{00000000-0005-0000-0000-00004A650000}"/>
    <cellStyle name="20% - Accent1 3 4 2 2 9 2 3" xfId="26112" xr:uid="{00000000-0005-0000-0000-00004B650000}"/>
    <cellStyle name="20% - Accent1 3 4 2 2 9 3" xfId="26113" xr:uid="{00000000-0005-0000-0000-00004C650000}"/>
    <cellStyle name="20% - Accent1 3 4 2 2 9 3 2" xfId="26114" xr:uid="{00000000-0005-0000-0000-00004D650000}"/>
    <cellStyle name="20% - Accent1 3 4 2 2 9 4" xfId="26115" xr:uid="{00000000-0005-0000-0000-00004E650000}"/>
    <cellStyle name="20% - Accent1 3 4 2 3" xfId="26116" xr:uid="{00000000-0005-0000-0000-00004F650000}"/>
    <cellStyle name="20% - Accent1 3 4 2 3 10" xfId="26117" xr:uid="{00000000-0005-0000-0000-000050650000}"/>
    <cellStyle name="20% - Accent1 3 4 2 3 10 2" xfId="26118" xr:uid="{00000000-0005-0000-0000-000051650000}"/>
    <cellStyle name="20% - Accent1 3 4 2 3 11" xfId="26119" xr:uid="{00000000-0005-0000-0000-000052650000}"/>
    <cellStyle name="20% - Accent1 3 4 2 3 2" xfId="26120" xr:uid="{00000000-0005-0000-0000-000053650000}"/>
    <cellStyle name="20% - Accent1 3 4 2 3 2 2" xfId="26121" xr:uid="{00000000-0005-0000-0000-000054650000}"/>
    <cellStyle name="20% - Accent1 3 4 2 3 2 2 2" xfId="26122" xr:uid="{00000000-0005-0000-0000-000055650000}"/>
    <cellStyle name="20% - Accent1 3 4 2 3 2 2 2 2" xfId="26123" xr:uid="{00000000-0005-0000-0000-000056650000}"/>
    <cellStyle name="20% - Accent1 3 4 2 3 2 2 2 2 2" xfId="26124" xr:uid="{00000000-0005-0000-0000-000057650000}"/>
    <cellStyle name="20% - Accent1 3 4 2 3 2 2 2 3" xfId="26125" xr:uid="{00000000-0005-0000-0000-000058650000}"/>
    <cellStyle name="20% - Accent1 3 4 2 3 2 2 3" xfId="26126" xr:uid="{00000000-0005-0000-0000-000059650000}"/>
    <cellStyle name="20% - Accent1 3 4 2 3 2 2 3 2" xfId="26127" xr:uid="{00000000-0005-0000-0000-00005A650000}"/>
    <cellStyle name="20% - Accent1 3 4 2 3 2 2 4" xfId="26128" xr:uid="{00000000-0005-0000-0000-00005B650000}"/>
    <cellStyle name="20% - Accent1 3 4 2 3 2 3" xfId="26129" xr:uid="{00000000-0005-0000-0000-00005C650000}"/>
    <cellStyle name="20% - Accent1 3 4 2 3 2 3 2" xfId="26130" xr:uid="{00000000-0005-0000-0000-00005D650000}"/>
    <cellStyle name="20% - Accent1 3 4 2 3 2 3 2 2" xfId="26131" xr:uid="{00000000-0005-0000-0000-00005E650000}"/>
    <cellStyle name="20% - Accent1 3 4 2 3 2 3 2 2 2" xfId="26132" xr:uid="{00000000-0005-0000-0000-00005F650000}"/>
    <cellStyle name="20% - Accent1 3 4 2 3 2 3 2 3" xfId="26133" xr:uid="{00000000-0005-0000-0000-000060650000}"/>
    <cellStyle name="20% - Accent1 3 4 2 3 2 3 3" xfId="26134" xr:uid="{00000000-0005-0000-0000-000061650000}"/>
    <cellStyle name="20% - Accent1 3 4 2 3 2 3 3 2" xfId="26135" xr:uid="{00000000-0005-0000-0000-000062650000}"/>
    <cellStyle name="20% - Accent1 3 4 2 3 2 3 4" xfId="26136" xr:uid="{00000000-0005-0000-0000-000063650000}"/>
    <cellStyle name="20% - Accent1 3 4 2 3 2 4" xfId="26137" xr:uid="{00000000-0005-0000-0000-000064650000}"/>
    <cellStyle name="20% - Accent1 3 4 2 3 2 4 2" xfId="26138" xr:uid="{00000000-0005-0000-0000-000065650000}"/>
    <cellStyle name="20% - Accent1 3 4 2 3 2 4 2 2" xfId="26139" xr:uid="{00000000-0005-0000-0000-000066650000}"/>
    <cellStyle name="20% - Accent1 3 4 2 3 2 4 2 2 2" xfId="26140" xr:uid="{00000000-0005-0000-0000-000067650000}"/>
    <cellStyle name="20% - Accent1 3 4 2 3 2 4 2 3" xfId="26141" xr:uid="{00000000-0005-0000-0000-000068650000}"/>
    <cellStyle name="20% - Accent1 3 4 2 3 2 4 3" xfId="26142" xr:uid="{00000000-0005-0000-0000-000069650000}"/>
    <cellStyle name="20% - Accent1 3 4 2 3 2 4 3 2" xfId="26143" xr:uid="{00000000-0005-0000-0000-00006A650000}"/>
    <cellStyle name="20% - Accent1 3 4 2 3 2 4 4" xfId="26144" xr:uid="{00000000-0005-0000-0000-00006B650000}"/>
    <cellStyle name="20% - Accent1 3 4 2 3 2 5" xfId="26145" xr:uid="{00000000-0005-0000-0000-00006C650000}"/>
    <cellStyle name="20% - Accent1 3 4 2 3 2 5 2" xfId="26146" xr:uid="{00000000-0005-0000-0000-00006D650000}"/>
    <cellStyle name="20% - Accent1 3 4 2 3 2 5 2 2" xfId="26147" xr:uid="{00000000-0005-0000-0000-00006E650000}"/>
    <cellStyle name="20% - Accent1 3 4 2 3 2 5 3" xfId="26148" xr:uid="{00000000-0005-0000-0000-00006F650000}"/>
    <cellStyle name="20% - Accent1 3 4 2 3 2 6" xfId="26149" xr:uid="{00000000-0005-0000-0000-000070650000}"/>
    <cellStyle name="20% - Accent1 3 4 2 3 2 6 2" xfId="26150" xr:uid="{00000000-0005-0000-0000-000071650000}"/>
    <cellStyle name="20% - Accent1 3 4 2 3 2 6 2 2" xfId="26151" xr:uid="{00000000-0005-0000-0000-000072650000}"/>
    <cellStyle name="20% - Accent1 3 4 2 3 2 6 3" xfId="26152" xr:uid="{00000000-0005-0000-0000-000073650000}"/>
    <cellStyle name="20% - Accent1 3 4 2 3 2 7" xfId="26153" xr:uid="{00000000-0005-0000-0000-000074650000}"/>
    <cellStyle name="20% - Accent1 3 4 2 3 2 7 2" xfId="26154" xr:uid="{00000000-0005-0000-0000-000075650000}"/>
    <cellStyle name="20% - Accent1 3 4 2 3 2 8" xfId="26155" xr:uid="{00000000-0005-0000-0000-000076650000}"/>
    <cellStyle name="20% - Accent1 3 4 2 3 2 8 2" xfId="26156" xr:uid="{00000000-0005-0000-0000-000077650000}"/>
    <cellStyle name="20% - Accent1 3 4 2 3 2 9" xfId="26157" xr:uid="{00000000-0005-0000-0000-000078650000}"/>
    <cellStyle name="20% - Accent1 3 4 2 3 3" xfId="26158" xr:uid="{00000000-0005-0000-0000-000079650000}"/>
    <cellStyle name="20% - Accent1 3 4 2 3 3 2" xfId="26159" xr:uid="{00000000-0005-0000-0000-00007A650000}"/>
    <cellStyle name="20% - Accent1 3 4 2 3 3 2 2" xfId="26160" xr:uid="{00000000-0005-0000-0000-00007B650000}"/>
    <cellStyle name="20% - Accent1 3 4 2 3 3 2 2 2" xfId="26161" xr:uid="{00000000-0005-0000-0000-00007C650000}"/>
    <cellStyle name="20% - Accent1 3 4 2 3 3 2 2 2 2" xfId="26162" xr:uid="{00000000-0005-0000-0000-00007D650000}"/>
    <cellStyle name="20% - Accent1 3 4 2 3 3 2 2 3" xfId="26163" xr:uid="{00000000-0005-0000-0000-00007E650000}"/>
    <cellStyle name="20% - Accent1 3 4 2 3 3 2 3" xfId="26164" xr:uid="{00000000-0005-0000-0000-00007F650000}"/>
    <cellStyle name="20% - Accent1 3 4 2 3 3 2 3 2" xfId="26165" xr:uid="{00000000-0005-0000-0000-000080650000}"/>
    <cellStyle name="20% - Accent1 3 4 2 3 3 2 4" xfId="26166" xr:uid="{00000000-0005-0000-0000-000081650000}"/>
    <cellStyle name="20% - Accent1 3 4 2 3 3 3" xfId="26167" xr:uid="{00000000-0005-0000-0000-000082650000}"/>
    <cellStyle name="20% - Accent1 3 4 2 3 3 3 2" xfId="26168" xr:uid="{00000000-0005-0000-0000-000083650000}"/>
    <cellStyle name="20% - Accent1 3 4 2 3 3 3 2 2" xfId="26169" xr:uid="{00000000-0005-0000-0000-000084650000}"/>
    <cellStyle name="20% - Accent1 3 4 2 3 3 3 2 2 2" xfId="26170" xr:uid="{00000000-0005-0000-0000-000085650000}"/>
    <cellStyle name="20% - Accent1 3 4 2 3 3 3 2 3" xfId="26171" xr:uid="{00000000-0005-0000-0000-000086650000}"/>
    <cellStyle name="20% - Accent1 3 4 2 3 3 3 3" xfId="26172" xr:uid="{00000000-0005-0000-0000-000087650000}"/>
    <cellStyle name="20% - Accent1 3 4 2 3 3 3 3 2" xfId="26173" xr:uid="{00000000-0005-0000-0000-000088650000}"/>
    <cellStyle name="20% - Accent1 3 4 2 3 3 3 4" xfId="26174" xr:uid="{00000000-0005-0000-0000-000089650000}"/>
    <cellStyle name="20% - Accent1 3 4 2 3 3 4" xfId="26175" xr:uid="{00000000-0005-0000-0000-00008A650000}"/>
    <cellStyle name="20% - Accent1 3 4 2 3 3 4 2" xfId="26176" xr:uid="{00000000-0005-0000-0000-00008B650000}"/>
    <cellStyle name="20% - Accent1 3 4 2 3 3 4 2 2" xfId="26177" xr:uid="{00000000-0005-0000-0000-00008C650000}"/>
    <cellStyle name="20% - Accent1 3 4 2 3 3 4 2 2 2" xfId="26178" xr:uid="{00000000-0005-0000-0000-00008D650000}"/>
    <cellStyle name="20% - Accent1 3 4 2 3 3 4 2 3" xfId="26179" xr:uid="{00000000-0005-0000-0000-00008E650000}"/>
    <cellStyle name="20% - Accent1 3 4 2 3 3 4 3" xfId="26180" xr:uid="{00000000-0005-0000-0000-00008F650000}"/>
    <cellStyle name="20% - Accent1 3 4 2 3 3 4 3 2" xfId="26181" xr:uid="{00000000-0005-0000-0000-000090650000}"/>
    <cellStyle name="20% - Accent1 3 4 2 3 3 4 4" xfId="26182" xr:uid="{00000000-0005-0000-0000-000091650000}"/>
    <cellStyle name="20% - Accent1 3 4 2 3 3 5" xfId="26183" xr:uid="{00000000-0005-0000-0000-000092650000}"/>
    <cellStyle name="20% - Accent1 3 4 2 3 3 5 2" xfId="26184" xr:uid="{00000000-0005-0000-0000-000093650000}"/>
    <cellStyle name="20% - Accent1 3 4 2 3 3 5 2 2" xfId="26185" xr:uid="{00000000-0005-0000-0000-000094650000}"/>
    <cellStyle name="20% - Accent1 3 4 2 3 3 5 3" xfId="26186" xr:uid="{00000000-0005-0000-0000-000095650000}"/>
    <cellStyle name="20% - Accent1 3 4 2 3 3 6" xfId="26187" xr:uid="{00000000-0005-0000-0000-000096650000}"/>
    <cellStyle name="20% - Accent1 3 4 2 3 3 6 2" xfId="26188" xr:uid="{00000000-0005-0000-0000-000097650000}"/>
    <cellStyle name="20% - Accent1 3 4 2 3 3 6 2 2" xfId="26189" xr:uid="{00000000-0005-0000-0000-000098650000}"/>
    <cellStyle name="20% - Accent1 3 4 2 3 3 6 3" xfId="26190" xr:uid="{00000000-0005-0000-0000-000099650000}"/>
    <cellStyle name="20% - Accent1 3 4 2 3 3 7" xfId="26191" xr:uid="{00000000-0005-0000-0000-00009A650000}"/>
    <cellStyle name="20% - Accent1 3 4 2 3 3 7 2" xfId="26192" xr:uid="{00000000-0005-0000-0000-00009B650000}"/>
    <cellStyle name="20% - Accent1 3 4 2 3 3 8" xfId="26193" xr:uid="{00000000-0005-0000-0000-00009C650000}"/>
    <cellStyle name="20% - Accent1 3 4 2 3 3 8 2" xfId="26194" xr:uid="{00000000-0005-0000-0000-00009D650000}"/>
    <cellStyle name="20% - Accent1 3 4 2 3 3 9" xfId="26195" xr:uid="{00000000-0005-0000-0000-00009E650000}"/>
    <cellStyle name="20% - Accent1 3 4 2 3 4" xfId="26196" xr:uid="{00000000-0005-0000-0000-00009F650000}"/>
    <cellStyle name="20% - Accent1 3 4 2 3 4 2" xfId="26197" xr:uid="{00000000-0005-0000-0000-0000A0650000}"/>
    <cellStyle name="20% - Accent1 3 4 2 3 4 2 2" xfId="26198" xr:uid="{00000000-0005-0000-0000-0000A1650000}"/>
    <cellStyle name="20% - Accent1 3 4 2 3 4 2 2 2" xfId="26199" xr:uid="{00000000-0005-0000-0000-0000A2650000}"/>
    <cellStyle name="20% - Accent1 3 4 2 3 4 2 3" xfId="26200" xr:uid="{00000000-0005-0000-0000-0000A3650000}"/>
    <cellStyle name="20% - Accent1 3 4 2 3 4 3" xfId="26201" xr:uid="{00000000-0005-0000-0000-0000A4650000}"/>
    <cellStyle name="20% - Accent1 3 4 2 3 4 3 2" xfId="26202" xr:uid="{00000000-0005-0000-0000-0000A5650000}"/>
    <cellStyle name="20% - Accent1 3 4 2 3 4 4" xfId="26203" xr:uid="{00000000-0005-0000-0000-0000A6650000}"/>
    <cellStyle name="20% - Accent1 3 4 2 3 5" xfId="26204" xr:uid="{00000000-0005-0000-0000-0000A7650000}"/>
    <cellStyle name="20% - Accent1 3 4 2 3 5 2" xfId="26205" xr:uid="{00000000-0005-0000-0000-0000A8650000}"/>
    <cellStyle name="20% - Accent1 3 4 2 3 5 2 2" xfId="26206" xr:uid="{00000000-0005-0000-0000-0000A9650000}"/>
    <cellStyle name="20% - Accent1 3 4 2 3 5 2 2 2" xfId="26207" xr:uid="{00000000-0005-0000-0000-0000AA650000}"/>
    <cellStyle name="20% - Accent1 3 4 2 3 5 2 3" xfId="26208" xr:uid="{00000000-0005-0000-0000-0000AB650000}"/>
    <cellStyle name="20% - Accent1 3 4 2 3 5 3" xfId="26209" xr:uid="{00000000-0005-0000-0000-0000AC650000}"/>
    <cellStyle name="20% - Accent1 3 4 2 3 5 3 2" xfId="26210" xr:uid="{00000000-0005-0000-0000-0000AD650000}"/>
    <cellStyle name="20% - Accent1 3 4 2 3 5 4" xfId="26211" xr:uid="{00000000-0005-0000-0000-0000AE650000}"/>
    <cellStyle name="20% - Accent1 3 4 2 3 6" xfId="26212" xr:uid="{00000000-0005-0000-0000-0000AF650000}"/>
    <cellStyle name="20% - Accent1 3 4 2 3 6 2" xfId="26213" xr:uid="{00000000-0005-0000-0000-0000B0650000}"/>
    <cellStyle name="20% - Accent1 3 4 2 3 6 2 2" xfId="26214" xr:uid="{00000000-0005-0000-0000-0000B1650000}"/>
    <cellStyle name="20% - Accent1 3 4 2 3 6 2 2 2" xfId="26215" xr:uid="{00000000-0005-0000-0000-0000B2650000}"/>
    <cellStyle name="20% - Accent1 3 4 2 3 6 2 3" xfId="26216" xr:uid="{00000000-0005-0000-0000-0000B3650000}"/>
    <cellStyle name="20% - Accent1 3 4 2 3 6 3" xfId="26217" xr:uid="{00000000-0005-0000-0000-0000B4650000}"/>
    <cellStyle name="20% - Accent1 3 4 2 3 6 3 2" xfId="26218" xr:uid="{00000000-0005-0000-0000-0000B5650000}"/>
    <cellStyle name="20% - Accent1 3 4 2 3 6 4" xfId="26219" xr:uid="{00000000-0005-0000-0000-0000B6650000}"/>
    <cellStyle name="20% - Accent1 3 4 2 3 7" xfId="26220" xr:uid="{00000000-0005-0000-0000-0000B7650000}"/>
    <cellStyle name="20% - Accent1 3 4 2 3 7 2" xfId="26221" xr:uid="{00000000-0005-0000-0000-0000B8650000}"/>
    <cellStyle name="20% - Accent1 3 4 2 3 7 2 2" xfId="26222" xr:uid="{00000000-0005-0000-0000-0000B9650000}"/>
    <cellStyle name="20% - Accent1 3 4 2 3 7 3" xfId="26223" xr:uid="{00000000-0005-0000-0000-0000BA650000}"/>
    <cellStyle name="20% - Accent1 3 4 2 3 8" xfId="26224" xr:uid="{00000000-0005-0000-0000-0000BB650000}"/>
    <cellStyle name="20% - Accent1 3 4 2 3 8 2" xfId="26225" xr:uid="{00000000-0005-0000-0000-0000BC650000}"/>
    <cellStyle name="20% - Accent1 3 4 2 3 8 2 2" xfId="26226" xr:uid="{00000000-0005-0000-0000-0000BD650000}"/>
    <cellStyle name="20% - Accent1 3 4 2 3 8 3" xfId="26227" xr:uid="{00000000-0005-0000-0000-0000BE650000}"/>
    <cellStyle name="20% - Accent1 3 4 2 3 9" xfId="26228" xr:uid="{00000000-0005-0000-0000-0000BF650000}"/>
    <cellStyle name="20% - Accent1 3 4 2 3 9 2" xfId="26229" xr:uid="{00000000-0005-0000-0000-0000C0650000}"/>
    <cellStyle name="20% - Accent1 3 4 2 4" xfId="26230" xr:uid="{00000000-0005-0000-0000-0000C1650000}"/>
    <cellStyle name="20% - Accent1 3 4 2 4 10" xfId="26231" xr:uid="{00000000-0005-0000-0000-0000C2650000}"/>
    <cellStyle name="20% - Accent1 3 4 2 4 10 2" xfId="26232" xr:uid="{00000000-0005-0000-0000-0000C3650000}"/>
    <cellStyle name="20% - Accent1 3 4 2 4 11" xfId="26233" xr:uid="{00000000-0005-0000-0000-0000C4650000}"/>
    <cellStyle name="20% - Accent1 3 4 2 4 2" xfId="26234" xr:uid="{00000000-0005-0000-0000-0000C5650000}"/>
    <cellStyle name="20% - Accent1 3 4 2 4 2 2" xfId="26235" xr:uid="{00000000-0005-0000-0000-0000C6650000}"/>
    <cellStyle name="20% - Accent1 3 4 2 4 2 2 2" xfId="26236" xr:uid="{00000000-0005-0000-0000-0000C7650000}"/>
    <cellStyle name="20% - Accent1 3 4 2 4 2 2 2 2" xfId="26237" xr:uid="{00000000-0005-0000-0000-0000C8650000}"/>
    <cellStyle name="20% - Accent1 3 4 2 4 2 2 2 2 2" xfId="26238" xr:uid="{00000000-0005-0000-0000-0000C9650000}"/>
    <cellStyle name="20% - Accent1 3 4 2 4 2 2 2 3" xfId="26239" xr:uid="{00000000-0005-0000-0000-0000CA650000}"/>
    <cellStyle name="20% - Accent1 3 4 2 4 2 2 3" xfId="26240" xr:uid="{00000000-0005-0000-0000-0000CB650000}"/>
    <cellStyle name="20% - Accent1 3 4 2 4 2 2 3 2" xfId="26241" xr:uid="{00000000-0005-0000-0000-0000CC650000}"/>
    <cellStyle name="20% - Accent1 3 4 2 4 2 2 4" xfId="26242" xr:uid="{00000000-0005-0000-0000-0000CD650000}"/>
    <cellStyle name="20% - Accent1 3 4 2 4 2 3" xfId="26243" xr:uid="{00000000-0005-0000-0000-0000CE650000}"/>
    <cellStyle name="20% - Accent1 3 4 2 4 2 3 2" xfId="26244" xr:uid="{00000000-0005-0000-0000-0000CF650000}"/>
    <cellStyle name="20% - Accent1 3 4 2 4 2 3 2 2" xfId="26245" xr:uid="{00000000-0005-0000-0000-0000D0650000}"/>
    <cellStyle name="20% - Accent1 3 4 2 4 2 3 2 2 2" xfId="26246" xr:uid="{00000000-0005-0000-0000-0000D1650000}"/>
    <cellStyle name="20% - Accent1 3 4 2 4 2 3 2 3" xfId="26247" xr:uid="{00000000-0005-0000-0000-0000D2650000}"/>
    <cellStyle name="20% - Accent1 3 4 2 4 2 3 3" xfId="26248" xr:uid="{00000000-0005-0000-0000-0000D3650000}"/>
    <cellStyle name="20% - Accent1 3 4 2 4 2 3 3 2" xfId="26249" xr:uid="{00000000-0005-0000-0000-0000D4650000}"/>
    <cellStyle name="20% - Accent1 3 4 2 4 2 3 4" xfId="26250" xr:uid="{00000000-0005-0000-0000-0000D5650000}"/>
    <cellStyle name="20% - Accent1 3 4 2 4 2 4" xfId="26251" xr:uid="{00000000-0005-0000-0000-0000D6650000}"/>
    <cellStyle name="20% - Accent1 3 4 2 4 2 4 2" xfId="26252" xr:uid="{00000000-0005-0000-0000-0000D7650000}"/>
    <cellStyle name="20% - Accent1 3 4 2 4 2 4 2 2" xfId="26253" xr:uid="{00000000-0005-0000-0000-0000D8650000}"/>
    <cellStyle name="20% - Accent1 3 4 2 4 2 4 2 2 2" xfId="26254" xr:uid="{00000000-0005-0000-0000-0000D9650000}"/>
    <cellStyle name="20% - Accent1 3 4 2 4 2 4 2 3" xfId="26255" xr:uid="{00000000-0005-0000-0000-0000DA650000}"/>
    <cellStyle name="20% - Accent1 3 4 2 4 2 4 3" xfId="26256" xr:uid="{00000000-0005-0000-0000-0000DB650000}"/>
    <cellStyle name="20% - Accent1 3 4 2 4 2 4 3 2" xfId="26257" xr:uid="{00000000-0005-0000-0000-0000DC650000}"/>
    <cellStyle name="20% - Accent1 3 4 2 4 2 4 4" xfId="26258" xr:uid="{00000000-0005-0000-0000-0000DD650000}"/>
    <cellStyle name="20% - Accent1 3 4 2 4 2 5" xfId="26259" xr:uid="{00000000-0005-0000-0000-0000DE650000}"/>
    <cellStyle name="20% - Accent1 3 4 2 4 2 5 2" xfId="26260" xr:uid="{00000000-0005-0000-0000-0000DF650000}"/>
    <cellStyle name="20% - Accent1 3 4 2 4 2 5 2 2" xfId="26261" xr:uid="{00000000-0005-0000-0000-0000E0650000}"/>
    <cellStyle name="20% - Accent1 3 4 2 4 2 5 3" xfId="26262" xr:uid="{00000000-0005-0000-0000-0000E1650000}"/>
    <cellStyle name="20% - Accent1 3 4 2 4 2 6" xfId="26263" xr:uid="{00000000-0005-0000-0000-0000E2650000}"/>
    <cellStyle name="20% - Accent1 3 4 2 4 2 6 2" xfId="26264" xr:uid="{00000000-0005-0000-0000-0000E3650000}"/>
    <cellStyle name="20% - Accent1 3 4 2 4 2 6 2 2" xfId="26265" xr:uid="{00000000-0005-0000-0000-0000E4650000}"/>
    <cellStyle name="20% - Accent1 3 4 2 4 2 6 3" xfId="26266" xr:uid="{00000000-0005-0000-0000-0000E5650000}"/>
    <cellStyle name="20% - Accent1 3 4 2 4 2 7" xfId="26267" xr:uid="{00000000-0005-0000-0000-0000E6650000}"/>
    <cellStyle name="20% - Accent1 3 4 2 4 2 7 2" xfId="26268" xr:uid="{00000000-0005-0000-0000-0000E7650000}"/>
    <cellStyle name="20% - Accent1 3 4 2 4 2 8" xfId="26269" xr:uid="{00000000-0005-0000-0000-0000E8650000}"/>
    <cellStyle name="20% - Accent1 3 4 2 4 2 8 2" xfId="26270" xr:uid="{00000000-0005-0000-0000-0000E9650000}"/>
    <cellStyle name="20% - Accent1 3 4 2 4 2 9" xfId="26271" xr:uid="{00000000-0005-0000-0000-0000EA650000}"/>
    <cellStyle name="20% - Accent1 3 4 2 4 3" xfId="26272" xr:uid="{00000000-0005-0000-0000-0000EB650000}"/>
    <cellStyle name="20% - Accent1 3 4 2 4 3 2" xfId="26273" xr:uid="{00000000-0005-0000-0000-0000EC650000}"/>
    <cellStyle name="20% - Accent1 3 4 2 4 3 2 2" xfId="26274" xr:uid="{00000000-0005-0000-0000-0000ED650000}"/>
    <cellStyle name="20% - Accent1 3 4 2 4 3 2 2 2" xfId="26275" xr:uid="{00000000-0005-0000-0000-0000EE650000}"/>
    <cellStyle name="20% - Accent1 3 4 2 4 3 2 2 2 2" xfId="26276" xr:uid="{00000000-0005-0000-0000-0000EF650000}"/>
    <cellStyle name="20% - Accent1 3 4 2 4 3 2 2 3" xfId="26277" xr:uid="{00000000-0005-0000-0000-0000F0650000}"/>
    <cellStyle name="20% - Accent1 3 4 2 4 3 2 3" xfId="26278" xr:uid="{00000000-0005-0000-0000-0000F1650000}"/>
    <cellStyle name="20% - Accent1 3 4 2 4 3 2 3 2" xfId="26279" xr:uid="{00000000-0005-0000-0000-0000F2650000}"/>
    <cellStyle name="20% - Accent1 3 4 2 4 3 2 4" xfId="26280" xr:uid="{00000000-0005-0000-0000-0000F3650000}"/>
    <cellStyle name="20% - Accent1 3 4 2 4 3 3" xfId="26281" xr:uid="{00000000-0005-0000-0000-0000F4650000}"/>
    <cellStyle name="20% - Accent1 3 4 2 4 3 3 2" xfId="26282" xr:uid="{00000000-0005-0000-0000-0000F5650000}"/>
    <cellStyle name="20% - Accent1 3 4 2 4 3 3 2 2" xfId="26283" xr:uid="{00000000-0005-0000-0000-0000F6650000}"/>
    <cellStyle name="20% - Accent1 3 4 2 4 3 3 2 2 2" xfId="26284" xr:uid="{00000000-0005-0000-0000-0000F7650000}"/>
    <cellStyle name="20% - Accent1 3 4 2 4 3 3 2 3" xfId="26285" xr:uid="{00000000-0005-0000-0000-0000F8650000}"/>
    <cellStyle name="20% - Accent1 3 4 2 4 3 3 3" xfId="26286" xr:uid="{00000000-0005-0000-0000-0000F9650000}"/>
    <cellStyle name="20% - Accent1 3 4 2 4 3 3 3 2" xfId="26287" xr:uid="{00000000-0005-0000-0000-0000FA650000}"/>
    <cellStyle name="20% - Accent1 3 4 2 4 3 3 4" xfId="26288" xr:uid="{00000000-0005-0000-0000-0000FB650000}"/>
    <cellStyle name="20% - Accent1 3 4 2 4 3 4" xfId="26289" xr:uid="{00000000-0005-0000-0000-0000FC650000}"/>
    <cellStyle name="20% - Accent1 3 4 2 4 3 4 2" xfId="26290" xr:uid="{00000000-0005-0000-0000-0000FD650000}"/>
    <cellStyle name="20% - Accent1 3 4 2 4 3 4 2 2" xfId="26291" xr:uid="{00000000-0005-0000-0000-0000FE650000}"/>
    <cellStyle name="20% - Accent1 3 4 2 4 3 4 2 2 2" xfId="26292" xr:uid="{00000000-0005-0000-0000-0000FF650000}"/>
    <cellStyle name="20% - Accent1 3 4 2 4 3 4 2 3" xfId="26293" xr:uid="{00000000-0005-0000-0000-000000660000}"/>
    <cellStyle name="20% - Accent1 3 4 2 4 3 4 3" xfId="26294" xr:uid="{00000000-0005-0000-0000-000001660000}"/>
    <cellStyle name="20% - Accent1 3 4 2 4 3 4 3 2" xfId="26295" xr:uid="{00000000-0005-0000-0000-000002660000}"/>
    <cellStyle name="20% - Accent1 3 4 2 4 3 4 4" xfId="26296" xr:uid="{00000000-0005-0000-0000-000003660000}"/>
    <cellStyle name="20% - Accent1 3 4 2 4 3 5" xfId="26297" xr:uid="{00000000-0005-0000-0000-000004660000}"/>
    <cellStyle name="20% - Accent1 3 4 2 4 3 5 2" xfId="26298" xr:uid="{00000000-0005-0000-0000-000005660000}"/>
    <cellStyle name="20% - Accent1 3 4 2 4 3 5 2 2" xfId="26299" xr:uid="{00000000-0005-0000-0000-000006660000}"/>
    <cellStyle name="20% - Accent1 3 4 2 4 3 5 3" xfId="26300" xr:uid="{00000000-0005-0000-0000-000007660000}"/>
    <cellStyle name="20% - Accent1 3 4 2 4 3 6" xfId="26301" xr:uid="{00000000-0005-0000-0000-000008660000}"/>
    <cellStyle name="20% - Accent1 3 4 2 4 3 6 2" xfId="26302" xr:uid="{00000000-0005-0000-0000-000009660000}"/>
    <cellStyle name="20% - Accent1 3 4 2 4 3 6 2 2" xfId="26303" xr:uid="{00000000-0005-0000-0000-00000A660000}"/>
    <cellStyle name="20% - Accent1 3 4 2 4 3 6 3" xfId="26304" xr:uid="{00000000-0005-0000-0000-00000B660000}"/>
    <cellStyle name="20% - Accent1 3 4 2 4 3 7" xfId="26305" xr:uid="{00000000-0005-0000-0000-00000C660000}"/>
    <cellStyle name="20% - Accent1 3 4 2 4 3 7 2" xfId="26306" xr:uid="{00000000-0005-0000-0000-00000D660000}"/>
    <cellStyle name="20% - Accent1 3 4 2 4 3 8" xfId="26307" xr:uid="{00000000-0005-0000-0000-00000E660000}"/>
    <cellStyle name="20% - Accent1 3 4 2 4 3 8 2" xfId="26308" xr:uid="{00000000-0005-0000-0000-00000F660000}"/>
    <cellStyle name="20% - Accent1 3 4 2 4 3 9" xfId="26309" xr:uid="{00000000-0005-0000-0000-000010660000}"/>
    <cellStyle name="20% - Accent1 3 4 2 4 4" xfId="26310" xr:uid="{00000000-0005-0000-0000-000011660000}"/>
    <cellStyle name="20% - Accent1 3 4 2 4 4 2" xfId="26311" xr:uid="{00000000-0005-0000-0000-000012660000}"/>
    <cellStyle name="20% - Accent1 3 4 2 4 4 2 2" xfId="26312" xr:uid="{00000000-0005-0000-0000-000013660000}"/>
    <cellStyle name="20% - Accent1 3 4 2 4 4 2 2 2" xfId="26313" xr:uid="{00000000-0005-0000-0000-000014660000}"/>
    <cellStyle name="20% - Accent1 3 4 2 4 4 2 3" xfId="26314" xr:uid="{00000000-0005-0000-0000-000015660000}"/>
    <cellStyle name="20% - Accent1 3 4 2 4 4 3" xfId="26315" xr:uid="{00000000-0005-0000-0000-000016660000}"/>
    <cellStyle name="20% - Accent1 3 4 2 4 4 3 2" xfId="26316" xr:uid="{00000000-0005-0000-0000-000017660000}"/>
    <cellStyle name="20% - Accent1 3 4 2 4 4 4" xfId="26317" xr:uid="{00000000-0005-0000-0000-000018660000}"/>
    <cellStyle name="20% - Accent1 3 4 2 4 5" xfId="26318" xr:uid="{00000000-0005-0000-0000-000019660000}"/>
    <cellStyle name="20% - Accent1 3 4 2 4 5 2" xfId="26319" xr:uid="{00000000-0005-0000-0000-00001A660000}"/>
    <cellStyle name="20% - Accent1 3 4 2 4 5 2 2" xfId="26320" xr:uid="{00000000-0005-0000-0000-00001B660000}"/>
    <cellStyle name="20% - Accent1 3 4 2 4 5 2 2 2" xfId="26321" xr:uid="{00000000-0005-0000-0000-00001C660000}"/>
    <cellStyle name="20% - Accent1 3 4 2 4 5 2 3" xfId="26322" xr:uid="{00000000-0005-0000-0000-00001D660000}"/>
    <cellStyle name="20% - Accent1 3 4 2 4 5 3" xfId="26323" xr:uid="{00000000-0005-0000-0000-00001E660000}"/>
    <cellStyle name="20% - Accent1 3 4 2 4 5 3 2" xfId="26324" xr:uid="{00000000-0005-0000-0000-00001F660000}"/>
    <cellStyle name="20% - Accent1 3 4 2 4 5 4" xfId="26325" xr:uid="{00000000-0005-0000-0000-000020660000}"/>
    <cellStyle name="20% - Accent1 3 4 2 4 6" xfId="26326" xr:uid="{00000000-0005-0000-0000-000021660000}"/>
    <cellStyle name="20% - Accent1 3 4 2 4 6 2" xfId="26327" xr:uid="{00000000-0005-0000-0000-000022660000}"/>
    <cellStyle name="20% - Accent1 3 4 2 4 6 2 2" xfId="26328" xr:uid="{00000000-0005-0000-0000-000023660000}"/>
    <cellStyle name="20% - Accent1 3 4 2 4 6 2 2 2" xfId="26329" xr:uid="{00000000-0005-0000-0000-000024660000}"/>
    <cellStyle name="20% - Accent1 3 4 2 4 6 2 3" xfId="26330" xr:uid="{00000000-0005-0000-0000-000025660000}"/>
    <cellStyle name="20% - Accent1 3 4 2 4 6 3" xfId="26331" xr:uid="{00000000-0005-0000-0000-000026660000}"/>
    <cellStyle name="20% - Accent1 3 4 2 4 6 3 2" xfId="26332" xr:uid="{00000000-0005-0000-0000-000027660000}"/>
    <cellStyle name="20% - Accent1 3 4 2 4 6 4" xfId="26333" xr:uid="{00000000-0005-0000-0000-000028660000}"/>
    <cellStyle name="20% - Accent1 3 4 2 4 7" xfId="26334" xr:uid="{00000000-0005-0000-0000-000029660000}"/>
    <cellStyle name="20% - Accent1 3 4 2 4 7 2" xfId="26335" xr:uid="{00000000-0005-0000-0000-00002A660000}"/>
    <cellStyle name="20% - Accent1 3 4 2 4 7 2 2" xfId="26336" xr:uid="{00000000-0005-0000-0000-00002B660000}"/>
    <cellStyle name="20% - Accent1 3 4 2 4 7 3" xfId="26337" xr:uid="{00000000-0005-0000-0000-00002C660000}"/>
    <cellStyle name="20% - Accent1 3 4 2 4 8" xfId="26338" xr:uid="{00000000-0005-0000-0000-00002D660000}"/>
    <cellStyle name="20% - Accent1 3 4 2 4 8 2" xfId="26339" xr:uid="{00000000-0005-0000-0000-00002E660000}"/>
    <cellStyle name="20% - Accent1 3 4 2 4 8 2 2" xfId="26340" xr:uid="{00000000-0005-0000-0000-00002F660000}"/>
    <cellStyle name="20% - Accent1 3 4 2 4 8 3" xfId="26341" xr:uid="{00000000-0005-0000-0000-000030660000}"/>
    <cellStyle name="20% - Accent1 3 4 2 4 9" xfId="26342" xr:uid="{00000000-0005-0000-0000-000031660000}"/>
    <cellStyle name="20% - Accent1 3 4 2 4 9 2" xfId="26343" xr:uid="{00000000-0005-0000-0000-000032660000}"/>
    <cellStyle name="20% - Accent1 3 4 2 5" xfId="26344" xr:uid="{00000000-0005-0000-0000-000033660000}"/>
    <cellStyle name="20% - Accent1 3 4 2 5 10" xfId="26345" xr:uid="{00000000-0005-0000-0000-000034660000}"/>
    <cellStyle name="20% - Accent1 3 4 2 5 10 2" xfId="26346" xr:uid="{00000000-0005-0000-0000-000035660000}"/>
    <cellStyle name="20% - Accent1 3 4 2 5 11" xfId="26347" xr:uid="{00000000-0005-0000-0000-000036660000}"/>
    <cellStyle name="20% - Accent1 3 4 2 5 2" xfId="26348" xr:uid="{00000000-0005-0000-0000-000037660000}"/>
    <cellStyle name="20% - Accent1 3 4 2 5 2 2" xfId="26349" xr:uid="{00000000-0005-0000-0000-000038660000}"/>
    <cellStyle name="20% - Accent1 3 4 2 5 2 2 2" xfId="26350" xr:uid="{00000000-0005-0000-0000-000039660000}"/>
    <cellStyle name="20% - Accent1 3 4 2 5 2 2 2 2" xfId="26351" xr:uid="{00000000-0005-0000-0000-00003A660000}"/>
    <cellStyle name="20% - Accent1 3 4 2 5 2 2 2 2 2" xfId="26352" xr:uid="{00000000-0005-0000-0000-00003B660000}"/>
    <cellStyle name="20% - Accent1 3 4 2 5 2 2 2 3" xfId="26353" xr:uid="{00000000-0005-0000-0000-00003C660000}"/>
    <cellStyle name="20% - Accent1 3 4 2 5 2 2 3" xfId="26354" xr:uid="{00000000-0005-0000-0000-00003D660000}"/>
    <cellStyle name="20% - Accent1 3 4 2 5 2 2 3 2" xfId="26355" xr:uid="{00000000-0005-0000-0000-00003E660000}"/>
    <cellStyle name="20% - Accent1 3 4 2 5 2 2 4" xfId="26356" xr:uid="{00000000-0005-0000-0000-00003F660000}"/>
    <cellStyle name="20% - Accent1 3 4 2 5 2 3" xfId="26357" xr:uid="{00000000-0005-0000-0000-000040660000}"/>
    <cellStyle name="20% - Accent1 3 4 2 5 2 3 2" xfId="26358" xr:uid="{00000000-0005-0000-0000-000041660000}"/>
    <cellStyle name="20% - Accent1 3 4 2 5 2 3 2 2" xfId="26359" xr:uid="{00000000-0005-0000-0000-000042660000}"/>
    <cellStyle name="20% - Accent1 3 4 2 5 2 3 2 2 2" xfId="26360" xr:uid="{00000000-0005-0000-0000-000043660000}"/>
    <cellStyle name="20% - Accent1 3 4 2 5 2 3 2 3" xfId="26361" xr:uid="{00000000-0005-0000-0000-000044660000}"/>
    <cellStyle name="20% - Accent1 3 4 2 5 2 3 3" xfId="26362" xr:uid="{00000000-0005-0000-0000-000045660000}"/>
    <cellStyle name="20% - Accent1 3 4 2 5 2 3 3 2" xfId="26363" xr:uid="{00000000-0005-0000-0000-000046660000}"/>
    <cellStyle name="20% - Accent1 3 4 2 5 2 3 4" xfId="26364" xr:uid="{00000000-0005-0000-0000-000047660000}"/>
    <cellStyle name="20% - Accent1 3 4 2 5 2 4" xfId="26365" xr:uid="{00000000-0005-0000-0000-000048660000}"/>
    <cellStyle name="20% - Accent1 3 4 2 5 2 4 2" xfId="26366" xr:uid="{00000000-0005-0000-0000-000049660000}"/>
    <cellStyle name="20% - Accent1 3 4 2 5 2 4 2 2" xfId="26367" xr:uid="{00000000-0005-0000-0000-00004A660000}"/>
    <cellStyle name="20% - Accent1 3 4 2 5 2 4 2 2 2" xfId="26368" xr:uid="{00000000-0005-0000-0000-00004B660000}"/>
    <cellStyle name="20% - Accent1 3 4 2 5 2 4 2 3" xfId="26369" xr:uid="{00000000-0005-0000-0000-00004C660000}"/>
    <cellStyle name="20% - Accent1 3 4 2 5 2 4 3" xfId="26370" xr:uid="{00000000-0005-0000-0000-00004D660000}"/>
    <cellStyle name="20% - Accent1 3 4 2 5 2 4 3 2" xfId="26371" xr:uid="{00000000-0005-0000-0000-00004E660000}"/>
    <cellStyle name="20% - Accent1 3 4 2 5 2 4 4" xfId="26372" xr:uid="{00000000-0005-0000-0000-00004F660000}"/>
    <cellStyle name="20% - Accent1 3 4 2 5 2 5" xfId="26373" xr:uid="{00000000-0005-0000-0000-000050660000}"/>
    <cellStyle name="20% - Accent1 3 4 2 5 2 5 2" xfId="26374" xr:uid="{00000000-0005-0000-0000-000051660000}"/>
    <cellStyle name="20% - Accent1 3 4 2 5 2 5 2 2" xfId="26375" xr:uid="{00000000-0005-0000-0000-000052660000}"/>
    <cellStyle name="20% - Accent1 3 4 2 5 2 5 3" xfId="26376" xr:uid="{00000000-0005-0000-0000-000053660000}"/>
    <cellStyle name="20% - Accent1 3 4 2 5 2 6" xfId="26377" xr:uid="{00000000-0005-0000-0000-000054660000}"/>
    <cellStyle name="20% - Accent1 3 4 2 5 2 6 2" xfId="26378" xr:uid="{00000000-0005-0000-0000-000055660000}"/>
    <cellStyle name="20% - Accent1 3 4 2 5 2 6 2 2" xfId="26379" xr:uid="{00000000-0005-0000-0000-000056660000}"/>
    <cellStyle name="20% - Accent1 3 4 2 5 2 6 3" xfId="26380" xr:uid="{00000000-0005-0000-0000-000057660000}"/>
    <cellStyle name="20% - Accent1 3 4 2 5 2 7" xfId="26381" xr:uid="{00000000-0005-0000-0000-000058660000}"/>
    <cellStyle name="20% - Accent1 3 4 2 5 2 7 2" xfId="26382" xr:uid="{00000000-0005-0000-0000-000059660000}"/>
    <cellStyle name="20% - Accent1 3 4 2 5 2 8" xfId="26383" xr:uid="{00000000-0005-0000-0000-00005A660000}"/>
    <cellStyle name="20% - Accent1 3 4 2 5 2 8 2" xfId="26384" xr:uid="{00000000-0005-0000-0000-00005B660000}"/>
    <cellStyle name="20% - Accent1 3 4 2 5 2 9" xfId="26385" xr:uid="{00000000-0005-0000-0000-00005C660000}"/>
    <cellStyle name="20% - Accent1 3 4 2 5 3" xfId="26386" xr:uid="{00000000-0005-0000-0000-00005D660000}"/>
    <cellStyle name="20% - Accent1 3 4 2 5 3 2" xfId="26387" xr:uid="{00000000-0005-0000-0000-00005E660000}"/>
    <cellStyle name="20% - Accent1 3 4 2 5 3 2 2" xfId="26388" xr:uid="{00000000-0005-0000-0000-00005F660000}"/>
    <cellStyle name="20% - Accent1 3 4 2 5 3 2 2 2" xfId="26389" xr:uid="{00000000-0005-0000-0000-000060660000}"/>
    <cellStyle name="20% - Accent1 3 4 2 5 3 2 2 2 2" xfId="26390" xr:uid="{00000000-0005-0000-0000-000061660000}"/>
    <cellStyle name="20% - Accent1 3 4 2 5 3 2 2 3" xfId="26391" xr:uid="{00000000-0005-0000-0000-000062660000}"/>
    <cellStyle name="20% - Accent1 3 4 2 5 3 2 3" xfId="26392" xr:uid="{00000000-0005-0000-0000-000063660000}"/>
    <cellStyle name="20% - Accent1 3 4 2 5 3 2 3 2" xfId="26393" xr:uid="{00000000-0005-0000-0000-000064660000}"/>
    <cellStyle name="20% - Accent1 3 4 2 5 3 2 4" xfId="26394" xr:uid="{00000000-0005-0000-0000-000065660000}"/>
    <cellStyle name="20% - Accent1 3 4 2 5 3 3" xfId="26395" xr:uid="{00000000-0005-0000-0000-000066660000}"/>
    <cellStyle name="20% - Accent1 3 4 2 5 3 3 2" xfId="26396" xr:uid="{00000000-0005-0000-0000-000067660000}"/>
    <cellStyle name="20% - Accent1 3 4 2 5 3 3 2 2" xfId="26397" xr:uid="{00000000-0005-0000-0000-000068660000}"/>
    <cellStyle name="20% - Accent1 3 4 2 5 3 3 2 2 2" xfId="26398" xr:uid="{00000000-0005-0000-0000-000069660000}"/>
    <cellStyle name="20% - Accent1 3 4 2 5 3 3 2 3" xfId="26399" xr:uid="{00000000-0005-0000-0000-00006A660000}"/>
    <cellStyle name="20% - Accent1 3 4 2 5 3 3 3" xfId="26400" xr:uid="{00000000-0005-0000-0000-00006B660000}"/>
    <cellStyle name="20% - Accent1 3 4 2 5 3 3 3 2" xfId="26401" xr:uid="{00000000-0005-0000-0000-00006C660000}"/>
    <cellStyle name="20% - Accent1 3 4 2 5 3 3 4" xfId="26402" xr:uid="{00000000-0005-0000-0000-00006D660000}"/>
    <cellStyle name="20% - Accent1 3 4 2 5 3 4" xfId="26403" xr:uid="{00000000-0005-0000-0000-00006E660000}"/>
    <cellStyle name="20% - Accent1 3 4 2 5 3 4 2" xfId="26404" xr:uid="{00000000-0005-0000-0000-00006F660000}"/>
    <cellStyle name="20% - Accent1 3 4 2 5 3 4 2 2" xfId="26405" xr:uid="{00000000-0005-0000-0000-000070660000}"/>
    <cellStyle name="20% - Accent1 3 4 2 5 3 4 2 2 2" xfId="26406" xr:uid="{00000000-0005-0000-0000-000071660000}"/>
    <cellStyle name="20% - Accent1 3 4 2 5 3 4 2 3" xfId="26407" xr:uid="{00000000-0005-0000-0000-000072660000}"/>
    <cellStyle name="20% - Accent1 3 4 2 5 3 4 3" xfId="26408" xr:uid="{00000000-0005-0000-0000-000073660000}"/>
    <cellStyle name="20% - Accent1 3 4 2 5 3 4 3 2" xfId="26409" xr:uid="{00000000-0005-0000-0000-000074660000}"/>
    <cellStyle name="20% - Accent1 3 4 2 5 3 4 4" xfId="26410" xr:uid="{00000000-0005-0000-0000-000075660000}"/>
    <cellStyle name="20% - Accent1 3 4 2 5 3 5" xfId="26411" xr:uid="{00000000-0005-0000-0000-000076660000}"/>
    <cellStyle name="20% - Accent1 3 4 2 5 3 5 2" xfId="26412" xr:uid="{00000000-0005-0000-0000-000077660000}"/>
    <cellStyle name="20% - Accent1 3 4 2 5 3 5 2 2" xfId="26413" xr:uid="{00000000-0005-0000-0000-000078660000}"/>
    <cellStyle name="20% - Accent1 3 4 2 5 3 5 3" xfId="26414" xr:uid="{00000000-0005-0000-0000-000079660000}"/>
    <cellStyle name="20% - Accent1 3 4 2 5 3 6" xfId="26415" xr:uid="{00000000-0005-0000-0000-00007A660000}"/>
    <cellStyle name="20% - Accent1 3 4 2 5 3 6 2" xfId="26416" xr:uid="{00000000-0005-0000-0000-00007B660000}"/>
    <cellStyle name="20% - Accent1 3 4 2 5 3 6 2 2" xfId="26417" xr:uid="{00000000-0005-0000-0000-00007C660000}"/>
    <cellStyle name="20% - Accent1 3 4 2 5 3 6 3" xfId="26418" xr:uid="{00000000-0005-0000-0000-00007D660000}"/>
    <cellStyle name="20% - Accent1 3 4 2 5 3 7" xfId="26419" xr:uid="{00000000-0005-0000-0000-00007E660000}"/>
    <cellStyle name="20% - Accent1 3 4 2 5 3 7 2" xfId="26420" xr:uid="{00000000-0005-0000-0000-00007F660000}"/>
    <cellStyle name="20% - Accent1 3 4 2 5 3 8" xfId="26421" xr:uid="{00000000-0005-0000-0000-000080660000}"/>
    <cellStyle name="20% - Accent1 3 4 2 5 3 8 2" xfId="26422" xr:uid="{00000000-0005-0000-0000-000081660000}"/>
    <cellStyle name="20% - Accent1 3 4 2 5 3 9" xfId="26423" xr:uid="{00000000-0005-0000-0000-000082660000}"/>
    <cellStyle name="20% - Accent1 3 4 2 5 4" xfId="26424" xr:uid="{00000000-0005-0000-0000-000083660000}"/>
    <cellStyle name="20% - Accent1 3 4 2 5 4 2" xfId="26425" xr:uid="{00000000-0005-0000-0000-000084660000}"/>
    <cellStyle name="20% - Accent1 3 4 2 5 4 2 2" xfId="26426" xr:uid="{00000000-0005-0000-0000-000085660000}"/>
    <cellStyle name="20% - Accent1 3 4 2 5 4 2 2 2" xfId="26427" xr:uid="{00000000-0005-0000-0000-000086660000}"/>
    <cellStyle name="20% - Accent1 3 4 2 5 4 2 3" xfId="26428" xr:uid="{00000000-0005-0000-0000-000087660000}"/>
    <cellStyle name="20% - Accent1 3 4 2 5 4 3" xfId="26429" xr:uid="{00000000-0005-0000-0000-000088660000}"/>
    <cellStyle name="20% - Accent1 3 4 2 5 4 3 2" xfId="26430" xr:uid="{00000000-0005-0000-0000-000089660000}"/>
    <cellStyle name="20% - Accent1 3 4 2 5 4 4" xfId="26431" xr:uid="{00000000-0005-0000-0000-00008A660000}"/>
    <cellStyle name="20% - Accent1 3 4 2 5 5" xfId="26432" xr:uid="{00000000-0005-0000-0000-00008B660000}"/>
    <cellStyle name="20% - Accent1 3 4 2 5 5 2" xfId="26433" xr:uid="{00000000-0005-0000-0000-00008C660000}"/>
    <cellStyle name="20% - Accent1 3 4 2 5 5 2 2" xfId="26434" xr:uid="{00000000-0005-0000-0000-00008D660000}"/>
    <cellStyle name="20% - Accent1 3 4 2 5 5 2 2 2" xfId="26435" xr:uid="{00000000-0005-0000-0000-00008E660000}"/>
    <cellStyle name="20% - Accent1 3 4 2 5 5 2 3" xfId="26436" xr:uid="{00000000-0005-0000-0000-00008F660000}"/>
    <cellStyle name="20% - Accent1 3 4 2 5 5 3" xfId="26437" xr:uid="{00000000-0005-0000-0000-000090660000}"/>
    <cellStyle name="20% - Accent1 3 4 2 5 5 3 2" xfId="26438" xr:uid="{00000000-0005-0000-0000-000091660000}"/>
    <cellStyle name="20% - Accent1 3 4 2 5 5 4" xfId="26439" xr:uid="{00000000-0005-0000-0000-000092660000}"/>
    <cellStyle name="20% - Accent1 3 4 2 5 6" xfId="26440" xr:uid="{00000000-0005-0000-0000-000093660000}"/>
    <cellStyle name="20% - Accent1 3 4 2 5 6 2" xfId="26441" xr:uid="{00000000-0005-0000-0000-000094660000}"/>
    <cellStyle name="20% - Accent1 3 4 2 5 6 2 2" xfId="26442" xr:uid="{00000000-0005-0000-0000-000095660000}"/>
    <cellStyle name="20% - Accent1 3 4 2 5 6 2 2 2" xfId="26443" xr:uid="{00000000-0005-0000-0000-000096660000}"/>
    <cellStyle name="20% - Accent1 3 4 2 5 6 2 3" xfId="26444" xr:uid="{00000000-0005-0000-0000-000097660000}"/>
    <cellStyle name="20% - Accent1 3 4 2 5 6 3" xfId="26445" xr:uid="{00000000-0005-0000-0000-000098660000}"/>
    <cellStyle name="20% - Accent1 3 4 2 5 6 3 2" xfId="26446" xr:uid="{00000000-0005-0000-0000-000099660000}"/>
    <cellStyle name="20% - Accent1 3 4 2 5 6 4" xfId="26447" xr:uid="{00000000-0005-0000-0000-00009A660000}"/>
    <cellStyle name="20% - Accent1 3 4 2 5 7" xfId="26448" xr:uid="{00000000-0005-0000-0000-00009B660000}"/>
    <cellStyle name="20% - Accent1 3 4 2 5 7 2" xfId="26449" xr:uid="{00000000-0005-0000-0000-00009C660000}"/>
    <cellStyle name="20% - Accent1 3 4 2 5 7 2 2" xfId="26450" xr:uid="{00000000-0005-0000-0000-00009D660000}"/>
    <cellStyle name="20% - Accent1 3 4 2 5 7 3" xfId="26451" xr:uid="{00000000-0005-0000-0000-00009E660000}"/>
    <cellStyle name="20% - Accent1 3 4 2 5 8" xfId="26452" xr:uid="{00000000-0005-0000-0000-00009F660000}"/>
    <cellStyle name="20% - Accent1 3 4 2 5 8 2" xfId="26453" xr:uid="{00000000-0005-0000-0000-0000A0660000}"/>
    <cellStyle name="20% - Accent1 3 4 2 5 8 2 2" xfId="26454" xr:uid="{00000000-0005-0000-0000-0000A1660000}"/>
    <cellStyle name="20% - Accent1 3 4 2 5 8 3" xfId="26455" xr:uid="{00000000-0005-0000-0000-0000A2660000}"/>
    <cellStyle name="20% - Accent1 3 4 2 5 9" xfId="26456" xr:uid="{00000000-0005-0000-0000-0000A3660000}"/>
    <cellStyle name="20% - Accent1 3 4 2 5 9 2" xfId="26457" xr:uid="{00000000-0005-0000-0000-0000A4660000}"/>
    <cellStyle name="20% - Accent1 3 4 2 6" xfId="26458" xr:uid="{00000000-0005-0000-0000-0000A5660000}"/>
    <cellStyle name="20% - Accent1 3 4 2 6 2" xfId="26459" xr:uid="{00000000-0005-0000-0000-0000A6660000}"/>
    <cellStyle name="20% - Accent1 3 4 2 6 2 2" xfId="26460" xr:uid="{00000000-0005-0000-0000-0000A7660000}"/>
    <cellStyle name="20% - Accent1 3 4 2 6 2 2 2" xfId="26461" xr:uid="{00000000-0005-0000-0000-0000A8660000}"/>
    <cellStyle name="20% - Accent1 3 4 2 6 2 2 2 2" xfId="26462" xr:uid="{00000000-0005-0000-0000-0000A9660000}"/>
    <cellStyle name="20% - Accent1 3 4 2 6 2 2 3" xfId="26463" xr:uid="{00000000-0005-0000-0000-0000AA660000}"/>
    <cellStyle name="20% - Accent1 3 4 2 6 2 3" xfId="26464" xr:uid="{00000000-0005-0000-0000-0000AB660000}"/>
    <cellStyle name="20% - Accent1 3 4 2 6 2 3 2" xfId="26465" xr:uid="{00000000-0005-0000-0000-0000AC660000}"/>
    <cellStyle name="20% - Accent1 3 4 2 6 2 4" xfId="26466" xr:uid="{00000000-0005-0000-0000-0000AD660000}"/>
    <cellStyle name="20% - Accent1 3 4 2 6 3" xfId="26467" xr:uid="{00000000-0005-0000-0000-0000AE660000}"/>
    <cellStyle name="20% - Accent1 3 4 2 6 3 2" xfId="26468" xr:uid="{00000000-0005-0000-0000-0000AF660000}"/>
    <cellStyle name="20% - Accent1 3 4 2 6 3 2 2" xfId="26469" xr:uid="{00000000-0005-0000-0000-0000B0660000}"/>
    <cellStyle name="20% - Accent1 3 4 2 6 3 2 2 2" xfId="26470" xr:uid="{00000000-0005-0000-0000-0000B1660000}"/>
    <cellStyle name="20% - Accent1 3 4 2 6 3 2 3" xfId="26471" xr:uid="{00000000-0005-0000-0000-0000B2660000}"/>
    <cellStyle name="20% - Accent1 3 4 2 6 3 3" xfId="26472" xr:uid="{00000000-0005-0000-0000-0000B3660000}"/>
    <cellStyle name="20% - Accent1 3 4 2 6 3 3 2" xfId="26473" xr:uid="{00000000-0005-0000-0000-0000B4660000}"/>
    <cellStyle name="20% - Accent1 3 4 2 6 3 4" xfId="26474" xr:uid="{00000000-0005-0000-0000-0000B5660000}"/>
    <cellStyle name="20% - Accent1 3 4 2 6 4" xfId="26475" xr:uid="{00000000-0005-0000-0000-0000B6660000}"/>
    <cellStyle name="20% - Accent1 3 4 2 6 4 2" xfId="26476" xr:uid="{00000000-0005-0000-0000-0000B7660000}"/>
    <cellStyle name="20% - Accent1 3 4 2 6 4 2 2" xfId="26477" xr:uid="{00000000-0005-0000-0000-0000B8660000}"/>
    <cellStyle name="20% - Accent1 3 4 2 6 4 2 2 2" xfId="26478" xr:uid="{00000000-0005-0000-0000-0000B9660000}"/>
    <cellStyle name="20% - Accent1 3 4 2 6 4 2 3" xfId="26479" xr:uid="{00000000-0005-0000-0000-0000BA660000}"/>
    <cellStyle name="20% - Accent1 3 4 2 6 4 3" xfId="26480" xr:uid="{00000000-0005-0000-0000-0000BB660000}"/>
    <cellStyle name="20% - Accent1 3 4 2 6 4 3 2" xfId="26481" xr:uid="{00000000-0005-0000-0000-0000BC660000}"/>
    <cellStyle name="20% - Accent1 3 4 2 6 4 4" xfId="26482" xr:uid="{00000000-0005-0000-0000-0000BD660000}"/>
    <cellStyle name="20% - Accent1 3 4 2 6 5" xfId="26483" xr:uid="{00000000-0005-0000-0000-0000BE660000}"/>
    <cellStyle name="20% - Accent1 3 4 2 6 5 2" xfId="26484" xr:uid="{00000000-0005-0000-0000-0000BF660000}"/>
    <cellStyle name="20% - Accent1 3 4 2 6 5 2 2" xfId="26485" xr:uid="{00000000-0005-0000-0000-0000C0660000}"/>
    <cellStyle name="20% - Accent1 3 4 2 6 5 3" xfId="26486" xr:uid="{00000000-0005-0000-0000-0000C1660000}"/>
    <cellStyle name="20% - Accent1 3 4 2 6 6" xfId="26487" xr:uid="{00000000-0005-0000-0000-0000C2660000}"/>
    <cellStyle name="20% - Accent1 3 4 2 6 6 2" xfId="26488" xr:uid="{00000000-0005-0000-0000-0000C3660000}"/>
    <cellStyle name="20% - Accent1 3 4 2 6 6 2 2" xfId="26489" xr:uid="{00000000-0005-0000-0000-0000C4660000}"/>
    <cellStyle name="20% - Accent1 3 4 2 6 6 3" xfId="26490" xr:uid="{00000000-0005-0000-0000-0000C5660000}"/>
    <cellStyle name="20% - Accent1 3 4 2 6 7" xfId="26491" xr:uid="{00000000-0005-0000-0000-0000C6660000}"/>
    <cellStyle name="20% - Accent1 3 4 2 6 7 2" xfId="26492" xr:uid="{00000000-0005-0000-0000-0000C7660000}"/>
    <cellStyle name="20% - Accent1 3 4 2 6 8" xfId="26493" xr:uid="{00000000-0005-0000-0000-0000C8660000}"/>
    <cellStyle name="20% - Accent1 3 4 2 6 8 2" xfId="26494" xr:uid="{00000000-0005-0000-0000-0000C9660000}"/>
    <cellStyle name="20% - Accent1 3 4 2 6 9" xfId="26495" xr:uid="{00000000-0005-0000-0000-0000CA660000}"/>
    <cellStyle name="20% - Accent1 3 4 2 7" xfId="26496" xr:uid="{00000000-0005-0000-0000-0000CB660000}"/>
    <cellStyle name="20% - Accent1 3 4 2 7 2" xfId="26497" xr:uid="{00000000-0005-0000-0000-0000CC660000}"/>
    <cellStyle name="20% - Accent1 3 4 2 7 2 2" xfId="26498" xr:uid="{00000000-0005-0000-0000-0000CD660000}"/>
    <cellStyle name="20% - Accent1 3 4 2 7 2 2 2" xfId="26499" xr:uid="{00000000-0005-0000-0000-0000CE660000}"/>
    <cellStyle name="20% - Accent1 3 4 2 7 2 2 2 2" xfId="26500" xr:uid="{00000000-0005-0000-0000-0000CF660000}"/>
    <cellStyle name="20% - Accent1 3 4 2 7 2 2 3" xfId="26501" xr:uid="{00000000-0005-0000-0000-0000D0660000}"/>
    <cellStyle name="20% - Accent1 3 4 2 7 2 3" xfId="26502" xr:uid="{00000000-0005-0000-0000-0000D1660000}"/>
    <cellStyle name="20% - Accent1 3 4 2 7 2 3 2" xfId="26503" xr:uid="{00000000-0005-0000-0000-0000D2660000}"/>
    <cellStyle name="20% - Accent1 3 4 2 7 2 4" xfId="26504" xr:uid="{00000000-0005-0000-0000-0000D3660000}"/>
    <cellStyle name="20% - Accent1 3 4 2 7 3" xfId="26505" xr:uid="{00000000-0005-0000-0000-0000D4660000}"/>
    <cellStyle name="20% - Accent1 3 4 2 7 3 2" xfId="26506" xr:uid="{00000000-0005-0000-0000-0000D5660000}"/>
    <cellStyle name="20% - Accent1 3 4 2 7 3 2 2" xfId="26507" xr:uid="{00000000-0005-0000-0000-0000D6660000}"/>
    <cellStyle name="20% - Accent1 3 4 2 7 3 2 2 2" xfId="26508" xr:uid="{00000000-0005-0000-0000-0000D7660000}"/>
    <cellStyle name="20% - Accent1 3 4 2 7 3 2 3" xfId="26509" xr:uid="{00000000-0005-0000-0000-0000D8660000}"/>
    <cellStyle name="20% - Accent1 3 4 2 7 3 3" xfId="26510" xr:uid="{00000000-0005-0000-0000-0000D9660000}"/>
    <cellStyle name="20% - Accent1 3 4 2 7 3 3 2" xfId="26511" xr:uid="{00000000-0005-0000-0000-0000DA660000}"/>
    <cellStyle name="20% - Accent1 3 4 2 7 3 4" xfId="26512" xr:uid="{00000000-0005-0000-0000-0000DB660000}"/>
    <cellStyle name="20% - Accent1 3 4 2 7 4" xfId="26513" xr:uid="{00000000-0005-0000-0000-0000DC660000}"/>
    <cellStyle name="20% - Accent1 3 4 2 7 4 2" xfId="26514" xr:uid="{00000000-0005-0000-0000-0000DD660000}"/>
    <cellStyle name="20% - Accent1 3 4 2 7 4 2 2" xfId="26515" xr:uid="{00000000-0005-0000-0000-0000DE660000}"/>
    <cellStyle name="20% - Accent1 3 4 2 7 4 2 2 2" xfId="26516" xr:uid="{00000000-0005-0000-0000-0000DF660000}"/>
    <cellStyle name="20% - Accent1 3 4 2 7 4 2 3" xfId="26517" xr:uid="{00000000-0005-0000-0000-0000E0660000}"/>
    <cellStyle name="20% - Accent1 3 4 2 7 4 3" xfId="26518" xr:uid="{00000000-0005-0000-0000-0000E1660000}"/>
    <cellStyle name="20% - Accent1 3 4 2 7 4 3 2" xfId="26519" xr:uid="{00000000-0005-0000-0000-0000E2660000}"/>
    <cellStyle name="20% - Accent1 3 4 2 7 4 4" xfId="26520" xr:uid="{00000000-0005-0000-0000-0000E3660000}"/>
    <cellStyle name="20% - Accent1 3 4 2 7 5" xfId="26521" xr:uid="{00000000-0005-0000-0000-0000E4660000}"/>
    <cellStyle name="20% - Accent1 3 4 2 7 5 2" xfId="26522" xr:uid="{00000000-0005-0000-0000-0000E5660000}"/>
    <cellStyle name="20% - Accent1 3 4 2 7 5 2 2" xfId="26523" xr:uid="{00000000-0005-0000-0000-0000E6660000}"/>
    <cellStyle name="20% - Accent1 3 4 2 7 5 3" xfId="26524" xr:uid="{00000000-0005-0000-0000-0000E7660000}"/>
    <cellStyle name="20% - Accent1 3 4 2 7 6" xfId="26525" xr:uid="{00000000-0005-0000-0000-0000E8660000}"/>
    <cellStyle name="20% - Accent1 3 4 2 7 6 2" xfId="26526" xr:uid="{00000000-0005-0000-0000-0000E9660000}"/>
    <cellStyle name="20% - Accent1 3 4 2 7 6 2 2" xfId="26527" xr:uid="{00000000-0005-0000-0000-0000EA660000}"/>
    <cellStyle name="20% - Accent1 3 4 2 7 6 3" xfId="26528" xr:uid="{00000000-0005-0000-0000-0000EB660000}"/>
    <cellStyle name="20% - Accent1 3 4 2 7 7" xfId="26529" xr:uid="{00000000-0005-0000-0000-0000EC660000}"/>
    <cellStyle name="20% - Accent1 3 4 2 7 7 2" xfId="26530" xr:uid="{00000000-0005-0000-0000-0000ED660000}"/>
    <cellStyle name="20% - Accent1 3 4 2 7 8" xfId="26531" xr:uid="{00000000-0005-0000-0000-0000EE660000}"/>
    <cellStyle name="20% - Accent1 3 4 2 7 8 2" xfId="26532" xr:uid="{00000000-0005-0000-0000-0000EF660000}"/>
    <cellStyle name="20% - Accent1 3 4 2 7 9" xfId="26533" xr:uid="{00000000-0005-0000-0000-0000F0660000}"/>
    <cellStyle name="20% - Accent1 3 4 2 8" xfId="26534" xr:uid="{00000000-0005-0000-0000-0000F1660000}"/>
    <cellStyle name="20% - Accent1 3 4 2 8 2" xfId="26535" xr:uid="{00000000-0005-0000-0000-0000F2660000}"/>
    <cellStyle name="20% - Accent1 3 4 2 8 2 2" xfId="26536" xr:uid="{00000000-0005-0000-0000-0000F3660000}"/>
    <cellStyle name="20% - Accent1 3 4 2 8 2 2 2" xfId="26537" xr:uid="{00000000-0005-0000-0000-0000F4660000}"/>
    <cellStyle name="20% - Accent1 3 4 2 8 2 3" xfId="26538" xr:uid="{00000000-0005-0000-0000-0000F5660000}"/>
    <cellStyle name="20% - Accent1 3 4 2 8 3" xfId="26539" xr:uid="{00000000-0005-0000-0000-0000F6660000}"/>
    <cellStyle name="20% - Accent1 3 4 2 8 3 2" xfId="26540" xr:uid="{00000000-0005-0000-0000-0000F7660000}"/>
    <cellStyle name="20% - Accent1 3 4 2 8 4" xfId="26541" xr:uid="{00000000-0005-0000-0000-0000F8660000}"/>
    <cellStyle name="20% - Accent1 3 4 2 9" xfId="26542" xr:uid="{00000000-0005-0000-0000-0000F9660000}"/>
    <cellStyle name="20% - Accent1 3 4 2 9 2" xfId="26543" xr:uid="{00000000-0005-0000-0000-0000FA660000}"/>
    <cellStyle name="20% - Accent1 3 4 2 9 2 2" xfId="26544" xr:uid="{00000000-0005-0000-0000-0000FB660000}"/>
    <cellStyle name="20% - Accent1 3 4 2 9 2 2 2" xfId="26545" xr:uid="{00000000-0005-0000-0000-0000FC660000}"/>
    <cellStyle name="20% - Accent1 3 4 2 9 2 3" xfId="26546" xr:uid="{00000000-0005-0000-0000-0000FD660000}"/>
    <cellStyle name="20% - Accent1 3 4 2 9 3" xfId="26547" xr:uid="{00000000-0005-0000-0000-0000FE660000}"/>
    <cellStyle name="20% - Accent1 3 4 2 9 3 2" xfId="26548" xr:uid="{00000000-0005-0000-0000-0000FF660000}"/>
    <cellStyle name="20% - Accent1 3 4 2 9 4" xfId="26549" xr:uid="{00000000-0005-0000-0000-000000670000}"/>
    <cellStyle name="20% - Accent1 3 4 3" xfId="26550" xr:uid="{00000000-0005-0000-0000-000001670000}"/>
    <cellStyle name="20% - Accent1 3 4 3 10" xfId="26551" xr:uid="{00000000-0005-0000-0000-000002670000}"/>
    <cellStyle name="20% - Accent1 3 4 3 10 2" xfId="26552" xr:uid="{00000000-0005-0000-0000-000003670000}"/>
    <cellStyle name="20% - Accent1 3 4 3 10 2 2" xfId="26553" xr:uid="{00000000-0005-0000-0000-000004670000}"/>
    <cellStyle name="20% - Accent1 3 4 3 10 3" xfId="26554" xr:uid="{00000000-0005-0000-0000-000005670000}"/>
    <cellStyle name="20% - Accent1 3 4 3 11" xfId="26555" xr:uid="{00000000-0005-0000-0000-000006670000}"/>
    <cellStyle name="20% - Accent1 3 4 3 11 2" xfId="26556" xr:uid="{00000000-0005-0000-0000-000007670000}"/>
    <cellStyle name="20% - Accent1 3 4 3 11 2 2" xfId="26557" xr:uid="{00000000-0005-0000-0000-000008670000}"/>
    <cellStyle name="20% - Accent1 3 4 3 11 3" xfId="26558" xr:uid="{00000000-0005-0000-0000-000009670000}"/>
    <cellStyle name="20% - Accent1 3 4 3 12" xfId="26559" xr:uid="{00000000-0005-0000-0000-00000A670000}"/>
    <cellStyle name="20% - Accent1 3 4 3 12 2" xfId="26560" xr:uid="{00000000-0005-0000-0000-00000B670000}"/>
    <cellStyle name="20% - Accent1 3 4 3 13" xfId="26561" xr:uid="{00000000-0005-0000-0000-00000C670000}"/>
    <cellStyle name="20% - Accent1 3 4 3 13 2" xfId="26562" xr:uid="{00000000-0005-0000-0000-00000D670000}"/>
    <cellStyle name="20% - Accent1 3 4 3 14" xfId="26563" xr:uid="{00000000-0005-0000-0000-00000E670000}"/>
    <cellStyle name="20% - Accent1 3 4 3 2" xfId="26564" xr:uid="{00000000-0005-0000-0000-00000F670000}"/>
    <cellStyle name="20% - Accent1 3 4 3 2 10" xfId="26565" xr:uid="{00000000-0005-0000-0000-000010670000}"/>
    <cellStyle name="20% - Accent1 3 4 3 2 10 2" xfId="26566" xr:uid="{00000000-0005-0000-0000-000011670000}"/>
    <cellStyle name="20% - Accent1 3 4 3 2 11" xfId="26567" xr:uid="{00000000-0005-0000-0000-000012670000}"/>
    <cellStyle name="20% - Accent1 3 4 3 2 2" xfId="26568" xr:uid="{00000000-0005-0000-0000-000013670000}"/>
    <cellStyle name="20% - Accent1 3 4 3 2 2 2" xfId="26569" xr:uid="{00000000-0005-0000-0000-000014670000}"/>
    <cellStyle name="20% - Accent1 3 4 3 2 2 2 2" xfId="26570" xr:uid="{00000000-0005-0000-0000-000015670000}"/>
    <cellStyle name="20% - Accent1 3 4 3 2 2 2 2 2" xfId="26571" xr:uid="{00000000-0005-0000-0000-000016670000}"/>
    <cellStyle name="20% - Accent1 3 4 3 2 2 2 2 2 2" xfId="26572" xr:uid="{00000000-0005-0000-0000-000017670000}"/>
    <cellStyle name="20% - Accent1 3 4 3 2 2 2 2 3" xfId="26573" xr:uid="{00000000-0005-0000-0000-000018670000}"/>
    <cellStyle name="20% - Accent1 3 4 3 2 2 2 3" xfId="26574" xr:uid="{00000000-0005-0000-0000-000019670000}"/>
    <cellStyle name="20% - Accent1 3 4 3 2 2 2 3 2" xfId="26575" xr:uid="{00000000-0005-0000-0000-00001A670000}"/>
    <cellStyle name="20% - Accent1 3 4 3 2 2 2 4" xfId="26576" xr:uid="{00000000-0005-0000-0000-00001B670000}"/>
    <cellStyle name="20% - Accent1 3 4 3 2 2 3" xfId="26577" xr:uid="{00000000-0005-0000-0000-00001C670000}"/>
    <cellStyle name="20% - Accent1 3 4 3 2 2 3 2" xfId="26578" xr:uid="{00000000-0005-0000-0000-00001D670000}"/>
    <cellStyle name="20% - Accent1 3 4 3 2 2 3 2 2" xfId="26579" xr:uid="{00000000-0005-0000-0000-00001E670000}"/>
    <cellStyle name="20% - Accent1 3 4 3 2 2 3 2 2 2" xfId="26580" xr:uid="{00000000-0005-0000-0000-00001F670000}"/>
    <cellStyle name="20% - Accent1 3 4 3 2 2 3 2 3" xfId="26581" xr:uid="{00000000-0005-0000-0000-000020670000}"/>
    <cellStyle name="20% - Accent1 3 4 3 2 2 3 3" xfId="26582" xr:uid="{00000000-0005-0000-0000-000021670000}"/>
    <cellStyle name="20% - Accent1 3 4 3 2 2 3 3 2" xfId="26583" xr:uid="{00000000-0005-0000-0000-000022670000}"/>
    <cellStyle name="20% - Accent1 3 4 3 2 2 3 4" xfId="26584" xr:uid="{00000000-0005-0000-0000-000023670000}"/>
    <cellStyle name="20% - Accent1 3 4 3 2 2 4" xfId="26585" xr:uid="{00000000-0005-0000-0000-000024670000}"/>
    <cellStyle name="20% - Accent1 3 4 3 2 2 4 2" xfId="26586" xr:uid="{00000000-0005-0000-0000-000025670000}"/>
    <cellStyle name="20% - Accent1 3 4 3 2 2 4 2 2" xfId="26587" xr:uid="{00000000-0005-0000-0000-000026670000}"/>
    <cellStyle name="20% - Accent1 3 4 3 2 2 4 2 2 2" xfId="26588" xr:uid="{00000000-0005-0000-0000-000027670000}"/>
    <cellStyle name="20% - Accent1 3 4 3 2 2 4 2 3" xfId="26589" xr:uid="{00000000-0005-0000-0000-000028670000}"/>
    <cellStyle name="20% - Accent1 3 4 3 2 2 4 3" xfId="26590" xr:uid="{00000000-0005-0000-0000-000029670000}"/>
    <cellStyle name="20% - Accent1 3 4 3 2 2 4 3 2" xfId="26591" xr:uid="{00000000-0005-0000-0000-00002A670000}"/>
    <cellStyle name="20% - Accent1 3 4 3 2 2 4 4" xfId="26592" xr:uid="{00000000-0005-0000-0000-00002B670000}"/>
    <cellStyle name="20% - Accent1 3 4 3 2 2 5" xfId="26593" xr:uid="{00000000-0005-0000-0000-00002C670000}"/>
    <cellStyle name="20% - Accent1 3 4 3 2 2 5 2" xfId="26594" xr:uid="{00000000-0005-0000-0000-00002D670000}"/>
    <cellStyle name="20% - Accent1 3 4 3 2 2 5 2 2" xfId="26595" xr:uid="{00000000-0005-0000-0000-00002E670000}"/>
    <cellStyle name="20% - Accent1 3 4 3 2 2 5 3" xfId="26596" xr:uid="{00000000-0005-0000-0000-00002F670000}"/>
    <cellStyle name="20% - Accent1 3 4 3 2 2 6" xfId="26597" xr:uid="{00000000-0005-0000-0000-000030670000}"/>
    <cellStyle name="20% - Accent1 3 4 3 2 2 6 2" xfId="26598" xr:uid="{00000000-0005-0000-0000-000031670000}"/>
    <cellStyle name="20% - Accent1 3 4 3 2 2 6 2 2" xfId="26599" xr:uid="{00000000-0005-0000-0000-000032670000}"/>
    <cellStyle name="20% - Accent1 3 4 3 2 2 6 3" xfId="26600" xr:uid="{00000000-0005-0000-0000-000033670000}"/>
    <cellStyle name="20% - Accent1 3 4 3 2 2 7" xfId="26601" xr:uid="{00000000-0005-0000-0000-000034670000}"/>
    <cellStyle name="20% - Accent1 3 4 3 2 2 7 2" xfId="26602" xr:uid="{00000000-0005-0000-0000-000035670000}"/>
    <cellStyle name="20% - Accent1 3 4 3 2 2 8" xfId="26603" xr:uid="{00000000-0005-0000-0000-000036670000}"/>
    <cellStyle name="20% - Accent1 3 4 3 2 2 8 2" xfId="26604" xr:uid="{00000000-0005-0000-0000-000037670000}"/>
    <cellStyle name="20% - Accent1 3 4 3 2 2 9" xfId="26605" xr:uid="{00000000-0005-0000-0000-000038670000}"/>
    <cellStyle name="20% - Accent1 3 4 3 2 3" xfId="26606" xr:uid="{00000000-0005-0000-0000-000039670000}"/>
    <cellStyle name="20% - Accent1 3 4 3 2 3 2" xfId="26607" xr:uid="{00000000-0005-0000-0000-00003A670000}"/>
    <cellStyle name="20% - Accent1 3 4 3 2 3 2 2" xfId="26608" xr:uid="{00000000-0005-0000-0000-00003B670000}"/>
    <cellStyle name="20% - Accent1 3 4 3 2 3 2 2 2" xfId="26609" xr:uid="{00000000-0005-0000-0000-00003C670000}"/>
    <cellStyle name="20% - Accent1 3 4 3 2 3 2 2 2 2" xfId="26610" xr:uid="{00000000-0005-0000-0000-00003D670000}"/>
    <cellStyle name="20% - Accent1 3 4 3 2 3 2 2 3" xfId="26611" xr:uid="{00000000-0005-0000-0000-00003E670000}"/>
    <cellStyle name="20% - Accent1 3 4 3 2 3 2 3" xfId="26612" xr:uid="{00000000-0005-0000-0000-00003F670000}"/>
    <cellStyle name="20% - Accent1 3 4 3 2 3 2 3 2" xfId="26613" xr:uid="{00000000-0005-0000-0000-000040670000}"/>
    <cellStyle name="20% - Accent1 3 4 3 2 3 2 4" xfId="26614" xr:uid="{00000000-0005-0000-0000-000041670000}"/>
    <cellStyle name="20% - Accent1 3 4 3 2 3 3" xfId="26615" xr:uid="{00000000-0005-0000-0000-000042670000}"/>
    <cellStyle name="20% - Accent1 3 4 3 2 3 3 2" xfId="26616" xr:uid="{00000000-0005-0000-0000-000043670000}"/>
    <cellStyle name="20% - Accent1 3 4 3 2 3 3 2 2" xfId="26617" xr:uid="{00000000-0005-0000-0000-000044670000}"/>
    <cellStyle name="20% - Accent1 3 4 3 2 3 3 2 2 2" xfId="26618" xr:uid="{00000000-0005-0000-0000-000045670000}"/>
    <cellStyle name="20% - Accent1 3 4 3 2 3 3 2 3" xfId="26619" xr:uid="{00000000-0005-0000-0000-000046670000}"/>
    <cellStyle name="20% - Accent1 3 4 3 2 3 3 3" xfId="26620" xr:uid="{00000000-0005-0000-0000-000047670000}"/>
    <cellStyle name="20% - Accent1 3 4 3 2 3 3 3 2" xfId="26621" xr:uid="{00000000-0005-0000-0000-000048670000}"/>
    <cellStyle name="20% - Accent1 3 4 3 2 3 3 4" xfId="26622" xr:uid="{00000000-0005-0000-0000-000049670000}"/>
    <cellStyle name="20% - Accent1 3 4 3 2 3 4" xfId="26623" xr:uid="{00000000-0005-0000-0000-00004A670000}"/>
    <cellStyle name="20% - Accent1 3 4 3 2 3 4 2" xfId="26624" xr:uid="{00000000-0005-0000-0000-00004B670000}"/>
    <cellStyle name="20% - Accent1 3 4 3 2 3 4 2 2" xfId="26625" xr:uid="{00000000-0005-0000-0000-00004C670000}"/>
    <cellStyle name="20% - Accent1 3 4 3 2 3 4 2 2 2" xfId="26626" xr:uid="{00000000-0005-0000-0000-00004D670000}"/>
    <cellStyle name="20% - Accent1 3 4 3 2 3 4 2 3" xfId="26627" xr:uid="{00000000-0005-0000-0000-00004E670000}"/>
    <cellStyle name="20% - Accent1 3 4 3 2 3 4 3" xfId="26628" xr:uid="{00000000-0005-0000-0000-00004F670000}"/>
    <cellStyle name="20% - Accent1 3 4 3 2 3 4 3 2" xfId="26629" xr:uid="{00000000-0005-0000-0000-000050670000}"/>
    <cellStyle name="20% - Accent1 3 4 3 2 3 4 4" xfId="26630" xr:uid="{00000000-0005-0000-0000-000051670000}"/>
    <cellStyle name="20% - Accent1 3 4 3 2 3 5" xfId="26631" xr:uid="{00000000-0005-0000-0000-000052670000}"/>
    <cellStyle name="20% - Accent1 3 4 3 2 3 5 2" xfId="26632" xr:uid="{00000000-0005-0000-0000-000053670000}"/>
    <cellStyle name="20% - Accent1 3 4 3 2 3 5 2 2" xfId="26633" xr:uid="{00000000-0005-0000-0000-000054670000}"/>
    <cellStyle name="20% - Accent1 3 4 3 2 3 5 3" xfId="26634" xr:uid="{00000000-0005-0000-0000-000055670000}"/>
    <cellStyle name="20% - Accent1 3 4 3 2 3 6" xfId="26635" xr:uid="{00000000-0005-0000-0000-000056670000}"/>
    <cellStyle name="20% - Accent1 3 4 3 2 3 6 2" xfId="26636" xr:uid="{00000000-0005-0000-0000-000057670000}"/>
    <cellStyle name="20% - Accent1 3 4 3 2 3 6 2 2" xfId="26637" xr:uid="{00000000-0005-0000-0000-000058670000}"/>
    <cellStyle name="20% - Accent1 3 4 3 2 3 6 3" xfId="26638" xr:uid="{00000000-0005-0000-0000-000059670000}"/>
    <cellStyle name="20% - Accent1 3 4 3 2 3 7" xfId="26639" xr:uid="{00000000-0005-0000-0000-00005A670000}"/>
    <cellStyle name="20% - Accent1 3 4 3 2 3 7 2" xfId="26640" xr:uid="{00000000-0005-0000-0000-00005B670000}"/>
    <cellStyle name="20% - Accent1 3 4 3 2 3 8" xfId="26641" xr:uid="{00000000-0005-0000-0000-00005C670000}"/>
    <cellStyle name="20% - Accent1 3 4 3 2 3 8 2" xfId="26642" xr:uid="{00000000-0005-0000-0000-00005D670000}"/>
    <cellStyle name="20% - Accent1 3 4 3 2 3 9" xfId="26643" xr:uid="{00000000-0005-0000-0000-00005E670000}"/>
    <cellStyle name="20% - Accent1 3 4 3 2 4" xfId="26644" xr:uid="{00000000-0005-0000-0000-00005F670000}"/>
    <cellStyle name="20% - Accent1 3 4 3 2 4 2" xfId="26645" xr:uid="{00000000-0005-0000-0000-000060670000}"/>
    <cellStyle name="20% - Accent1 3 4 3 2 4 2 2" xfId="26646" xr:uid="{00000000-0005-0000-0000-000061670000}"/>
    <cellStyle name="20% - Accent1 3 4 3 2 4 2 2 2" xfId="26647" xr:uid="{00000000-0005-0000-0000-000062670000}"/>
    <cellStyle name="20% - Accent1 3 4 3 2 4 2 3" xfId="26648" xr:uid="{00000000-0005-0000-0000-000063670000}"/>
    <cellStyle name="20% - Accent1 3 4 3 2 4 3" xfId="26649" xr:uid="{00000000-0005-0000-0000-000064670000}"/>
    <cellStyle name="20% - Accent1 3 4 3 2 4 3 2" xfId="26650" xr:uid="{00000000-0005-0000-0000-000065670000}"/>
    <cellStyle name="20% - Accent1 3 4 3 2 4 4" xfId="26651" xr:uid="{00000000-0005-0000-0000-000066670000}"/>
    <cellStyle name="20% - Accent1 3 4 3 2 5" xfId="26652" xr:uid="{00000000-0005-0000-0000-000067670000}"/>
    <cellStyle name="20% - Accent1 3 4 3 2 5 2" xfId="26653" xr:uid="{00000000-0005-0000-0000-000068670000}"/>
    <cellStyle name="20% - Accent1 3 4 3 2 5 2 2" xfId="26654" xr:uid="{00000000-0005-0000-0000-000069670000}"/>
    <cellStyle name="20% - Accent1 3 4 3 2 5 2 2 2" xfId="26655" xr:uid="{00000000-0005-0000-0000-00006A670000}"/>
    <cellStyle name="20% - Accent1 3 4 3 2 5 2 3" xfId="26656" xr:uid="{00000000-0005-0000-0000-00006B670000}"/>
    <cellStyle name="20% - Accent1 3 4 3 2 5 3" xfId="26657" xr:uid="{00000000-0005-0000-0000-00006C670000}"/>
    <cellStyle name="20% - Accent1 3 4 3 2 5 3 2" xfId="26658" xr:uid="{00000000-0005-0000-0000-00006D670000}"/>
    <cellStyle name="20% - Accent1 3 4 3 2 5 4" xfId="26659" xr:uid="{00000000-0005-0000-0000-00006E670000}"/>
    <cellStyle name="20% - Accent1 3 4 3 2 6" xfId="26660" xr:uid="{00000000-0005-0000-0000-00006F670000}"/>
    <cellStyle name="20% - Accent1 3 4 3 2 6 2" xfId="26661" xr:uid="{00000000-0005-0000-0000-000070670000}"/>
    <cellStyle name="20% - Accent1 3 4 3 2 6 2 2" xfId="26662" xr:uid="{00000000-0005-0000-0000-000071670000}"/>
    <cellStyle name="20% - Accent1 3 4 3 2 6 2 2 2" xfId="26663" xr:uid="{00000000-0005-0000-0000-000072670000}"/>
    <cellStyle name="20% - Accent1 3 4 3 2 6 2 3" xfId="26664" xr:uid="{00000000-0005-0000-0000-000073670000}"/>
    <cellStyle name="20% - Accent1 3 4 3 2 6 3" xfId="26665" xr:uid="{00000000-0005-0000-0000-000074670000}"/>
    <cellStyle name="20% - Accent1 3 4 3 2 6 3 2" xfId="26666" xr:uid="{00000000-0005-0000-0000-000075670000}"/>
    <cellStyle name="20% - Accent1 3 4 3 2 6 4" xfId="26667" xr:uid="{00000000-0005-0000-0000-000076670000}"/>
    <cellStyle name="20% - Accent1 3 4 3 2 7" xfId="26668" xr:uid="{00000000-0005-0000-0000-000077670000}"/>
    <cellStyle name="20% - Accent1 3 4 3 2 7 2" xfId="26669" xr:uid="{00000000-0005-0000-0000-000078670000}"/>
    <cellStyle name="20% - Accent1 3 4 3 2 7 2 2" xfId="26670" xr:uid="{00000000-0005-0000-0000-000079670000}"/>
    <cellStyle name="20% - Accent1 3 4 3 2 7 3" xfId="26671" xr:uid="{00000000-0005-0000-0000-00007A670000}"/>
    <cellStyle name="20% - Accent1 3 4 3 2 8" xfId="26672" xr:uid="{00000000-0005-0000-0000-00007B670000}"/>
    <cellStyle name="20% - Accent1 3 4 3 2 8 2" xfId="26673" xr:uid="{00000000-0005-0000-0000-00007C670000}"/>
    <cellStyle name="20% - Accent1 3 4 3 2 8 2 2" xfId="26674" xr:uid="{00000000-0005-0000-0000-00007D670000}"/>
    <cellStyle name="20% - Accent1 3 4 3 2 8 3" xfId="26675" xr:uid="{00000000-0005-0000-0000-00007E670000}"/>
    <cellStyle name="20% - Accent1 3 4 3 2 9" xfId="26676" xr:uid="{00000000-0005-0000-0000-00007F670000}"/>
    <cellStyle name="20% - Accent1 3 4 3 2 9 2" xfId="26677" xr:uid="{00000000-0005-0000-0000-000080670000}"/>
    <cellStyle name="20% - Accent1 3 4 3 3" xfId="26678" xr:uid="{00000000-0005-0000-0000-000081670000}"/>
    <cellStyle name="20% - Accent1 3 4 3 3 10" xfId="26679" xr:uid="{00000000-0005-0000-0000-000082670000}"/>
    <cellStyle name="20% - Accent1 3 4 3 3 10 2" xfId="26680" xr:uid="{00000000-0005-0000-0000-000083670000}"/>
    <cellStyle name="20% - Accent1 3 4 3 3 11" xfId="26681" xr:uid="{00000000-0005-0000-0000-000084670000}"/>
    <cellStyle name="20% - Accent1 3 4 3 3 2" xfId="26682" xr:uid="{00000000-0005-0000-0000-000085670000}"/>
    <cellStyle name="20% - Accent1 3 4 3 3 2 2" xfId="26683" xr:uid="{00000000-0005-0000-0000-000086670000}"/>
    <cellStyle name="20% - Accent1 3 4 3 3 2 2 2" xfId="26684" xr:uid="{00000000-0005-0000-0000-000087670000}"/>
    <cellStyle name="20% - Accent1 3 4 3 3 2 2 2 2" xfId="26685" xr:uid="{00000000-0005-0000-0000-000088670000}"/>
    <cellStyle name="20% - Accent1 3 4 3 3 2 2 2 2 2" xfId="26686" xr:uid="{00000000-0005-0000-0000-000089670000}"/>
    <cellStyle name="20% - Accent1 3 4 3 3 2 2 2 3" xfId="26687" xr:uid="{00000000-0005-0000-0000-00008A670000}"/>
    <cellStyle name="20% - Accent1 3 4 3 3 2 2 3" xfId="26688" xr:uid="{00000000-0005-0000-0000-00008B670000}"/>
    <cellStyle name="20% - Accent1 3 4 3 3 2 2 3 2" xfId="26689" xr:uid="{00000000-0005-0000-0000-00008C670000}"/>
    <cellStyle name="20% - Accent1 3 4 3 3 2 2 4" xfId="26690" xr:uid="{00000000-0005-0000-0000-00008D670000}"/>
    <cellStyle name="20% - Accent1 3 4 3 3 2 3" xfId="26691" xr:uid="{00000000-0005-0000-0000-00008E670000}"/>
    <cellStyle name="20% - Accent1 3 4 3 3 2 3 2" xfId="26692" xr:uid="{00000000-0005-0000-0000-00008F670000}"/>
    <cellStyle name="20% - Accent1 3 4 3 3 2 3 2 2" xfId="26693" xr:uid="{00000000-0005-0000-0000-000090670000}"/>
    <cellStyle name="20% - Accent1 3 4 3 3 2 3 2 2 2" xfId="26694" xr:uid="{00000000-0005-0000-0000-000091670000}"/>
    <cellStyle name="20% - Accent1 3 4 3 3 2 3 2 3" xfId="26695" xr:uid="{00000000-0005-0000-0000-000092670000}"/>
    <cellStyle name="20% - Accent1 3 4 3 3 2 3 3" xfId="26696" xr:uid="{00000000-0005-0000-0000-000093670000}"/>
    <cellStyle name="20% - Accent1 3 4 3 3 2 3 3 2" xfId="26697" xr:uid="{00000000-0005-0000-0000-000094670000}"/>
    <cellStyle name="20% - Accent1 3 4 3 3 2 3 4" xfId="26698" xr:uid="{00000000-0005-0000-0000-000095670000}"/>
    <cellStyle name="20% - Accent1 3 4 3 3 2 4" xfId="26699" xr:uid="{00000000-0005-0000-0000-000096670000}"/>
    <cellStyle name="20% - Accent1 3 4 3 3 2 4 2" xfId="26700" xr:uid="{00000000-0005-0000-0000-000097670000}"/>
    <cellStyle name="20% - Accent1 3 4 3 3 2 4 2 2" xfId="26701" xr:uid="{00000000-0005-0000-0000-000098670000}"/>
    <cellStyle name="20% - Accent1 3 4 3 3 2 4 2 2 2" xfId="26702" xr:uid="{00000000-0005-0000-0000-000099670000}"/>
    <cellStyle name="20% - Accent1 3 4 3 3 2 4 2 3" xfId="26703" xr:uid="{00000000-0005-0000-0000-00009A670000}"/>
    <cellStyle name="20% - Accent1 3 4 3 3 2 4 3" xfId="26704" xr:uid="{00000000-0005-0000-0000-00009B670000}"/>
    <cellStyle name="20% - Accent1 3 4 3 3 2 4 3 2" xfId="26705" xr:uid="{00000000-0005-0000-0000-00009C670000}"/>
    <cellStyle name="20% - Accent1 3 4 3 3 2 4 4" xfId="26706" xr:uid="{00000000-0005-0000-0000-00009D670000}"/>
    <cellStyle name="20% - Accent1 3 4 3 3 2 5" xfId="26707" xr:uid="{00000000-0005-0000-0000-00009E670000}"/>
    <cellStyle name="20% - Accent1 3 4 3 3 2 5 2" xfId="26708" xr:uid="{00000000-0005-0000-0000-00009F670000}"/>
    <cellStyle name="20% - Accent1 3 4 3 3 2 5 2 2" xfId="26709" xr:uid="{00000000-0005-0000-0000-0000A0670000}"/>
    <cellStyle name="20% - Accent1 3 4 3 3 2 5 3" xfId="26710" xr:uid="{00000000-0005-0000-0000-0000A1670000}"/>
    <cellStyle name="20% - Accent1 3 4 3 3 2 6" xfId="26711" xr:uid="{00000000-0005-0000-0000-0000A2670000}"/>
    <cellStyle name="20% - Accent1 3 4 3 3 2 6 2" xfId="26712" xr:uid="{00000000-0005-0000-0000-0000A3670000}"/>
    <cellStyle name="20% - Accent1 3 4 3 3 2 6 2 2" xfId="26713" xr:uid="{00000000-0005-0000-0000-0000A4670000}"/>
    <cellStyle name="20% - Accent1 3 4 3 3 2 6 3" xfId="26714" xr:uid="{00000000-0005-0000-0000-0000A5670000}"/>
    <cellStyle name="20% - Accent1 3 4 3 3 2 7" xfId="26715" xr:uid="{00000000-0005-0000-0000-0000A6670000}"/>
    <cellStyle name="20% - Accent1 3 4 3 3 2 7 2" xfId="26716" xr:uid="{00000000-0005-0000-0000-0000A7670000}"/>
    <cellStyle name="20% - Accent1 3 4 3 3 2 8" xfId="26717" xr:uid="{00000000-0005-0000-0000-0000A8670000}"/>
    <cellStyle name="20% - Accent1 3 4 3 3 2 8 2" xfId="26718" xr:uid="{00000000-0005-0000-0000-0000A9670000}"/>
    <cellStyle name="20% - Accent1 3 4 3 3 2 9" xfId="26719" xr:uid="{00000000-0005-0000-0000-0000AA670000}"/>
    <cellStyle name="20% - Accent1 3 4 3 3 3" xfId="26720" xr:uid="{00000000-0005-0000-0000-0000AB670000}"/>
    <cellStyle name="20% - Accent1 3 4 3 3 3 2" xfId="26721" xr:uid="{00000000-0005-0000-0000-0000AC670000}"/>
    <cellStyle name="20% - Accent1 3 4 3 3 3 2 2" xfId="26722" xr:uid="{00000000-0005-0000-0000-0000AD670000}"/>
    <cellStyle name="20% - Accent1 3 4 3 3 3 2 2 2" xfId="26723" xr:uid="{00000000-0005-0000-0000-0000AE670000}"/>
    <cellStyle name="20% - Accent1 3 4 3 3 3 2 2 2 2" xfId="26724" xr:uid="{00000000-0005-0000-0000-0000AF670000}"/>
    <cellStyle name="20% - Accent1 3 4 3 3 3 2 2 3" xfId="26725" xr:uid="{00000000-0005-0000-0000-0000B0670000}"/>
    <cellStyle name="20% - Accent1 3 4 3 3 3 2 3" xfId="26726" xr:uid="{00000000-0005-0000-0000-0000B1670000}"/>
    <cellStyle name="20% - Accent1 3 4 3 3 3 2 3 2" xfId="26727" xr:uid="{00000000-0005-0000-0000-0000B2670000}"/>
    <cellStyle name="20% - Accent1 3 4 3 3 3 2 4" xfId="26728" xr:uid="{00000000-0005-0000-0000-0000B3670000}"/>
    <cellStyle name="20% - Accent1 3 4 3 3 3 3" xfId="26729" xr:uid="{00000000-0005-0000-0000-0000B4670000}"/>
    <cellStyle name="20% - Accent1 3 4 3 3 3 3 2" xfId="26730" xr:uid="{00000000-0005-0000-0000-0000B5670000}"/>
    <cellStyle name="20% - Accent1 3 4 3 3 3 3 2 2" xfId="26731" xr:uid="{00000000-0005-0000-0000-0000B6670000}"/>
    <cellStyle name="20% - Accent1 3 4 3 3 3 3 2 2 2" xfId="26732" xr:uid="{00000000-0005-0000-0000-0000B7670000}"/>
    <cellStyle name="20% - Accent1 3 4 3 3 3 3 2 3" xfId="26733" xr:uid="{00000000-0005-0000-0000-0000B8670000}"/>
    <cellStyle name="20% - Accent1 3 4 3 3 3 3 3" xfId="26734" xr:uid="{00000000-0005-0000-0000-0000B9670000}"/>
    <cellStyle name="20% - Accent1 3 4 3 3 3 3 3 2" xfId="26735" xr:uid="{00000000-0005-0000-0000-0000BA670000}"/>
    <cellStyle name="20% - Accent1 3 4 3 3 3 3 4" xfId="26736" xr:uid="{00000000-0005-0000-0000-0000BB670000}"/>
    <cellStyle name="20% - Accent1 3 4 3 3 3 4" xfId="26737" xr:uid="{00000000-0005-0000-0000-0000BC670000}"/>
    <cellStyle name="20% - Accent1 3 4 3 3 3 4 2" xfId="26738" xr:uid="{00000000-0005-0000-0000-0000BD670000}"/>
    <cellStyle name="20% - Accent1 3 4 3 3 3 4 2 2" xfId="26739" xr:uid="{00000000-0005-0000-0000-0000BE670000}"/>
    <cellStyle name="20% - Accent1 3 4 3 3 3 4 2 2 2" xfId="26740" xr:uid="{00000000-0005-0000-0000-0000BF670000}"/>
    <cellStyle name="20% - Accent1 3 4 3 3 3 4 2 3" xfId="26741" xr:uid="{00000000-0005-0000-0000-0000C0670000}"/>
    <cellStyle name="20% - Accent1 3 4 3 3 3 4 3" xfId="26742" xr:uid="{00000000-0005-0000-0000-0000C1670000}"/>
    <cellStyle name="20% - Accent1 3 4 3 3 3 4 3 2" xfId="26743" xr:uid="{00000000-0005-0000-0000-0000C2670000}"/>
    <cellStyle name="20% - Accent1 3 4 3 3 3 4 4" xfId="26744" xr:uid="{00000000-0005-0000-0000-0000C3670000}"/>
    <cellStyle name="20% - Accent1 3 4 3 3 3 5" xfId="26745" xr:uid="{00000000-0005-0000-0000-0000C4670000}"/>
    <cellStyle name="20% - Accent1 3 4 3 3 3 5 2" xfId="26746" xr:uid="{00000000-0005-0000-0000-0000C5670000}"/>
    <cellStyle name="20% - Accent1 3 4 3 3 3 5 2 2" xfId="26747" xr:uid="{00000000-0005-0000-0000-0000C6670000}"/>
    <cellStyle name="20% - Accent1 3 4 3 3 3 5 3" xfId="26748" xr:uid="{00000000-0005-0000-0000-0000C7670000}"/>
    <cellStyle name="20% - Accent1 3 4 3 3 3 6" xfId="26749" xr:uid="{00000000-0005-0000-0000-0000C8670000}"/>
    <cellStyle name="20% - Accent1 3 4 3 3 3 6 2" xfId="26750" xr:uid="{00000000-0005-0000-0000-0000C9670000}"/>
    <cellStyle name="20% - Accent1 3 4 3 3 3 6 2 2" xfId="26751" xr:uid="{00000000-0005-0000-0000-0000CA670000}"/>
    <cellStyle name="20% - Accent1 3 4 3 3 3 6 3" xfId="26752" xr:uid="{00000000-0005-0000-0000-0000CB670000}"/>
    <cellStyle name="20% - Accent1 3 4 3 3 3 7" xfId="26753" xr:uid="{00000000-0005-0000-0000-0000CC670000}"/>
    <cellStyle name="20% - Accent1 3 4 3 3 3 7 2" xfId="26754" xr:uid="{00000000-0005-0000-0000-0000CD670000}"/>
    <cellStyle name="20% - Accent1 3 4 3 3 3 8" xfId="26755" xr:uid="{00000000-0005-0000-0000-0000CE670000}"/>
    <cellStyle name="20% - Accent1 3 4 3 3 3 8 2" xfId="26756" xr:uid="{00000000-0005-0000-0000-0000CF670000}"/>
    <cellStyle name="20% - Accent1 3 4 3 3 3 9" xfId="26757" xr:uid="{00000000-0005-0000-0000-0000D0670000}"/>
    <cellStyle name="20% - Accent1 3 4 3 3 4" xfId="26758" xr:uid="{00000000-0005-0000-0000-0000D1670000}"/>
    <cellStyle name="20% - Accent1 3 4 3 3 4 2" xfId="26759" xr:uid="{00000000-0005-0000-0000-0000D2670000}"/>
    <cellStyle name="20% - Accent1 3 4 3 3 4 2 2" xfId="26760" xr:uid="{00000000-0005-0000-0000-0000D3670000}"/>
    <cellStyle name="20% - Accent1 3 4 3 3 4 2 2 2" xfId="26761" xr:uid="{00000000-0005-0000-0000-0000D4670000}"/>
    <cellStyle name="20% - Accent1 3 4 3 3 4 2 3" xfId="26762" xr:uid="{00000000-0005-0000-0000-0000D5670000}"/>
    <cellStyle name="20% - Accent1 3 4 3 3 4 3" xfId="26763" xr:uid="{00000000-0005-0000-0000-0000D6670000}"/>
    <cellStyle name="20% - Accent1 3 4 3 3 4 3 2" xfId="26764" xr:uid="{00000000-0005-0000-0000-0000D7670000}"/>
    <cellStyle name="20% - Accent1 3 4 3 3 4 4" xfId="26765" xr:uid="{00000000-0005-0000-0000-0000D8670000}"/>
    <cellStyle name="20% - Accent1 3 4 3 3 5" xfId="26766" xr:uid="{00000000-0005-0000-0000-0000D9670000}"/>
    <cellStyle name="20% - Accent1 3 4 3 3 5 2" xfId="26767" xr:uid="{00000000-0005-0000-0000-0000DA670000}"/>
    <cellStyle name="20% - Accent1 3 4 3 3 5 2 2" xfId="26768" xr:uid="{00000000-0005-0000-0000-0000DB670000}"/>
    <cellStyle name="20% - Accent1 3 4 3 3 5 2 2 2" xfId="26769" xr:uid="{00000000-0005-0000-0000-0000DC670000}"/>
    <cellStyle name="20% - Accent1 3 4 3 3 5 2 3" xfId="26770" xr:uid="{00000000-0005-0000-0000-0000DD670000}"/>
    <cellStyle name="20% - Accent1 3 4 3 3 5 3" xfId="26771" xr:uid="{00000000-0005-0000-0000-0000DE670000}"/>
    <cellStyle name="20% - Accent1 3 4 3 3 5 3 2" xfId="26772" xr:uid="{00000000-0005-0000-0000-0000DF670000}"/>
    <cellStyle name="20% - Accent1 3 4 3 3 5 4" xfId="26773" xr:uid="{00000000-0005-0000-0000-0000E0670000}"/>
    <cellStyle name="20% - Accent1 3 4 3 3 6" xfId="26774" xr:uid="{00000000-0005-0000-0000-0000E1670000}"/>
    <cellStyle name="20% - Accent1 3 4 3 3 6 2" xfId="26775" xr:uid="{00000000-0005-0000-0000-0000E2670000}"/>
    <cellStyle name="20% - Accent1 3 4 3 3 6 2 2" xfId="26776" xr:uid="{00000000-0005-0000-0000-0000E3670000}"/>
    <cellStyle name="20% - Accent1 3 4 3 3 6 2 2 2" xfId="26777" xr:uid="{00000000-0005-0000-0000-0000E4670000}"/>
    <cellStyle name="20% - Accent1 3 4 3 3 6 2 3" xfId="26778" xr:uid="{00000000-0005-0000-0000-0000E5670000}"/>
    <cellStyle name="20% - Accent1 3 4 3 3 6 3" xfId="26779" xr:uid="{00000000-0005-0000-0000-0000E6670000}"/>
    <cellStyle name="20% - Accent1 3 4 3 3 6 3 2" xfId="26780" xr:uid="{00000000-0005-0000-0000-0000E7670000}"/>
    <cellStyle name="20% - Accent1 3 4 3 3 6 4" xfId="26781" xr:uid="{00000000-0005-0000-0000-0000E8670000}"/>
    <cellStyle name="20% - Accent1 3 4 3 3 7" xfId="26782" xr:uid="{00000000-0005-0000-0000-0000E9670000}"/>
    <cellStyle name="20% - Accent1 3 4 3 3 7 2" xfId="26783" xr:uid="{00000000-0005-0000-0000-0000EA670000}"/>
    <cellStyle name="20% - Accent1 3 4 3 3 7 2 2" xfId="26784" xr:uid="{00000000-0005-0000-0000-0000EB670000}"/>
    <cellStyle name="20% - Accent1 3 4 3 3 7 3" xfId="26785" xr:uid="{00000000-0005-0000-0000-0000EC670000}"/>
    <cellStyle name="20% - Accent1 3 4 3 3 8" xfId="26786" xr:uid="{00000000-0005-0000-0000-0000ED670000}"/>
    <cellStyle name="20% - Accent1 3 4 3 3 8 2" xfId="26787" xr:uid="{00000000-0005-0000-0000-0000EE670000}"/>
    <cellStyle name="20% - Accent1 3 4 3 3 8 2 2" xfId="26788" xr:uid="{00000000-0005-0000-0000-0000EF670000}"/>
    <cellStyle name="20% - Accent1 3 4 3 3 8 3" xfId="26789" xr:uid="{00000000-0005-0000-0000-0000F0670000}"/>
    <cellStyle name="20% - Accent1 3 4 3 3 9" xfId="26790" xr:uid="{00000000-0005-0000-0000-0000F1670000}"/>
    <cellStyle name="20% - Accent1 3 4 3 3 9 2" xfId="26791" xr:uid="{00000000-0005-0000-0000-0000F2670000}"/>
    <cellStyle name="20% - Accent1 3 4 3 4" xfId="26792" xr:uid="{00000000-0005-0000-0000-0000F3670000}"/>
    <cellStyle name="20% - Accent1 3 4 3 4 10" xfId="26793" xr:uid="{00000000-0005-0000-0000-0000F4670000}"/>
    <cellStyle name="20% - Accent1 3 4 3 4 10 2" xfId="26794" xr:uid="{00000000-0005-0000-0000-0000F5670000}"/>
    <cellStyle name="20% - Accent1 3 4 3 4 11" xfId="26795" xr:uid="{00000000-0005-0000-0000-0000F6670000}"/>
    <cellStyle name="20% - Accent1 3 4 3 4 2" xfId="26796" xr:uid="{00000000-0005-0000-0000-0000F7670000}"/>
    <cellStyle name="20% - Accent1 3 4 3 4 2 2" xfId="26797" xr:uid="{00000000-0005-0000-0000-0000F8670000}"/>
    <cellStyle name="20% - Accent1 3 4 3 4 2 2 2" xfId="26798" xr:uid="{00000000-0005-0000-0000-0000F9670000}"/>
    <cellStyle name="20% - Accent1 3 4 3 4 2 2 2 2" xfId="26799" xr:uid="{00000000-0005-0000-0000-0000FA670000}"/>
    <cellStyle name="20% - Accent1 3 4 3 4 2 2 2 2 2" xfId="26800" xr:uid="{00000000-0005-0000-0000-0000FB670000}"/>
    <cellStyle name="20% - Accent1 3 4 3 4 2 2 2 3" xfId="26801" xr:uid="{00000000-0005-0000-0000-0000FC670000}"/>
    <cellStyle name="20% - Accent1 3 4 3 4 2 2 3" xfId="26802" xr:uid="{00000000-0005-0000-0000-0000FD670000}"/>
    <cellStyle name="20% - Accent1 3 4 3 4 2 2 3 2" xfId="26803" xr:uid="{00000000-0005-0000-0000-0000FE670000}"/>
    <cellStyle name="20% - Accent1 3 4 3 4 2 2 4" xfId="26804" xr:uid="{00000000-0005-0000-0000-0000FF670000}"/>
    <cellStyle name="20% - Accent1 3 4 3 4 2 3" xfId="26805" xr:uid="{00000000-0005-0000-0000-000000680000}"/>
    <cellStyle name="20% - Accent1 3 4 3 4 2 3 2" xfId="26806" xr:uid="{00000000-0005-0000-0000-000001680000}"/>
    <cellStyle name="20% - Accent1 3 4 3 4 2 3 2 2" xfId="26807" xr:uid="{00000000-0005-0000-0000-000002680000}"/>
    <cellStyle name="20% - Accent1 3 4 3 4 2 3 2 2 2" xfId="26808" xr:uid="{00000000-0005-0000-0000-000003680000}"/>
    <cellStyle name="20% - Accent1 3 4 3 4 2 3 2 3" xfId="26809" xr:uid="{00000000-0005-0000-0000-000004680000}"/>
    <cellStyle name="20% - Accent1 3 4 3 4 2 3 3" xfId="26810" xr:uid="{00000000-0005-0000-0000-000005680000}"/>
    <cellStyle name="20% - Accent1 3 4 3 4 2 3 3 2" xfId="26811" xr:uid="{00000000-0005-0000-0000-000006680000}"/>
    <cellStyle name="20% - Accent1 3 4 3 4 2 3 4" xfId="26812" xr:uid="{00000000-0005-0000-0000-000007680000}"/>
    <cellStyle name="20% - Accent1 3 4 3 4 2 4" xfId="26813" xr:uid="{00000000-0005-0000-0000-000008680000}"/>
    <cellStyle name="20% - Accent1 3 4 3 4 2 4 2" xfId="26814" xr:uid="{00000000-0005-0000-0000-000009680000}"/>
    <cellStyle name="20% - Accent1 3 4 3 4 2 4 2 2" xfId="26815" xr:uid="{00000000-0005-0000-0000-00000A680000}"/>
    <cellStyle name="20% - Accent1 3 4 3 4 2 4 2 2 2" xfId="26816" xr:uid="{00000000-0005-0000-0000-00000B680000}"/>
    <cellStyle name="20% - Accent1 3 4 3 4 2 4 2 3" xfId="26817" xr:uid="{00000000-0005-0000-0000-00000C680000}"/>
    <cellStyle name="20% - Accent1 3 4 3 4 2 4 3" xfId="26818" xr:uid="{00000000-0005-0000-0000-00000D680000}"/>
    <cellStyle name="20% - Accent1 3 4 3 4 2 4 3 2" xfId="26819" xr:uid="{00000000-0005-0000-0000-00000E680000}"/>
    <cellStyle name="20% - Accent1 3 4 3 4 2 4 4" xfId="26820" xr:uid="{00000000-0005-0000-0000-00000F680000}"/>
    <cellStyle name="20% - Accent1 3 4 3 4 2 5" xfId="26821" xr:uid="{00000000-0005-0000-0000-000010680000}"/>
    <cellStyle name="20% - Accent1 3 4 3 4 2 5 2" xfId="26822" xr:uid="{00000000-0005-0000-0000-000011680000}"/>
    <cellStyle name="20% - Accent1 3 4 3 4 2 5 2 2" xfId="26823" xr:uid="{00000000-0005-0000-0000-000012680000}"/>
    <cellStyle name="20% - Accent1 3 4 3 4 2 5 3" xfId="26824" xr:uid="{00000000-0005-0000-0000-000013680000}"/>
    <cellStyle name="20% - Accent1 3 4 3 4 2 6" xfId="26825" xr:uid="{00000000-0005-0000-0000-000014680000}"/>
    <cellStyle name="20% - Accent1 3 4 3 4 2 6 2" xfId="26826" xr:uid="{00000000-0005-0000-0000-000015680000}"/>
    <cellStyle name="20% - Accent1 3 4 3 4 2 6 2 2" xfId="26827" xr:uid="{00000000-0005-0000-0000-000016680000}"/>
    <cellStyle name="20% - Accent1 3 4 3 4 2 6 3" xfId="26828" xr:uid="{00000000-0005-0000-0000-000017680000}"/>
    <cellStyle name="20% - Accent1 3 4 3 4 2 7" xfId="26829" xr:uid="{00000000-0005-0000-0000-000018680000}"/>
    <cellStyle name="20% - Accent1 3 4 3 4 2 7 2" xfId="26830" xr:uid="{00000000-0005-0000-0000-000019680000}"/>
    <cellStyle name="20% - Accent1 3 4 3 4 2 8" xfId="26831" xr:uid="{00000000-0005-0000-0000-00001A680000}"/>
    <cellStyle name="20% - Accent1 3 4 3 4 2 8 2" xfId="26832" xr:uid="{00000000-0005-0000-0000-00001B680000}"/>
    <cellStyle name="20% - Accent1 3 4 3 4 2 9" xfId="26833" xr:uid="{00000000-0005-0000-0000-00001C680000}"/>
    <cellStyle name="20% - Accent1 3 4 3 4 3" xfId="26834" xr:uid="{00000000-0005-0000-0000-00001D680000}"/>
    <cellStyle name="20% - Accent1 3 4 3 4 3 2" xfId="26835" xr:uid="{00000000-0005-0000-0000-00001E680000}"/>
    <cellStyle name="20% - Accent1 3 4 3 4 3 2 2" xfId="26836" xr:uid="{00000000-0005-0000-0000-00001F680000}"/>
    <cellStyle name="20% - Accent1 3 4 3 4 3 2 2 2" xfId="26837" xr:uid="{00000000-0005-0000-0000-000020680000}"/>
    <cellStyle name="20% - Accent1 3 4 3 4 3 2 2 2 2" xfId="26838" xr:uid="{00000000-0005-0000-0000-000021680000}"/>
    <cellStyle name="20% - Accent1 3 4 3 4 3 2 2 3" xfId="26839" xr:uid="{00000000-0005-0000-0000-000022680000}"/>
    <cellStyle name="20% - Accent1 3 4 3 4 3 2 3" xfId="26840" xr:uid="{00000000-0005-0000-0000-000023680000}"/>
    <cellStyle name="20% - Accent1 3 4 3 4 3 2 3 2" xfId="26841" xr:uid="{00000000-0005-0000-0000-000024680000}"/>
    <cellStyle name="20% - Accent1 3 4 3 4 3 2 4" xfId="26842" xr:uid="{00000000-0005-0000-0000-000025680000}"/>
    <cellStyle name="20% - Accent1 3 4 3 4 3 3" xfId="26843" xr:uid="{00000000-0005-0000-0000-000026680000}"/>
    <cellStyle name="20% - Accent1 3 4 3 4 3 3 2" xfId="26844" xr:uid="{00000000-0005-0000-0000-000027680000}"/>
    <cellStyle name="20% - Accent1 3 4 3 4 3 3 2 2" xfId="26845" xr:uid="{00000000-0005-0000-0000-000028680000}"/>
    <cellStyle name="20% - Accent1 3 4 3 4 3 3 2 2 2" xfId="26846" xr:uid="{00000000-0005-0000-0000-000029680000}"/>
    <cellStyle name="20% - Accent1 3 4 3 4 3 3 2 3" xfId="26847" xr:uid="{00000000-0005-0000-0000-00002A680000}"/>
    <cellStyle name="20% - Accent1 3 4 3 4 3 3 3" xfId="26848" xr:uid="{00000000-0005-0000-0000-00002B680000}"/>
    <cellStyle name="20% - Accent1 3 4 3 4 3 3 3 2" xfId="26849" xr:uid="{00000000-0005-0000-0000-00002C680000}"/>
    <cellStyle name="20% - Accent1 3 4 3 4 3 3 4" xfId="26850" xr:uid="{00000000-0005-0000-0000-00002D680000}"/>
    <cellStyle name="20% - Accent1 3 4 3 4 3 4" xfId="26851" xr:uid="{00000000-0005-0000-0000-00002E680000}"/>
    <cellStyle name="20% - Accent1 3 4 3 4 3 4 2" xfId="26852" xr:uid="{00000000-0005-0000-0000-00002F680000}"/>
    <cellStyle name="20% - Accent1 3 4 3 4 3 4 2 2" xfId="26853" xr:uid="{00000000-0005-0000-0000-000030680000}"/>
    <cellStyle name="20% - Accent1 3 4 3 4 3 4 2 2 2" xfId="26854" xr:uid="{00000000-0005-0000-0000-000031680000}"/>
    <cellStyle name="20% - Accent1 3 4 3 4 3 4 2 3" xfId="26855" xr:uid="{00000000-0005-0000-0000-000032680000}"/>
    <cellStyle name="20% - Accent1 3 4 3 4 3 4 3" xfId="26856" xr:uid="{00000000-0005-0000-0000-000033680000}"/>
    <cellStyle name="20% - Accent1 3 4 3 4 3 4 3 2" xfId="26857" xr:uid="{00000000-0005-0000-0000-000034680000}"/>
    <cellStyle name="20% - Accent1 3 4 3 4 3 4 4" xfId="26858" xr:uid="{00000000-0005-0000-0000-000035680000}"/>
    <cellStyle name="20% - Accent1 3 4 3 4 3 5" xfId="26859" xr:uid="{00000000-0005-0000-0000-000036680000}"/>
    <cellStyle name="20% - Accent1 3 4 3 4 3 5 2" xfId="26860" xr:uid="{00000000-0005-0000-0000-000037680000}"/>
    <cellStyle name="20% - Accent1 3 4 3 4 3 5 2 2" xfId="26861" xr:uid="{00000000-0005-0000-0000-000038680000}"/>
    <cellStyle name="20% - Accent1 3 4 3 4 3 5 3" xfId="26862" xr:uid="{00000000-0005-0000-0000-000039680000}"/>
    <cellStyle name="20% - Accent1 3 4 3 4 3 6" xfId="26863" xr:uid="{00000000-0005-0000-0000-00003A680000}"/>
    <cellStyle name="20% - Accent1 3 4 3 4 3 6 2" xfId="26864" xr:uid="{00000000-0005-0000-0000-00003B680000}"/>
    <cellStyle name="20% - Accent1 3 4 3 4 3 6 2 2" xfId="26865" xr:uid="{00000000-0005-0000-0000-00003C680000}"/>
    <cellStyle name="20% - Accent1 3 4 3 4 3 6 3" xfId="26866" xr:uid="{00000000-0005-0000-0000-00003D680000}"/>
    <cellStyle name="20% - Accent1 3 4 3 4 3 7" xfId="26867" xr:uid="{00000000-0005-0000-0000-00003E680000}"/>
    <cellStyle name="20% - Accent1 3 4 3 4 3 7 2" xfId="26868" xr:uid="{00000000-0005-0000-0000-00003F680000}"/>
    <cellStyle name="20% - Accent1 3 4 3 4 3 8" xfId="26869" xr:uid="{00000000-0005-0000-0000-000040680000}"/>
    <cellStyle name="20% - Accent1 3 4 3 4 3 8 2" xfId="26870" xr:uid="{00000000-0005-0000-0000-000041680000}"/>
    <cellStyle name="20% - Accent1 3 4 3 4 3 9" xfId="26871" xr:uid="{00000000-0005-0000-0000-000042680000}"/>
    <cellStyle name="20% - Accent1 3 4 3 4 4" xfId="26872" xr:uid="{00000000-0005-0000-0000-000043680000}"/>
    <cellStyle name="20% - Accent1 3 4 3 4 4 2" xfId="26873" xr:uid="{00000000-0005-0000-0000-000044680000}"/>
    <cellStyle name="20% - Accent1 3 4 3 4 4 2 2" xfId="26874" xr:uid="{00000000-0005-0000-0000-000045680000}"/>
    <cellStyle name="20% - Accent1 3 4 3 4 4 2 2 2" xfId="26875" xr:uid="{00000000-0005-0000-0000-000046680000}"/>
    <cellStyle name="20% - Accent1 3 4 3 4 4 2 3" xfId="26876" xr:uid="{00000000-0005-0000-0000-000047680000}"/>
    <cellStyle name="20% - Accent1 3 4 3 4 4 3" xfId="26877" xr:uid="{00000000-0005-0000-0000-000048680000}"/>
    <cellStyle name="20% - Accent1 3 4 3 4 4 3 2" xfId="26878" xr:uid="{00000000-0005-0000-0000-000049680000}"/>
    <cellStyle name="20% - Accent1 3 4 3 4 4 4" xfId="26879" xr:uid="{00000000-0005-0000-0000-00004A680000}"/>
    <cellStyle name="20% - Accent1 3 4 3 4 5" xfId="26880" xr:uid="{00000000-0005-0000-0000-00004B680000}"/>
    <cellStyle name="20% - Accent1 3 4 3 4 5 2" xfId="26881" xr:uid="{00000000-0005-0000-0000-00004C680000}"/>
    <cellStyle name="20% - Accent1 3 4 3 4 5 2 2" xfId="26882" xr:uid="{00000000-0005-0000-0000-00004D680000}"/>
    <cellStyle name="20% - Accent1 3 4 3 4 5 2 2 2" xfId="26883" xr:uid="{00000000-0005-0000-0000-00004E680000}"/>
    <cellStyle name="20% - Accent1 3 4 3 4 5 2 3" xfId="26884" xr:uid="{00000000-0005-0000-0000-00004F680000}"/>
    <cellStyle name="20% - Accent1 3 4 3 4 5 3" xfId="26885" xr:uid="{00000000-0005-0000-0000-000050680000}"/>
    <cellStyle name="20% - Accent1 3 4 3 4 5 3 2" xfId="26886" xr:uid="{00000000-0005-0000-0000-000051680000}"/>
    <cellStyle name="20% - Accent1 3 4 3 4 5 4" xfId="26887" xr:uid="{00000000-0005-0000-0000-000052680000}"/>
    <cellStyle name="20% - Accent1 3 4 3 4 6" xfId="26888" xr:uid="{00000000-0005-0000-0000-000053680000}"/>
    <cellStyle name="20% - Accent1 3 4 3 4 6 2" xfId="26889" xr:uid="{00000000-0005-0000-0000-000054680000}"/>
    <cellStyle name="20% - Accent1 3 4 3 4 6 2 2" xfId="26890" xr:uid="{00000000-0005-0000-0000-000055680000}"/>
    <cellStyle name="20% - Accent1 3 4 3 4 6 2 2 2" xfId="26891" xr:uid="{00000000-0005-0000-0000-000056680000}"/>
    <cellStyle name="20% - Accent1 3 4 3 4 6 2 3" xfId="26892" xr:uid="{00000000-0005-0000-0000-000057680000}"/>
    <cellStyle name="20% - Accent1 3 4 3 4 6 3" xfId="26893" xr:uid="{00000000-0005-0000-0000-000058680000}"/>
    <cellStyle name="20% - Accent1 3 4 3 4 6 3 2" xfId="26894" xr:uid="{00000000-0005-0000-0000-000059680000}"/>
    <cellStyle name="20% - Accent1 3 4 3 4 6 4" xfId="26895" xr:uid="{00000000-0005-0000-0000-00005A680000}"/>
    <cellStyle name="20% - Accent1 3 4 3 4 7" xfId="26896" xr:uid="{00000000-0005-0000-0000-00005B680000}"/>
    <cellStyle name="20% - Accent1 3 4 3 4 7 2" xfId="26897" xr:uid="{00000000-0005-0000-0000-00005C680000}"/>
    <cellStyle name="20% - Accent1 3 4 3 4 7 2 2" xfId="26898" xr:uid="{00000000-0005-0000-0000-00005D680000}"/>
    <cellStyle name="20% - Accent1 3 4 3 4 7 3" xfId="26899" xr:uid="{00000000-0005-0000-0000-00005E680000}"/>
    <cellStyle name="20% - Accent1 3 4 3 4 8" xfId="26900" xr:uid="{00000000-0005-0000-0000-00005F680000}"/>
    <cellStyle name="20% - Accent1 3 4 3 4 8 2" xfId="26901" xr:uid="{00000000-0005-0000-0000-000060680000}"/>
    <cellStyle name="20% - Accent1 3 4 3 4 8 2 2" xfId="26902" xr:uid="{00000000-0005-0000-0000-000061680000}"/>
    <cellStyle name="20% - Accent1 3 4 3 4 8 3" xfId="26903" xr:uid="{00000000-0005-0000-0000-000062680000}"/>
    <cellStyle name="20% - Accent1 3 4 3 4 9" xfId="26904" xr:uid="{00000000-0005-0000-0000-000063680000}"/>
    <cellStyle name="20% - Accent1 3 4 3 4 9 2" xfId="26905" xr:uid="{00000000-0005-0000-0000-000064680000}"/>
    <cellStyle name="20% - Accent1 3 4 3 5" xfId="26906" xr:uid="{00000000-0005-0000-0000-000065680000}"/>
    <cellStyle name="20% - Accent1 3 4 3 5 2" xfId="26907" xr:uid="{00000000-0005-0000-0000-000066680000}"/>
    <cellStyle name="20% - Accent1 3 4 3 5 2 2" xfId="26908" xr:uid="{00000000-0005-0000-0000-000067680000}"/>
    <cellStyle name="20% - Accent1 3 4 3 5 2 2 2" xfId="26909" xr:uid="{00000000-0005-0000-0000-000068680000}"/>
    <cellStyle name="20% - Accent1 3 4 3 5 2 2 2 2" xfId="26910" xr:uid="{00000000-0005-0000-0000-000069680000}"/>
    <cellStyle name="20% - Accent1 3 4 3 5 2 2 3" xfId="26911" xr:uid="{00000000-0005-0000-0000-00006A680000}"/>
    <cellStyle name="20% - Accent1 3 4 3 5 2 3" xfId="26912" xr:uid="{00000000-0005-0000-0000-00006B680000}"/>
    <cellStyle name="20% - Accent1 3 4 3 5 2 3 2" xfId="26913" xr:uid="{00000000-0005-0000-0000-00006C680000}"/>
    <cellStyle name="20% - Accent1 3 4 3 5 2 4" xfId="26914" xr:uid="{00000000-0005-0000-0000-00006D680000}"/>
    <cellStyle name="20% - Accent1 3 4 3 5 3" xfId="26915" xr:uid="{00000000-0005-0000-0000-00006E680000}"/>
    <cellStyle name="20% - Accent1 3 4 3 5 3 2" xfId="26916" xr:uid="{00000000-0005-0000-0000-00006F680000}"/>
    <cellStyle name="20% - Accent1 3 4 3 5 3 2 2" xfId="26917" xr:uid="{00000000-0005-0000-0000-000070680000}"/>
    <cellStyle name="20% - Accent1 3 4 3 5 3 2 2 2" xfId="26918" xr:uid="{00000000-0005-0000-0000-000071680000}"/>
    <cellStyle name="20% - Accent1 3 4 3 5 3 2 3" xfId="26919" xr:uid="{00000000-0005-0000-0000-000072680000}"/>
    <cellStyle name="20% - Accent1 3 4 3 5 3 3" xfId="26920" xr:uid="{00000000-0005-0000-0000-000073680000}"/>
    <cellStyle name="20% - Accent1 3 4 3 5 3 3 2" xfId="26921" xr:uid="{00000000-0005-0000-0000-000074680000}"/>
    <cellStyle name="20% - Accent1 3 4 3 5 3 4" xfId="26922" xr:uid="{00000000-0005-0000-0000-000075680000}"/>
    <cellStyle name="20% - Accent1 3 4 3 5 4" xfId="26923" xr:uid="{00000000-0005-0000-0000-000076680000}"/>
    <cellStyle name="20% - Accent1 3 4 3 5 4 2" xfId="26924" xr:uid="{00000000-0005-0000-0000-000077680000}"/>
    <cellStyle name="20% - Accent1 3 4 3 5 4 2 2" xfId="26925" xr:uid="{00000000-0005-0000-0000-000078680000}"/>
    <cellStyle name="20% - Accent1 3 4 3 5 4 2 2 2" xfId="26926" xr:uid="{00000000-0005-0000-0000-000079680000}"/>
    <cellStyle name="20% - Accent1 3 4 3 5 4 2 3" xfId="26927" xr:uid="{00000000-0005-0000-0000-00007A680000}"/>
    <cellStyle name="20% - Accent1 3 4 3 5 4 3" xfId="26928" xr:uid="{00000000-0005-0000-0000-00007B680000}"/>
    <cellStyle name="20% - Accent1 3 4 3 5 4 3 2" xfId="26929" xr:uid="{00000000-0005-0000-0000-00007C680000}"/>
    <cellStyle name="20% - Accent1 3 4 3 5 4 4" xfId="26930" xr:uid="{00000000-0005-0000-0000-00007D680000}"/>
    <cellStyle name="20% - Accent1 3 4 3 5 5" xfId="26931" xr:uid="{00000000-0005-0000-0000-00007E680000}"/>
    <cellStyle name="20% - Accent1 3 4 3 5 5 2" xfId="26932" xr:uid="{00000000-0005-0000-0000-00007F680000}"/>
    <cellStyle name="20% - Accent1 3 4 3 5 5 2 2" xfId="26933" xr:uid="{00000000-0005-0000-0000-000080680000}"/>
    <cellStyle name="20% - Accent1 3 4 3 5 5 3" xfId="26934" xr:uid="{00000000-0005-0000-0000-000081680000}"/>
    <cellStyle name="20% - Accent1 3 4 3 5 6" xfId="26935" xr:uid="{00000000-0005-0000-0000-000082680000}"/>
    <cellStyle name="20% - Accent1 3 4 3 5 6 2" xfId="26936" xr:uid="{00000000-0005-0000-0000-000083680000}"/>
    <cellStyle name="20% - Accent1 3 4 3 5 6 2 2" xfId="26937" xr:uid="{00000000-0005-0000-0000-000084680000}"/>
    <cellStyle name="20% - Accent1 3 4 3 5 6 3" xfId="26938" xr:uid="{00000000-0005-0000-0000-000085680000}"/>
    <cellStyle name="20% - Accent1 3 4 3 5 7" xfId="26939" xr:uid="{00000000-0005-0000-0000-000086680000}"/>
    <cellStyle name="20% - Accent1 3 4 3 5 7 2" xfId="26940" xr:uid="{00000000-0005-0000-0000-000087680000}"/>
    <cellStyle name="20% - Accent1 3 4 3 5 8" xfId="26941" xr:uid="{00000000-0005-0000-0000-000088680000}"/>
    <cellStyle name="20% - Accent1 3 4 3 5 8 2" xfId="26942" xr:uid="{00000000-0005-0000-0000-000089680000}"/>
    <cellStyle name="20% - Accent1 3 4 3 5 9" xfId="26943" xr:uid="{00000000-0005-0000-0000-00008A680000}"/>
    <cellStyle name="20% - Accent1 3 4 3 6" xfId="26944" xr:uid="{00000000-0005-0000-0000-00008B680000}"/>
    <cellStyle name="20% - Accent1 3 4 3 6 2" xfId="26945" xr:uid="{00000000-0005-0000-0000-00008C680000}"/>
    <cellStyle name="20% - Accent1 3 4 3 6 2 2" xfId="26946" xr:uid="{00000000-0005-0000-0000-00008D680000}"/>
    <cellStyle name="20% - Accent1 3 4 3 6 2 2 2" xfId="26947" xr:uid="{00000000-0005-0000-0000-00008E680000}"/>
    <cellStyle name="20% - Accent1 3 4 3 6 2 2 2 2" xfId="26948" xr:uid="{00000000-0005-0000-0000-00008F680000}"/>
    <cellStyle name="20% - Accent1 3 4 3 6 2 2 3" xfId="26949" xr:uid="{00000000-0005-0000-0000-000090680000}"/>
    <cellStyle name="20% - Accent1 3 4 3 6 2 3" xfId="26950" xr:uid="{00000000-0005-0000-0000-000091680000}"/>
    <cellStyle name="20% - Accent1 3 4 3 6 2 3 2" xfId="26951" xr:uid="{00000000-0005-0000-0000-000092680000}"/>
    <cellStyle name="20% - Accent1 3 4 3 6 2 4" xfId="26952" xr:uid="{00000000-0005-0000-0000-000093680000}"/>
    <cellStyle name="20% - Accent1 3 4 3 6 3" xfId="26953" xr:uid="{00000000-0005-0000-0000-000094680000}"/>
    <cellStyle name="20% - Accent1 3 4 3 6 3 2" xfId="26954" xr:uid="{00000000-0005-0000-0000-000095680000}"/>
    <cellStyle name="20% - Accent1 3 4 3 6 3 2 2" xfId="26955" xr:uid="{00000000-0005-0000-0000-000096680000}"/>
    <cellStyle name="20% - Accent1 3 4 3 6 3 2 2 2" xfId="26956" xr:uid="{00000000-0005-0000-0000-000097680000}"/>
    <cellStyle name="20% - Accent1 3 4 3 6 3 2 3" xfId="26957" xr:uid="{00000000-0005-0000-0000-000098680000}"/>
    <cellStyle name="20% - Accent1 3 4 3 6 3 3" xfId="26958" xr:uid="{00000000-0005-0000-0000-000099680000}"/>
    <cellStyle name="20% - Accent1 3 4 3 6 3 3 2" xfId="26959" xr:uid="{00000000-0005-0000-0000-00009A680000}"/>
    <cellStyle name="20% - Accent1 3 4 3 6 3 4" xfId="26960" xr:uid="{00000000-0005-0000-0000-00009B680000}"/>
    <cellStyle name="20% - Accent1 3 4 3 6 4" xfId="26961" xr:uid="{00000000-0005-0000-0000-00009C680000}"/>
    <cellStyle name="20% - Accent1 3 4 3 6 4 2" xfId="26962" xr:uid="{00000000-0005-0000-0000-00009D680000}"/>
    <cellStyle name="20% - Accent1 3 4 3 6 4 2 2" xfId="26963" xr:uid="{00000000-0005-0000-0000-00009E680000}"/>
    <cellStyle name="20% - Accent1 3 4 3 6 4 2 2 2" xfId="26964" xr:uid="{00000000-0005-0000-0000-00009F680000}"/>
    <cellStyle name="20% - Accent1 3 4 3 6 4 2 3" xfId="26965" xr:uid="{00000000-0005-0000-0000-0000A0680000}"/>
    <cellStyle name="20% - Accent1 3 4 3 6 4 3" xfId="26966" xr:uid="{00000000-0005-0000-0000-0000A1680000}"/>
    <cellStyle name="20% - Accent1 3 4 3 6 4 3 2" xfId="26967" xr:uid="{00000000-0005-0000-0000-0000A2680000}"/>
    <cellStyle name="20% - Accent1 3 4 3 6 4 4" xfId="26968" xr:uid="{00000000-0005-0000-0000-0000A3680000}"/>
    <cellStyle name="20% - Accent1 3 4 3 6 5" xfId="26969" xr:uid="{00000000-0005-0000-0000-0000A4680000}"/>
    <cellStyle name="20% - Accent1 3 4 3 6 5 2" xfId="26970" xr:uid="{00000000-0005-0000-0000-0000A5680000}"/>
    <cellStyle name="20% - Accent1 3 4 3 6 5 2 2" xfId="26971" xr:uid="{00000000-0005-0000-0000-0000A6680000}"/>
    <cellStyle name="20% - Accent1 3 4 3 6 5 3" xfId="26972" xr:uid="{00000000-0005-0000-0000-0000A7680000}"/>
    <cellStyle name="20% - Accent1 3 4 3 6 6" xfId="26973" xr:uid="{00000000-0005-0000-0000-0000A8680000}"/>
    <cellStyle name="20% - Accent1 3 4 3 6 6 2" xfId="26974" xr:uid="{00000000-0005-0000-0000-0000A9680000}"/>
    <cellStyle name="20% - Accent1 3 4 3 6 6 2 2" xfId="26975" xr:uid="{00000000-0005-0000-0000-0000AA680000}"/>
    <cellStyle name="20% - Accent1 3 4 3 6 6 3" xfId="26976" xr:uid="{00000000-0005-0000-0000-0000AB680000}"/>
    <cellStyle name="20% - Accent1 3 4 3 6 7" xfId="26977" xr:uid="{00000000-0005-0000-0000-0000AC680000}"/>
    <cellStyle name="20% - Accent1 3 4 3 6 7 2" xfId="26978" xr:uid="{00000000-0005-0000-0000-0000AD680000}"/>
    <cellStyle name="20% - Accent1 3 4 3 6 8" xfId="26979" xr:uid="{00000000-0005-0000-0000-0000AE680000}"/>
    <cellStyle name="20% - Accent1 3 4 3 6 8 2" xfId="26980" xr:uid="{00000000-0005-0000-0000-0000AF680000}"/>
    <cellStyle name="20% - Accent1 3 4 3 6 9" xfId="26981" xr:uid="{00000000-0005-0000-0000-0000B0680000}"/>
    <cellStyle name="20% - Accent1 3 4 3 7" xfId="26982" xr:uid="{00000000-0005-0000-0000-0000B1680000}"/>
    <cellStyle name="20% - Accent1 3 4 3 7 2" xfId="26983" xr:uid="{00000000-0005-0000-0000-0000B2680000}"/>
    <cellStyle name="20% - Accent1 3 4 3 7 2 2" xfId="26984" xr:uid="{00000000-0005-0000-0000-0000B3680000}"/>
    <cellStyle name="20% - Accent1 3 4 3 7 2 2 2" xfId="26985" xr:uid="{00000000-0005-0000-0000-0000B4680000}"/>
    <cellStyle name="20% - Accent1 3 4 3 7 2 3" xfId="26986" xr:uid="{00000000-0005-0000-0000-0000B5680000}"/>
    <cellStyle name="20% - Accent1 3 4 3 7 3" xfId="26987" xr:uid="{00000000-0005-0000-0000-0000B6680000}"/>
    <cellStyle name="20% - Accent1 3 4 3 7 3 2" xfId="26988" xr:uid="{00000000-0005-0000-0000-0000B7680000}"/>
    <cellStyle name="20% - Accent1 3 4 3 7 4" xfId="26989" xr:uid="{00000000-0005-0000-0000-0000B8680000}"/>
    <cellStyle name="20% - Accent1 3 4 3 8" xfId="26990" xr:uid="{00000000-0005-0000-0000-0000B9680000}"/>
    <cellStyle name="20% - Accent1 3 4 3 8 2" xfId="26991" xr:uid="{00000000-0005-0000-0000-0000BA680000}"/>
    <cellStyle name="20% - Accent1 3 4 3 8 2 2" xfId="26992" xr:uid="{00000000-0005-0000-0000-0000BB680000}"/>
    <cellStyle name="20% - Accent1 3 4 3 8 2 2 2" xfId="26993" xr:uid="{00000000-0005-0000-0000-0000BC680000}"/>
    <cellStyle name="20% - Accent1 3 4 3 8 2 3" xfId="26994" xr:uid="{00000000-0005-0000-0000-0000BD680000}"/>
    <cellStyle name="20% - Accent1 3 4 3 8 3" xfId="26995" xr:uid="{00000000-0005-0000-0000-0000BE680000}"/>
    <cellStyle name="20% - Accent1 3 4 3 8 3 2" xfId="26996" xr:uid="{00000000-0005-0000-0000-0000BF680000}"/>
    <cellStyle name="20% - Accent1 3 4 3 8 4" xfId="26997" xr:uid="{00000000-0005-0000-0000-0000C0680000}"/>
    <cellStyle name="20% - Accent1 3 4 3 9" xfId="26998" xr:uid="{00000000-0005-0000-0000-0000C1680000}"/>
    <cellStyle name="20% - Accent1 3 4 3 9 2" xfId="26999" xr:uid="{00000000-0005-0000-0000-0000C2680000}"/>
    <cellStyle name="20% - Accent1 3 4 3 9 2 2" xfId="27000" xr:uid="{00000000-0005-0000-0000-0000C3680000}"/>
    <cellStyle name="20% - Accent1 3 4 3 9 2 2 2" xfId="27001" xr:uid="{00000000-0005-0000-0000-0000C4680000}"/>
    <cellStyle name="20% - Accent1 3 4 3 9 2 3" xfId="27002" xr:uid="{00000000-0005-0000-0000-0000C5680000}"/>
    <cellStyle name="20% - Accent1 3 4 3 9 3" xfId="27003" xr:uid="{00000000-0005-0000-0000-0000C6680000}"/>
    <cellStyle name="20% - Accent1 3 4 3 9 3 2" xfId="27004" xr:uid="{00000000-0005-0000-0000-0000C7680000}"/>
    <cellStyle name="20% - Accent1 3 4 3 9 4" xfId="27005" xr:uid="{00000000-0005-0000-0000-0000C8680000}"/>
    <cellStyle name="20% - Accent1 3 4 4" xfId="27006" xr:uid="{00000000-0005-0000-0000-0000C9680000}"/>
    <cellStyle name="20% - Accent1 3 4 4 10" xfId="27007" xr:uid="{00000000-0005-0000-0000-0000CA680000}"/>
    <cellStyle name="20% - Accent1 3 4 4 10 2" xfId="27008" xr:uid="{00000000-0005-0000-0000-0000CB680000}"/>
    <cellStyle name="20% - Accent1 3 4 4 11" xfId="27009" xr:uid="{00000000-0005-0000-0000-0000CC680000}"/>
    <cellStyle name="20% - Accent1 3 4 4 2" xfId="27010" xr:uid="{00000000-0005-0000-0000-0000CD680000}"/>
    <cellStyle name="20% - Accent1 3 4 4 2 2" xfId="27011" xr:uid="{00000000-0005-0000-0000-0000CE680000}"/>
    <cellStyle name="20% - Accent1 3 4 4 2 2 2" xfId="27012" xr:uid="{00000000-0005-0000-0000-0000CF680000}"/>
    <cellStyle name="20% - Accent1 3 4 4 2 2 2 2" xfId="27013" xr:uid="{00000000-0005-0000-0000-0000D0680000}"/>
    <cellStyle name="20% - Accent1 3 4 4 2 2 2 2 2" xfId="27014" xr:uid="{00000000-0005-0000-0000-0000D1680000}"/>
    <cellStyle name="20% - Accent1 3 4 4 2 2 2 3" xfId="27015" xr:uid="{00000000-0005-0000-0000-0000D2680000}"/>
    <cellStyle name="20% - Accent1 3 4 4 2 2 3" xfId="27016" xr:uid="{00000000-0005-0000-0000-0000D3680000}"/>
    <cellStyle name="20% - Accent1 3 4 4 2 2 3 2" xfId="27017" xr:uid="{00000000-0005-0000-0000-0000D4680000}"/>
    <cellStyle name="20% - Accent1 3 4 4 2 2 4" xfId="27018" xr:uid="{00000000-0005-0000-0000-0000D5680000}"/>
    <cellStyle name="20% - Accent1 3 4 4 2 3" xfId="27019" xr:uid="{00000000-0005-0000-0000-0000D6680000}"/>
    <cellStyle name="20% - Accent1 3 4 4 2 3 2" xfId="27020" xr:uid="{00000000-0005-0000-0000-0000D7680000}"/>
    <cellStyle name="20% - Accent1 3 4 4 2 3 2 2" xfId="27021" xr:uid="{00000000-0005-0000-0000-0000D8680000}"/>
    <cellStyle name="20% - Accent1 3 4 4 2 3 2 2 2" xfId="27022" xr:uid="{00000000-0005-0000-0000-0000D9680000}"/>
    <cellStyle name="20% - Accent1 3 4 4 2 3 2 3" xfId="27023" xr:uid="{00000000-0005-0000-0000-0000DA680000}"/>
    <cellStyle name="20% - Accent1 3 4 4 2 3 3" xfId="27024" xr:uid="{00000000-0005-0000-0000-0000DB680000}"/>
    <cellStyle name="20% - Accent1 3 4 4 2 3 3 2" xfId="27025" xr:uid="{00000000-0005-0000-0000-0000DC680000}"/>
    <cellStyle name="20% - Accent1 3 4 4 2 3 4" xfId="27026" xr:uid="{00000000-0005-0000-0000-0000DD680000}"/>
    <cellStyle name="20% - Accent1 3 4 4 2 4" xfId="27027" xr:uid="{00000000-0005-0000-0000-0000DE680000}"/>
    <cellStyle name="20% - Accent1 3 4 4 2 4 2" xfId="27028" xr:uid="{00000000-0005-0000-0000-0000DF680000}"/>
    <cellStyle name="20% - Accent1 3 4 4 2 4 2 2" xfId="27029" xr:uid="{00000000-0005-0000-0000-0000E0680000}"/>
    <cellStyle name="20% - Accent1 3 4 4 2 4 2 2 2" xfId="27030" xr:uid="{00000000-0005-0000-0000-0000E1680000}"/>
    <cellStyle name="20% - Accent1 3 4 4 2 4 2 3" xfId="27031" xr:uid="{00000000-0005-0000-0000-0000E2680000}"/>
    <cellStyle name="20% - Accent1 3 4 4 2 4 3" xfId="27032" xr:uid="{00000000-0005-0000-0000-0000E3680000}"/>
    <cellStyle name="20% - Accent1 3 4 4 2 4 3 2" xfId="27033" xr:uid="{00000000-0005-0000-0000-0000E4680000}"/>
    <cellStyle name="20% - Accent1 3 4 4 2 4 4" xfId="27034" xr:uid="{00000000-0005-0000-0000-0000E5680000}"/>
    <cellStyle name="20% - Accent1 3 4 4 2 5" xfId="27035" xr:uid="{00000000-0005-0000-0000-0000E6680000}"/>
    <cellStyle name="20% - Accent1 3 4 4 2 5 2" xfId="27036" xr:uid="{00000000-0005-0000-0000-0000E7680000}"/>
    <cellStyle name="20% - Accent1 3 4 4 2 5 2 2" xfId="27037" xr:uid="{00000000-0005-0000-0000-0000E8680000}"/>
    <cellStyle name="20% - Accent1 3 4 4 2 5 3" xfId="27038" xr:uid="{00000000-0005-0000-0000-0000E9680000}"/>
    <cellStyle name="20% - Accent1 3 4 4 2 6" xfId="27039" xr:uid="{00000000-0005-0000-0000-0000EA680000}"/>
    <cellStyle name="20% - Accent1 3 4 4 2 6 2" xfId="27040" xr:uid="{00000000-0005-0000-0000-0000EB680000}"/>
    <cellStyle name="20% - Accent1 3 4 4 2 6 2 2" xfId="27041" xr:uid="{00000000-0005-0000-0000-0000EC680000}"/>
    <cellStyle name="20% - Accent1 3 4 4 2 6 3" xfId="27042" xr:uid="{00000000-0005-0000-0000-0000ED680000}"/>
    <cellStyle name="20% - Accent1 3 4 4 2 7" xfId="27043" xr:uid="{00000000-0005-0000-0000-0000EE680000}"/>
    <cellStyle name="20% - Accent1 3 4 4 2 7 2" xfId="27044" xr:uid="{00000000-0005-0000-0000-0000EF680000}"/>
    <cellStyle name="20% - Accent1 3 4 4 2 8" xfId="27045" xr:uid="{00000000-0005-0000-0000-0000F0680000}"/>
    <cellStyle name="20% - Accent1 3 4 4 2 8 2" xfId="27046" xr:uid="{00000000-0005-0000-0000-0000F1680000}"/>
    <cellStyle name="20% - Accent1 3 4 4 2 9" xfId="27047" xr:uid="{00000000-0005-0000-0000-0000F2680000}"/>
    <cellStyle name="20% - Accent1 3 4 4 3" xfId="27048" xr:uid="{00000000-0005-0000-0000-0000F3680000}"/>
    <cellStyle name="20% - Accent1 3 4 4 3 2" xfId="27049" xr:uid="{00000000-0005-0000-0000-0000F4680000}"/>
    <cellStyle name="20% - Accent1 3 4 4 3 2 2" xfId="27050" xr:uid="{00000000-0005-0000-0000-0000F5680000}"/>
    <cellStyle name="20% - Accent1 3 4 4 3 2 2 2" xfId="27051" xr:uid="{00000000-0005-0000-0000-0000F6680000}"/>
    <cellStyle name="20% - Accent1 3 4 4 3 2 2 2 2" xfId="27052" xr:uid="{00000000-0005-0000-0000-0000F7680000}"/>
    <cellStyle name="20% - Accent1 3 4 4 3 2 2 3" xfId="27053" xr:uid="{00000000-0005-0000-0000-0000F8680000}"/>
    <cellStyle name="20% - Accent1 3 4 4 3 2 3" xfId="27054" xr:uid="{00000000-0005-0000-0000-0000F9680000}"/>
    <cellStyle name="20% - Accent1 3 4 4 3 2 3 2" xfId="27055" xr:uid="{00000000-0005-0000-0000-0000FA680000}"/>
    <cellStyle name="20% - Accent1 3 4 4 3 2 4" xfId="27056" xr:uid="{00000000-0005-0000-0000-0000FB680000}"/>
    <cellStyle name="20% - Accent1 3 4 4 3 3" xfId="27057" xr:uid="{00000000-0005-0000-0000-0000FC680000}"/>
    <cellStyle name="20% - Accent1 3 4 4 3 3 2" xfId="27058" xr:uid="{00000000-0005-0000-0000-0000FD680000}"/>
    <cellStyle name="20% - Accent1 3 4 4 3 3 2 2" xfId="27059" xr:uid="{00000000-0005-0000-0000-0000FE680000}"/>
    <cellStyle name="20% - Accent1 3 4 4 3 3 2 2 2" xfId="27060" xr:uid="{00000000-0005-0000-0000-0000FF680000}"/>
    <cellStyle name="20% - Accent1 3 4 4 3 3 2 3" xfId="27061" xr:uid="{00000000-0005-0000-0000-000000690000}"/>
    <cellStyle name="20% - Accent1 3 4 4 3 3 3" xfId="27062" xr:uid="{00000000-0005-0000-0000-000001690000}"/>
    <cellStyle name="20% - Accent1 3 4 4 3 3 3 2" xfId="27063" xr:uid="{00000000-0005-0000-0000-000002690000}"/>
    <cellStyle name="20% - Accent1 3 4 4 3 3 4" xfId="27064" xr:uid="{00000000-0005-0000-0000-000003690000}"/>
    <cellStyle name="20% - Accent1 3 4 4 3 4" xfId="27065" xr:uid="{00000000-0005-0000-0000-000004690000}"/>
    <cellStyle name="20% - Accent1 3 4 4 3 4 2" xfId="27066" xr:uid="{00000000-0005-0000-0000-000005690000}"/>
    <cellStyle name="20% - Accent1 3 4 4 3 4 2 2" xfId="27067" xr:uid="{00000000-0005-0000-0000-000006690000}"/>
    <cellStyle name="20% - Accent1 3 4 4 3 4 2 2 2" xfId="27068" xr:uid="{00000000-0005-0000-0000-000007690000}"/>
    <cellStyle name="20% - Accent1 3 4 4 3 4 2 3" xfId="27069" xr:uid="{00000000-0005-0000-0000-000008690000}"/>
    <cellStyle name="20% - Accent1 3 4 4 3 4 3" xfId="27070" xr:uid="{00000000-0005-0000-0000-000009690000}"/>
    <cellStyle name="20% - Accent1 3 4 4 3 4 3 2" xfId="27071" xr:uid="{00000000-0005-0000-0000-00000A690000}"/>
    <cellStyle name="20% - Accent1 3 4 4 3 4 4" xfId="27072" xr:uid="{00000000-0005-0000-0000-00000B690000}"/>
    <cellStyle name="20% - Accent1 3 4 4 3 5" xfId="27073" xr:uid="{00000000-0005-0000-0000-00000C690000}"/>
    <cellStyle name="20% - Accent1 3 4 4 3 5 2" xfId="27074" xr:uid="{00000000-0005-0000-0000-00000D690000}"/>
    <cellStyle name="20% - Accent1 3 4 4 3 5 2 2" xfId="27075" xr:uid="{00000000-0005-0000-0000-00000E690000}"/>
    <cellStyle name="20% - Accent1 3 4 4 3 5 3" xfId="27076" xr:uid="{00000000-0005-0000-0000-00000F690000}"/>
    <cellStyle name="20% - Accent1 3 4 4 3 6" xfId="27077" xr:uid="{00000000-0005-0000-0000-000010690000}"/>
    <cellStyle name="20% - Accent1 3 4 4 3 6 2" xfId="27078" xr:uid="{00000000-0005-0000-0000-000011690000}"/>
    <cellStyle name="20% - Accent1 3 4 4 3 6 2 2" xfId="27079" xr:uid="{00000000-0005-0000-0000-000012690000}"/>
    <cellStyle name="20% - Accent1 3 4 4 3 6 3" xfId="27080" xr:uid="{00000000-0005-0000-0000-000013690000}"/>
    <cellStyle name="20% - Accent1 3 4 4 3 7" xfId="27081" xr:uid="{00000000-0005-0000-0000-000014690000}"/>
    <cellStyle name="20% - Accent1 3 4 4 3 7 2" xfId="27082" xr:uid="{00000000-0005-0000-0000-000015690000}"/>
    <cellStyle name="20% - Accent1 3 4 4 3 8" xfId="27083" xr:uid="{00000000-0005-0000-0000-000016690000}"/>
    <cellStyle name="20% - Accent1 3 4 4 3 8 2" xfId="27084" xr:uid="{00000000-0005-0000-0000-000017690000}"/>
    <cellStyle name="20% - Accent1 3 4 4 3 9" xfId="27085" xr:uid="{00000000-0005-0000-0000-000018690000}"/>
    <cellStyle name="20% - Accent1 3 4 4 4" xfId="27086" xr:uid="{00000000-0005-0000-0000-000019690000}"/>
    <cellStyle name="20% - Accent1 3 4 4 4 2" xfId="27087" xr:uid="{00000000-0005-0000-0000-00001A690000}"/>
    <cellStyle name="20% - Accent1 3 4 4 4 2 2" xfId="27088" xr:uid="{00000000-0005-0000-0000-00001B690000}"/>
    <cellStyle name="20% - Accent1 3 4 4 4 2 2 2" xfId="27089" xr:uid="{00000000-0005-0000-0000-00001C690000}"/>
    <cellStyle name="20% - Accent1 3 4 4 4 2 3" xfId="27090" xr:uid="{00000000-0005-0000-0000-00001D690000}"/>
    <cellStyle name="20% - Accent1 3 4 4 4 3" xfId="27091" xr:uid="{00000000-0005-0000-0000-00001E690000}"/>
    <cellStyle name="20% - Accent1 3 4 4 4 3 2" xfId="27092" xr:uid="{00000000-0005-0000-0000-00001F690000}"/>
    <cellStyle name="20% - Accent1 3 4 4 4 4" xfId="27093" xr:uid="{00000000-0005-0000-0000-000020690000}"/>
    <cellStyle name="20% - Accent1 3 4 4 5" xfId="27094" xr:uid="{00000000-0005-0000-0000-000021690000}"/>
    <cellStyle name="20% - Accent1 3 4 4 5 2" xfId="27095" xr:uid="{00000000-0005-0000-0000-000022690000}"/>
    <cellStyle name="20% - Accent1 3 4 4 5 2 2" xfId="27096" xr:uid="{00000000-0005-0000-0000-000023690000}"/>
    <cellStyle name="20% - Accent1 3 4 4 5 2 2 2" xfId="27097" xr:uid="{00000000-0005-0000-0000-000024690000}"/>
    <cellStyle name="20% - Accent1 3 4 4 5 2 3" xfId="27098" xr:uid="{00000000-0005-0000-0000-000025690000}"/>
    <cellStyle name="20% - Accent1 3 4 4 5 3" xfId="27099" xr:uid="{00000000-0005-0000-0000-000026690000}"/>
    <cellStyle name="20% - Accent1 3 4 4 5 3 2" xfId="27100" xr:uid="{00000000-0005-0000-0000-000027690000}"/>
    <cellStyle name="20% - Accent1 3 4 4 5 4" xfId="27101" xr:uid="{00000000-0005-0000-0000-000028690000}"/>
    <cellStyle name="20% - Accent1 3 4 4 6" xfId="27102" xr:uid="{00000000-0005-0000-0000-000029690000}"/>
    <cellStyle name="20% - Accent1 3 4 4 6 2" xfId="27103" xr:uid="{00000000-0005-0000-0000-00002A690000}"/>
    <cellStyle name="20% - Accent1 3 4 4 6 2 2" xfId="27104" xr:uid="{00000000-0005-0000-0000-00002B690000}"/>
    <cellStyle name="20% - Accent1 3 4 4 6 2 2 2" xfId="27105" xr:uid="{00000000-0005-0000-0000-00002C690000}"/>
    <cellStyle name="20% - Accent1 3 4 4 6 2 3" xfId="27106" xr:uid="{00000000-0005-0000-0000-00002D690000}"/>
    <cellStyle name="20% - Accent1 3 4 4 6 3" xfId="27107" xr:uid="{00000000-0005-0000-0000-00002E690000}"/>
    <cellStyle name="20% - Accent1 3 4 4 6 3 2" xfId="27108" xr:uid="{00000000-0005-0000-0000-00002F690000}"/>
    <cellStyle name="20% - Accent1 3 4 4 6 4" xfId="27109" xr:uid="{00000000-0005-0000-0000-000030690000}"/>
    <cellStyle name="20% - Accent1 3 4 4 7" xfId="27110" xr:uid="{00000000-0005-0000-0000-000031690000}"/>
    <cellStyle name="20% - Accent1 3 4 4 7 2" xfId="27111" xr:uid="{00000000-0005-0000-0000-000032690000}"/>
    <cellStyle name="20% - Accent1 3 4 4 7 2 2" xfId="27112" xr:uid="{00000000-0005-0000-0000-000033690000}"/>
    <cellStyle name="20% - Accent1 3 4 4 7 3" xfId="27113" xr:uid="{00000000-0005-0000-0000-000034690000}"/>
    <cellStyle name="20% - Accent1 3 4 4 8" xfId="27114" xr:uid="{00000000-0005-0000-0000-000035690000}"/>
    <cellStyle name="20% - Accent1 3 4 4 8 2" xfId="27115" xr:uid="{00000000-0005-0000-0000-000036690000}"/>
    <cellStyle name="20% - Accent1 3 4 4 8 2 2" xfId="27116" xr:uid="{00000000-0005-0000-0000-000037690000}"/>
    <cellStyle name="20% - Accent1 3 4 4 8 3" xfId="27117" xr:uid="{00000000-0005-0000-0000-000038690000}"/>
    <cellStyle name="20% - Accent1 3 4 4 9" xfId="27118" xr:uid="{00000000-0005-0000-0000-000039690000}"/>
    <cellStyle name="20% - Accent1 3 4 4 9 2" xfId="27119" xr:uid="{00000000-0005-0000-0000-00003A690000}"/>
    <cellStyle name="20% - Accent1 3 4 5" xfId="27120" xr:uid="{00000000-0005-0000-0000-00003B690000}"/>
    <cellStyle name="20% - Accent1 3 4 5 10" xfId="27121" xr:uid="{00000000-0005-0000-0000-00003C690000}"/>
    <cellStyle name="20% - Accent1 3 4 5 10 2" xfId="27122" xr:uid="{00000000-0005-0000-0000-00003D690000}"/>
    <cellStyle name="20% - Accent1 3 4 5 11" xfId="27123" xr:uid="{00000000-0005-0000-0000-00003E690000}"/>
    <cellStyle name="20% - Accent1 3 4 5 2" xfId="27124" xr:uid="{00000000-0005-0000-0000-00003F690000}"/>
    <cellStyle name="20% - Accent1 3 4 5 2 2" xfId="27125" xr:uid="{00000000-0005-0000-0000-000040690000}"/>
    <cellStyle name="20% - Accent1 3 4 5 2 2 2" xfId="27126" xr:uid="{00000000-0005-0000-0000-000041690000}"/>
    <cellStyle name="20% - Accent1 3 4 5 2 2 2 2" xfId="27127" xr:uid="{00000000-0005-0000-0000-000042690000}"/>
    <cellStyle name="20% - Accent1 3 4 5 2 2 2 2 2" xfId="27128" xr:uid="{00000000-0005-0000-0000-000043690000}"/>
    <cellStyle name="20% - Accent1 3 4 5 2 2 2 3" xfId="27129" xr:uid="{00000000-0005-0000-0000-000044690000}"/>
    <cellStyle name="20% - Accent1 3 4 5 2 2 3" xfId="27130" xr:uid="{00000000-0005-0000-0000-000045690000}"/>
    <cellStyle name="20% - Accent1 3 4 5 2 2 3 2" xfId="27131" xr:uid="{00000000-0005-0000-0000-000046690000}"/>
    <cellStyle name="20% - Accent1 3 4 5 2 2 4" xfId="27132" xr:uid="{00000000-0005-0000-0000-000047690000}"/>
    <cellStyle name="20% - Accent1 3 4 5 2 3" xfId="27133" xr:uid="{00000000-0005-0000-0000-000048690000}"/>
    <cellStyle name="20% - Accent1 3 4 5 2 3 2" xfId="27134" xr:uid="{00000000-0005-0000-0000-000049690000}"/>
    <cellStyle name="20% - Accent1 3 4 5 2 3 2 2" xfId="27135" xr:uid="{00000000-0005-0000-0000-00004A690000}"/>
    <cellStyle name="20% - Accent1 3 4 5 2 3 2 2 2" xfId="27136" xr:uid="{00000000-0005-0000-0000-00004B690000}"/>
    <cellStyle name="20% - Accent1 3 4 5 2 3 2 3" xfId="27137" xr:uid="{00000000-0005-0000-0000-00004C690000}"/>
    <cellStyle name="20% - Accent1 3 4 5 2 3 3" xfId="27138" xr:uid="{00000000-0005-0000-0000-00004D690000}"/>
    <cellStyle name="20% - Accent1 3 4 5 2 3 3 2" xfId="27139" xr:uid="{00000000-0005-0000-0000-00004E690000}"/>
    <cellStyle name="20% - Accent1 3 4 5 2 3 4" xfId="27140" xr:uid="{00000000-0005-0000-0000-00004F690000}"/>
    <cellStyle name="20% - Accent1 3 4 5 2 4" xfId="27141" xr:uid="{00000000-0005-0000-0000-000050690000}"/>
    <cellStyle name="20% - Accent1 3 4 5 2 4 2" xfId="27142" xr:uid="{00000000-0005-0000-0000-000051690000}"/>
    <cellStyle name="20% - Accent1 3 4 5 2 4 2 2" xfId="27143" xr:uid="{00000000-0005-0000-0000-000052690000}"/>
    <cellStyle name="20% - Accent1 3 4 5 2 4 2 2 2" xfId="27144" xr:uid="{00000000-0005-0000-0000-000053690000}"/>
    <cellStyle name="20% - Accent1 3 4 5 2 4 2 3" xfId="27145" xr:uid="{00000000-0005-0000-0000-000054690000}"/>
    <cellStyle name="20% - Accent1 3 4 5 2 4 3" xfId="27146" xr:uid="{00000000-0005-0000-0000-000055690000}"/>
    <cellStyle name="20% - Accent1 3 4 5 2 4 3 2" xfId="27147" xr:uid="{00000000-0005-0000-0000-000056690000}"/>
    <cellStyle name="20% - Accent1 3 4 5 2 4 4" xfId="27148" xr:uid="{00000000-0005-0000-0000-000057690000}"/>
    <cellStyle name="20% - Accent1 3 4 5 2 5" xfId="27149" xr:uid="{00000000-0005-0000-0000-000058690000}"/>
    <cellStyle name="20% - Accent1 3 4 5 2 5 2" xfId="27150" xr:uid="{00000000-0005-0000-0000-000059690000}"/>
    <cellStyle name="20% - Accent1 3 4 5 2 5 2 2" xfId="27151" xr:uid="{00000000-0005-0000-0000-00005A690000}"/>
    <cellStyle name="20% - Accent1 3 4 5 2 5 3" xfId="27152" xr:uid="{00000000-0005-0000-0000-00005B690000}"/>
    <cellStyle name="20% - Accent1 3 4 5 2 6" xfId="27153" xr:uid="{00000000-0005-0000-0000-00005C690000}"/>
    <cellStyle name="20% - Accent1 3 4 5 2 6 2" xfId="27154" xr:uid="{00000000-0005-0000-0000-00005D690000}"/>
    <cellStyle name="20% - Accent1 3 4 5 2 6 2 2" xfId="27155" xr:uid="{00000000-0005-0000-0000-00005E690000}"/>
    <cellStyle name="20% - Accent1 3 4 5 2 6 3" xfId="27156" xr:uid="{00000000-0005-0000-0000-00005F690000}"/>
    <cellStyle name="20% - Accent1 3 4 5 2 7" xfId="27157" xr:uid="{00000000-0005-0000-0000-000060690000}"/>
    <cellStyle name="20% - Accent1 3 4 5 2 7 2" xfId="27158" xr:uid="{00000000-0005-0000-0000-000061690000}"/>
    <cellStyle name="20% - Accent1 3 4 5 2 8" xfId="27159" xr:uid="{00000000-0005-0000-0000-000062690000}"/>
    <cellStyle name="20% - Accent1 3 4 5 2 8 2" xfId="27160" xr:uid="{00000000-0005-0000-0000-000063690000}"/>
    <cellStyle name="20% - Accent1 3 4 5 2 9" xfId="27161" xr:uid="{00000000-0005-0000-0000-000064690000}"/>
    <cellStyle name="20% - Accent1 3 4 5 3" xfId="27162" xr:uid="{00000000-0005-0000-0000-000065690000}"/>
    <cellStyle name="20% - Accent1 3 4 5 3 2" xfId="27163" xr:uid="{00000000-0005-0000-0000-000066690000}"/>
    <cellStyle name="20% - Accent1 3 4 5 3 2 2" xfId="27164" xr:uid="{00000000-0005-0000-0000-000067690000}"/>
    <cellStyle name="20% - Accent1 3 4 5 3 2 2 2" xfId="27165" xr:uid="{00000000-0005-0000-0000-000068690000}"/>
    <cellStyle name="20% - Accent1 3 4 5 3 2 2 2 2" xfId="27166" xr:uid="{00000000-0005-0000-0000-000069690000}"/>
    <cellStyle name="20% - Accent1 3 4 5 3 2 2 3" xfId="27167" xr:uid="{00000000-0005-0000-0000-00006A690000}"/>
    <cellStyle name="20% - Accent1 3 4 5 3 2 3" xfId="27168" xr:uid="{00000000-0005-0000-0000-00006B690000}"/>
    <cellStyle name="20% - Accent1 3 4 5 3 2 3 2" xfId="27169" xr:uid="{00000000-0005-0000-0000-00006C690000}"/>
    <cellStyle name="20% - Accent1 3 4 5 3 2 4" xfId="27170" xr:uid="{00000000-0005-0000-0000-00006D690000}"/>
    <cellStyle name="20% - Accent1 3 4 5 3 3" xfId="27171" xr:uid="{00000000-0005-0000-0000-00006E690000}"/>
    <cellStyle name="20% - Accent1 3 4 5 3 3 2" xfId="27172" xr:uid="{00000000-0005-0000-0000-00006F690000}"/>
    <cellStyle name="20% - Accent1 3 4 5 3 3 2 2" xfId="27173" xr:uid="{00000000-0005-0000-0000-000070690000}"/>
    <cellStyle name="20% - Accent1 3 4 5 3 3 2 2 2" xfId="27174" xr:uid="{00000000-0005-0000-0000-000071690000}"/>
    <cellStyle name="20% - Accent1 3 4 5 3 3 2 3" xfId="27175" xr:uid="{00000000-0005-0000-0000-000072690000}"/>
    <cellStyle name="20% - Accent1 3 4 5 3 3 3" xfId="27176" xr:uid="{00000000-0005-0000-0000-000073690000}"/>
    <cellStyle name="20% - Accent1 3 4 5 3 3 3 2" xfId="27177" xr:uid="{00000000-0005-0000-0000-000074690000}"/>
    <cellStyle name="20% - Accent1 3 4 5 3 3 4" xfId="27178" xr:uid="{00000000-0005-0000-0000-000075690000}"/>
    <cellStyle name="20% - Accent1 3 4 5 3 4" xfId="27179" xr:uid="{00000000-0005-0000-0000-000076690000}"/>
    <cellStyle name="20% - Accent1 3 4 5 3 4 2" xfId="27180" xr:uid="{00000000-0005-0000-0000-000077690000}"/>
    <cellStyle name="20% - Accent1 3 4 5 3 4 2 2" xfId="27181" xr:uid="{00000000-0005-0000-0000-000078690000}"/>
    <cellStyle name="20% - Accent1 3 4 5 3 4 2 2 2" xfId="27182" xr:uid="{00000000-0005-0000-0000-000079690000}"/>
    <cellStyle name="20% - Accent1 3 4 5 3 4 2 3" xfId="27183" xr:uid="{00000000-0005-0000-0000-00007A690000}"/>
    <cellStyle name="20% - Accent1 3 4 5 3 4 3" xfId="27184" xr:uid="{00000000-0005-0000-0000-00007B690000}"/>
    <cellStyle name="20% - Accent1 3 4 5 3 4 3 2" xfId="27185" xr:uid="{00000000-0005-0000-0000-00007C690000}"/>
    <cellStyle name="20% - Accent1 3 4 5 3 4 4" xfId="27186" xr:uid="{00000000-0005-0000-0000-00007D690000}"/>
    <cellStyle name="20% - Accent1 3 4 5 3 5" xfId="27187" xr:uid="{00000000-0005-0000-0000-00007E690000}"/>
    <cellStyle name="20% - Accent1 3 4 5 3 5 2" xfId="27188" xr:uid="{00000000-0005-0000-0000-00007F690000}"/>
    <cellStyle name="20% - Accent1 3 4 5 3 5 2 2" xfId="27189" xr:uid="{00000000-0005-0000-0000-000080690000}"/>
    <cellStyle name="20% - Accent1 3 4 5 3 5 3" xfId="27190" xr:uid="{00000000-0005-0000-0000-000081690000}"/>
    <cellStyle name="20% - Accent1 3 4 5 3 6" xfId="27191" xr:uid="{00000000-0005-0000-0000-000082690000}"/>
    <cellStyle name="20% - Accent1 3 4 5 3 6 2" xfId="27192" xr:uid="{00000000-0005-0000-0000-000083690000}"/>
    <cellStyle name="20% - Accent1 3 4 5 3 6 2 2" xfId="27193" xr:uid="{00000000-0005-0000-0000-000084690000}"/>
    <cellStyle name="20% - Accent1 3 4 5 3 6 3" xfId="27194" xr:uid="{00000000-0005-0000-0000-000085690000}"/>
    <cellStyle name="20% - Accent1 3 4 5 3 7" xfId="27195" xr:uid="{00000000-0005-0000-0000-000086690000}"/>
    <cellStyle name="20% - Accent1 3 4 5 3 7 2" xfId="27196" xr:uid="{00000000-0005-0000-0000-000087690000}"/>
    <cellStyle name="20% - Accent1 3 4 5 3 8" xfId="27197" xr:uid="{00000000-0005-0000-0000-000088690000}"/>
    <cellStyle name="20% - Accent1 3 4 5 3 8 2" xfId="27198" xr:uid="{00000000-0005-0000-0000-000089690000}"/>
    <cellStyle name="20% - Accent1 3 4 5 3 9" xfId="27199" xr:uid="{00000000-0005-0000-0000-00008A690000}"/>
    <cellStyle name="20% - Accent1 3 4 5 4" xfId="27200" xr:uid="{00000000-0005-0000-0000-00008B690000}"/>
    <cellStyle name="20% - Accent1 3 4 5 4 2" xfId="27201" xr:uid="{00000000-0005-0000-0000-00008C690000}"/>
    <cellStyle name="20% - Accent1 3 4 5 4 2 2" xfId="27202" xr:uid="{00000000-0005-0000-0000-00008D690000}"/>
    <cellStyle name="20% - Accent1 3 4 5 4 2 2 2" xfId="27203" xr:uid="{00000000-0005-0000-0000-00008E690000}"/>
    <cellStyle name="20% - Accent1 3 4 5 4 2 3" xfId="27204" xr:uid="{00000000-0005-0000-0000-00008F690000}"/>
    <cellStyle name="20% - Accent1 3 4 5 4 3" xfId="27205" xr:uid="{00000000-0005-0000-0000-000090690000}"/>
    <cellStyle name="20% - Accent1 3 4 5 4 3 2" xfId="27206" xr:uid="{00000000-0005-0000-0000-000091690000}"/>
    <cellStyle name="20% - Accent1 3 4 5 4 4" xfId="27207" xr:uid="{00000000-0005-0000-0000-000092690000}"/>
    <cellStyle name="20% - Accent1 3 4 5 5" xfId="27208" xr:uid="{00000000-0005-0000-0000-000093690000}"/>
    <cellStyle name="20% - Accent1 3 4 5 5 2" xfId="27209" xr:uid="{00000000-0005-0000-0000-000094690000}"/>
    <cellStyle name="20% - Accent1 3 4 5 5 2 2" xfId="27210" xr:uid="{00000000-0005-0000-0000-000095690000}"/>
    <cellStyle name="20% - Accent1 3 4 5 5 2 2 2" xfId="27211" xr:uid="{00000000-0005-0000-0000-000096690000}"/>
    <cellStyle name="20% - Accent1 3 4 5 5 2 3" xfId="27212" xr:uid="{00000000-0005-0000-0000-000097690000}"/>
    <cellStyle name="20% - Accent1 3 4 5 5 3" xfId="27213" xr:uid="{00000000-0005-0000-0000-000098690000}"/>
    <cellStyle name="20% - Accent1 3 4 5 5 3 2" xfId="27214" xr:uid="{00000000-0005-0000-0000-000099690000}"/>
    <cellStyle name="20% - Accent1 3 4 5 5 4" xfId="27215" xr:uid="{00000000-0005-0000-0000-00009A690000}"/>
    <cellStyle name="20% - Accent1 3 4 5 6" xfId="27216" xr:uid="{00000000-0005-0000-0000-00009B690000}"/>
    <cellStyle name="20% - Accent1 3 4 5 6 2" xfId="27217" xr:uid="{00000000-0005-0000-0000-00009C690000}"/>
    <cellStyle name="20% - Accent1 3 4 5 6 2 2" xfId="27218" xr:uid="{00000000-0005-0000-0000-00009D690000}"/>
    <cellStyle name="20% - Accent1 3 4 5 6 2 2 2" xfId="27219" xr:uid="{00000000-0005-0000-0000-00009E690000}"/>
    <cellStyle name="20% - Accent1 3 4 5 6 2 3" xfId="27220" xr:uid="{00000000-0005-0000-0000-00009F690000}"/>
    <cellStyle name="20% - Accent1 3 4 5 6 3" xfId="27221" xr:uid="{00000000-0005-0000-0000-0000A0690000}"/>
    <cellStyle name="20% - Accent1 3 4 5 6 3 2" xfId="27222" xr:uid="{00000000-0005-0000-0000-0000A1690000}"/>
    <cellStyle name="20% - Accent1 3 4 5 6 4" xfId="27223" xr:uid="{00000000-0005-0000-0000-0000A2690000}"/>
    <cellStyle name="20% - Accent1 3 4 5 7" xfId="27224" xr:uid="{00000000-0005-0000-0000-0000A3690000}"/>
    <cellStyle name="20% - Accent1 3 4 5 7 2" xfId="27225" xr:uid="{00000000-0005-0000-0000-0000A4690000}"/>
    <cellStyle name="20% - Accent1 3 4 5 7 2 2" xfId="27226" xr:uid="{00000000-0005-0000-0000-0000A5690000}"/>
    <cellStyle name="20% - Accent1 3 4 5 7 3" xfId="27227" xr:uid="{00000000-0005-0000-0000-0000A6690000}"/>
    <cellStyle name="20% - Accent1 3 4 5 8" xfId="27228" xr:uid="{00000000-0005-0000-0000-0000A7690000}"/>
    <cellStyle name="20% - Accent1 3 4 5 8 2" xfId="27229" xr:uid="{00000000-0005-0000-0000-0000A8690000}"/>
    <cellStyle name="20% - Accent1 3 4 5 8 2 2" xfId="27230" xr:uid="{00000000-0005-0000-0000-0000A9690000}"/>
    <cellStyle name="20% - Accent1 3 4 5 8 3" xfId="27231" xr:uid="{00000000-0005-0000-0000-0000AA690000}"/>
    <cellStyle name="20% - Accent1 3 4 5 9" xfId="27232" xr:uid="{00000000-0005-0000-0000-0000AB690000}"/>
    <cellStyle name="20% - Accent1 3 4 5 9 2" xfId="27233" xr:uid="{00000000-0005-0000-0000-0000AC690000}"/>
    <cellStyle name="20% - Accent1 3 4 6" xfId="27234" xr:uid="{00000000-0005-0000-0000-0000AD690000}"/>
    <cellStyle name="20% - Accent1 3 4 6 10" xfId="27235" xr:uid="{00000000-0005-0000-0000-0000AE690000}"/>
    <cellStyle name="20% - Accent1 3 4 6 10 2" xfId="27236" xr:uid="{00000000-0005-0000-0000-0000AF690000}"/>
    <cellStyle name="20% - Accent1 3 4 6 11" xfId="27237" xr:uid="{00000000-0005-0000-0000-0000B0690000}"/>
    <cellStyle name="20% - Accent1 3 4 6 2" xfId="27238" xr:uid="{00000000-0005-0000-0000-0000B1690000}"/>
    <cellStyle name="20% - Accent1 3 4 6 2 2" xfId="27239" xr:uid="{00000000-0005-0000-0000-0000B2690000}"/>
    <cellStyle name="20% - Accent1 3 4 6 2 2 2" xfId="27240" xr:uid="{00000000-0005-0000-0000-0000B3690000}"/>
    <cellStyle name="20% - Accent1 3 4 6 2 2 2 2" xfId="27241" xr:uid="{00000000-0005-0000-0000-0000B4690000}"/>
    <cellStyle name="20% - Accent1 3 4 6 2 2 2 2 2" xfId="27242" xr:uid="{00000000-0005-0000-0000-0000B5690000}"/>
    <cellStyle name="20% - Accent1 3 4 6 2 2 2 3" xfId="27243" xr:uid="{00000000-0005-0000-0000-0000B6690000}"/>
    <cellStyle name="20% - Accent1 3 4 6 2 2 3" xfId="27244" xr:uid="{00000000-0005-0000-0000-0000B7690000}"/>
    <cellStyle name="20% - Accent1 3 4 6 2 2 3 2" xfId="27245" xr:uid="{00000000-0005-0000-0000-0000B8690000}"/>
    <cellStyle name="20% - Accent1 3 4 6 2 2 4" xfId="27246" xr:uid="{00000000-0005-0000-0000-0000B9690000}"/>
    <cellStyle name="20% - Accent1 3 4 6 2 3" xfId="27247" xr:uid="{00000000-0005-0000-0000-0000BA690000}"/>
    <cellStyle name="20% - Accent1 3 4 6 2 3 2" xfId="27248" xr:uid="{00000000-0005-0000-0000-0000BB690000}"/>
    <cellStyle name="20% - Accent1 3 4 6 2 3 2 2" xfId="27249" xr:uid="{00000000-0005-0000-0000-0000BC690000}"/>
    <cellStyle name="20% - Accent1 3 4 6 2 3 2 2 2" xfId="27250" xr:uid="{00000000-0005-0000-0000-0000BD690000}"/>
    <cellStyle name="20% - Accent1 3 4 6 2 3 2 3" xfId="27251" xr:uid="{00000000-0005-0000-0000-0000BE690000}"/>
    <cellStyle name="20% - Accent1 3 4 6 2 3 3" xfId="27252" xr:uid="{00000000-0005-0000-0000-0000BF690000}"/>
    <cellStyle name="20% - Accent1 3 4 6 2 3 3 2" xfId="27253" xr:uid="{00000000-0005-0000-0000-0000C0690000}"/>
    <cellStyle name="20% - Accent1 3 4 6 2 3 4" xfId="27254" xr:uid="{00000000-0005-0000-0000-0000C1690000}"/>
    <cellStyle name="20% - Accent1 3 4 6 2 4" xfId="27255" xr:uid="{00000000-0005-0000-0000-0000C2690000}"/>
    <cellStyle name="20% - Accent1 3 4 6 2 4 2" xfId="27256" xr:uid="{00000000-0005-0000-0000-0000C3690000}"/>
    <cellStyle name="20% - Accent1 3 4 6 2 4 2 2" xfId="27257" xr:uid="{00000000-0005-0000-0000-0000C4690000}"/>
    <cellStyle name="20% - Accent1 3 4 6 2 4 2 2 2" xfId="27258" xr:uid="{00000000-0005-0000-0000-0000C5690000}"/>
    <cellStyle name="20% - Accent1 3 4 6 2 4 2 3" xfId="27259" xr:uid="{00000000-0005-0000-0000-0000C6690000}"/>
    <cellStyle name="20% - Accent1 3 4 6 2 4 3" xfId="27260" xr:uid="{00000000-0005-0000-0000-0000C7690000}"/>
    <cellStyle name="20% - Accent1 3 4 6 2 4 3 2" xfId="27261" xr:uid="{00000000-0005-0000-0000-0000C8690000}"/>
    <cellStyle name="20% - Accent1 3 4 6 2 4 4" xfId="27262" xr:uid="{00000000-0005-0000-0000-0000C9690000}"/>
    <cellStyle name="20% - Accent1 3 4 6 2 5" xfId="27263" xr:uid="{00000000-0005-0000-0000-0000CA690000}"/>
    <cellStyle name="20% - Accent1 3 4 6 2 5 2" xfId="27264" xr:uid="{00000000-0005-0000-0000-0000CB690000}"/>
    <cellStyle name="20% - Accent1 3 4 6 2 5 2 2" xfId="27265" xr:uid="{00000000-0005-0000-0000-0000CC690000}"/>
    <cellStyle name="20% - Accent1 3 4 6 2 5 3" xfId="27266" xr:uid="{00000000-0005-0000-0000-0000CD690000}"/>
    <cellStyle name="20% - Accent1 3 4 6 2 6" xfId="27267" xr:uid="{00000000-0005-0000-0000-0000CE690000}"/>
    <cellStyle name="20% - Accent1 3 4 6 2 6 2" xfId="27268" xr:uid="{00000000-0005-0000-0000-0000CF690000}"/>
    <cellStyle name="20% - Accent1 3 4 6 2 6 2 2" xfId="27269" xr:uid="{00000000-0005-0000-0000-0000D0690000}"/>
    <cellStyle name="20% - Accent1 3 4 6 2 6 3" xfId="27270" xr:uid="{00000000-0005-0000-0000-0000D1690000}"/>
    <cellStyle name="20% - Accent1 3 4 6 2 7" xfId="27271" xr:uid="{00000000-0005-0000-0000-0000D2690000}"/>
    <cellStyle name="20% - Accent1 3 4 6 2 7 2" xfId="27272" xr:uid="{00000000-0005-0000-0000-0000D3690000}"/>
    <cellStyle name="20% - Accent1 3 4 6 2 8" xfId="27273" xr:uid="{00000000-0005-0000-0000-0000D4690000}"/>
    <cellStyle name="20% - Accent1 3 4 6 2 8 2" xfId="27274" xr:uid="{00000000-0005-0000-0000-0000D5690000}"/>
    <cellStyle name="20% - Accent1 3 4 6 2 9" xfId="27275" xr:uid="{00000000-0005-0000-0000-0000D6690000}"/>
    <cellStyle name="20% - Accent1 3 4 6 3" xfId="27276" xr:uid="{00000000-0005-0000-0000-0000D7690000}"/>
    <cellStyle name="20% - Accent1 3 4 6 3 2" xfId="27277" xr:uid="{00000000-0005-0000-0000-0000D8690000}"/>
    <cellStyle name="20% - Accent1 3 4 6 3 2 2" xfId="27278" xr:uid="{00000000-0005-0000-0000-0000D9690000}"/>
    <cellStyle name="20% - Accent1 3 4 6 3 2 2 2" xfId="27279" xr:uid="{00000000-0005-0000-0000-0000DA690000}"/>
    <cellStyle name="20% - Accent1 3 4 6 3 2 2 2 2" xfId="27280" xr:uid="{00000000-0005-0000-0000-0000DB690000}"/>
    <cellStyle name="20% - Accent1 3 4 6 3 2 2 3" xfId="27281" xr:uid="{00000000-0005-0000-0000-0000DC690000}"/>
    <cellStyle name="20% - Accent1 3 4 6 3 2 3" xfId="27282" xr:uid="{00000000-0005-0000-0000-0000DD690000}"/>
    <cellStyle name="20% - Accent1 3 4 6 3 2 3 2" xfId="27283" xr:uid="{00000000-0005-0000-0000-0000DE690000}"/>
    <cellStyle name="20% - Accent1 3 4 6 3 2 4" xfId="27284" xr:uid="{00000000-0005-0000-0000-0000DF690000}"/>
    <cellStyle name="20% - Accent1 3 4 6 3 3" xfId="27285" xr:uid="{00000000-0005-0000-0000-0000E0690000}"/>
    <cellStyle name="20% - Accent1 3 4 6 3 3 2" xfId="27286" xr:uid="{00000000-0005-0000-0000-0000E1690000}"/>
    <cellStyle name="20% - Accent1 3 4 6 3 3 2 2" xfId="27287" xr:uid="{00000000-0005-0000-0000-0000E2690000}"/>
    <cellStyle name="20% - Accent1 3 4 6 3 3 2 2 2" xfId="27288" xr:uid="{00000000-0005-0000-0000-0000E3690000}"/>
    <cellStyle name="20% - Accent1 3 4 6 3 3 2 3" xfId="27289" xr:uid="{00000000-0005-0000-0000-0000E4690000}"/>
    <cellStyle name="20% - Accent1 3 4 6 3 3 3" xfId="27290" xr:uid="{00000000-0005-0000-0000-0000E5690000}"/>
    <cellStyle name="20% - Accent1 3 4 6 3 3 3 2" xfId="27291" xr:uid="{00000000-0005-0000-0000-0000E6690000}"/>
    <cellStyle name="20% - Accent1 3 4 6 3 3 4" xfId="27292" xr:uid="{00000000-0005-0000-0000-0000E7690000}"/>
    <cellStyle name="20% - Accent1 3 4 6 3 4" xfId="27293" xr:uid="{00000000-0005-0000-0000-0000E8690000}"/>
    <cellStyle name="20% - Accent1 3 4 6 3 4 2" xfId="27294" xr:uid="{00000000-0005-0000-0000-0000E9690000}"/>
    <cellStyle name="20% - Accent1 3 4 6 3 4 2 2" xfId="27295" xr:uid="{00000000-0005-0000-0000-0000EA690000}"/>
    <cellStyle name="20% - Accent1 3 4 6 3 4 2 2 2" xfId="27296" xr:uid="{00000000-0005-0000-0000-0000EB690000}"/>
    <cellStyle name="20% - Accent1 3 4 6 3 4 2 3" xfId="27297" xr:uid="{00000000-0005-0000-0000-0000EC690000}"/>
    <cellStyle name="20% - Accent1 3 4 6 3 4 3" xfId="27298" xr:uid="{00000000-0005-0000-0000-0000ED690000}"/>
    <cellStyle name="20% - Accent1 3 4 6 3 4 3 2" xfId="27299" xr:uid="{00000000-0005-0000-0000-0000EE690000}"/>
    <cellStyle name="20% - Accent1 3 4 6 3 4 4" xfId="27300" xr:uid="{00000000-0005-0000-0000-0000EF690000}"/>
    <cellStyle name="20% - Accent1 3 4 6 3 5" xfId="27301" xr:uid="{00000000-0005-0000-0000-0000F0690000}"/>
    <cellStyle name="20% - Accent1 3 4 6 3 5 2" xfId="27302" xr:uid="{00000000-0005-0000-0000-0000F1690000}"/>
    <cellStyle name="20% - Accent1 3 4 6 3 5 2 2" xfId="27303" xr:uid="{00000000-0005-0000-0000-0000F2690000}"/>
    <cellStyle name="20% - Accent1 3 4 6 3 5 3" xfId="27304" xr:uid="{00000000-0005-0000-0000-0000F3690000}"/>
    <cellStyle name="20% - Accent1 3 4 6 3 6" xfId="27305" xr:uid="{00000000-0005-0000-0000-0000F4690000}"/>
    <cellStyle name="20% - Accent1 3 4 6 3 6 2" xfId="27306" xr:uid="{00000000-0005-0000-0000-0000F5690000}"/>
    <cellStyle name="20% - Accent1 3 4 6 3 6 2 2" xfId="27307" xr:uid="{00000000-0005-0000-0000-0000F6690000}"/>
    <cellStyle name="20% - Accent1 3 4 6 3 6 3" xfId="27308" xr:uid="{00000000-0005-0000-0000-0000F7690000}"/>
    <cellStyle name="20% - Accent1 3 4 6 3 7" xfId="27309" xr:uid="{00000000-0005-0000-0000-0000F8690000}"/>
    <cellStyle name="20% - Accent1 3 4 6 3 7 2" xfId="27310" xr:uid="{00000000-0005-0000-0000-0000F9690000}"/>
    <cellStyle name="20% - Accent1 3 4 6 3 8" xfId="27311" xr:uid="{00000000-0005-0000-0000-0000FA690000}"/>
    <cellStyle name="20% - Accent1 3 4 6 3 8 2" xfId="27312" xr:uid="{00000000-0005-0000-0000-0000FB690000}"/>
    <cellStyle name="20% - Accent1 3 4 6 3 9" xfId="27313" xr:uid="{00000000-0005-0000-0000-0000FC690000}"/>
    <cellStyle name="20% - Accent1 3 4 6 4" xfId="27314" xr:uid="{00000000-0005-0000-0000-0000FD690000}"/>
    <cellStyle name="20% - Accent1 3 4 6 4 2" xfId="27315" xr:uid="{00000000-0005-0000-0000-0000FE690000}"/>
    <cellStyle name="20% - Accent1 3 4 6 4 2 2" xfId="27316" xr:uid="{00000000-0005-0000-0000-0000FF690000}"/>
    <cellStyle name="20% - Accent1 3 4 6 4 2 2 2" xfId="27317" xr:uid="{00000000-0005-0000-0000-0000006A0000}"/>
    <cellStyle name="20% - Accent1 3 4 6 4 2 3" xfId="27318" xr:uid="{00000000-0005-0000-0000-0000016A0000}"/>
    <cellStyle name="20% - Accent1 3 4 6 4 3" xfId="27319" xr:uid="{00000000-0005-0000-0000-0000026A0000}"/>
    <cellStyle name="20% - Accent1 3 4 6 4 3 2" xfId="27320" xr:uid="{00000000-0005-0000-0000-0000036A0000}"/>
    <cellStyle name="20% - Accent1 3 4 6 4 4" xfId="27321" xr:uid="{00000000-0005-0000-0000-0000046A0000}"/>
    <cellStyle name="20% - Accent1 3 4 6 5" xfId="27322" xr:uid="{00000000-0005-0000-0000-0000056A0000}"/>
    <cellStyle name="20% - Accent1 3 4 6 5 2" xfId="27323" xr:uid="{00000000-0005-0000-0000-0000066A0000}"/>
    <cellStyle name="20% - Accent1 3 4 6 5 2 2" xfId="27324" xr:uid="{00000000-0005-0000-0000-0000076A0000}"/>
    <cellStyle name="20% - Accent1 3 4 6 5 2 2 2" xfId="27325" xr:uid="{00000000-0005-0000-0000-0000086A0000}"/>
    <cellStyle name="20% - Accent1 3 4 6 5 2 3" xfId="27326" xr:uid="{00000000-0005-0000-0000-0000096A0000}"/>
    <cellStyle name="20% - Accent1 3 4 6 5 3" xfId="27327" xr:uid="{00000000-0005-0000-0000-00000A6A0000}"/>
    <cellStyle name="20% - Accent1 3 4 6 5 3 2" xfId="27328" xr:uid="{00000000-0005-0000-0000-00000B6A0000}"/>
    <cellStyle name="20% - Accent1 3 4 6 5 4" xfId="27329" xr:uid="{00000000-0005-0000-0000-00000C6A0000}"/>
    <cellStyle name="20% - Accent1 3 4 6 6" xfId="27330" xr:uid="{00000000-0005-0000-0000-00000D6A0000}"/>
    <cellStyle name="20% - Accent1 3 4 6 6 2" xfId="27331" xr:uid="{00000000-0005-0000-0000-00000E6A0000}"/>
    <cellStyle name="20% - Accent1 3 4 6 6 2 2" xfId="27332" xr:uid="{00000000-0005-0000-0000-00000F6A0000}"/>
    <cellStyle name="20% - Accent1 3 4 6 6 2 2 2" xfId="27333" xr:uid="{00000000-0005-0000-0000-0000106A0000}"/>
    <cellStyle name="20% - Accent1 3 4 6 6 2 3" xfId="27334" xr:uid="{00000000-0005-0000-0000-0000116A0000}"/>
    <cellStyle name="20% - Accent1 3 4 6 6 3" xfId="27335" xr:uid="{00000000-0005-0000-0000-0000126A0000}"/>
    <cellStyle name="20% - Accent1 3 4 6 6 3 2" xfId="27336" xr:uid="{00000000-0005-0000-0000-0000136A0000}"/>
    <cellStyle name="20% - Accent1 3 4 6 6 4" xfId="27337" xr:uid="{00000000-0005-0000-0000-0000146A0000}"/>
    <cellStyle name="20% - Accent1 3 4 6 7" xfId="27338" xr:uid="{00000000-0005-0000-0000-0000156A0000}"/>
    <cellStyle name="20% - Accent1 3 4 6 7 2" xfId="27339" xr:uid="{00000000-0005-0000-0000-0000166A0000}"/>
    <cellStyle name="20% - Accent1 3 4 6 7 2 2" xfId="27340" xr:uid="{00000000-0005-0000-0000-0000176A0000}"/>
    <cellStyle name="20% - Accent1 3 4 6 7 3" xfId="27341" xr:uid="{00000000-0005-0000-0000-0000186A0000}"/>
    <cellStyle name="20% - Accent1 3 4 6 8" xfId="27342" xr:uid="{00000000-0005-0000-0000-0000196A0000}"/>
    <cellStyle name="20% - Accent1 3 4 6 8 2" xfId="27343" xr:uid="{00000000-0005-0000-0000-00001A6A0000}"/>
    <cellStyle name="20% - Accent1 3 4 6 8 2 2" xfId="27344" xr:uid="{00000000-0005-0000-0000-00001B6A0000}"/>
    <cellStyle name="20% - Accent1 3 4 6 8 3" xfId="27345" xr:uid="{00000000-0005-0000-0000-00001C6A0000}"/>
    <cellStyle name="20% - Accent1 3 4 6 9" xfId="27346" xr:uid="{00000000-0005-0000-0000-00001D6A0000}"/>
    <cellStyle name="20% - Accent1 3 4 6 9 2" xfId="27347" xr:uid="{00000000-0005-0000-0000-00001E6A0000}"/>
    <cellStyle name="20% - Accent1 3 4 7" xfId="27348" xr:uid="{00000000-0005-0000-0000-00001F6A0000}"/>
    <cellStyle name="20% - Accent1 3 4 7 2" xfId="27349" xr:uid="{00000000-0005-0000-0000-0000206A0000}"/>
    <cellStyle name="20% - Accent1 3 4 7 2 2" xfId="27350" xr:uid="{00000000-0005-0000-0000-0000216A0000}"/>
    <cellStyle name="20% - Accent1 3 4 7 2 2 2" xfId="27351" xr:uid="{00000000-0005-0000-0000-0000226A0000}"/>
    <cellStyle name="20% - Accent1 3 4 7 2 2 2 2" xfId="27352" xr:uid="{00000000-0005-0000-0000-0000236A0000}"/>
    <cellStyle name="20% - Accent1 3 4 7 2 2 3" xfId="27353" xr:uid="{00000000-0005-0000-0000-0000246A0000}"/>
    <cellStyle name="20% - Accent1 3 4 7 2 3" xfId="27354" xr:uid="{00000000-0005-0000-0000-0000256A0000}"/>
    <cellStyle name="20% - Accent1 3 4 7 2 3 2" xfId="27355" xr:uid="{00000000-0005-0000-0000-0000266A0000}"/>
    <cellStyle name="20% - Accent1 3 4 7 2 4" xfId="27356" xr:uid="{00000000-0005-0000-0000-0000276A0000}"/>
    <cellStyle name="20% - Accent1 3 4 7 3" xfId="27357" xr:uid="{00000000-0005-0000-0000-0000286A0000}"/>
    <cellStyle name="20% - Accent1 3 4 7 3 2" xfId="27358" xr:uid="{00000000-0005-0000-0000-0000296A0000}"/>
    <cellStyle name="20% - Accent1 3 4 7 3 2 2" xfId="27359" xr:uid="{00000000-0005-0000-0000-00002A6A0000}"/>
    <cellStyle name="20% - Accent1 3 4 7 3 2 2 2" xfId="27360" xr:uid="{00000000-0005-0000-0000-00002B6A0000}"/>
    <cellStyle name="20% - Accent1 3 4 7 3 2 3" xfId="27361" xr:uid="{00000000-0005-0000-0000-00002C6A0000}"/>
    <cellStyle name="20% - Accent1 3 4 7 3 3" xfId="27362" xr:uid="{00000000-0005-0000-0000-00002D6A0000}"/>
    <cellStyle name="20% - Accent1 3 4 7 3 3 2" xfId="27363" xr:uid="{00000000-0005-0000-0000-00002E6A0000}"/>
    <cellStyle name="20% - Accent1 3 4 7 3 4" xfId="27364" xr:uid="{00000000-0005-0000-0000-00002F6A0000}"/>
    <cellStyle name="20% - Accent1 3 4 7 4" xfId="27365" xr:uid="{00000000-0005-0000-0000-0000306A0000}"/>
    <cellStyle name="20% - Accent1 3 4 7 4 2" xfId="27366" xr:uid="{00000000-0005-0000-0000-0000316A0000}"/>
    <cellStyle name="20% - Accent1 3 4 7 4 2 2" xfId="27367" xr:uid="{00000000-0005-0000-0000-0000326A0000}"/>
    <cellStyle name="20% - Accent1 3 4 7 4 2 2 2" xfId="27368" xr:uid="{00000000-0005-0000-0000-0000336A0000}"/>
    <cellStyle name="20% - Accent1 3 4 7 4 2 3" xfId="27369" xr:uid="{00000000-0005-0000-0000-0000346A0000}"/>
    <cellStyle name="20% - Accent1 3 4 7 4 3" xfId="27370" xr:uid="{00000000-0005-0000-0000-0000356A0000}"/>
    <cellStyle name="20% - Accent1 3 4 7 4 3 2" xfId="27371" xr:uid="{00000000-0005-0000-0000-0000366A0000}"/>
    <cellStyle name="20% - Accent1 3 4 7 4 4" xfId="27372" xr:uid="{00000000-0005-0000-0000-0000376A0000}"/>
    <cellStyle name="20% - Accent1 3 4 7 5" xfId="27373" xr:uid="{00000000-0005-0000-0000-0000386A0000}"/>
    <cellStyle name="20% - Accent1 3 4 7 5 2" xfId="27374" xr:uid="{00000000-0005-0000-0000-0000396A0000}"/>
    <cellStyle name="20% - Accent1 3 4 7 5 2 2" xfId="27375" xr:uid="{00000000-0005-0000-0000-00003A6A0000}"/>
    <cellStyle name="20% - Accent1 3 4 7 5 3" xfId="27376" xr:uid="{00000000-0005-0000-0000-00003B6A0000}"/>
    <cellStyle name="20% - Accent1 3 4 7 6" xfId="27377" xr:uid="{00000000-0005-0000-0000-00003C6A0000}"/>
    <cellStyle name="20% - Accent1 3 4 7 6 2" xfId="27378" xr:uid="{00000000-0005-0000-0000-00003D6A0000}"/>
    <cellStyle name="20% - Accent1 3 4 7 6 2 2" xfId="27379" xr:uid="{00000000-0005-0000-0000-00003E6A0000}"/>
    <cellStyle name="20% - Accent1 3 4 7 6 3" xfId="27380" xr:uid="{00000000-0005-0000-0000-00003F6A0000}"/>
    <cellStyle name="20% - Accent1 3 4 7 7" xfId="27381" xr:uid="{00000000-0005-0000-0000-0000406A0000}"/>
    <cellStyle name="20% - Accent1 3 4 7 7 2" xfId="27382" xr:uid="{00000000-0005-0000-0000-0000416A0000}"/>
    <cellStyle name="20% - Accent1 3 4 7 8" xfId="27383" xr:uid="{00000000-0005-0000-0000-0000426A0000}"/>
    <cellStyle name="20% - Accent1 3 4 7 8 2" xfId="27384" xr:uid="{00000000-0005-0000-0000-0000436A0000}"/>
    <cellStyle name="20% - Accent1 3 4 7 9" xfId="27385" xr:uid="{00000000-0005-0000-0000-0000446A0000}"/>
    <cellStyle name="20% - Accent1 3 4 8" xfId="27386" xr:uid="{00000000-0005-0000-0000-0000456A0000}"/>
    <cellStyle name="20% - Accent1 3 4 8 2" xfId="27387" xr:uid="{00000000-0005-0000-0000-0000466A0000}"/>
    <cellStyle name="20% - Accent1 3 4 8 2 2" xfId="27388" xr:uid="{00000000-0005-0000-0000-0000476A0000}"/>
    <cellStyle name="20% - Accent1 3 4 8 2 2 2" xfId="27389" xr:uid="{00000000-0005-0000-0000-0000486A0000}"/>
    <cellStyle name="20% - Accent1 3 4 8 2 2 2 2" xfId="27390" xr:uid="{00000000-0005-0000-0000-0000496A0000}"/>
    <cellStyle name="20% - Accent1 3 4 8 2 2 3" xfId="27391" xr:uid="{00000000-0005-0000-0000-00004A6A0000}"/>
    <cellStyle name="20% - Accent1 3 4 8 2 3" xfId="27392" xr:uid="{00000000-0005-0000-0000-00004B6A0000}"/>
    <cellStyle name="20% - Accent1 3 4 8 2 3 2" xfId="27393" xr:uid="{00000000-0005-0000-0000-00004C6A0000}"/>
    <cellStyle name="20% - Accent1 3 4 8 2 4" xfId="27394" xr:uid="{00000000-0005-0000-0000-00004D6A0000}"/>
    <cellStyle name="20% - Accent1 3 4 8 3" xfId="27395" xr:uid="{00000000-0005-0000-0000-00004E6A0000}"/>
    <cellStyle name="20% - Accent1 3 4 8 3 2" xfId="27396" xr:uid="{00000000-0005-0000-0000-00004F6A0000}"/>
    <cellStyle name="20% - Accent1 3 4 8 3 2 2" xfId="27397" xr:uid="{00000000-0005-0000-0000-0000506A0000}"/>
    <cellStyle name="20% - Accent1 3 4 8 3 2 2 2" xfId="27398" xr:uid="{00000000-0005-0000-0000-0000516A0000}"/>
    <cellStyle name="20% - Accent1 3 4 8 3 2 3" xfId="27399" xr:uid="{00000000-0005-0000-0000-0000526A0000}"/>
    <cellStyle name="20% - Accent1 3 4 8 3 3" xfId="27400" xr:uid="{00000000-0005-0000-0000-0000536A0000}"/>
    <cellStyle name="20% - Accent1 3 4 8 3 3 2" xfId="27401" xr:uid="{00000000-0005-0000-0000-0000546A0000}"/>
    <cellStyle name="20% - Accent1 3 4 8 3 4" xfId="27402" xr:uid="{00000000-0005-0000-0000-0000556A0000}"/>
    <cellStyle name="20% - Accent1 3 4 8 4" xfId="27403" xr:uid="{00000000-0005-0000-0000-0000566A0000}"/>
    <cellStyle name="20% - Accent1 3 4 8 4 2" xfId="27404" xr:uid="{00000000-0005-0000-0000-0000576A0000}"/>
    <cellStyle name="20% - Accent1 3 4 8 4 2 2" xfId="27405" xr:uid="{00000000-0005-0000-0000-0000586A0000}"/>
    <cellStyle name="20% - Accent1 3 4 8 4 2 2 2" xfId="27406" xr:uid="{00000000-0005-0000-0000-0000596A0000}"/>
    <cellStyle name="20% - Accent1 3 4 8 4 2 3" xfId="27407" xr:uid="{00000000-0005-0000-0000-00005A6A0000}"/>
    <cellStyle name="20% - Accent1 3 4 8 4 3" xfId="27408" xr:uid="{00000000-0005-0000-0000-00005B6A0000}"/>
    <cellStyle name="20% - Accent1 3 4 8 4 3 2" xfId="27409" xr:uid="{00000000-0005-0000-0000-00005C6A0000}"/>
    <cellStyle name="20% - Accent1 3 4 8 4 4" xfId="27410" xr:uid="{00000000-0005-0000-0000-00005D6A0000}"/>
    <cellStyle name="20% - Accent1 3 4 8 5" xfId="27411" xr:uid="{00000000-0005-0000-0000-00005E6A0000}"/>
    <cellStyle name="20% - Accent1 3 4 8 5 2" xfId="27412" xr:uid="{00000000-0005-0000-0000-00005F6A0000}"/>
    <cellStyle name="20% - Accent1 3 4 8 5 2 2" xfId="27413" xr:uid="{00000000-0005-0000-0000-0000606A0000}"/>
    <cellStyle name="20% - Accent1 3 4 8 5 3" xfId="27414" xr:uid="{00000000-0005-0000-0000-0000616A0000}"/>
    <cellStyle name="20% - Accent1 3 4 8 6" xfId="27415" xr:uid="{00000000-0005-0000-0000-0000626A0000}"/>
    <cellStyle name="20% - Accent1 3 4 8 6 2" xfId="27416" xr:uid="{00000000-0005-0000-0000-0000636A0000}"/>
    <cellStyle name="20% - Accent1 3 4 8 6 2 2" xfId="27417" xr:uid="{00000000-0005-0000-0000-0000646A0000}"/>
    <cellStyle name="20% - Accent1 3 4 8 6 3" xfId="27418" xr:uid="{00000000-0005-0000-0000-0000656A0000}"/>
    <cellStyle name="20% - Accent1 3 4 8 7" xfId="27419" xr:uid="{00000000-0005-0000-0000-0000666A0000}"/>
    <cellStyle name="20% - Accent1 3 4 8 7 2" xfId="27420" xr:uid="{00000000-0005-0000-0000-0000676A0000}"/>
    <cellStyle name="20% - Accent1 3 4 8 8" xfId="27421" xr:uid="{00000000-0005-0000-0000-0000686A0000}"/>
    <cellStyle name="20% - Accent1 3 4 8 8 2" xfId="27422" xr:uid="{00000000-0005-0000-0000-0000696A0000}"/>
    <cellStyle name="20% - Accent1 3 4 8 9" xfId="27423" xr:uid="{00000000-0005-0000-0000-00006A6A0000}"/>
    <cellStyle name="20% - Accent1 3 4 9" xfId="27424" xr:uid="{00000000-0005-0000-0000-00006B6A0000}"/>
    <cellStyle name="20% - Accent1 3 4 9 2" xfId="27425" xr:uid="{00000000-0005-0000-0000-00006C6A0000}"/>
    <cellStyle name="20% - Accent1 3 4 9 2 2" xfId="27426" xr:uid="{00000000-0005-0000-0000-00006D6A0000}"/>
    <cellStyle name="20% - Accent1 3 4 9 2 2 2" xfId="27427" xr:uid="{00000000-0005-0000-0000-00006E6A0000}"/>
    <cellStyle name="20% - Accent1 3 4 9 2 3" xfId="27428" xr:uid="{00000000-0005-0000-0000-00006F6A0000}"/>
    <cellStyle name="20% - Accent1 3 4 9 3" xfId="27429" xr:uid="{00000000-0005-0000-0000-0000706A0000}"/>
    <cellStyle name="20% - Accent1 3 4 9 3 2" xfId="27430" xr:uid="{00000000-0005-0000-0000-0000716A0000}"/>
    <cellStyle name="20% - Accent1 3 4 9 4" xfId="27431" xr:uid="{00000000-0005-0000-0000-0000726A0000}"/>
    <cellStyle name="20% - Accent1 3 5" xfId="27432" xr:uid="{00000000-0005-0000-0000-0000736A0000}"/>
    <cellStyle name="20% - Accent1 3 5 10" xfId="27433" xr:uid="{00000000-0005-0000-0000-0000746A0000}"/>
    <cellStyle name="20% - Accent1 3 5 10 2" xfId="27434" xr:uid="{00000000-0005-0000-0000-0000756A0000}"/>
    <cellStyle name="20% - Accent1 3 5 10 2 2" xfId="27435" xr:uid="{00000000-0005-0000-0000-0000766A0000}"/>
    <cellStyle name="20% - Accent1 3 5 10 2 2 2" xfId="27436" xr:uid="{00000000-0005-0000-0000-0000776A0000}"/>
    <cellStyle name="20% - Accent1 3 5 10 2 3" xfId="27437" xr:uid="{00000000-0005-0000-0000-0000786A0000}"/>
    <cellStyle name="20% - Accent1 3 5 10 3" xfId="27438" xr:uid="{00000000-0005-0000-0000-0000796A0000}"/>
    <cellStyle name="20% - Accent1 3 5 10 3 2" xfId="27439" xr:uid="{00000000-0005-0000-0000-00007A6A0000}"/>
    <cellStyle name="20% - Accent1 3 5 10 4" xfId="27440" xr:uid="{00000000-0005-0000-0000-00007B6A0000}"/>
    <cellStyle name="20% - Accent1 3 5 11" xfId="27441" xr:uid="{00000000-0005-0000-0000-00007C6A0000}"/>
    <cellStyle name="20% - Accent1 3 5 11 2" xfId="27442" xr:uid="{00000000-0005-0000-0000-00007D6A0000}"/>
    <cellStyle name="20% - Accent1 3 5 11 2 2" xfId="27443" xr:uid="{00000000-0005-0000-0000-00007E6A0000}"/>
    <cellStyle name="20% - Accent1 3 5 11 2 2 2" xfId="27444" xr:uid="{00000000-0005-0000-0000-00007F6A0000}"/>
    <cellStyle name="20% - Accent1 3 5 11 2 3" xfId="27445" xr:uid="{00000000-0005-0000-0000-0000806A0000}"/>
    <cellStyle name="20% - Accent1 3 5 11 3" xfId="27446" xr:uid="{00000000-0005-0000-0000-0000816A0000}"/>
    <cellStyle name="20% - Accent1 3 5 11 3 2" xfId="27447" xr:uid="{00000000-0005-0000-0000-0000826A0000}"/>
    <cellStyle name="20% - Accent1 3 5 11 4" xfId="27448" xr:uid="{00000000-0005-0000-0000-0000836A0000}"/>
    <cellStyle name="20% - Accent1 3 5 12" xfId="27449" xr:uid="{00000000-0005-0000-0000-0000846A0000}"/>
    <cellStyle name="20% - Accent1 3 5 12 2" xfId="27450" xr:uid="{00000000-0005-0000-0000-0000856A0000}"/>
    <cellStyle name="20% - Accent1 3 5 12 2 2" xfId="27451" xr:uid="{00000000-0005-0000-0000-0000866A0000}"/>
    <cellStyle name="20% - Accent1 3 5 12 3" xfId="27452" xr:uid="{00000000-0005-0000-0000-0000876A0000}"/>
    <cellStyle name="20% - Accent1 3 5 13" xfId="27453" xr:uid="{00000000-0005-0000-0000-0000886A0000}"/>
    <cellStyle name="20% - Accent1 3 5 13 2" xfId="27454" xr:uid="{00000000-0005-0000-0000-0000896A0000}"/>
    <cellStyle name="20% - Accent1 3 5 13 2 2" xfId="27455" xr:uid="{00000000-0005-0000-0000-00008A6A0000}"/>
    <cellStyle name="20% - Accent1 3 5 13 3" xfId="27456" xr:uid="{00000000-0005-0000-0000-00008B6A0000}"/>
    <cellStyle name="20% - Accent1 3 5 14" xfId="27457" xr:uid="{00000000-0005-0000-0000-00008C6A0000}"/>
    <cellStyle name="20% - Accent1 3 5 14 2" xfId="27458" xr:uid="{00000000-0005-0000-0000-00008D6A0000}"/>
    <cellStyle name="20% - Accent1 3 5 15" xfId="27459" xr:uid="{00000000-0005-0000-0000-00008E6A0000}"/>
    <cellStyle name="20% - Accent1 3 5 15 2" xfId="27460" xr:uid="{00000000-0005-0000-0000-00008F6A0000}"/>
    <cellStyle name="20% - Accent1 3 5 16" xfId="27461" xr:uid="{00000000-0005-0000-0000-0000906A0000}"/>
    <cellStyle name="20% - Accent1 3 5 2" xfId="27462" xr:uid="{00000000-0005-0000-0000-0000916A0000}"/>
    <cellStyle name="20% - Accent1 3 5 2 10" xfId="27463" xr:uid="{00000000-0005-0000-0000-0000926A0000}"/>
    <cellStyle name="20% - Accent1 3 5 2 10 2" xfId="27464" xr:uid="{00000000-0005-0000-0000-0000936A0000}"/>
    <cellStyle name="20% - Accent1 3 5 2 10 2 2" xfId="27465" xr:uid="{00000000-0005-0000-0000-0000946A0000}"/>
    <cellStyle name="20% - Accent1 3 5 2 10 2 2 2" xfId="27466" xr:uid="{00000000-0005-0000-0000-0000956A0000}"/>
    <cellStyle name="20% - Accent1 3 5 2 10 2 3" xfId="27467" xr:uid="{00000000-0005-0000-0000-0000966A0000}"/>
    <cellStyle name="20% - Accent1 3 5 2 10 3" xfId="27468" xr:uid="{00000000-0005-0000-0000-0000976A0000}"/>
    <cellStyle name="20% - Accent1 3 5 2 10 3 2" xfId="27469" xr:uid="{00000000-0005-0000-0000-0000986A0000}"/>
    <cellStyle name="20% - Accent1 3 5 2 10 4" xfId="27470" xr:uid="{00000000-0005-0000-0000-0000996A0000}"/>
    <cellStyle name="20% - Accent1 3 5 2 11" xfId="27471" xr:uid="{00000000-0005-0000-0000-00009A6A0000}"/>
    <cellStyle name="20% - Accent1 3 5 2 11 2" xfId="27472" xr:uid="{00000000-0005-0000-0000-00009B6A0000}"/>
    <cellStyle name="20% - Accent1 3 5 2 11 2 2" xfId="27473" xr:uid="{00000000-0005-0000-0000-00009C6A0000}"/>
    <cellStyle name="20% - Accent1 3 5 2 11 3" xfId="27474" xr:uid="{00000000-0005-0000-0000-00009D6A0000}"/>
    <cellStyle name="20% - Accent1 3 5 2 12" xfId="27475" xr:uid="{00000000-0005-0000-0000-00009E6A0000}"/>
    <cellStyle name="20% - Accent1 3 5 2 12 2" xfId="27476" xr:uid="{00000000-0005-0000-0000-00009F6A0000}"/>
    <cellStyle name="20% - Accent1 3 5 2 12 2 2" xfId="27477" xr:uid="{00000000-0005-0000-0000-0000A06A0000}"/>
    <cellStyle name="20% - Accent1 3 5 2 12 3" xfId="27478" xr:uid="{00000000-0005-0000-0000-0000A16A0000}"/>
    <cellStyle name="20% - Accent1 3 5 2 13" xfId="27479" xr:uid="{00000000-0005-0000-0000-0000A26A0000}"/>
    <cellStyle name="20% - Accent1 3 5 2 13 2" xfId="27480" xr:uid="{00000000-0005-0000-0000-0000A36A0000}"/>
    <cellStyle name="20% - Accent1 3 5 2 14" xfId="27481" xr:uid="{00000000-0005-0000-0000-0000A46A0000}"/>
    <cellStyle name="20% - Accent1 3 5 2 14 2" xfId="27482" xr:uid="{00000000-0005-0000-0000-0000A56A0000}"/>
    <cellStyle name="20% - Accent1 3 5 2 15" xfId="27483" xr:uid="{00000000-0005-0000-0000-0000A66A0000}"/>
    <cellStyle name="20% - Accent1 3 5 2 2" xfId="27484" xr:uid="{00000000-0005-0000-0000-0000A76A0000}"/>
    <cellStyle name="20% - Accent1 3 5 2 2 10" xfId="27485" xr:uid="{00000000-0005-0000-0000-0000A86A0000}"/>
    <cellStyle name="20% - Accent1 3 5 2 2 10 2" xfId="27486" xr:uid="{00000000-0005-0000-0000-0000A96A0000}"/>
    <cellStyle name="20% - Accent1 3 5 2 2 10 2 2" xfId="27487" xr:uid="{00000000-0005-0000-0000-0000AA6A0000}"/>
    <cellStyle name="20% - Accent1 3 5 2 2 10 3" xfId="27488" xr:uid="{00000000-0005-0000-0000-0000AB6A0000}"/>
    <cellStyle name="20% - Accent1 3 5 2 2 11" xfId="27489" xr:uid="{00000000-0005-0000-0000-0000AC6A0000}"/>
    <cellStyle name="20% - Accent1 3 5 2 2 11 2" xfId="27490" xr:uid="{00000000-0005-0000-0000-0000AD6A0000}"/>
    <cellStyle name="20% - Accent1 3 5 2 2 11 2 2" xfId="27491" xr:uid="{00000000-0005-0000-0000-0000AE6A0000}"/>
    <cellStyle name="20% - Accent1 3 5 2 2 11 3" xfId="27492" xr:uid="{00000000-0005-0000-0000-0000AF6A0000}"/>
    <cellStyle name="20% - Accent1 3 5 2 2 12" xfId="27493" xr:uid="{00000000-0005-0000-0000-0000B06A0000}"/>
    <cellStyle name="20% - Accent1 3 5 2 2 12 2" xfId="27494" xr:uid="{00000000-0005-0000-0000-0000B16A0000}"/>
    <cellStyle name="20% - Accent1 3 5 2 2 13" xfId="27495" xr:uid="{00000000-0005-0000-0000-0000B26A0000}"/>
    <cellStyle name="20% - Accent1 3 5 2 2 13 2" xfId="27496" xr:uid="{00000000-0005-0000-0000-0000B36A0000}"/>
    <cellStyle name="20% - Accent1 3 5 2 2 14" xfId="27497" xr:uid="{00000000-0005-0000-0000-0000B46A0000}"/>
    <cellStyle name="20% - Accent1 3 5 2 2 2" xfId="27498" xr:uid="{00000000-0005-0000-0000-0000B56A0000}"/>
    <cellStyle name="20% - Accent1 3 5 2 2 2 10" xfId="27499" xr:uid="{00000000-0005-0000-0000-0000B66A0000}"/>
    <cellStyle name="20% - Accent1 3 5 2 2 2 10 2" xfId="27500" xr:uid="{00000000-0005-0000-0000-0000B76A0000}"/>
    <cellStyle name="20% - Accent1 3 5 2 2 2 11" xfId="27501" xr:uid="{00000000-0005-0000-0000-0000B86A0000}"/>
    <cellStyle name="20% - Accent1 3 5 2 2 2 2" xfId="27502" xr:uid="{00000000-0005-0000-0000-0000B96A0000}"/>
    <cellStyle name="20% - Accent1 3 5 2 2 2 2 2" xfId="27503" xr:uid="{00000000-0005-0000-0000-0000BA6A0000}"/>
    <cellStyle name="20% - Accent1 3 5 2 2 2 2 2 2" xfId="27504" xr:uid="{00000000-0005-0000-0000-0000BB6A0000}"/>
    <cellStyle name="20% - Accent1 3 5 2 2 2 2 2 2 2" xfId="27505" xr:uid="{00000000-0005-0000-0000-0000BC6A0000}"/>
    <cellStyle name="20% - Accent1 3 5 2 2 2 2 2 2 2 2" xfId="27506" xr:uid="{00000000-0005-0000-0000-0000BD6A0000}"/>
    <cellStyle name="20% - Accent1 3 5 2 2 2 2 2 2 3" xfId="27507" xr:uid="{00000000-0005-0000-0000-0000BE6A0000}"/>
    <cellStyle name="20% - Accent1 3 5 2 2 2 2 2 3" xfId="27508" xr:uid="{00000000-0005-0000-0000-0000BF6A0000}"/>
    <cellStyle name="20% - Accent1 3 5 2 2 2 2 2 3 2" xfId="27509" xr:uid="{00000000-0005-0000-0000-0000C06A0000}"/>
    <cellStyle name="20% - Accent1 3 5 2 2 2 2 2 4" xfId="27510" xr:uid="{00000000-0005-0000-0000-0000C16A0000}"/>
    <cellStyle name="20% - Accent1 3 5 2 2 2 2 3" xfId="27511" xr:uid="{00000000-0005-0000-0000-0000C26A0000}"/>
    <cellStyle name="20% - Accent1 3 5 2 2 2 2 3 2" xfId="27512" xr:uid="{00000000-0005-0000-0000-0000C36A0000}"/>
    <cellStyle name="20% - Accent1 3 5 2 2 2 2 3 2 2" xfId="27513" xr:uid="{00000000-0005-0000-0000-0000C46A0000}"/>
    <cellStyle name="20% - Accent1 3 5 2 2 2 2 3 2 2 2" xfId="27514" xr:uid="{00000000-0005-0000-0000-0000C56A0000}"/>
    <cellStyle name="20% - Accent1 3 5 2 2 2 2 3 2 3" xfId="27515" xr:uid="{00000000-0005-0000-0000-0000C66A0000}"/>
    <cellStyle name="20% - Accent1 3 5 2 2 2 2 3 3" xfId="27516" xr:uid="{00000000-0005-0000-0000-0000C76A0000}"/>
    <cellStyle name="20% - Accent1 3 5 2 2 2 2 3 3 2" xfId="27517" xr:uid="{00000000-0005-0000-0000-0000C86A0000}"/>
    <cellStyle name="20% - Accent1 3 5 2 2 2 2 3 4" xfId="27518" xr:uid="{00000000-0005-0000-0000-0000C96A0000}"/>
    <cellStyle name="20% - Accent1 3 5 2 2 2 2 4" xfId="27519" xr:uid="{00000000-0005-0000-0000-0000CA6A0000}"/>
    <cellStyle name="20% - Accent1 3 5 2 2 2 2 4 2" xfId="27520" xr:uid="{00000000-0005-0000-0000-0000CB6A0000}"/>
    <cellStyle name="20% - Accent1 3 5 2 2 2 2 4 2 2" xfId="27521" xr:uid="{00000000-0005-0000-0000-0000CC6A0000}"/>
    <cellStyle name="20% - Accent1 3 5 2 2 2 2 4 2 2 2" xfId="27522" xr:uid="{00000000-0005-0000-0000-0000CD6A0000}"/>
    <cellStyle name="20% - Accent1 3 5 2 2 2 2 4 2 3" xfId="27523" xr:uid="{00000000-0005-0000-0000-0000CE6A0000}"/>
    <cellStyle name="20% - Accent1 3 5 2 2 2 2 4 3" xfId="27524" xr:uid="{00000000-0005-0000-0000-0000CF6A0000}"/>
    <cellStyle name="20% - Accent1 3 5 2 2 2 2 4 3 2" xfId="27525" xr:uid="{00000000-0005-0000-0000-0000D06A0000}"/>
    <cellStyle name="20% - Accent1 3 5 2 2 2 2 4 4" xfId="27526" xr:uid="{00000000-0005-0000-0000-0000D16A0000}"/>
    <cellStyle name="20% - Accent1 3 5 2 2 2 2 5" xfId="27527" xr:uid="{00000000-0005-0000-0000-0000D26A0000}"/>
    <cellStyle name="20% - Accent1 3 5 2 2 2 2 5 2" xfId="27528" xr:uid="{00000000-0005-0000-0000-0000D36A0000}"/>
    <cellStyle name="20% - Accent1 3 5 2 2 2 2 5 2 2" xfId="27529" xr:uid="{00000000-0005-0000-0000-0000D46A0000}"/>
    <cellStyle name="20% - Accent1 3 5 2 2 2 2 5 3" xfId="27530" xr:uid="{00000000-0005-0000-0000-0000D56A0000}"/>
    <cellStyle name="20% - Accent1 3 5 2 2 2 2 6" xfId="27531" xr:uid="{00000000-0005-0000-0000-0000D66A0000}"/>
    <cellStyle name="20% - Accent1 3 5 2 2 2 2 6 2" xfId="27532" xr:uid="{00000000-0005-0000-0000-0000D76A0000}"/>
    <cellStyle name="20% - Accent1 3 5 2 2 2 2 6 2 2" xfId="27533" xr:uid="{00000000-0005-0000-0000-0000D86A0000}"/>
    <cellStyle name="20% - Accent1 3 5 2 2 2 2 6 3" xfId="27534" xr:uid="{00000000-0005-0000-0000-0000D96A0000}"/>
    <cellStyle name="20% - Accent1 3 5 2 2 2 2 7" xfId="27535" xr:uid="{00000000-0005-0000-0000-0000DA6A0000}"/>
    <cellStyle name="20% - Accent1 3 5 2 2 2 2 7 2" xfId="27536" xr:uid="{00000000-0005-0000-0000-0000DB6A0000}"/>
    <cellStyle name="20% - Accent1 3 5 2 2 2 2 8" xfId="27537" xr:uid="{00000000-0005-0000-0000-0000DC6A0000}"/>
    <cellStyle name="20% - Accent1 3 5 2 2 2 2 8 2" xfId="27538" xr:uid="{00000000-0005-0000-0000-0000DD6A0000}"/>
    <cellStyle name="20% - Accent1 3 5 2 2 2 2 9" xfId="27539" xr:uid="{00000000-0005-0000-0000-0000DE6A0000}"/>
    <cellStyle name="20% - Accent1 3 5 2 2 2 3" xfId="27540" xr:uid="{00000000-0005-0000-0000-0000DF6A0000}"/>
    <cellStyle name="20% - Accent1 3 5 2 2 2 3 2" xfId="27541" xr:uid="{00000000-0005-0000-0000-0000E06A0000}"/>
    <cellStyle name="20% - Accent1 3 5 2 2 2 3 2 2" xfId="27542" xr:uid="{00000000-0005-0000-0000-0000E16A0000}"/>
    <cellStyle name="20% - Accent1 3 5 2 2 2 3 2 2 2" xfId="27543" xr:uid="{00000000-0005-0000-0000-0000E26A0000}"/>
    <cellStyle name="20% - Accent1 3 5 2 2 2 3 2 2 2 2" xfId="27544" xr:uid="{00000000-0005-0000-0000-0000E36A0000}"/>
    <cellStyle name="20% - Accent1 3 5 2 2 2 3 2 2 3" xfId="27545" xr:uid="{00000000-0005-0000-0000-0000E46A0000}"/>
    <cellStyle name="20% - Accent1 3 5 2 2 2 3 2 3" xfId="27546" xr:uid="{00000000-0005-0000-0000-0000E56A0000}"/>
    <cellStyle name="20% - Accent1 3 5 2 2 2 3 2 3 2" xfId="27547" xr:uid="{00000000-0005-0000-0000-0000E66A0000}"/>
    <cellStyle name="20% - Accent1 3 5 2 2 2 3 2 4" xfId="27548" xr:uid="{00000000-0005-0000-0000-0000E76A0000}"/>
    <cellStyle name="20% - Accent1 3 5 2 2 2 3 3" xfId="27549" xr:uid="{00000000-0005-0000-0000-0000E86A0000}"/>
    <cellStyle name="20% - Accent1 3 5 2 2 2 3 3 2" xfId="27550" xr:uid="{00000000-0005-0000-0000-0000E96A0000}"/>
    <cellStyle name="20% - Accent1 3 5 2 2 2 3 3 2 2" xfId="27551" xr:uid="{00000000-0005-0000-0000-0000EA6A0000}"/>
    <cellStyle name="20% - Accent1 3 5 2 2 2 3 3 2 2 2" xfId="27552" xr:uid="{00000000-0005-0000-0000-0000EB6A0000}"/>
    <cellStyle name="20% - Accent1 3 5 2 2 2 3 3 2 3" xfId="27553" xr:uid="{00000000-0005-0000-0000-0000EC6A0000}"/>
    <cellStyle name="20% - Accent1 3 5 2 2 2 3 3 3" xfId="27554" xr:uid="{00000000-0005-0000-0000-0000ED6A0000}"/>
    <cellStyle name="20% - Accent1 3 5 2 2 2 3 3 3 2" xfId="27555" xr:uid="{00000000-0005-0000-0000-0000EE6A0000}"/>
    <cellStyle name="20% - Accent1 3 5 2 2 2 3 3 4" xfId="27556" xr:uid="{00000000-0005-0000-0000-0000EF6A0000}"/>
    <cellStyle name="20% - Accent1 3 5 2 2 2 3 4" xfId="27557" xr:uid="{00000000-0005-0000-0000-0000F06A0000}"/>
    <cellStyle name="20% - Accent1 3 5 2 2 2 3 4 2" xfId="27558" xr:uid="{00000000-0005-0000-0000-0000F16A0000}"/>
    <cellStyle name="20% - Accent1 3 5 2 2 2 3 4 2 2" xfId="27559" xr:uid="{00000000-0005-0000-0000-0000F26A0000}"/>
    <cellStyle name="20% - Accent1 3 5 2 2 2 3 4 2 2 2" xfId="27560" xr:uid="{00000000-0005-0000-0000-0000F36A0000}"/>
    <cellStyle name="20% - Accent1 3 5 2 2 2 3 4 2 3" xfId="27561" xr:uid="{00000000-0005-0000-0000-0000F46A0000}"/>
    <cellStyle name="20% - Accent1 3 5 2 2 2 3 4 3" xfId="27562" xr:uid="{00000000-0005-0000-0000-0000F56A0000}"/>
    <cellStyle name="20% - Accent1 3 5 2 2 2 3 4 3 2" xfId="27563" xr:uid="{00000000-0005-0000-0000-0000F66A0000}"/>
    <cellStyle name="20% - Accent1 3 5 2 2 2 3 4 4" xfId="27564" xr:uid="{00000000-0005-0000-0000-0000F76A0000}"/>
    <cellStyle name="20% - Accent1 3 5 2 2 2 3 5" xfId="27565" xr:uid="{00000000-0005-0000-0000-0000F86A0000}"/>
    <cellStyle name="20% - Accent1 3 5 2 2 2 3 5 2" xfId="27566" xr:uid="{00000000-0005-0000-0000-0000F96A0000}"/>
    <cellStyle name="20% - Accent1 3 5 2 2 2 3 5 2 2" xfId="27567" xr:uid="{00000000-0005-0000-0000-0000FA6A0000}"/>
    <cellStyle name="20% - Accent1 3 5 2 2 2 3 5 3" xfId="27568" xr:uid="{00000000-0005-0000-0000-0000FB6A0000}"/>
    <cellStyle name="20% - Accent1 3 5 2 2 2 3 6" xfId="27569" xr:uid="{00000000-0005-0000-0000-0000FC6A0000}"/>
    <cellStyle name="20% - Accent1 3 5 2 2 2 3 6 2" xfId="27570" xr:uid="{00000000-0005-0000-0000-0000FD6A0000}"/>
    <cellStyle name="20% - Accent1 3 5 2 2 2 3 6 2 2" xfId="27571" xr:uid="{00000000-0005-0000-0000-0000FE6A0000}"/>
    <cellStyle name="20% - Accent1 3 5 2 2 2 3 6 3" xfId="27572" xr:uid="{00000000-0005-0000-0000-0000FF6A0000}"/>
    <cellStyle name="20% - Accent1 3 5 2 2 2 3 7" xfId="27573" xr:uid="{00000000-0005-0000-0000-0000006B0000}"/>
    <cellStyle name="20% - Accent1 3 5 2 2 2 3 7 2" xfId="27574" xr:uid="{00000000-0005-0000-0000-0000016B0000}"/>
    <cellStyle name="20% - Accent1 3 5 2 2 2 3 8" xfId="27575" xr:uid="{00000000-0005-0000-0000-0000026B0000}"/>
    <cellStyle name="20% - Accent1 3 5 2 2 2 3 8 2" xfId="27576" xr:uid="{00000000-0005-0000-0000-0000036B0000}"/>
    <cellStyle name="20% - Accent1 3 5 2 2 2 3 9" xfId="27577" xr:uid="{00000000-0005-0000-0000-0000046B0000}"/>
    <cellStyle name="20% - Accent1 3 5 2 2 2 4" xfId="27578" xr:uid="{00000000-0005-0000-0000-0000056B0000}"/>
    <cellStyle name="20% - Accent1 3 5 2 2 2 4 2" xfId="27579" xr:uid="{00000000-0005-0000-0000-0000066B0000}"/>
    <cellStyle name="20% - Accent1 3 5 2 2 2 4 2 2" xfId="27580" xr:uid="{00000000-0005-0000-0000-0000076B0000}"/>
    <cellStyle name="20% - Accent1 3 5 2 2 2 4 2 2 2" xfId="27581" xr:uid="{00000000-0005-0000-0000-0000086B0000}"/>
    <cellStyle name="20% - Accent1 3 5 2 2 2 4 2 3" xfId="27582" xr:uid="{00000000-0005-0000-0000-0000096B0000}"/>
    <cellStyle name="20% - Accent1 3 5 2 2 2 4 3" xfId="27583" xr:uid="{00000000-0005-0000-0000-00000A6B0000}"/>
    <cellStyle name="20% - Accent1 3 5 2 2 2 4 3 2" xfId="27584" xr:uid="{00000000-0005-0000-0000-00000B6B0000}"/>
    <cellStyle name="20% - Accent1 3 5 2 2 2 4 4" xfId="27585" xr:uid="{00000000-0005-0000-0000-00000C6B0000}"/>
    <cellStyle name="20% - Accent1 3 5 2 2 2 5" xfId="27586" xr:uid="{00000000-0005-0000-0000-00000D6B0000}"/>
    <cellStyle name="20% - Accent1 3 5 2 2 2 5 2" xfId="27587" xr:uid="{00000000-0005-0000-0000-00000E6B0000}"/>
    <cellStyle name="20% - Accent1 3 5 2 2 2 5 2 2" xfId="27588" xr:uid="{00000000-0005-0000-0000-00000F6B0000}"/>
    <cellStyle name="20% - Accent1 3 5 2 2 2 5 2 2 2" xfId="27589" xr:uid="{00000000-0005-0000-0000-0000106B0000}"/>
    <cellStyle name="20% - Accent1 3 5 2 2 2 5 2 3" xfId="27590" xr:uid="{00000000-0005-0000-0000-0000116B0000}"/>
    <cellStyle name="20% - Accent1 3 5 2 2 2 5 3" xfId="27591" xr:uid="{00000000-0005-0000-0000-0000126B0000}"/>
    <cellStyle name="20% - Accent1 3 5 2 2 2 5 3 2" xfId="27592" xr:uid="{00000000-0005-0000-0000-0000136B0000}"/>
    <cellStyle name="20% - Accent1 3 5 2 2 2 5 4" xfId="27593" xr:uid="{00000000-0005-0000-0000-0000146B0000}"/>
    <cellStyle name="20% - Accent1 3 5 2 2 2 6" xfId="27594" xr:uid="{00000000-0005-0000-0000-0000156B0000}"/>
    <cellStyle name="20% - Accent1 3 5 2 2 2 6 2" xfId="27595" xr:uid="{00000000-0005-0000-0000-0000166B0000}"/>
    <cellStyle name="20% - Accent1 3 5 2 2 2 6 2 2" xfId="27596" xr:uid="{00000000-0005-0000-0000-0000176B0000}"/>
    <cellStyle name="20% - Accent1 3 5 2 2 2 6 2 2 2" xfId="27597" xr:uid="{00000000-0005-0000-0000-0000186B0000}"/>
    <cellStyle name="20% - Accent1 3 5 2 2 2 6 2 3" xfId="27598" xr:uid="{00000000-0005-0000-0000-0000196B0000}"/>
    <cellStyle name="20% - Accent1 3 5 2 2 2 6 3" xfId="27599" xr:uid="{00000000-0005-0000-0000-00001A6B0000}"/>
    <cellStyle name="20% - Accent1 3 5 2 2 2 6 3 2" xfId="27600" xr:uid="{00000000-0005-0000-0000-00001B6B0000}"/>
    <cellStyle name="20% - Accent1 3 5 2 2 2 6 4" xfId="27601" xr:uid="{00000000-0005-0000-0000-00001C6B0000}"/>
    <cellStyle name="20% - Accent1 3 5 2 2 2 7" xfId="27602" xr:uid="{00000000-0005-0000-0000-00001D6B0000}"/>
    <cellStyle name="20% - Accent1 3 5 2 2 2 7 2" xfId="27603" xr:uid="{00000000-0005-0000-0000-00001E6B0000}"/>
    <cellStyle name="20% - Accent1 3 5 2 2 2 7 2 2" xfId="27604" xr:uid="{00000000-0005-0000-0000-00001F6B0000}"/>
    <cellStyle name="20% - Accent1 3 5 2 2 2 7 3" xfId="27605" xr:uid="{00000000-0005-0000-0000-0000206B0000}"/>
    <cellStyle name="20% - Accent1 3 5 2 2 2 8" xfId="27606" xr:uid="{00000000-0005-0000-0000-0000216B0000}"/>
    <cellStyle name="20% - Accent1 3 5 2 2 2 8 2" xfId="27607" xr:uid="{00000000-0005-0000-0000-0000226B0000}"/>
    <cellStyle name="20% - Accent1 3 5 2 2 2 8 2 2" xfId="27608" xr:uid="{00000000-0005-0000-0000-0000236B0000}"/>
    <cellStyle name="20% - Accent1 3 5 2 2 2 8 3" xfId="27609" xr:uid="{00000000-0005-0000-0000-0000246B0000}"/>
    <cellStyle name="20% - Accent1 3 5 2 2 2 9" xfId="27610" xr:uid="{00000000-0005-0000-0000-0000256B0000}"/>
    <cellStyle name="20% - Accent1 3 5 2 2 2 9 2" xfId="27611" xr:uid="{00000000-0005-0000-0000-0000266B0000}"/>
    <cellStyle name="20% - Accent1 3 5 2 2 3" xfId="27612" xr:uid="{00000000-0005-0000-0000-0000276B0000}"/>
    <cellStyle name="20% - Accent1 3 5 2 2 3 10" xfId="27613" xr:uid="{00000000-0005-0000-0000-0000286B0000}"/>
    <cellStyle name="20% - Accent1 3 5 2 2 3 10 2" xfId="27614" xr:uid="{00000000-0005-0000-0000-0000296B0000}"/>
    <cellStyle name="20% - Accent1 3 5 2 2 3 11" xfId="27615" xr:uid="{00000000-0005-0000-0000-00002A6B0000}"/>
    <cellStyle name="20% - Accent1 3 5 2 2 3 2" xfId="27616" xr:uid="{00000000-0005-0000-0000-00002B6B0000}"/>
    <cellStyle name="20% - Accent1 3 5 2 2 3 2 2" xfId="27617" xr:uid="{00000000-0005-0000-0000-00002C6B0000}"/>
    <cellStyle name="20% - Accent1 3 5 2 2 3 2 2 2" xfId="27618" xr:uid="{00000000-0005-0000-0000-00002D6B0000}"/>
    <cellStyle name="20% - Accent1 3 5 2 2 3 2 2 2 2" xfId="27619" xr:uid="{00000000-0005-0000-0000-00002E6B0000}"/>
    <cellStyle name="20% - Accent1 3 5 2 2 3 2 2 2 2 2" xfId="27620" xr:uid="{00000000-0005-0000-0000-00002F6B0000}"/>
    <cellStyle name="20% - Accent1 3 5 2 2 3 2 2 2 3" xfId="27621" xr:uid="{00000000-0005-0000-0000-0000306B0000}"/>
    <cellStyle name="20% - Accent1 3 5 2 2 3 2 2 3" xfId="27622" xr:uid="{00000000-0005-0000-0000-0000316B0000}"/>
    <cellStyle name="20% - Accent1 3 5 2 2 3 2 2 3 2" xfId="27623" xr:uid="{00000000-0005-0000-0000-0000326B0000}"/>
    <cellStyle name="20% - Accent1 3 5 2 2 3 2 2 4" xfId="27624" xr:uid="{00000000-0005-0000-0000-0000336B0000}"/>
    <cellStyle name="20% - Accent1 3 5 2 2 3 2 3" xfId="27625" xr:uid="{00000000-0005-0000-0000-0000346B0000}"/>
    <cellStyle name="20% - Accent1 3 5 2 2 3 2 3 2" xfId="27626" xr:uid="{00000000-0005-0000-0000-0000356B0000}"/>
    <cellStyle name="20% - Accent1 3 5 2 2 3 2 3 2 2" xfId="27627" xr:uid="{00000000-0005-0000-0000-0000366B0000}"/>
    <cellStyle name="20% - Accent1 3 5 2 2 3 2 3 2 2 2" xfId="27628" xr:uid="{00000000-0005-0000-0000-0000376B0000}"/>
    <cellStyle name="20% - Accent1 3 5 2 2 3 2 3 2 3" xfId="27629" xr:uid="{00000000-0005-0000-0000-0000386B0000}"/>
    <cellStyle name="20% - Accent1 3 5 2 2 3 2 3 3" xfId="27630" xr:uid="{00000000-0005-0000-0000-0000396B0000}"/>
    <cellStyle name="20% - Accent1 3 5 2 2 3 2 3 3 2" xfId="27631" xr:uid="{00000000-0005-0000-0000-00003A6B0000}"/>
    <cellStyle name="20% - Accent1 3 5 2 2 3 2 3 4" xfId="27632" xr:uid="{00000000-0005-0000-0000-00003B6B0000}"/>
    <cellStyle name="20% - Accent1 3 5 2 2 3 2 4" xfId="27633" xr:uid="{00000000-0005-0000-0000-00003C6B0000}"/>
    <cellStyle name="20% - Accent1 3 5 2 2 3 2 4 2" xfId="27634" xr:uid="{00000000-0005-0000-0000-00003D6B0000}"/>
    <cellStyle name="20% - Accent1 3 5 2 2 3 2 4 2 2" xfId="27635" xr:uid="{00000000-0005-0000-0000-00003E6B0000}"/>
    <cellStyle name="20% - Accent1 3 5 2 2 3 2 4 2 2 2" xfId="27636" xr:uid="{00000000-0005-0000-0000-00003F6B0000}"/>
    <cellStyle name="20% - Accent1 3 5 2 2 3 2 4 2 3" xfId="27637" xr:uid="{00000000-0005-0000-0000-0000406B0000}"/>
    <cellStyle name="20% - Accent1 3 5 2 2 3 2 4 3" xfId="27638" xr:uid="{00000000-0005-0000-0000-0000416B0000}"/>
    <cellStyle name="20% - Accent1 3 5 2 2 3 2 4 3 2" xfId="27639" xr:uid="{00000000-0005-0000-0000-0000426B0000}"/>
    <cellStyle name="20% - Accent1 3 5 2 2 3 2 4 4" xfId="27640" xr:uid="{00000000-0005-0000-0000-0000436B0000}"/>
    <cellStyle name="20% - Accent1 3 5 2 2 3 2 5" xfId="27641" xr:uid="{00000000-0005-0000-0000-0000446B0000}"/>
    <cellStyle name="20% - Accent1 3 5 2 2 3 2 5 2" xfId="27642" xr:uid="{00000000-0005-0000-0000-0000456B0000}"/>
    <cellStyle name="20% - Accent1 3 5 2 2 3 2 5 2 2" xfId="27643" xr:uid="{00000000-0005-0000-0000-0000466B0000}"/>
    <cellStyle name="20% - Accent1 3 5 2 2 3 2 5 3" xfId="27644" xr:uid="{00000000-0005-0000-0000-0000476B0000}"/>
    <cellStyle name="20% - Accent1 3 5 2 2 3 2 6" xfId="27645" xr:uid="{00000000-0005-0000-0000-0000486B0000}"/>
    <cellStyle name="20% - Accent1 3 5 2 2 3 2 6 2" xfId="27646" xr:uid="{00000000-0005-0000-0000-0000496B0000}"/>
    <cellStyle name="20% - Accent1 3 5 2 2 3 2 6 2 2" xfId="27647" xr:uid="{00000000-0005-0000-0000-00004A6B0000}"/>
    <cellStyle name="20% - Accent1 3 5 2 2 3 2 6 3" xfId="27648" xr:uid="{00000000-0005-0000-0000-00004B6B0000}"/>
    <cellStyle name="20% - Accent1 3 5 2 2 3 2 7" xfId="27649" xr:uid="{00000000-0005-0000-0000-00004C6B0000}"/>
    <cellStyle name="20% - Accent1 3 5 2 2 3 2 7 2" xfId="27650" xr:uid="{00000000-0005-0000-0000-00004D6B0000}"/>
    <cellStyle name="20% - Accent1 3 5 2 2 3 2 8" xfId="27651" xr:uid="{00000000-0005-0000-0000-00004E6B0000}"/>
    <cellStyle name="20% - Accent1 3 5 2 2 3 2 8 2" xfId="27652" xr:uid="{00000000-0005-0000-0000-00004F6B0000}"/>
    <cellStyle name="20% - Accent1 3 5 2 2 3 2 9" xfId="27653" xr:uid="{00000000-0005-0000-0000-0000506B0000}"/>
    <cellStyle name="20% - Accent1 3 5 2 2 3 3" xfId="27654" xr:uid="{00000000-0005-0000-0000-0000516B0000}"/>
    <cellStyle name="20% - Accent1 3 5 2 2 3 3 2" xfId="27655" xr:uid="{00000000-0005-0000-0000-0000526B0000}"/>
    <cellStyle name="20% - Accent1 3 5 2 2 3 3 2 2" xfId="27656" xr:uid="{00000000-0005-0000-0000-0000536B0000}"/>
    <cellStyle name="20% - Accent1 3 5 2 2 3 3 2 2 2" xfId="27657" xr:uid="{00000000-0005-0000-0000-0000546B0000}"/>
    <cellStyle name="20% - Accent1 3 5 2 2 3 3 2 2 2 2" xfId="27658" xr:uid="{00000000-0005-0000-0000-0000556B0000}"/>
    <cellStyle name="20% - Accent1 3 5 2 2 3 3 2 2 3" xfId="27659" xr:uid="{00000000-0005-0000-0000-0000566B0000}"/>
    <cellStyle name="20% - Accent1 3 5 2 2 3 3 2 3" xfId="27660" xr:uid="{00000000-0005-0000-0000-0000576B0000}"/>
    <cellStyle name="20% - Accent1 3 5 2 2 3 3 2 3 2" xfId="27661" xr:uid="{00000000-0005-0000-0000-0000586B0000}"/>
    <cellStyle name="20% - Accent1 3 5 2 2 3 3 2 4" xfId="27662" xr:uid="{00000000-0005-0000-0000-0000596B0000}"/>
    <cellStyle name="20% - Accent1 3 5 2 2 3 3 3" xfId="27663" xr:uid="{00000000-0005-0000-0000-00005A6B0000}"/>
    <cellStyle name="20% - Accent1 3 5 2 2 3 3 3 2" xfId="27664" xr:uid="{00000000-0005-0000-0000-00005B6B0000}"/>
    <cellStyle name="20% - Accent1 3 5 2 2 3 3 3 2 2" xfId="27665" xr:uid="{00000000-0005-0000-0000-00005C6B0000}"/>
    <cellStyle name="20% - Accent1 3 5 2 2 3 3 3 2 2 2" xfId="27666" xr:uid="{00000000-0005-0000-0000-00005D6B0000}"/>
    <cellStyle name="20% - Accent1 3 5 2 2 3 3 3 2 3" xfId="27667" xr:uid="{00000000-0005-0000-0000-00005E6B0000}"/>
    <cellStyle name="20% - Accent1 3 5 2 2 3 3 3 3" xfId="27668" xr:uid="{00000000-0005-0000-0000-00005F6B0000}"/>
    <cellStyle name="20% - Accent1 3 5 2 2 3 3 3 3 2" xfId="27669" xr:uid="{00000000-0005-0000-0000-0000606B0000}"/>
    <cellStyle name="20% - Accent1 3 5 2 2 3 3 3 4" xfId="27670" xr:uid="{00000000-0005-0000-0000-0000616B0000}"/>
    <cellStyle name="20% - Accent1 3 5 2 2 3 3 4" xfId="27671" xr:uid="{00000000-0005-0000-0000-0000626B0000}"/>
    <cellStyle name="20% - Accent1 3 5 2 2 3 3 4 2" xfId="27672" xr:uid="{00000000-0005-0000-0000-0000636B0000}"/>
    <cellStyle name="20% - Accent1 3 5 2 2 3 3 4 2 2" xfId="27673" xr:uid="{00000000-0005-0000-0000-0000646B0000}"/>
    <cellStyle name="20% - Accent1 3 5 2 2 3 3 4 2 2 2" xfId="27674" xr:uid="{00000000-0005-0000-0000-0000656B0000}"/>
    <cellStyle name="20% - Accent1 3 5 2 2 3 3 4 2 3" xfId="27675" xr:uid="{00000000-0005-0000-0000-0000666B0000}"/>
    <cellStyle name="20% - Accent1 3 5 2 2 3 3 4 3" xfId="27676" xr:uid="{00000000-0005-0000-0000-0000676B0000}"/>
    <cellStyle name="20% - Accent1 3 5 2 2 3 3 4 3 2" xfId="27677" xr:uid="{00000000-0005-0000-0000-0000686B0000}"/>
    <cellStyle name="20% - Accent1 3 5 2 2 3 3 4 4" xfId="27678" xr:uid="{00000000-0005-0000-0000-0000696B0000}"/>
    <cellStyle name="20% - Accent1 3 5 2 2 3 3 5" xfId="27679" xr:uid="{00000000-0005-0000-0000-00006A6B0000}"/>
    <cellStyle name="20% - Accent1 3 5 2 2 3 3 5 2" xfId="27680" xr:uid="{00000000-0005-0000-0000-00006B6B0000}"/>
    <cellStyle name="20% - Accent1 3 5 2 2 3 3 5 2 2" xfId="27681" xr:uid="{00000000-0005-0000-0000-00006C6B0000}"/>
    <cellStyle name="20% - Accent1 3 5 2 2 3 3 5 3" xfId="27682" xr:uid="{00000000-0005-0000-0000-00006D6B0000}"/>
    <cellStyle name="20% - Accent1 3 5 2 2 3 3 6" xfId="27683" xr:uid="{00000000-0005-0000-0000-00006E6B0000}"/>
    <cellStyle name="20% - Accent1 3 5 2 2 3 3 6 2" xfId="27684" xr:uid="{00000000-0005-0000-0000-00006F6B0000}"/>
    <cellStyle name="20% - Accent1 3 5 2 2 3 3 6 2 2" xfId="27685" xr:uid="{00000000-0005-0000-0000-0000706B0000}"/>
    <cellStyle name="20% - Accent1 3 5 2 2 3 3 6 3" xfId="27686" xr:uid="{00000000-0005-0000-0000-0000716B0000}"/>
    <cellStyle name="20% - Accent1 3 5 2 2 3 3 7" xfId="27687" xr:uid="{00000000-0005-0000-0000-0000726B0000}"/>
    <cellStyle name="20% - Accent1 3 5 2 2 3 3 7 2" xfId="27688" xr:uid="{00000000-0005-0000-0000-0000736B0000}"/>
    <cellStyle name="20% - Accent1 3 5 2 2 3 3 8" xfId="27689" xr:uid="{00000000-0005-0000-0000-0000746B0000}"/>
    <cellStyle name="20% - Accent1 3 5 2 2 3 3 8 2" xfId="27690" xr:uid="{00000000-0005-0000-0000-0000756B0000}"/>
    <cellStyle name="20% - Accent1 3 5 2 2 3 3 9" xfId="27691" xr:uid="{00000000-0005-0000-0000-0000766B0000}"/>
    <cellStyle name="20% - Accent1 3 5 2 2 3 4" xfId="27692" xr:uid="{00000000-0005-0000-0000-0000776B0000}"/>
    <cellStyle name="20% - Accent1 3 5 2 2 3 4 2" xfId="27693" xr:uid="{00000000-0005-0000-0000-0000786B0000}"/>
    <cellStyle name="20% - Accent1 3 5 2 2 3 4 2 2" xfId="27694" xr:uid="{00000000-0005-0000-0000-0000796B0000}"/>
    <cellStyle name="20% - Accent1 3 5 2 2 3 4 2 2 2" xfId="27695" xr:uid="{00000000-0005-0000-0000-00007A6B0000}"/>
    <cellStyle name="20% - Accent1 3 5 2 2 3 4 2 3" xfId="27696" xr:uid="{00000000-0005-0000-0000-00007B6B0000}"/>
    <cellStyle name="20% - Accent1 3 5 2 2 3 4 3" xfId="27697" xr:uid="{00000000-0005-0000-0000-00007C6B0000}"/>
    <cellStyle name="20% - Accent1 3 5 2 2 3 4 3 2" xfId="27698" xr:uid="{00000000-0005-0000-0000-00007D6B0000}"/>
    <cellStyle name="20% - Accent1 3 5 2 2 3 4 4" xfId="27699" xr:uid="{00000000-0005-0000-0000-00007E6B0000}"/>
    <cellStyle name="20% - Accent1 3 5 2 2 3 5" xfId="27700" xr:uid="{00000000-0005-0000-0000-00007F6B0000}"/>
    <cellStyle name="20% - Accent1 3 5 2 2 3 5 2" xfId="27701" xr:uid="{00000000-0005-0000-0000-0000806B0000}"/>
    <cellStyle name="20% - Accent1 3 5 2 2 3 5 2 2" xfId="27702" xr:uid="{00000000-0005-0000-0000-0000816B0000}"/>
    <cellStyle name="20% - Accent1 3 5 2 2 3 5 2 2 2" xfId="27703" xr:uid="{00000000-0005-0000-0000-0000826B0000}"/>
    <cellStyle name="20% - Accent1 3 5 2 2 3 5 2 3" xfId="27704" xr:uid="{00000000-0005-0000-0000-0000836B0000}"/>
    <cellStyle name="20% - Accent1 3 5 2 2 3 5 3" xfId="27705" xr:uid="{00000000-0005-0000-0000-0000846B0000}"/>
    <cellStyle name="20% - Accent1 3 5 2 2 3 5 3 2" xfId="27706" xr:uid="{00000000-0005-0000-0000-0000856B0000}"/>
    <cellStyle name="20% - Accent1 3 5 2 2 3 5 4" xfId="27707" xr:uid="{00000000-0005-0000-0000-0000866B0000}"/>
    <cellStyle name="20% - Accent1 3 5 2 2 3 6" xfId="27708" xr:uid="{00000000-0005-0000-0000-0000876B0000}"/>
    <cellStyle name="20% - Accent1 3 5 2 2 3 6 2" xfId="27709" xr:uid="{00000000-0005-0000-0000-0000886B0000}"/>
    <cellStyle name="20% - Accent1 3 5 2 2 3 6 2 2" xfId="27710" xr:uid="{00000000-0005-0000-0000-0000896B0000}"/>
    <cellStyle name="20% - Accent1 3 5 2 2 3 6 2 2 2" xfId="27711" xr:uid="{00000000-0005-0000-0000-00008A6B0000}"/>
    <cellStyle name="20% - Accent1 3 5 2 2 3 6 2 3" xfId="27712" xr:uid="{00000000-0005-0000-0000-00008B6B0000}"/>
    <cellStyle name="20% - Accent1 3 5 2 2 3 6 3" xfId="27713" xr:uid="{00000000-0005-0000-0000-00008C6B0000}"/>
    <cellStyle name="20% - Accent1 3 5 2 2 3 6 3 2" xfId="27714" xr:uid="{00000000-0005-0000-0000-00008D6B0000}"/>
    <cellStyle name="20% - Accent1 3 5 2 2 3 6 4" xfId="27715" xr:uid="{00000000-0005-0000-0000-00008E6B0000}"/>
    <cellStyle name="20% - Accent1 3 5 2 2 3 7" xfId="27716" xr:uid="{00000000-0005-0000-0000-00008F6B0000}"/>
    <cellStyle name="20% - Accent1 3 5 2 2 3 7 2" xfId="27717" xr:uid="{00000000-0005-0000-0000-0000906B0000}"/>
    <cellStyle name="20% - Accent1 3 5 2 2 3 7 2 2" xfId="27718" xr:uid="{00000000-0005-0000-0000-0000916B0000}"/>
    <cellStyle name="20% - Accent1 3 5 2 2 3 7 3" xfId="27719" xr:uid="{00000000-0005-0000-0000-0000926B0000}"/>
    <cellStyle name="20% - Accent1 3 5 2 2 3 8" xfId="27720" xr:uid="{00000000-0005-0000-0000-0000936B0000}"/>
    <cellStyle name="20% - Accent1 3 5 2 2 3 8 2" xfId="27721" xr:uid="{00000000-0005-0000-0000-0000946B0000}"/>
    <cellStyle name="20% - Accent1 3 5 2 2 3 8 2 2" xfId="27722" xr:uid="{00000000-0005-0000-0000-0000956B0000}"/>
    <cellStyle name="20% - Accent1 3 5 2 2 3 8 3" xfId="27723" xr:uid="{00000000-0005-0000-0000-0000966B0000}"/>
    <cellStyle name="20% - Accent1 3 5 2 2 3 9" xfId="27724" xr:uid="{00000000-0005-0000-0000-0000976B0000}"/>
    <cellStyle name="20% - Accent1 3 5 2 2 3 9 2" xfId="27725" xr:uid="{00000000-0005-0000-0000-0000986B0000}"/>
    <cellStyle name="20% - Accent1 3 5 2 2 4" xfId="27726" xr:uid="{00000000-0005-0000-0000-0000996B0000}"/>
    <cellStyle name="20% - Accent1 3 5 2 2 4 10" xfId="27727" xr:uid="{00000000-0005-0000-0000-00009A6B0000}"/>
    <cellStyle name="20% - Accent1 3 5 2 2 4 10 2" xfId="27728" xr:uid="{00000000-0005-0000-0000-00009B6B0000}"/>
    <cellStyle name="20% - Accent1 3 5 2 2 4 11" xfId="27729" xr:uid="{00000000-0005-0000-0000-00009C6B0000}"/>
    <cellStyle name="20% - Accent1 3 5 2 2 4 2" xfId="27730" xr:uid="{00000000-0005-0000-0000-00009D6B0000}"/>
    <cellStyle name="20% - Accent1 3 5 2 2 4 2 2" xfId="27731" xr:uid="{00000000-0005-0000-0000-00009E6B0000}"/>
    <cellStyle name="20% - Accent1 3 5 2 2 4 2 2 2" xfId="27732" xr:uid="{00000000-0005-0000-0000-00009F6B0000}"/>
    <cellStyle name="20% - Accent1 3 5 2 2 4 2 2 2 2" xfId="27733" xr:uid="{00000000-0005-0000-0000-0000A06B0000}"/>
    <cellStyle name="20% - Accent1 3 5 2 2 4 2 2 2 2 2" xfId="27734" xr:uid="{00000000-0005-0000-0000-0000A16B0000}"/>
    <cellStyle name="20% - Accent1 3 5 2 2 4 2 2 2 3" xfId="27735" xr:uid="{00000000-0005-0000-0000-0000A26B0000}"/>
    <cellStyle name="20% - Accent1 3 5 2 2 4 2 2 3" xfId="27736" xr:uid="{00000000-0005-0000-0000-0000A36B0000}"/>
    <cellStyle name="20% - Accent1 3 5 2 2 4 2 2 3 2" xfId="27737" xr:uid="{00000000-0005-0000-0000-0000A46B0000}"/>
    <cellStyle name="20% - Accent1 3 5 2 2 4 2 2 4" xfId="27738" xr:uid="{00000000-0005-0000-0000-0000A56B0000}"/>
    <cellStyle name="20% - Accent1 3 5 2 2 4 2 3" xfId="27739" xr:uid="{00000000-0005-0000-0000-0000A66B0000}"/>
    <cellStyle name="20% - Accent1 3 5 2 2 4 2 3 2" xfId="27740" xr:uid="{00000000-0005-0000-0000-0000A76B0000}"/>
    <cellStyle name="20% - Accent1 3 5 2 2 4 2 3 2 2" xfId="27741" xr:uid="{00000000-0005-0000-0000-0000A86B0000}"/>
    <cellStyle name="20% - Accent1 3 5 2 2 4 2 3 2 2 2" xfId="27742" xr:uid="{00000000-0005-0000-0000-0000A96B0000}"/>
    <cellStyle name="20% - Accent1 3 5 2 2 4 2 3 2 3" xfId="27743" xr:uid="{00000000-0005-0000-0000-0000AA6B0000}"/>
    <cellStyle name="20% - Accent1 3 5 2 2 4 2 3 3" xfId="27744" xr:uid="{00000000-0005-0000-0000-0000AB6B0000}"/>
    <cellStyle name="20% - Accent1 3 5 2 2 4 2 3 3 2" xfId="27745" xr:uid="{00000000-0005-0000-0000-0000AC6B0000}"/>
    <cellStyle name="20% - Accent1 3 5 2 2 4 2 3 4" xfId="27746" xr:uid="{00000000-0005-0000-0000-0000AD6B0000}"/>
    <cellStyle name="20% - Accent1 3 5 2 2 4 2 4" xfId="27747" xr:uid="{00000000-0005-0000-0000-0000AE6B0000}"/>
    <cellStyle name="20% - Accent1 3 5 2 2 4 2 4 2" xfId="27748" xr:uid="{00000000-0005-0000-0000-0000AF6B0000}"/>
    <cellStyle name="20% - Accent1 3 5 2 2 4 2 4 2 2" xfId="27749" xr:uid="{00000000-0005-0000-0000-0000B06B0000}"/>
    <cellStyle name="20% - Accent1 3 5 2 2 4 2 4 2 2 2" xfId="27750" xr:uid="{00000000-0005-0000-0000-0000B16B0000}"/>
    <cellStyle name="20% - Accent1 3 5 2 2 4 2 4 2 3" xfId="27751" xr:uid="{00000000-0005-0000-0000-0000B26B0000}"/>
    <cellStyle name="20% - Accent1 3 5 2 2 4 2 4 3" xfId="27752" xr:uid="{00000000-0005-0000-0000-0000B36B0000}"/>
    <cellStyle name="20% - Accent1 3 5 2 2 4 2 4 3 2" xfId="27753" xr:uid="{00000000-0005-0000-0000-0000B46B0000}"/>
    <cellStyle name="20% - Accent1 3 5 2 2 4 2 4 4" xfId="27754" xr:uid="{00000000-0005-0000-0000-0000B56B0000}"/>
    <cellStyle name="20% - Accent1 3 5 2 2 4 2 5" xfId="27755" xr:uid="{00000000-0005-0000-0000-0000B66B0000}"/>
    <cellStyle name="20% - Accent1 3 5 2 2 4 2 5 2" xfId="27756" xr:uid="{00000000-0005-0000-0000-0000B76B0000}"/>
    <cellStyle name="20% - Accent1 3 5 2 2 4 2 5 2 2" xfId="27757" xr:uid="{00000000-0005-0000-0000-0000B86B0000}"/>
    <cellStyle name="20% - Accent1 3 5 2 2 4 2 5 3" xfId="27758" xr:uid="{00000000-0005-0000-0000-0000B96B0000}"/>
    <cellStyle name="20% - Accent1 3 5 2 2 4 2 6" xfId="27759" xr:uid="{00000000-0005-0000-0000-0000BA6B0000}"/>
    <cellStyle name="20% - Accent1 3 5 2 2 4 2 6 2" xfId="27760" xr:uid="{00000000-0005-0000-0000-0000BB6B0000}"/>
    <cellStyle name="20% - Accent1 3 5 2 2 4 2 6 2 2" xfId="27761" xr:uid="{00000000-0005-0000-0000-0000BC6B0000}"/>
    <cellStyle name="20% - Accent1 3 5 2 2 4 2 6 3" xfId="27762" xr:uid="{00000000-0005-0000-0000-0000BD6B0000}"/>
    <cellStyle name="20% - Accent1 3 5 2 2 4 2 7" xfId="27763" xr:uid="{00000000-0005-0000-0000-0000BE6B0000}"/>
    <cellStyle name="20% - Accent1 3 5 2 2 4 2 7 2" xfId="27764" xr:uid="{00000000-0005-0000-0000-0000BF6B0000}"/>
    <cellStyle name="20% - Accent1 3 5 2 2 4 2 8" xfId="27765" xr:uid="{00000000-0005-0000-0000-0000C06B0000}"/>
    <cellStyle name="20% - Accent1 3 5 2 2 4 2 8 2" xfId="27766" xr:uid="{00000000-0005-0000-0000-0000C16B0000}"/>
    <cellStyle name="20% - Accent1 3 5 2 2 4 2 9" xfId="27767" xr:uid="{00000000-0005-0000-0000-0000C26B0000}"/>
    <cellStyle name="20% - Accent1 3 5 2 2 4 3" xfId="27768" xr:uid="{00000000-0005-0000-0000-0000C36B0000}"/>
    <cellStyle name="20% - Accent1 3 5 2 2 4 3 2" xfId="27769" xr:uid="{00000000-0005-0000-0000-0000C46B0000}"/>
    <cellStyle name="20% - Accent1 3 5 2 2 4 3 2 2" xfId="27770" xr:uid="{00000000-0005-0000-0000-0000C56B0000}"/>
    <cellStyle name="20% - Accent1 3 5 2 2 4 3 2 2 2" xfId="27771" xr:uid="{00000000-0005-0000-0000-0000C66B0000}"/>
    <cellStyle name="20% - Accent1 3 5 2 2 4 3 2 2 2 2" xfId="27772" xr:uid="{00000000-0005-0000-0000-0000C76B0000}"/>
    <cellStyle name="20% - Accent1 3 5 2 2 4 3 2 2 3" xfId="27773" xr:uid="{00000000-0005-0000-0000-0000C86B0000}"/>
    <cellStyle name="20% - Accent1 3 5 2 2 4 3 2 3" xfId="27774" xr:uid="{00000000-0005-0000-0000-0000C96B0000}"/>
    <cellStyle name="20% - Accent1 3 5 2 2 4 3 2 3 2" xfId="27775" xr:uid="{00000000-0005-0000-0000-0000CA6B0000}"/>
    <cellStyle name="20% - Accent1 3 5 2 2 4 3 2 4" xfId="27776" xr:uid="{00000000-0005-0000-0000-0000CB6B0000}"/>
    <cellStyle name="20% - Accent1 3 5 2 2 4 3 3" xfId="27777" xr:uid="{00000000-0005-0000-0000-0000CC6B0000}"/>
    <cellStyle name="20% - Accent1 3 5 2 2 4 3 3 2" xfId="27778" xr:uid="{00000000-0005-0000-0000-0000CD6B0000}"/>
    <cellStyle name="20% - Accent1 3 5 2 2 4 3 3 2 2" xfId="27779" xr:uid="{00000000-0005-0000-0000-0000CE6B0000}"/>
    <cellStyle name="20% - Accent1 3 5 2 2 4 3 3 2 2 2" xfId="27780" xr:uid="{00000000-0005-0000-0000-0000CF6B0000}"/>
    <cellStyle name="20% - Accent1 3 5 2 2 4 3 3 2 3" xfId="27781" xr:uid="{00000000-0005-0000-0000-0000D06B0000}"/>
    <cellStyle name="20% - Accent1 3 5 2 2 4 3 3 3" xfId="27782" xr:uid="{00000000-0005-0000-0000-0000D16B0000}"/>
    <cellStyle name="20% - Accent1 3 5 2 2 4 3 3 3 2" xfId="27783" xr:uid="{00000000-0005-0000-0000-0000D26B0000}"/>
    <cellStyle name="20% - Accent1 3 5 2 2 4 3 3 4" xfId="27784" xr:uid="{00000000-0005-0000-0000-0000D36B0000}"/>
    <cellStyle name="20% - Accent1 3 5 2 2 4 3 4" xfId="27785" xr:uid="{00000000-0005-0000-0000-0000D46B0000}"/>
    <cellStyle name="20% - Accent1 3 5 2 2 4 3 4 2" xfId="27786" xr:uid="{00000000-0005-0000-0000-0000D56B0000}"/>
    <cellStyle name="20% - Accent1 3 5 2 2 4 3 4 2 2" xfId="27787" xr:uid="{00000000-0005-0000-0000-0000D66B0000}"/>
    <cellStyle name="20% - Accent1 3 5 2 2 4 3 4 2 2 2" xfId="27788" xr:uid="{00000000-0005-0000-0000-0000D76B0000}"/>
    <cellStyle name="20% - Accent1 3 5 2 2 4 3 4 2 3" xfId="27789" xr:uid="{00000000-0005-0000-0000-0000D86B0000}"/>
    <cellStyle name="20% - Accent1 3 5 2 2 4 3 4 3" xfId="27790" xr:uid="{00000000-0005-0000-0000-0000D96B0000}"/>
    <cellStyle name="20% - Accent1 3 5 2 2 4 3 4 3 2" xfId="27791" xr:uid="{00000000-0005-0000-0000-0000DA6B0000}"/>
    <cellStyle name="20% - Accent1 3 5 2 2 4 3 4 4" xfId="27792" xr:uid="{00000000-0005-0000-0000-0000DB6B0000}"/>
    <cellStyle name="20% - Accent1 3 5 2 2 4 3 5" xfId="27793" xr:uid="{00000000-0005-0000-0000-0000DC6B0000}"/>
    <cellStyle name="20% - Accent1 3 5 2 2 4 3 5 2" xfId="27794" xr:uid="{00000000-0005-0000-0000-0000DD6B0000}"/>
    <cellStyle name="20% - Accent1 3 5 2 2 4 3 5 2 2" xfId="27795" xr:uid="{00000000-0005-0000-0000-0000DE6B0000}"/>
    <cellStyle name="20% - Accent1 3 5 2 2 4 3 5 3" xfId="27796" xr:uid="{00000000-0005-0000-0000-0000DF6B0000}"/>
    <cellStyle name="20% - Accent1 3 5 2 2 4 3 6" xfId="27797" xr:uid="{00000000-0005-0000-0000-0000E06B0000}"/>
    <cellStyle name="20% - Accent1 3 5 2 2 4 3 6 2" xfId="27798" xr:uid="{00000000-0005-0000-0000-0000E16B0000}"/>
    <cellStyle name="20% - Accent1 3 5 2 2 4 3 6 2 2" xfId="27799" xr:uid="{00000000-0005-0000-0000-0000E26B0000}"/>
    <cellStyle name="20% - Accent1 3 5 2 2 4 3 6 3" xfId="27800" xr:uid="{00000000-0005-0000-0000-0000E36B0000}"/>
    <cellStyle name="20% - Accent1 3 5 2 2 4 3 7" xfId="27801" xr:uid="{00000000-0005-0000-0000-0000E46B0000}"/>
    <cellStyle name="20% - Accent1 3 5 2 2 4 3 7 2" xfId="27802" xr:uid="{00000000-0005-0000-0000-0000E56B0000}"/>
    <cellStyle name="20% - Accent1 3 5 2 2 4 3 8" xfId="27803" xr:uid="{00000000-0005-0000-0000-0000E66B0000}"/>
    <cellStyle name="20% - Accent1 3 5 2 2 4 3 8 2" xfId="27804" xr:uid="{00000000-0005-0000-0000-0000E76B0000}"/>
    <cellStyle name="20% - Accent1 3 5 2 2 4 3 9" xfId="27805" xr:uid="{00000000-0005-0000-0000-0000E86B0000}"/>
    <cellStyle name="20% - Accent1 3 5 2 2 4 4" xfId="27806" xr:uid="{00000000-0005-0000-0000-0000E96B0000}"/>
    <cellStyle name="20% - Accent1 3 5 2 2 4 4 2" xfId="27807" xr:uid="{00000000-0005-0000-0000-0000EA6B0000}"/>
    <cellStyle name="20% - Accent1 3 5 2 2 4 4 2 2" xfId="27808" xr:uid="{00000000-0005-0000-0000-0000EB6B0000}"/>
    <cellStyle name="20% - Accent1 3 5 2 2 4 4 2 2 2" xfId="27809" xr:uid="{00000000-0005-0000-0000-0000EC6B0000}"/>
    <cellStyle name="20% - Accent1 3 5 2 2 4 4 2 3" xfId="27810" xr:uid="{00000000-0005-0000-0000-0000ED6B0000}"/>
    <cellStyle name="20% - Accent1 3 5 2 2 4 4 3" xfId="27811" xr:uid="{00000000-0005-0000-0000-0000EE6B0000}"/>
    <cellStyle name="20% - Accent1 3 5 2 2 4 4 3 2" xfId="27812" xr:uid="{00000000-0005-0000-0000-0000EF6B0000}"/>
    <cellStyle name="20% - Accent1 3 5 2 2 4 4 4" xfId="27813" xr:uid="{00000000-0005-0000-0000-0000F06B0000}"/>
    <cellStyle name="20% - Accent1 3 5 2 2 4 5" xfId="27814" xr:uid="{00000000-0005-0000-0000-0000F16B0000}"/>
    <cellStyle name="20% - Accent1 3 5 2 2 4 5 2" xfId="27815" xr:uid="{00000000-0005-0000-0000-0000F26B0000}"/>
    <cellStyle name="20% - Accent1 3 5 2 2 4 5 2 2" xfId="27816" xr:uid="{00000000-0005-0000-0000-0000F36B0000}"/>
    <cellStyle name="20% - Accent1 3 5 2 2 4 5 2 2 2" xfId="27817" xr:uid="{00000000-0005-0000-0000-0000F46B0000}"/>
    <cellStyle name="20% - Accent1 3 5 2 2 4 5 2 3" xfId="27818" xr:uid="{00000000-0005-0000-0000-0000F56B0000}"/>
    <cellStyle name="20% - Accent1 3 5 2 2 4 5 3" xfId="27819" xr:uid="{00000000-0005-0000-0000-0000F66B0000}"/>
    <cellStyle name="20% - Accent1 3 5 2 2 4 5 3 2" xfId="27820" xr:uid="{00000000-0005-0000-0000-0000F76B0000}"/>
    <cellStyle name="20% - Accent1 3 5 2 2 4 5 4" xfId="27821" xr:uid="{00000000-0005-0000-0000-0000F86B0000}"/>
    <cellStyle name="20% - Accent1 3 5 2 2 4 6" xfId="27822" xr:uid="{00000000-0005-0000-0000-0000F96B0000}"/>
    <cellStyle name="20% - Accent1 3 5 2 2 4 6 2" xfId="27823" xr:uid="{00000000-0005-0000-0000-0000FA6B0000}"/>
    <cellStyle name="20% - Accent1 3 5 2 2 4 6 2 2" xfId="27824" xr:uid="{00000000-0005-0000-0000-0000FB6B0000}"/>
    <cellStyle name="20% - Accent1 3 5 2 2 4 6 2 2 2" xfId="27825" xr:uid="{00000000-0005-0000-0000-0000FC6B0000}"/>
    <cellStyle name="20% - Accent1 3 5 2 2 4 6 2 3" xfId="27826" xr:uid="{00000000-0005-0000-0000-0000FD6B0000}"/>
    <cellStyle name="20% - Accent1 3 5 2 2 4 6 3" xfId="27827" xr:uid="{00000000-0005-0000-0000-0000FE6B0000}"/>
    <cellStyle name="20% - Accent1 3 5 2 2 4 6 3 2" xfId="27828" xr:uid="{00000000-0005-0000-0000-0000FF6B0000}"/>
    <cellStyle name="20% - Accent1 3 5 2 2 4 6 4" xfId="27829" xr:uid="{00000000-0005-0000-0000-0000006C0000}"/>
    <cellStyle name="20% - Accent1 3 5 2 2 4 7" xfId="27830" xr:uid="{00000000-0005-0000-0000-0000016C0000}"/>
    <cellStyle name="20% - Accent1 3 5 2 2 4 7 2" xfId="27831" xr:uid="{00000000-0005-0000-0000-0000026C0000}"/>
    <cellStyle name="20% - Accent1 3 5 2 2 4 7 2 2" xfId="27832" xr:uid="{00000000-0005-0000-0000-0000036C0000}"/>
    <cellStyle name="20% - Accent1 3 5 2 2 4 7 3" xfId="27833" xr:uid="{00000000-0005-0000-0000-0000046C0000}"/>
    <cellStyle name="20% - Accent1 3 5 2 2 4 8" xfId="27834" xr:uid="{00000000-0005-0000-0000-0000056C0000}"/>
    <cellStyle name="20% - Accent1 3 5 2 2 4 8 2" xfId="27835" xr:uid="{00000000-0005-0000-0000-0000066C0000}"/>
    <cellStyle name="20% - Accent1 3 5 2 2 4 8 2 2" xfId="27836" xr:uid="{00000000-0005-0000-0000-0000076C0000}"/>
    <cellStyle name="20% - Accent1 3 5 2 2 4 8 3" xfId="27837" xr:uid="{00000000-0005-0000-0000-0000086C0000}"/>
    <cellStyle name="20% - Accent1 3 5 2 2 4 9" xfId="27838" xr:uid="{00000000-0005-0000-0000-0000096C0000}"/>
    <cellStyle name="20% - Accent1 3 5 2 2 4 9 2" xfId="27839" xr:uid="{00000000-0005-0000-0000-00000A6C0000}"/>
    <cellStyle name="20% - Accent1 3 5 2 2 5" xfId="27840" xr:uid="{00000000-0005-0000-0000-00000B6C0000}"/>
    <cellStyle name="20% - Accent1 3 5 2 2 5 2" xfId="27841" xr:uid="{00000000-0005-0000-0000-00000C6C0000}"/>
    <cellStyle name="20% - Accent1 3 5 2 2 5 2 2" xfId="27842" xr:uid="{00000000-0005-0000-0000-00000D6C0000}"/>
    <cellStyle name="20% - Accent1 3 5 2 2 5 2 2 2" xfId="27843" xr:uid="{00000000-0005-0000-0000-00000E6C0000}"/>
    <cellStyle name="20% - Accent1 3 5 2 2 5 2 2 2 2" xfId="27844" xr:uid="{00000000-0005-0000-0000-00000F6C0000}"/>
    <cellStyle name="20% - Accent1 3 5 2 2 5 2 2 3" xfId="27845" xr:uid="{00000000-0005-0000-0000-0000106C0000}"/>
    <cellStyle name="20% - Accent1 3 5 2 2 5 2 3" xfId="27846" xr:uid="{00000000-0005-0000-0000-0000116C0000}"/>
    <cellStyle name="20% - Accent1 3 5 2 2 5 2 3 2" xfId="27847" xr:uid="{00000000-0005-0000-0000-0000126C0000}"/>
    <cellStyle name="20% - Accent1 3 5 2 2 5 2 4" xfId="27848" xr:uid="{00000000-0005-0000-0000-0000136C0000}"/>
    <cellStyle name="20% - Accent1 3 5 2 2 5 3" xfId="27849" xr:uid="{00000000-0005-0000-0000-0000146C0000}"/>
    <cellStyle name="20% - Accent1 3 5 2 2 5 3 2" xfId="27850" xr:uid="{00000000-0005-0000-0000-0000156C0000}"/>
    <cellStyle name="20% - Accent1 3 5 2 2 5 3 2 2" xfId="27851" xr:uid="{00000000-0005-0000-0000-0000166C0000}"/>
    <cellStyle name="20% - Accent1 3 5 2 2 5 3 2 2 2" xfId="27852" xr:uid="{00000000-0005-0000-0000-0000176C0000}"/>
    <cellStyle name="20% - Accent1 3 5 2 2 5 3 2 3" xfId="27853" xr:uid="{00000000-0005-0000-0000-0000186C0000}"/>
    <cellStyle name="20% - Accent1 3 5 2 2 5 3 3" xfId="27854" xr:uid="{00000000-0005-0000-0000-0000196C0000}"/>
    <cellStyle name="20% - Accent1 3 5 2 2 5 3 3 2" xfId="27855" xr:uid="{00000000-0005-0000-0000-00001A6C0000}"/>
    <cellStyle name="20% - Accent1 3 5 2 2 5 3 4" xfId="27856" xr:uid="{00000000-0005-0000-0000-00001B6C0000}"/>
    <cellStyle name="20% - Accent1 3 5 2 2 5 4" xfId="27857" xr:uid="{00000000-0005-0000-0000-00001C6C0000}"/>
    <cellStyle name="20% - Accent1 3 5 2 2 5 4 2" xfId="27858" xr:uid="{00000000-0005-0000-0000-00001D6C0000}"/>
    <cellStyle name="20% - Accent1 3 5 2 2 5 4 2 2" xfId="27859" xr:uid="{00000000-0005-0000-0000-00001E6C0000}"/>
    <cellStyle name="20% - Accent1 3 5 2 2 5 4 2 2 2" xfId="27860" xr:uid="{00000000-0005-0000-0000-00001F6C0000}"/>
    <cellStyle name="20% - Accent1 3 5 2 2 5 4 2 3" xfId="27861" xr:uid="{00000000-0005-0000-0000-0000206C0000}"/>
    <cellStyle name="20% - Accent1 3 5 2 2 5 4 3" xfId="27862" xr:uid="{00000000-0005-0000-0000-0000216C0000}"/>
    <cellStyle name="20% - Accent1 3 5 2 2 5 4 3 2" xfId="27863" xr:uid="{00000000-0005-0000-0000-0000226C0000}"/>
    <cellStyle name="20% - Accent1 3 5 2 2 5 4 4" xfId="27864" xr:uid="{00000000-0005-0000-0000-0000236C0000}"/>
    <cellStyle name="20% - Accent1 3 5 2 2 5 5" xfId="27865" xr:uid="{00000000-0005-0000-0000-0000246C0000}"/>
    <cellStyle name="20% - Accent1 3 5 2 2 5 5 2" xfId="27866" xr:uid="{00000000-0005-0000-0000-0000256C0000}"/>
    <cellStyle name="20% - Accent1 3 5 2 2 5 5 2 2" xfId="27867" xr:uid="{00000000-0005-0000-0000-0000266C0000}"/>
    <cellStyle name="20% - Accent1 3 5 2 2 5 5 3" xfId="27868" xr:uid="{00000000-0005-0000-0000-0000276C0000}"/>
    <cellStyle name="20% - Accent1 3 5 2 2 5 6" xfId="27869" xr:uid="{00000000-0005-0000-0000-0000286C0000}"/>
    <cellStyle name="20% - Accent1 3 5 2 2 5 6 2" xfId="27870" xr:uid="{00000000-0005-0000-0000-0000296C0000}"/>
    <cellStyle name="20% - Accent1 3 5 2 2 5 6 2 2" xfId="27871" xr:uid="{00000000-0005-0000-0000-00002A6C0000}"/>
    <cellStyle name="20% - Accent1 3 5 2 2 5 6 3" xfId="27872" xr:uid="{00000000-0005-0000-0000-00002B6C0000}"/>
    <cellStyle name="20% - Accent1 3 5 2 2 5 7" xfId="27873" xr:uid="{00000000-0005-0000-0000-00002C6C0000}"/>
    <cellStyle name="20% - Accent1 3 5 2 2 5 7 2" xfId="27874" xr:uid="{00000000-0005-0000-0000-00002D6C0000}"/>
    <cellStyle name="20% - Accent1 3 5 2 2 5 8" xfId="27875" xr:uid="{00000000-0005-0000-0000-00002E6C0000}"/>
    <cellStyle name="20% - Accent1 3 5 2 2 5 8 2" xfId="27876" xr:uid="{00000000-0005-0000-0000-00002F6C0000}"/>
    <cellStyle name="20% - Accent1 3 5 2 2 5 9" xfId="27877" xr:uid="{00000000-0005-0000-0000-0000306C0000}"/>
    <cellStyle name="20% - Accent1 3 5 2 2 6" xfId="27878" xr:uid="{00000000-0005-0000-0000-0000316C0000}"/>
    <cellStyle name="20% - Accent1 3 5 2 2 6 2" xfId="27879" xr:uid="{00000000-0005-0000-0000-0000326C0000}"/>
    <cellStyle name="20% - Accent1 3 5 2 2 6 2 2" xfId="27880" xr:uid="{00000000-0005-0000-0000-0000336C0000}"/>
    <cellStyle name="20% - Accent1 3 5 2 2 6 2 2 2" xfId="27881" xr:uid="{00000000-0005-0000-0000-0000346C0000}"/>
    <cellStyle name="20% - Accent1 3 5 2 2 6 2 2 2 2" xfId="27882" xr:uid="{00000000-0005-0000-0000-0000356C0000}"/>
    <cellStyle name="20% - Accent1 3 5 2 2 6 2 2 3" xfId="27883" xr:uid="{00000000-0005-0000-0000-0000366C0000}"/>
    <cellStyle name="20% - Accent1 3 5 2 2 6 2 3" xfId="27884" xr:uid="{00000000-0005-0000-0000-0000376C0000}"/>
    <cellStyle name="20% - Accent1 3 5 2 2 6 2 3 2" xfId="27885" xr:uid="{00000000-0005-0000-0000-0000386C0000}"/>
    <cellStyle name="20% - Accent1 3 5 2 2 6 2 4" xfId="27886" xr:uid="{00000000-0005-0000-0000-0000396C0000}"/>
    <cellStyle name="20% - Accent1 3 5 2 2 6 3" xfId="27887" xr:uid="{00000000-0005-0000-0000-00003A6C0000}"/>
    <cellStyle name="20% - Accent1 3 5 2 2 6 3 2" xfId="27888" xr:uid="{00000000-0005-0000-0000-00003B6C0000}"/>
    <cellStyle name="20% - Accent1 3 5 2 2 6 3 2 2" xfId="27889" xr:uid="{00000000-0005-0000-0000-00003C6C0000}"/>
    <cellStyle name="20% - Accent1 3 5 2 2 6 3 2 2 2" xfId="27890" xr:uid="{00000000-0005-0000-0000-00003D6C0000}"/>
    <cellStyle name="20% - Accent1 3 5 2 2 6 3 2 3" xfId="27891" xr:uid="{00000000-0005-0000-0000-00003E6C0000}"/>
    <cellStyle name="20% - Accent1 3 5 2 2 6 3 3" xfId="27892" xr:uid="{00000000-0005-0000-0000-00003F6C0000}"/>
    <cellStyle name="20% - Accent1 3 5 2 2 6 3 3 2" xfId="27893" xr:uid="{00000000-0005-0000-0000-0000406C0000}"/>
    <cellStyle name="20% - Accent1 3 5 2 2 6 3 4" xfId="27894" xr:uid="{00000000-0005-0000-0000-0000416C0000}"/>
    <cellStyle name="20% - Accent1 3 5 2 2 6 4" xfId="27895" xr:uid="{00000000-0005-0000-0000-0000426C0000}"/>
    <cellStyle name="20% - Accent1 3 5 2 2 6 4 2" xfId="27896" xr:uid="{00000000-0005-0000-0000-0000436C0000}"/>
    <cellStyle name="20% - Accent1 3 5 2 2 6 4 2 2" xfId="27897" xr:uid="{00000000-0005-0000-0000-0000446C0000}"/>
    <cellStyle name="20% - Accent1 3 5 2 2 6 4 2 2 2" xfId="27898" xr:uid="{00000000-0005-0000-0000-0000456C0000}"/>
    <cellStyle name="20% - Accent1 3 5 2 2 6 4 2 3" xfId="27899" xr:uid="{00000000-0005-0000-0000-0000466C0000}"/>
    <cellStyle name="20% - Accent1 3 5 2 2 6 4 3" xfId="27900" xr:uid="{00000000-0005-0000-0000-0000476C0000}"/>
    <cellStyle name="20% - Accent1 3 5 2 2 6 4 3 2" xfId="27901" xr:uid="{00000000-0005-0000-0000-0000486C0000}"/>
    <cellStyle name="20% - Accent1 3 5 2 2 6 4 4" xfId="27902" xr:uid="{00000000-0005-0000-0000-0000496C0000}"/>
    <cellStyle name="20% - Accent1 3 5 2 2 6 5" xfId="27903" xr:uid="{00000000-0005-0000-0000-00004A6C0000}"/>
    <cellStyle name="20% - Accent1 3 5 2 2 6 5 2" xfId="27904" xr:uid="{00000000-0005-0000-0000-00004B6C0000}"/>
    <cellStyle name="20% - Accent1 3 5 2 2 6 5 2 2" xfId="27905" xr:uid="{00000000-0005-0000-0000-00004C6C0000}"/>
    <cellStyle name="20% - Accent1 3 5 2 2 6 5 3" xfId="27906" xr:uid="{00000000-0005-0000-0000-00004D6C0000}"/>
    <cellStyle name="20% - Accent1 3 5 2 2 6 6" xfId="27907" xr:uid="{00000000-0005-0000-0000-00004E6C0000}"/>
    <cellStyle name="20% - Accent1 3 5 2 2 6 6 2" xfId="27908" xr:uid="{00000000-0005-0000-0000-00004F6C0000}"/>
    <cellStyle name="20% - Accent1 3 5 2 2 6 6 2 2" xfId="27909" xr:uid="{00000000-0005-0000-0000-0000506C0000}"/>
    <cellStyle name="20% - Accent1 3 5 2 2 6 6 3" xfId="27910" xr:uid="{00000000-0005-0000-0000-0000516C0000}"/>
    <cellStyle name="20% - Accent1 3 5 2 2 6 7" xfId="27911" xr:uid="{00000000-0005-0000-0000-0000526C0000}"/>
    <cellStyle name="20% - Accent1 3 5 2 2 6 7 2" xfId="27912" xr:uid="{00000000-0005-0000-0000-0000536C0000}"/>
    <cellStyle name="20% - Accent1 3 5 2 2 6 8" xfId="27913" xr:uid="{00000000-0005-0000-0000-0000546C0000}"/>
    <cellStyle name="20% - Accent1 3 5 2 2 6 8 2" xfId="27914" xr:uid="{00000000-0005-0000-0000-0000556C0000}"/>
    <cellStyle name="20% - Accent1 3 5 2 2 6 9" xfId="27915" xr:uid="{00000000-0005-0000-0000-0000566C0000}"/>
    <cellStyle name="20% - Accent1 3 5 2 2 7" xfId="27916" xr:uid="{00000000-0005-0000-0000-0000576C0000}"/>
    <cellStyle name="20% - Accent1 3 5 2 2 7 2" xfId="27917" xr:uid="{00000000-0005-0000-0000-0000586C0000}"/>
    <cellStyle name="20% - Accent1 3 5 2 2 7 2 2" xfId="27918" xr:uid="{00000000-0005-0000-0000-0000596C0000}"/>
    <cellStyle name="20% - Accent1 3 5 2 2 7 2 2 2" xfId="27919" xr:uid="{00000000-0005-0000-0000-00005A6C0000}"/>
    <cellStyle name="20% - Accent1 3 5 2 2 7 2 3" xfId="27920" xr:uid="{00000000-0005-0000-0000-00005B6C0000}"/>
    <cellStyle name="20% - Accent1 3 5 2 2 7 3" xfId="27921" xr:uid="{00000000-0005-0000-0000-00005C6C0000}"/>
    <cellStyle name="20% - Accent1 3 5 2 2 7 3 2" xfId="27922" xr:uid="{00000000-0005-0000-0000-00005D6C0000}"/>
    <cellStyle name="20% - Accent1 3 5 2 2 7 4" xfId="27923" xr:uid="{00000000-0005-0000-0000-00005E6C0000}"/>
    <cellStyle name="20% - Accent1 3 5 2 2 8" xfId="27924" xr:uid="{00000000-0005-0000-0000-00005F6C0000}"/>
    <cellStyle name="20% - Accent1 3 5 2 2 8 2" xfId="27925" xr:uid="{00000000-0005-0000-0000-0000606C0000}"/>
    <cellStyle name="20% - Accent1 3 5 2 2 8 2 2" xfId="27926" xr:uid="{00000000-0005-0000-0000-0000616C0000}"/>
    <cellStyle name="20% - Accent1 3 5 2 2 8 2 2 2" xfId="27927" xr:uid="{00000000-0005-0000-0000-0000626C0000}"/>
    <cellStyle name="20% - Accent1 3 5 2 2 8 2 3" xfId="27928" xr:uid="{00000000-0005-0000-0000-0000636C0000}"/>
    <cellStyle name="20% - Accent1 3 5 2 2 8 3" xfId="27929" xr:uid="{00000000-0005-0000-0000-0000646C0000}"/>
    <cellStyle name="20% - Accent1 3 5 2 2 8 3 2" xfId="27930" xr:uid="{00000000-0005-0000-0000-0000656C0000}"/>
    <cellStyle name="20% - Accent1 3 5 2 2 8 4" xfId="27931" xr:uid="{00000000-0005-0000-0000-0000666C0000}"/>
    <cellStyle name="20% - Accent1 3 5 2 2 9" xfId="27932" xr:uid="{00000000-0005-0000-0000-0000676C0000}"/>
    <cellStyle name="20% - Accent1 3 5 2 2 9 2" xfId="27933" xr:uid="{00000000-0005-0000-0000-0000686C0000}"/>
    <cellStyle name="20% - Accent1 3 5 2 2 9 2 2" xfId="27934" xr:uid="{00000000-0005-0000-0000-0000696C0000}"/>
    <cellStyle name="20% - Accent1 3 5 2 2 9 2 2 2" xfId="27935" xr:uid="{00000000-0005-0000-0000-00006A6C0000}"/>
    <cellStyle name="20% - Accent1 3 5 2 2 9 2 3" xfId="27936" xr:uid="{00000000-0005-0000-0000-00006B6C0000}"/>
    <cellStyle name="20% - Accent1 3 5 2 2 9 3" xfId="27937" xr:uid="{00000000-0005-0000-0000-00006C6C0000}"/>
    <cellStyle name="20% - Accent1 3 5 2 2 9 3 2" xfId="27938" xr:uid="{00000000-0005-0000-0000-00006D6C0000}"/>
    <cellStyle name="20% - Accent1 3 5 2 2 9 4" xfId="27939" xr:uid="{00000000-0005-0000-0000-00006E6C0000}"/>
    <cellStyle name="20% - Accent1 3 5 2 3" xfId="27940" xr:uid="{00000000-0005-0000-0000-00006F6C0000}"/>
    <cellStyle name="20% - Accent1 3 5 2 3 10" xfId="27941" xr:uid="{00000000-0005-0000-0000-0000706C0000}"/>
    <cellStyle name="20% - Accent1 3 5 2 3 10 2" xfId="27942" xr:uid="{00000000-0005-0000-0000-0000716C0000}"/>
    <cellStyle name="20% - Accent1 3 5 2 3 11" xfId="27943" xr:uid="{00000000-0005-0000-0000-0000726C0000}"/>
    <cellStyle name="20% - Accent1 3 5 2 3 2" xfId="27944" xr:uid="{00000000-0005-0000-0000-0000736C0000}"/>
    <cellStyle name="20% - Accent1 3 5 2 3 2 2" xfId="27945" xr:uid="{00000000-0005-0000-0000-0000746C0000}"/>
    <cellStyle name="20% - Accent1 3 5 2 3 2 2 2" xfId="27946" xr:uid="{00000000-0005-0000-0000-0000756C0000}"/>
    <cellStyle name="20% - Accent1 3 5 2 3 2 2 2 2" xfId="27947" xr:uid="{00000000-0005-0000-0000-0000766C0000}"/>
    <cellStyle name="20% - Accent1 3 5 2 3 2 2 2 2 2" xfId="27948" xr:uid="{00000000-0005-0000-0000-0000776C0000}"/>
    <cellStyle name="20% - Accent1 3 5 2 3 2 2 2 3" xfId="27949" xr:uid="{00000000-0005-0000-0000-0000786C0000}"/>
    <cellStyle name="20% - Accent1 3 5 2 3 2 2 3" xfId="27950" xr:uid="{00000000-0005-0000-0000-0000796C0000}"/>
    <cellStyle name="20% - Accent1 3 5 2 3 2 2 3 2" xfId="27951" xr:uid="{00000000-0005-0000-0000-00007A6C0000}"/>
    <cellStyle name="20% - Accent1 3 5 2 3 2 2 4" xfId="27952" xr:uid="{00000000-0005-0000-0000-00007B6C0000}"/>
    <cellStyle name="20% - Accent1 3 5 2 3 2 3" xfId="27953" xr:uid="{00000000-0005-0000-0000-00007C6C0000}"/>
    <cellStyle name="20% - Accent1 3 5 2 3 2 3 2" xfId="27954" xr:uid="{00000000-0005-0000-0000-00007D6C0000}"/>
    <cellStyle name="20% - Accent1 3 5 2 3 2 3 2 2" xfId="27955" xr:uid="{00000000-0005-0000-0000-00007E6C0000}"/>
    <cellStyle name="20% - Accent1 3 5 2 3 2 3 2 2 2" xfId="27956" xr:uid="{00000000-0005-0000-0000-00007F6C0000}"/>
    <cellStyle name="20% - Accent1 3 5 2 3 2 3 2 3" xfId="27957" xr:uid="{00000000-0005-0000-0000-0000806C0000}"/>
    <cellStyle name="20% - Accent1 3 5 2 3 2 3 3" xfId="27958" xr:uid="{00000000-0005-0000-0000-0000816C0000}"/>
    <cellStyle name="20% - Accent1 3 5 2 3 2 3 3 2" xfId="27959" xr:uid="{00000000-0005-0000-0000-0000826C0000}"/>
    <cellStyle name="20% - Accent1 3 5 2 3 2 3 4" xfId="27960" xr:uid="{00000000-0005-0000-0000-0000836C0000}"/>
    <cellStyle name="20% - Accent1 3 5 2 3 2 4" xfId="27961" xr:uid="{00000000-0005-0000-0000-0000846C0000}"/>
    <cellStyle name="20% - Accent1 3 5 2 3 2 4 2" xfId="27962" xr:uid="{00000000-0005-0000-0000-0000856C0000}"/>
    <cellStyle name="20% - Accent1 3 5 2 3 2 4 2 2" xfId="27963" xr:uid="{00000000-0005-0000-0000-0000866C0000}"/>
    <cellStyle name="20% - Accent1 3 5 2 3 2 4 2 2 2" xfId="27964" xr:uid="{00000000-0005-0000-0000-0000876C0000}"/>
    <cellStyle name="20% - Accent1 3 5 2 3 2 4 2 3" xfId="27965" xr:uid="{00000000-0005-0000-0000-0000886C0000}"/>
    <cellStyle name="20% - Accent1 3 5 2 3 2 4 3" xfId="27966" xr:uid="{00000000-0005-0000-0000-0000896C0000}"/>
    <cellStyle name="20% - Accent1 3 5 2 3 2 4 3 2" xfId="27967" xr:uid="{00000000-0005-0000-0000-00008A6C0000}"/>
    <cellStyle name="20% - Accent1 3 5 2 3 2 4 4" xfId="27968" xr:uid="{00000000-0005-0000-0000-00008B6C0000}"/>
    <cellStyle name="20% - Accent1 3 5 2 3 2 5" xfId="27969" xr:uid="{00000000-0005-0000-0000-00008C6C0000}"/>
    <cellStyle name="20% - Accent1 3 5 2 3 2 5 2" xfId="27970" xr:uid="{00000000-0005-0000-0000-00008D6C0000}"/>
    <cellStyle name="20% - Accent1 3 5 2 3 2 5 2 2" xfId="27971" xr:uid="{00000000-0005-0000-0000-00008E6C0000}"/>
    <cellStyle name="20% - Accent1 3 5 2 3 2 5 3" xfId="27972" xr:uid="{00000000-0005-0000-0000-00008F6C0000}"/>
    <cellStyle name="20% - Accent1 3 5 2 3 2 6" xfId="27973" xr:uid="{00000000-0005-0000-0000-0000906C0000}"/>
    <cellStyle name="20% - Accent1 3 5 2 3 2 6 2" xfId="27974" xr:uid="{00000000-0005-0000-0000-0000916C0000}"/>
    <cellStyle name="20% - Accent1 3 5 2 3 2 6 2 2" xfId="27975" xr:uid="{00000000-0005-0000-0000-0000926C0000}"/>
    <cellStyle name="20% - Accent1 3 5 2 3 2 6 3" xfId="27976" xr:uid="{00000000-0005-0000-0000-0000936C0000}"/>
    <cellStyle name="20% - Accent1 3 5 2 3 2 7" xfId="27977" xr:uid="{00000000-0005-0000-0000-0000946C0000}"/>
    <cellStyle name="20% - Accent1 3 5 2 3 2 7 2" xfId="27978" xr:uid="{00000000-0005-0000-0000-0000956C0000}"/>
    <cellStyle name="20% - Accent1 3 5 2 3 2 8" xfId="27979" xr:uid="{00000000-0005-0000-0000-0000966C0000}"/>
    <cellStyle name="20% - Accent1 3 5 2 3 2 8 2" xfId="27980" xr:uid="{00000000-0005-0000-0000-0000976C0000}"/>
    <cellStyle name="20% - Accent1 3 5 2 3 2 9" xfId="27981" xr:uid="{00000000-0005-0000-0000-0000986C0000}"/>
    <cellStyle name="20% - Accent1 3 5 2 3 3" xfId="27982" xr:uid="{00000000-0005-0000-0000-0000996C0000}"/>
    <cellStyle name="20% - Accent1 3 5 2 3 3 2" xfId="27983" xr:uid="{00000000-0005-0000-0000-00009A6C0000}"/>
    <cellStyle name="20% - Accent1 3 5 2 3 3 2 2" xfId="27984" xr:uid="{00000000-0005-0000-0000-00009B6C0000}"/>
    <cellStyle name="20% - Accent1 3 5 2 3 3 2 2 2" xfId="27985" xr:uid="{00000000-0005-0000-0000-00009C6C0000}"/>
    <cellStyle name="20% - Accent1 3 5 2 3 3 2 2 2 2" xfId="27986" xr:uid="{00000000-0005-0000-0000-00009D6C0000}"/>
    <cellStyle name="20% - Accent1 3 5 2 3 3 2 2 3" xfId="27987" xr:uid="{00000000-0005-0000-0000-00009E6C0000}"/>
    <cellStyle name="20% - Accent1 3 5 2 3 3 2 3" xfId="27988" xr:uid="{00000000-0005-0000-0000-00009F6C0000}"/>
    <cellStyle name="20% - Accent1 3 5 2 3 3 2 3 2" xfId="27989" xr:uid="{00000000-0005-0000-0000-0000A06C0000}"/>
    <cellStyle name="20% - Accent1 3 5 2 3 3 2 4" xfId="27990" xr:uid="{00000000-0005-0000-0000-0000A16C0000}"/>
    <cellStyle name="20% - Accent1 3 5 2 3 3 3" xfId="27991" xr:uid="{00000000-0005-0000-0000-0000A26C0000}"/>
    <cellStyle name="20% - Accent1 3 5 2 3 3 3 2" xfId="27992" xr:uid="{00000000-0005-0000-0000-0000A36C0000}"/>
    <cellStyle name="20% - Accent1 3 5 2 3 3 3 2 2" xfId="27993" xr:uid="{00000000-0005-0000-0000-0000A46C0000}"/>
    <cellStyle name="20% - Accent1 3 5 2 3 3 3 2 2 2" xfId="27994" xr:uid="{00000000-0005-0000-0000-0000A56C0000}"/>
    <cellStyle name="20% - Accent1 3 5 2 3 3 3 2 3" xfId="27995" xr:uid="{00000000-0005-0000-0000-0000A66C0000}"/>
    <cellStyle name="20% - Accent1 3 5 2 3 3 3 3" xfId="27996" xr:uid="{00000000-0005-0000-0000-0000A76C0000}"/>
    <cellStyle name="20% - Accent1 3 5 2 3 3 3 3 2" xfId="27997" xr:uid="{00000000-0005-0000-0000-0000A86C0000}"/>
    <cellStyle name="20% - Accent1 3 5 2 3 3 3 4" xfId="27998" xr:uid="{00000000-0005-0000-0000-0000A96C0000}"/>
    <cellStyle name="20% - Accent1 3 5 2 3 3 4" xfId="27999" xr:uid="{00000000-0005-0000-0000-0000AA6C0000}"/>
    <cellStyle name="20% - Accent1 3 5 2 3 3 4 2" xfId="28000" xr:uid="{00000000-0005-0000-0000-0000AB6C0000}"/>
    <cellStyle name="20% - Accent1 3 5 2 3 3 4 2 2" xfId="28001" xr:uid="{00000000-0005-0000-0000-0000AC6C0000}"/>
    <cellStyle name="20% - Accent1 3 5 2 3 3 4 2 2 2" xfId="28002" xr:uid="{00000000-0005-0000-0000-0000AD6C0000}"/>
    <cellStyle name="20% - Accent1 3 5 2 3 3 4 2 3" xfId="28003" xr:uid="{00000000-0005-0000-0000-0000AE6C0000}"/>
    <cellStyle name="20% - Accent1 3 5 2 3 3 4 3" xfId="28004" xr:uid="{00000000-0005-0000-0000-0000AF6C0000}"/>
    <cellStyle name="20% - Accent1 3 5 2 3 3 4 3 2" xfId="28005" xr:uid="{00000000-0005-0000-0000-0000B06C0000}"/>
    <cellStyle name="20% - Accent1 3 5 2 3 3 4 4" xfId="28006" xr:uid="{00000000-0005-0000-0000-0000B16C0000}"/>
    <cellStyle name="20% - Accent1 3 5 2 3 3 5" xfId="28007" xr:uid="{00000000-0005-0000-0000-0000B26C0000}"/>
    <cellStyle name="20% - Accent1 3 5 2 3 3 5 2" xfId="28008" xr:uid="{00000000-0005-0000-0000-0000B36C0000}"/>
    <cellStyle name="20% - Accent1 3 5 2 3 3 5 2 2" xfId="28009" xr:uid="{00000000-0005-0000-0000-0000B46C0000}"/>
    <cellStyle name="20% - Accent1 3 5 2 3 3 5 3" xfId="28010" xr:uid="{00000000-0005-0000-0000-0000B56C0000}"/>
    <cellStyle name="20% - Accent1 3 5 2 3 3 6" xfId="28011" xr:uid="{00000000-0005-0000-0000-0000B66C0000}"/>
    <cellStyle name="20% - Accent1 3 5 2 3 3 6 2" xfId="28012" xr:uid="{00000000-0005-0000-0000-0000B76C0000}"/>
    <cellStyle name="20% - Accent1 3 5 2 3 3 6 2 2" xfId="28013" xr:uid="{00000000-0005-0000-0000-0000B86C0000}"/>
    <cellStyle name="20% - Accent1 3 5 2 3 3 6 3" xfId="28014" xr:uid="{00000000-0005-0000-0000-0000B96C0000}"/>
    <cellStyle name="20% - Accent1 3 5 2 3 3 7" xfId="28015" xr:uid="{00000000-0005-0000-0000-0000BA6C0000}"/>
    <cellStyle name="20% - Accent1 3 5 2 3 3 7 2" xfId="28016" xr:uid="{00000000-0005-0000-0000-0000BB6C0000}"/>
    <cellStyle name="20% - Accent1 3 5 2 3 3 8" xfId="28017" xr:uid="{00000000-0005-0000-0000-0000BC6C0000}"/>
    <cellStyle name="20% - Accent1 3 5 2 3 3 8 2" xfId="28018" xr:uid="{00000000-0005-0000-0000-0000BD6C0000}"/>
    <cellStyle name="20% - Accent1 3 5 2 3 3 9" xfId="28019" xr:uid="{00000000-0005-0000-0000-0000BE6C0000}"/>
    <cellStyle name="20% - Accent1 3 5 2 3 4" xfId="28020" xr:uid="{00000000-0005-0000-0000-0000BF6C0000}"/>
    <cellStyle name="20% - Accent1 3 5 2 3 4 2" xfId="28021" xr:uid="{00000000-0005-0000-0000-0000C06C0000}"/>
    <cellStyle name="20% - Accent1 3 5 2 3 4 2 2" xfId="28022" xr:uid="{00000000-0005-0000-0000-0000C16C0000}"/>
    <cellStyle name="20% - Accent1 3 5 2 3 4 2 2 2" xfId="28023" xr:uid="{00000000-0005-0000-0000-0000C26C0000}"/>
    <cellStyle name="20% - Accent1 3 5 2 3 4 2 3" xfId="28024" xr:uid="{00000000-0005-0000-0000-0000C36C0000}"/>
    <cellStyle name="20% - Accent1 3 5 2 3 4 3" xfId="28025" xr:uid="{00000000-0005-0000-0000-0000C46C0000}"/>
    <cellStyle name="20% - Accent1 3 5 2 3 4 3 2" xfId="28026" xr:uid="{00000000-0005-0000-0000-0000C56C0000}"/>
    <cellStyle name="20% - Accent1 3 5 2 3 4 4" xfId="28027" xr:uid="{00000000-0005-0000-0000-0000C66C0000}"/>
    <cellStyle name="20% - Accent1 3 5 2 3 5" xfId="28028" xr:uid="{00000000-0005-0000-0000-0000C76C0000}"/>
    <cellStyle name="20% - Accent1 3 5 2 3 5 2" xfId="28029" xr:uid="{00000000-0005-0000-0000-0000C86C0000}"/>
    <cellStyle name="20% - Accent1 3 5 2 3 5 2 2" xfId="28030" xr:uid="{00000000-0005-0000-0000-0000C96C0000}"/>
    <cellStyle name="20% - Accent1 3 5 2 3 5 2 2 2" xfId="28031" xr:uid="{00000000-0005-0000-0000-0000CA6C0000}"/>
    <cellStyle name="20% - Accent1 3 5 2 3 5 2 3" xfId="28032" xr:uid="{00000000-0005-0000-0000-0000CB6C0000}"/>
    <cellStyle name="20% - Accent1 3 5 2 3 5 3" xfId="28033" xr:uid="{00000000-0005-0000-0000-0000CC6C0000}"/>
    <cellStyle name="20% - Accent1 3 5 2 3 5 3 2" xfId="28034" xr:uid="{00000000-0005-0000-0000-0000CD6C0000}"/>
    <cellStyle name="20% - Accent1 3 5 2 3 5 4" xfId="28035" xr:uid="{00000000-0005-0000-0000-0000CE6C0000}"/>
    <cellStyle name="20% - Accent1 3 5 2 3 6" xfId="28036" xr:uid="{00000000-0005-0000-0000-0000CF6C0000}"/>
    <cellStyle name="20% - Accent1 3 5 2 3 6 2" xfId="28037" xr:uid="{00000000-0005-0000-0000-0000D06C0000}"/>
    <cellStyle name="20% - Accent1 3 5 2 3 6 2 2" xfId="28038" xr:uid="{00000000-0005-0000-0000-0000D16C0000}"/>
    <cellStyle name="20% - Accent1 3 5 2 3 6 2 2 2" xfId="28039" xr:uid="{00000000-0005-0000-0000-0000D26C0000}"/>
    <cellStyle name="20% - Accent1 3 5 2 3 6 2 3" xfId="28040" xr:uid="{00000000-0005-0000-0000-0000D36C0000}"/>
    <cellStyle name="20% - Accent1 3 5 2 3 6 3" xfId="28041" xr:uid="{00000000-0005-0000-0000-0000D46C0000}"/>
    <cellStyle name="20% - Accent1 3 5 2 3 6 3 2" xfId="28042" xr:uid="{00000000-0005-0000-0000-0000D56C0000}"/>
    <cellStyle name="20% - Accent1 3 5 2 3 6 4" xfId="28043" xr:uid="{00000000-0005-0000-0000-0000D66C0000}"/>
    <cellStyle name="20% - Accent1 3 5 2 3 7" xfId="28044" xr:uid="{00000000-0005-0000-0000-0000D76C0000}"/>
    <cellStyle name="20% - Accent1 3 5 2 3 7 2" xfId="28045" xr:uid="{00000000-0005-0000-0000-0000D86C0000}"/>
    <cellStyle name="20% - Accent1 3 5 2 3 7 2 2" xfId="28046" xr:uid="{00000000-0005-0000-0000-0000D96C0000}"/>
    <cellStyle name="20% - Accent1 3 5 2 3 7 3" xfId="28047" xr:uid="{00000000-0005-0000-0000-0000DA6C0000}"/>
    <cellStyle name="20% - Accent1 3 5 2 3 8" xfId="28048" xr:uid="{00000000-0005-0000-0000-0000DB6C0000}"/>
    <cellStyle name="20% - Accent1 3 5 2 3 8 2" xfId="28049" xr:uid="{00000000-0005-0000-0000-0000DC6C0000}"/>
    <cellStyle name="20% - Accent1 3 5 2 3 8 2 2" xfId="28050" xr:uid="{00000000-0005-0000-0000-0000DD6C0000}"/>
    <cellStyle name="20% - Accent1 3 5 2 3 8 3" xfId="28051" xr:uid="{00000000-0005-0000-0000-0000DE6C0000}"/>
    <cellStyle name="20% - Accent1 3 5 2 3 9" xfId="28052" xr:uid="{00000000-0005-0000-0000-0000DF6C0000}"/>
    <cellStyle name="20% - Accent1 3 5 2 3 9 2" xfId="28053" xr:uid="{00000000-0005-0000-0000-0000E06C0000}"/>
    <cellStyle name="20% - Accent1 3 5 2 4" xfId="28054" xr:uid="{00000000-0005-0000-0000-0000E16C0000}"/>
    <cellStyle name="20% - Accent1 3 5 2 4 10" xfId="28055" xr:uid="{00000000-0005-0000-0000-0000E26C0000}"/>
    <cellStyle name="20% - Accent1 3 5 2 4 10 2" xfId="28056" xr:uid="{00000000-0005-0000-0000-0000E36C0000}"/>
    <cellStyle name="20% - Accent1 3 5 2 4 11" xfId="28057" xr:uid="{00000000-0005-0000-0000-0000E46C0000}"/>
    <cellStyle name="20% - Accent1 3 5 2 4 2" xfId="28058" xr:uid="{00000000-0005-0000-0000-0000E56C0000}"/>
    <cellStyle name="20% - Accent1 3 5 2 4 2 2" xfId="28059" xr:uid="{00000000-0005-0000-0000-0000E66C0000}"/>
    <cellStyle name="20% - Accent1 3 5 2 4 2 2 2" xfId="28060" xr:uid="{00000000-0005-0000-0000-0000E76C0000}"/>
    <cellStyle name="20% - Accent1 3 5 2 4 2 2 2 2" xfId="28061" xr:uid="{00000000-0005-0000-0000-0000E86C0000}"/>
    <cellStyle name="20% - Accent1 3 5 2 4 2 2 2 2 2" xfId="28062" xr:uid="{00000000-0005-0000-0000-0000E96C0000}"/>
    <cellStyle name="20% - Accent1 3 5 2 4 2 2 2 3" xfId="28063" xr:uid="{00000000-0005-0000-0000-0000EA6C0000}"/>
    <cellStyle name="20% - Accent1 3 5 2 4 2 2 3" xfId="28064" xr:uid="{00000000-0005-0000-0000-0000EB6C0000}"/>
    <cellStyle name="20% - Accent1 3 5 2 4 2 2 3 2" xfId="28065" xr:uid="{00000000-0005-0000-0000-0000EC6C0000}"/>
    <cellStyle name="20% - Accent1 3 5 2 4 2 2 4" xfId="28066" xr:uid="{00000000-0005-0000-0000-0000ED6C0000}"/>
    <cellStyle name="20% - Accent1 3 5 2 4 2 3" xfId="28067" xr:uid="{00000000-0005-0000-0000-0000EE6C0000}"/>
    <cellStyle name="20% - Accent1 3 5 2 4 2 3 2" xfId="28068" xr:uid="{00000000-0005-0000-0000-0000EF6C0000}"/>
    <cellStyle name="20% - Accent1 3 5 2 4 2 3 2 2" xfId="28069" xr:uid="{00000000-0005-0000-0000-0000F06C0000}"/>
    <cellStyle name="20% - Accent1 3 5 2 4 2 3 2 2 2" xfId="28070" xr:uid="{00000000-0005-0000-0000-0000F16C0000}"/>
    <cellStyle name="20% - Accent1 3 5 2 4 2 3 2 3" xfId="28071" xr:uid="{00000000-0005-0000-0000-0000F26C0000}"/>
    <cellStyle name="20% - Accent1 3 5 2 4 2 3 3" xfId="28072" xr:uid="{00000000-0005-0000-0000-0000F36C0000}"/>
    <cellStyle name="20% - Accent1 3 5 2 4 2 3 3 2" xfId="28073" xr:uid="{00000000-0005-0000-0000-0000F46C0000}"/>
    <cellStyle name="20% - Accent1 3 5 2 4 2 3 4" xfId="28074" xr:uid="{00000000-0005-0000-0000-0000F56C0000}"/>
    <cellStyle name="20% - Accent1 3 5 2 4 2 4" xfId="28075" xr:uid="{00000000-0005-0000-0000-0000F66C0000}"/>
    <cellStyle name="20% - Accent1 3 5 2 4 2 4 2" xfId="28076" xr:uid="{00000000-0005-0000-0000-0000F76C0000}"/>
    <cellStyle name="20% - Accent1 3 5 2 4 2 4 2 2" xfId="28077" xr:uid="{00000000-0005-0000-0000-0000F86C0000}"/>
    <cellStyle name="20% - Accent1 3 5 2 4 2 4 2 2 2" xfId="28078" xr:uid="{00000000-0005-0000-0000-0000F96C0000}"/>
    <cellStyle name="20% - Accent1 3 5 2 4 2 4 2 3" xfId="28079" xr:uid="{00000000-0005-0000-0000-0000FA6C0000}"/>
    <cellStyle name="20% - Accent1 3 5 2 4 2 4 3" xfId="28080" xr:uid="{00000000-0005-0000-0000-0000FB6C0000}"/>
    <cellStyle name="20% - Accent1 3 5 2 4 2 4 3 2" xfId="28081" xr:uid="{00000000-0005-0000-0000-0000FC6C0000}"/>
    <cellStyle name="20% - Accent1 3 5 2 4 2 4 4" xfId="28082" xr:uid="{00000000-0005-0000-0000-0000FD6C0000}"/>
    <cellStyle name="20% - Accent1 3 5 2 4 2 5" xfId="28083" xr:uid="{00000000-0005-0000-0000-0000FE6C0000}"/>
    <cellStyle name="20% - Accent1 3 5 2 4 2 5 2" xfId="28084" xr:uid="{00000000-0005-0000-0000-0000FF6C0000}"/>
    <cellStyle name="20% - Accent1 3 5 2 4 2 5 2 2" xfId="28085" xr:uid="{00000000-0005-0000-0000-0000006D0000}"/>
    <cellStyle name="20% - Accent1 3 5 2 4 2 5 3" xfId="28086" xr:uid="{00000000-0005-0000-0000-0000016D0000}"/>
    <cellStyle name="20% - Accent1 3 5 2 4 2 6" xfId="28087" xr:uid="{00000000-0005-0000-0000-0000026D0000}"/>
    <cellStyle name="20% - Accent1 3 5 2 4 2 6 2" xfId="28088" xr:uid="{00000000-0005-0000-0000-0000036D0000}"/>
    <cellStyle name="20% - Accent1 3 5 2 4 2 6 2 2" xfId="28089" xr:uid="{00000000-0005-0000-0000-0000046D0000}"/>
    <cellStyle name="20% - Accent1 3 5 2 4 2 6 3" xfId="28090" xr:uid="{00000000-0005-0000-0000-0000056D0000}"/>
    <cellStyle name="20% - Accent1 3 5 2 4 2 7" xfId="28091" xr:uid="{00000000-0005-0000-0000-0000066D0000}"/>
    <cellStyle name="20% - Accent1 3 5 2 4 2 7 2" xfId="28092" xr:uid="{00000000-0005-0000-0000-0000076D0000}"/>
    <cellStyle name="20% - Accent1 3 5 2 4 2 8" xfId="28093" xr:uid="{00000000-0005-0000-0000-0000086D0000}"/>
    <cellStyle name="20% - Accent1 3 5 2 4 2 8 2" xfId="28094" xr:uid="{00000000-0005-0000-0000-0000096D0000}"/>
    <cellStyle name="20% - Accent1 3 5 2 4 2 9" xfId="28095" xr:uid="{00000000-0005-0000-0000-00000A6D0000}"/>
    <cellStyle name="20% - Accent1 3 5 2 4 3" xfId="28096" xr:uid="{00000000-0005-0000-0000-00000B6D0000}"/>
    <cellStyle name="20% - Accent1 3 5 2 4 3 2" xfId="28097" xr:uid="{00000000-0005-0000-0000-00000C6D0000}"/>
    <cellStyle name="20% - Accent1 3 5 2 4 3 2 2" xfId="28098" xr:uid="{00000000-0005-0000-0000-00000D6D0000}"/>
    <cellStyle name="20% - Accent1 3 5 2 4 3 2 2 2" xfId="28099" xr:uid="{00000000-0005-0000-0000-00000E6D0000}"/>
    <cellStyle name="20% - Accent1 3 5 2 4 3 2 2 2 2" xfId="28100" xr:uid="{00000000-0005-0000-0000-00000F6D0000}"/>
    <cellStyle name="20% - Accent1 3 5 2 4 3 2 2 3" xfId="28101" xr:uid="{00000000-0005-0000-0000-0000106D0000}"/>
    <cellStyle name="20% - Accent1 3 5 2 4 3 2 3" xfId="28102" xr:uid="{00000000-0005-0000-0000-0000116D0000}"/>
    <cellStyle name="20% - Accent1 3 5 2 4 3 2 3 2" xfId="28103" xr:uid="{00000000-0005-0000-0000-0000126D0000}"/>
    <cellStyle name="20% - Accent1 3 5 2 4 3 2 4" xfId="28104" xr:uid="{00000000-0005-0000-0000-0000136D0000}"/>
    <cellStyle name="20% - Accent1 3 5 2 4 3 3" xfId="28105" xr:uid="{00000000-0005-0000-0000-0000146D0000}"/>
    <cellStyle name="20% - Accent1 3 5 2 4 3 3 2" xfId="28106" xr:uid="{00000000-0005-0000-0000-0000156D0000}"/>
    <cellStyle name="20% - Accent1 3 5 2 4 3 3 2 2" xfId="28107" xr:uid="{00000000-0005-0000-0000-0000166D0000}"/>
    <cellStyle name="20% - Accent1 3 5 2 4 3 3 2 2 2" xfId="28108" xr:uid="{00000000-0005-0000-0000-0000176D0000}"/>
    <cellStyle name="20% - Accent1 3 5 2 4 3 3 2 3" xfId="28109" xr:uid="{00000000-0005-0000-0000-0000186D0000}"/>
    <cellStyle name="20% - Accent1 3 5 2 4 3 3 3" xfId="28110" xr:uid="{00000000-0005-0000-0000-0000196D0000}"/>
    <cellStyle name="20% - Accent1 3 5 2 4 3 3 3 2" xfId="28111" xr:uid="{00000000-0005-0000-0000-00001A6D0000}"/>
    <cellStyle name="20% - Accent1 3 5 2 4 3 3 4" xfId="28112" xr:uid="{00000000-0005-0000-0000-00001B6D0000}"/>
    <cellStyle name="20% - Accent1 3 5 2 4 3 4" xfId="28113" xr:uid="{00000000-0005-0000-0000-00001C6D0000}"/>
    <cellStyle name="20% - Accent1 3 5 2 4 3 4 2" xfId="28114" xr:uid="{00000000-0005-0000-0000-00001D6D0000}"/>
    <cellStyle name="20% - Accent1 3 5 2 4 3 4 2 2" xfId="28115" xr:uid="{00000000-0005-0000-0000-00001E6D0000}"/>
    <cellStyle name="20% - Accent1 3 5 2 4 3 4 2 2 2" xfId="28116" xr:uid="{00000000-0005-0000-0000-00001F6D0000}"/>
    <cellStyle name="20% - Accent1 3 5 2 4 3 4 2 3" xfId="28117" xr:uid="{00000000-0005-0000-0000-0000206D0000}"/>
    <cellStyle name="20% - Accent1 3 5 2 4 3 4 3" xfId="28118" xr:uid="{00000000-0005-0000-0000-0000216D0000}"/>
    <cellStyle name="20% - Accent1 3 5 2 4 3 4 3 2" xfId="28119" xr:uid="{00000000-0005-0000-0000-0000226D0000}"/>
    <cellStyle name="20% - Accent1 3 5 2 4 3 4 4" xfId="28120" xr:uid="{00000000-0005-0000-0000-0000236D0000}"/>
    <cellStyle name="20% - Accent1 3 5 2 4 3 5" xfId="28121" xr:uid="{00000000-0005-0000-0000-0000246D0000}"/>
    <cellStyle name="20% - Accent1 3 5 2 4 3 5 2" xfId="28122" xr:uid="{00000000-0005-0000-0000-0000256D0000}"/>
    <cellStyle name="20% - Accent1 3 5 2 4 3 5 2 2" xfId="28123" xr:uid="{00000000-0005-0000-0000-0000266D0000}"/>
    <cellStyle name="20% - Accent1 3 5 2 4 3 5 3" xfId="28124" xr:uid="{00000000-0005-0000-0000-0000276D0000}"/>
    <cellStyle name="20% - Accent1 3 5 2 4 3 6" xfId="28125" xr:uid="{00000000-0005-0000-0000-0000286D0000}"/>
    <cellStyle name="20% - Accent1 3 5 2 4 3 6 2" xfId="28126" xr:uid="{00000000-0005-0000-0000-0000296D0000}"/>
    <cellStyle name="20% - Accent1 3 5 2 4 3 6 2 2" xfId="28127" xr:uid="{00000000-0005-0000-0000-00002A6D0000}"/>
    <cellStyle name="20% - Accent1 3 5 2 4 3 6 3" xfId="28128" xr:uid="{00000000-0005-0000-0000-00002B6D0000}"/>
    <cellStyle name="20% - Accent1 3 5 2 4 3 7" xfId="28129" xr:uid="{00000000-0005-0000-0000-00002C6D0000}"/>
    <cellStyle name="20% - Accent1 3 5 2 4 3 7 2" xfId="28130" xr:uid="{00000000-0005-0000-0000-00002D6D0000}"/>
    <cellStyle name="20% - Accent1 3 5 2 4 3 8" xfId="28131" xr:uid="{00000000-0005-0000-0000-00002E6D0000}"/>
    <cellStyle name="20% - Accent1 3 5 2 4 3 8 2" xfId="28132" xr:uid="{00000000-0005-0000-0000-00002F6D0000}"/>
    <cellStyle name="20% - Accent1 3 5 2 4 3 9" xfId="28133" xr:uid="{00000000-0005-0000-0000-0000306D0000}"/>
    <cellStyle name="20% - Accent1 3 5 2 4 4" xfId="28134" xr:uid="{00000000-0005-0000-0000-0000316D0000}"/>
    <cellStyle name="20% - Accent1 3 5 2 4 4 2" xfId="28135" xr:uid="{00000000-0005-0000-0000-0000326D0000}"/>
    <cellStyle name="20% - Accent1 3 5 2 4 4 2 2" xfId="28136" xr:uid="{00000000-0005-0000-0000-0000336D0000}"/>
    <cellStyle name="20% - Accent1 3 5 2 4 4 2 2 2" xfId="28137" xr:uid="{00000000-0005-0000-0000-0000346D0000}"/>
    <cellStyle name="20% - Accent1 3 5 2 4 4 2 3" xfId="28138" xr:uid="{00000000-0005-0000-0000-0000356D0000}"/>
    <cellStyle name="20% - Accent1 3 5 2 4 4 3" xfId="28139" xr:uid="{00000000-0005-0000-0000-0000366D0000}"/>
    <cellStyle name="20% - Accent1 3 5 2 4 4 3 2" xfId="28140" xr:uid="{00000000-0005-0000-0000-0000376D0000}"/>
    <cellStyle name="20% - Accent1 3 5 2 4 4 4" xfId="28141" xr:uid="{00000000-0005-0000-0000-0000386D0000}"/>
    <cellStyle name="20% - Accent1 3 5 2 4 5" xfId="28142" xr:uid="{00000000-0005-0000-0000-0000396D0000}"/>
    <cellStyle name="20% - Accent1 3 5 2 4 5 2" xfId="28143" xr:uid="{00000000-0005-0000-0000-00003A6D0000}"/>
    <cellStyle name="20% - Accent1 3 5 2 4 5 2 2" xfId="28144" xr:uid="{00000000-0005-0000-0000-00003B6D0000}"/>
    <cellStyle name="20% - Accent1 3 5 2 4 5 2 2 2" xfId="28145" xr:uid="{00000000-0005-0000-0000-00003C6D0000}"/>
    <cellStyle name="20% - Accent1 3 5 2 4 5 2 3" xfId="28146" xr:uid="{00000000-0005-0000-0000-00003D6D0000}"/>
    <cellStyle name="20% - Accent1 3 5 2 4 5 3" xfId="28147" xr:uid="{00000000-0005-0000-0000-00003E6D0000}"/>
    <cellStyle name="20% - Accent1 3 5 2 4 5 3 2" xfId="28148" xr:uid="{00000000-0005-0000-0000-00003F6D0000}"/>
    <cellStyle name="20% - Accent1 3 5 2 4 5 4" xfId="28149" xr:uid="{00000000-0005-0000-0000-0000406D0000}"/>
    <cellStyle name="20% - Accent1 3 5 2 4 6" xfId="28150" xr:uid="{00000000-0005-0000-0000-0000416D0000}"/>
    <cellStyle name="20% - Accent1 3 5 2 4 6 2" xfId="28151" xr:uid="{00000000-0005-0000-0000-0000426D0000}"/>
    <cellStyle name="20% - Accent1 3 5 2 4 6 2 2" xfId="28152" xr:uid="{00000000-0005-0000-0000-0000436D0000}"/>
    <cellStyle name="20% - Accent1 3 5 2 4 6 2 2 2" xfId="28153" xr:uid="{00000000-0005-0000-0000-0000446D0000}"/>
    <cellStyle name="20% - Accent1 3 5 2 4 6 2 3" xfId="28154" xr:uid="{00000000-0005-0000-0000-0000456D0000}"/>
    <cellStyle name="20% - Accent1 3 5 2 4 6 3" xfId="28155" xr:uid="{00000000-0005-0000-0000-0000466D0000}"/>
    <cellStyle name="20% - Accent1 3 5 2 4 6 3 2" xfId="28156" xr:uid="{00000000-0005-0000-0000-0000476D0000}"/>
    <cellStyle name="20% - Accent1 3 5 2 4 6 4" xfId="28157" xr:uid="{00000000-0005-0000-0000-0000486D0000}"/>
    <cellStyle name="20% - Accent1 3 5 2 4 7" xfId="28158" xr:uid="{00000000-0005-0000-0000-0000496D0000}"/>
    <cellStyle name="20% - Accent1 3 5 2 4 7 2" xfId="28159" xr:uid="{00000000-0005-0000-0000-00004A6D0000}"/>
    <cellStyle name="20% - Accent1 3 5 2 4 7 2 2" xfId="28160" xr:uid="{00000000-0005-0000-0000-00004B6D0000}"/>
    <cellStyle name="20% - Accent1 3 5 2 4 7 3" xfId="28161" xr:uid="{00000000-0005-0000-0000-00004C6D0000}"/>
    <cellStyle name="20% - Accent1 3 5 2 4 8" xfId="28162" xr:uid="{00000000-0005-0000-0000-00004D6D0000}"/>
    <cellStyle name="20% - Accent1 3 5 2 4 8 2" xfId="28163" xr:uid="{00000000-0005-0000-0000-00004E6D0000}"/>
    <cellStyle name="20% - Accent1 3 5 2 4 8 2 2" xfId="28164" xr:uid="{00000000-0005-0000-0000-00004F6D0000}"/>
    <cellStyle name="20% - Accent1 3 5 2 4 8 3" xfId="28165" xr:uid="{00000000-0005-0000-0000-0000506D0000}"/>
    <cellStyle name="20% - Accent1 3 5 2 4 9" xfId="28166" xr:uid="{00000000-0005-0000-0000-0000516D0000}"/>
    <cellStyle name="20% - Accent1 3 5 2 4 9 2" xfId="28167" xr:uid="{00000000-0005-0000-0000-0000526D0000}"/>
    <cellStyle name="20% - Accent1 3 5 2 5" xfId="28168" xr:uid="{00000000-0005-0000-0000-0000536D0000}"/>
    <cellStyle name="20% - Accent1 3 5 2 5 10" xfId="28169" xr:uid="{00000000-0005-0000-0000-0000546D0000}"/>
    <cellStyle name="20% - Accent1 3 5 2 5 10 2" xfId="28170" xr:uid="{00000000-0005-0000-0000-0000556D0000}"/>
    <cellStyle name="20% - Accent1 3 5 2 5 11" xfId="28171" xr:uid="{00000000-0005-0000-0000-0000566D0000}"/>
    <cellStyle name="20% - Accent1 3 5 2 5 2" xfId="28172" xr:uid="{00000000-0005-0000-0000-0000576D0000}"/>
    <cellStyle name="20% - Accent1 3 5 2 5 2 2" xfId="28173" xr:uid="{00000000-0005-0000-0000-0000586D0000}"/>
    <cellStyle name="20% - Accent1 3 5 2 5 2 2 2" xfId="28174" xr:uid="{00000000-0005-0000-0000-0000596D0000}"/>
    <cellStyle name="20% - Accent1 3 5 2 5 2 2 2 2" xfId="28175" xr:uid="{00000000-0005-0000-0000-00005A6D0000}"/>
    <cellStyle name="20% - Accent1 3 5 2 5 2 2 2 2 2" xfId="28176" xr:uid="{00000000-0005-0000-0000-00005B6D0000}"/>
    <cellStyle name="20% - Accent1 3 5 2 5 2 2 2 3" xfId="28177" xr:uid="{00000000-0005-0000-0000-00005C6D0000}"/>
    <cellStyle name="20% - Accent1 3 5 2 5 2 2 3" xfId="28178" xr:uid="{00000000-0005-0000-0000-00005D6D0000}"/>
    <cellStyle name="20% - Accent1 3 5 2 5 2 2 3 2" xfId="28179" xr:uid="{00000000-0005-0000-0000-00005E6D0000}"/>
    <cellStyle name="20% - Accent1 3 5 2 5 2 2 4" xfId="28180" xr:uid="{00000000-0005-0000-0000-00005F6D0000}"/>
    <cellStyle name="20% - Accent1 3 5 2 5 2 3" xfId="28181" xr:uid="{00000000-0005-0000-0000-0000606D0000}"/>
    <cellStyle name="20% - Accent1 3 5 2 5 2 3 2" xfId="28182" xr:uid="{00000000-0005-0000-0000-0000616D0000}"/>
    <cellStyle name="20% - Accent1 3 5 2 5 2 3 2 2" xfId="28183" xr:uid="{00000000-0005-0000-0000-0000626D0000}"/>
    <cellStyle name="20% - Accent1 3 5 2 5 2 3 2 2 2" xfId="28184" xr:uid="{00000000-0005-0000-0000-0000636D0000}"/>
    <cellStyle name="20% - Accent1 3 5 2 5 2 3 2 3" xfId="28185" xr:uid="{00000000-0005-0000-0000-0000646D0000}"/>
    <cellStyle name="20% - Accent1 3 5 2 5 2 3 3" xfId="28186" xr:uid="{00000000-0005-0000-0000-0000656D0000}"/>
    <cellStyle name="20% - Accent1 3 5 2 5 2 3 3 2" xfId="28187" xr:uid="{00000000-0005-0000-0000-0000666D0000}"/>
    <cellStyle name="20% - Accent1 3 5 2 5 2 3 4" xfId="28188" xr:uid="{00000000-0005-0000-0000-0000676D0000}"/>
    <cellStyle name="20% - Accent1 3 5 2 5 2 4" xfId="28189" xr:uid="{00000000-0005-0000-0000-0000686D0000}"/>
    <cellStyle name="20% - Accent1 3 5 2 5 2 4 2" xfId="28190" xr:uid="{00000000-0005-0000-0000-0000696D0000}"/>
    <cellStyle name="20% - Accent1 3 5 2 5 2 4 2 2" xfId="28191" xr:uid="{00000000-0005-0000-0000-00006A6D0000}"/>
    <cellStyle name="20% - Accent1 3 5 2 5 2 4 2 2 2" xfId="28192" xr:uid="{00000000-0005-0000-0000-00006B6D0000}"/>
    <cellStyle name="20% - Accent1 3 5 2 5 2 4 2 3" xfId="28193" xr:uid="{00000000-0005-0000-0000-00006C6D0000}"/>
    <cellStyle name="20% - Accent1 3 5 2 5 2 4 3" xfId="28194" xr:uid="{00000000-0005-0000-0000-00006D6D0000}"/>
    <cellStyle name="20% - Accent1 3 5 2 5 2 4 3 2" xfId="28195" xr:uid="{00000000-0005-0000-0000-00006E6D0000}"/>
    <cellStyle name="20% - Accent1 3 5 2 5 2 4 4" xfId="28196" xr:uid="{00000000-0005-0000-0000-00006F6D0000}"/>
    <cellStyle name="20% - Accent1 3 5 2 5 2 5" xfId="28197" xr:uid="{00000000-0005-0000-0000-0000706D0000}"/>
    <cellStyle name="20% - Accent1 3 5 2 5 2 5 2" xfId="28198" xr:uid="{00000000-0005-0000-0000-0000716D0000}"/>
    <cellStyle name="20% - Accent1 3 5 2 5 2 5 2 2" xfId="28199" xr:uid="{00000000-0005-0000-0000-0000726D0000}"/>
    <cellStyle name="20% - Accent1 3 5 2 5 2 5 3" xfId="28200" xr:uid="{00000000-0005-0000-0000-0000736D0000}"/>
    <cellStyle name="20% - Accent1 3 5 2 5 2 6" xfId="28201" xr:uid="{00000000-0005-0000-0000-0000746D0000}"/>
    <cellStyle name="20% - Accent1 3 5 2 5 2 6 2" xfId="28202" xr:uid="{00000000-0005-0000-0000-0000756D0000}"/>
    <cellStyle name="20% - Accent1 3 5 2 5 2 6 2 2" xfId="28203" xr:uid="{00000000-0005-0000-0000-0000766D0000}"/>
    <cellStyle name="20% - Accent1 3 5 2 5 2 6 3" xfId="28204" xr:uid="{00000000-0005-0000-0000-0000776D0000}"/>
    <cellStyle name="20% - Accent1 3 5 2 5 2 7" xfId="28205" xr:uid="{00000000-0005-0000-0000-0000786D0000}"/>
    <cellStyle name="20% - Accent1 3 5 2 5 2 7 2" xfId="28206" xr:uid="{00000000-0005-0000-0000-0000796D0000}"/>
    <cellStyle name="20% - Accent1 3 5 2 5 2 8" xfId="28207" xr:uid="{00000000-0005-0000-0000-00007A6D0000}"/>
    <cellStyle name="20% - Accent1 3 5 2 5 2 8 2" xfId="28208" xr:uid="{00000000-0005-0000-0000-00007B6D0000}"/>
    <cellStyle name="20% - Accent1 3 5 2 5 2 9" xfId="28209" xr:uid="{00000000-0005-0000-0000-00007C6D0000}"/>
    <cellStyle name="20% - Accent1 3 5 2 5 3" xfId="28210" xr:uid="{00000000-0005-0000-0000-00007D6D0000}"/>
    <cellStyle name="20% - Accent1 3 5 2 5 3 2" xfId="28211" xr:uid="{00000000-0005-0000-0000-00007E6D0000}"/>
    <cellStyle name="20% - Accent1 3 5 2 5 3 2 2" xfId="28212" xr:uid="{00000000-0005-0000-0000-00007F6D0000}"/>
    <cellStyle name="20% - Accent1 3 5 2 5 3 2 2 2" xfId="28213" xr:uid="{00000000-0005-0000-0000-0000806D0000}"/>
    <cellStyle name="20% - Accent1 3 5 2 5 3 2 2 2 2" xfId="28214" xr:uid="{00000000-0005-0000-0000-0000816D0000}"/>
    <cellStyle name="20% - Accent1 3 5 2 5 3 2 2 3" xfId="28215" xr:uid="{00000000-0005-0000-0000-0000826D0000}"/>
    <cellStyle name="20% - Accent1 3 5 2 5 3 2 3" xfId="28216" xr:uid="{00000000-0005-0000-0000-0000836D0000}"/>
    <cellStyle name="20% - Accent1 3 5 2 5 3 2 3 2" xfId="28217" xr:uid="{00000000-0005-0000-0000-0000846D0000}"/>
    <cellStyle name="20% - Accent1 3 5 2 5 3 2 4" xfId="28218" xr:uid="{00000000-0005-0000-0000-0000856D0000}"/>
    <cellStyle name="20% - Accent1 3 5 2 5 3 3" xfId="28219" xr:uid="{00000000-0005-0000-0000-0000866D0000}"/>
    <cellStyle name="20% - Accent1 3 5 2 5 3 3 2" xfId="28220" xr:uid="{00000000-0005-0000-0000-0000876D0000}"/>
    <cellStyle name="20% - Accent1 3 5 2 5 3 3 2 2" xfId="28221" xr:uid="{00000000-0005-0000-0000-0000886D0000}"/>
    <cellStyle name="20% - Accent1 3 5 2 5 3 3 2 2 2" xfId="28222" xr:uid="{00000000-0005-0000-0000-0000896D0000}"/>
    <cellStyle name="20% - Accent1 3 5 2 5 3 3 2 3" xfId="28223" xr:uid="{00000000-0005-0000-0000-00008A6D0000}"/>
    <cellStyle name="20% - Accent1 3 5 2 5 3 3 3" xfId="28224" xr:uid="{00000000-0005-0000-0000-00008B6D0000}"/>
    <cellStyle name="20% - Accent1 3 5 2 5 3 3 3 2" xfId="28225" xr:uid="{00000000-0005-0000-0000-00008C6D0000}"/>
    <cellStyle name="20% - Accent1 3 5 2 5 3 3 4" xfId="28226" xr:uid="{00000000-0005-0000-0000-00008D6D0000}"/>
    <cellStyle name="20% - Accent1 3 5 2 5 3 4" xfId="28227" xr:uid="{00000000-0005-0000-0000-00008E6D0000}"/>
    <cellStyle name="20% - Accent1 3 5 2 5 3 4 2" xfId="28228" xr:uid="{00000000-0005-0000-0000-00008F6D0000}"/>
    <cellStyle name="20% - Accent1 3 5 2 5 3 4 2 2" xfId="28229" xr:uid="{00000000-0005-0000-0000-0000906D0000}"/>
    <cellStyle name="20% - Accent1 3 5 2 5 3 4 2 2 2" xfId="28230" xr:uid="{00000000-0005-0000-0000-0000916D0000}"/>
    <cellStyle name="20% - Accent1 3 5 2 5 3 4 2 3" xfId="28231" xr:uid="{00000000-0005-0000-0000-0000926D0000}"/>
    <cellStyle name="20% - Accent1 3 5 2 5 3 4 3" xfId="28232" xr:uid="{00000000-0005-0000-0000-0000936D0000}"/>
    <cellStyle name="20% - Accent1 3 5 2 5 3 4 3 2" xfId="28233" xr:uid="{00000000-0005-0000-0000-0000946D0000}"/>
    <cellStyle name="20% - Accent1 3 5 2 5 3 4 4" xfId="28234" xr:uid="{00000000-0005-0000-0000-0000956D0000}"/>
    <cellStyle name="20% - Accent1 3 5 2 5 3 5" xfId="28235" xr:uid="{00000000-0005-0000-0000-0000966D0000}"/>
    <cellStyle name="20% - Accent1 3 5 2 5 3 5 2" xfId="28236" xr:uid="{00000000-0005-0000-0000-0000976D0000}"/>
    <cellStyle name="20% - Accent1 3 5 2 5 3 5 2 2" xfId="28237" xr:uid="{00000000-0005-0000-0000-0000986D0000}"/>
    <cellStyle name="20% - Accent1 3 5 2 5 3 5 3" xfId="28238" xr:uid="{00000000-0005-0000-0000-0000996D0000}"/>
    <cellStyle name="20% - Accent1 3 5 2 5 3 6" xfId="28239" xr:uid="{00000000-0005-0000-0000-00009A6D0000}"/>
    <cellStyle name="20% - Accent1 3 5 2 5 3 6 2" xfId="28240" xr:uid="{00000000-0005-0000-0000-00009B6D0000}"/>
    <cellStyle name="20% - Accent1 3 5 2 5 3 6 2 2" xfId="28241" xr:uid="{00000000-0005-0000-0000-00009C6D0000}"/>
    <cellStyle name="20% - Accent1 3 5 2 5 3 6 3" xfId="28242" xr:uid="{00000000-0005-0000-0000-00009D6D0000}"/>
    <cellStyle name="20% - Accent1 3 5 2 5 3 7" xfId="28243" xr:uid="{00000000-0005-0000-0000-00009E6D0000}"/>
    <cellStyle name="20% - Accent1 3 5 2 5 3 7 2" xfId="28244" xr:uid="{00000000-0005-0000-0000-00009F6D0000}"/>
    <cellStyle name="20% - Accent1 3 5 2 5 3 8" xfId="28245" xr:uid="{00000000-0005-0000-0000-0000A06D0000}"/>
    <cellStyle name="20% - Accent1 3 5 2 5 3 8 2" xfId="28246" xr:uid="{00000000-0005-0000-0000-0000A16D0000}"/>
    <cellStyle name="20% - Accent1 3 5 2 5 3 9" xfId="28247" xr:uid="{00000000-0005-0000-0000-0000A26D0000}"/>
    <cellStyle name="20% - Accent1 3 5 2 5 4" xfId="28248" xr:uid="{00000000-0005-0000-0000-0000A36D0000}"/>
    <cellStyle name="20% - Accent1 3 5 2 5 4 2" xfId="28249" xr:uid="{00000000-0005-0000-0000-0000A46D0000}"/>
    <cellStyle name="20% - Accent1 3 5 2 5 4 2 2" xfId="28250" xr:uid="{00000000-0005-0000-0000-0000A56D0000}"/>
    <cellStyle name="20% - Accent1 3 5 2 5 4 2 2 2" xfId="28251" xr:uid="{00000000-0005-0000-0000-0000A66D0000}"/>
    <cellStyle name="20% - Accent1 3 5 2 5 4 2 3" xfId="28252" xr:uid="{00000000-0005-0000-0000-0000A76D0000}"/>
    <cellStyle name="20% - Accent1 3 5 2 5 4 3" xfId="28253" xr:uid="{00000000-0005-0000-0000-0000A86D0000}"/>
    <cellStyle name="20% - Accent1 3 5 2 5 4 3 2" xfId="28254" xr:uid="{00000000-0005-0000-0000-0000A96D0000}"/>
    <cellStyle name="20% - Accent1 3 5 2 5 4 4" xfId="28255" xr:uid="{00000000-0005-0000-0000-0000AA6D0000}"/>
    <cellStyle name="20% - Accent1 3 5 2 5 5" xfId="28256" xr:uid="{00000000-0005-0000-0000-0000AB6D0000}"/>
    <cellStyle name="20% - Accent1 3 5 2 5 5 2" xfId="28257" xr:uid="{00000000-0005-0000-0000-0000AC6D0000}"/>
    <cellStyle name="20% - Accent1 3 5 2 5 5 2 2" xfId="28258" xr:uid="{00000000-0005-0000-0000-0000AD6D0000}"/>
    <cellStyle name="20% - Accent1 3 5 2 5 5 2 2 2" xfId="28259" xr:uid="{00000000-0005-0000-0000-0000AE6D0000}"/>
    <cellStyle name="20% - Accent1 3 5 2 5 5 2 3" xfId="28260" xr:uid="{00000000-0005-0000-0000-0000AF6D0000}"/>
    <cellStyle name="20% - Accent1 3 5 2 5 5 3" xfId="28261" xr:uid="{00000000-0005-0000-0000-0000B06D0000}"/>
    <cellStyle name="20% - Accent1 3 5 2 5 5 3 2" xfId="28262" xr:uid="{00000000-0005-0000-0000-0000B16D0000}"/>
    <cellStyle name="20% - Accent1 3 5 2 5 5 4" xfId="28263" xr:uid="{00000000-0005-0000-0000-0000B26D0000}"/>
    <cellStyle name="20% - Accent1 3 5 2 5 6" xfId="28264" xr:uid="{00000000-0005-0000-0000-0000B36D0000}"/>
    <cellStyle name="20% - Accent1 3 5 2 5 6 2" xfId="28265" xr:uid="{00000000-0005-0000-0000-0000B46D0000}"/>
    <cellStyle name="20% - Accent1 3 5 2 5 6 2 2" xfId="28266" xr:uid="{00000000-0005-0000-0000-0000B56D0000}"/>
    <cellStyle name="20% - Accent1 3 5 2 5 6 2 2 2" xfId="28267" xr:uid="{00000000-0005-0000-0000-0000B66D0000}"/>
    <cellStyle name="20% - Accent1 3 5 2 5 6 2 3" xfId="28268" xr:uid="{00000000-0005-0000-0000-0000B76D0000}"/>
    <cellStyle name="20% - Accent1 3 5 2 5 6 3" xfId="28269" xr:uid="{00000000-0005-0000-0000-0000B86D0000}"/>
    <cellStyle name="20% - Accent1 3 5 2 5 6 3 2" xfId="28270" xr:uid="{00000000-0005-0000-0000-0000B96D0000}"/>
    <cellStyle name="20% - Accent1 3 5 2 5 6 4" xfId="28271" xr:uid="{00000000-0005-0000-0000-0000BA6D0000}"/>
    <cellStyle name="20% - Accent1 3 5 2 5 7" xfId="28272" xr:uid="{00000000-0005-0000-0000-0000BB6D0000}"/>
    <cellStyle name="20% - Accent1 3 5 2 5 7 2" xfId="28273" xr:uid="{00000000-0005-0000-0000-0000BC6D0000}"/>
    <cellStyle name="20% - Accent1 3 5 2 5 7 2 2" xfId="28274" xr:uid="{00000000-0005-0000-0000-0000BD6D0000}"/>
    <cellStyle name="20% - Accent1 3 5 2 5 7 3" xfId="28275" xr:uid="{00000000-0005-0000-0000-0000BE6D0000}"/>
    <cellStyle name="20% - Accent1 3 5 2 5 8" xfId="28276" xr:uid="{00000000-0005-0000-0000-0000BF6D0000}"/>
    <cellStyle name="20% - Accent1 3 5 2 5 8 2" xfId="28277" xr:uid="{00000000-0005-0000-0000-0000C06D0000}"/>
    <cellStyle name="20% - Accent1 3 5 2 5 8 2 2" xfId="28278" xr:uid="{00000000-0005-0000-0000-0000C16D0000}"/>
    <cellStyle name="20% - Accent1 3 5 2 5 8 3" xfId="28279" xr:uid="{00000000-0005-0000-0000-0000C26D0000}"/>
    <cellStyle name="20% - Accent1 3 5 2 5 9" xfId="28280" xr:uid="{00000000-0005-0000-0000-0000C36D0000}"/>
    <cellStyle name="20% - Accent1 3 5 2 5 9 2" xfId="28281" xr:uid="{00000000-0005-0000-0000-0000C46D0000}"/>
    <cellStyle name="20% - Accent1 3 5 2 6" xfId="28282" xr:uid="{00000000-0005-0000-0000-0000C56D0000}"/>
    <cellStyle name="20% - Accent1 3 5 2 6 2" xfId="28283" xr:uid="{00000000-0005-0000-0000-0000C66D0000}"/>
    <cellStyle name="20% - Accent1 3 5 2 6 2 2" xfId="28284" xr:uid="{00000000-0005-0000-0000-0000C76D0000}"/>
    <cellStyle name="20% - Accent1 3 5 2 6 2 2 2" xfId="28285" xr:uid="{00000000-0005-0000-0000-0000C86D0000}"/>
    <cellStyle name="20% - Accent1 3 5 2 6 2 2 2 2" xfId="28286" xr:uid="{00000000-0005-0000-0000-0000C96D0000}"/>
    <cellStyle name="20% - Accent1 3 5 2 6 2 2 3" xfId="28287" xr:uid="{00000000-0005-0000-0000-0000CA6D0000}"/>
    <cellStyle name="20% - Accent1 3 5 2 6 2 3" xfId="28288" xr:uid="{00000000-0005-0000-0000-0000CB6D0000}"/>
    <cellStyle name="20% - Accent1 3 5 2 6 2 3 2" xfId="28289" xr:uid="{00000000-0005-0000-0000-0000CC6D0000}"/>
    <cellStyle name="20% - Accent1 3 5 2 6 2 4" xfId="28290" xr:uid="{00000000-0005-0000-0000-0000CD6D0000}"/>
    <cellStyle name="20% - Accent1 3 5 2 6 3" xfId="28291" xr:uid="{00000000-0005-0000-0000-0000CE6D0000}"/>
    <cellStyle name="20% - Accent1 3 5 2 6 3 2" xfId="28292" xr:uid="{00000000-0005-0000-0000-0000CF6D0000}"/>
    <cellStyle name="20% - Accent1 3 5 2 6 3 2 2" xfId="28293" xr:uid="{00000000-0005-0000-0000-0000D06D0000}"/>
    <cellStyle name="20% - Accent1 3 5 2 6 3 2 2 2" xfId="28294" xr:uid="{00000000-0005-0000-0000-0000D16D0000}"/>
    <cellStyle name="20% - Accent1 3 5 2 6 3 2 3" xfId="28295" xr:uid="{00000000-0005-0000-0000-0000D26D0000}"/>
    <cellStyle name="20% - Accent1 3 5 2 6 3 3" xfId="28296" xr:uid="{00000000-0005-0000-0000-0000D36D0000}"/>
    <cellStyle name="20% - Accent1 3 5 2 6 3 3 2" xfId="28297" xr:uid="{00000000-0005-0000-0000-0000D46D0000}"/>
    <cellStyle name="20% - Accent1 3 5 2 6 3 4" xfId="28298" xr:uid="{00000000-0005-0000-0000-0000D56D0000}"/>
    <cellStyle name="20% - Accent1 3 5 2 6 4" xfId="28299" xr:uid="{00000000-0005-0000-0000-0000D66D0000}"/>
    <cellStyle name="20% - Accent1 3 5 2 6 4 2" xfId="28300" xr:uid="{00000000-0005-0000-0000-0000D76D0000}"/>
    <cellStyle name="20% - Accent1 3 5 2 6 4 2 2" xfId="28301" xr:uid="{00000000-0005-0000-0000-0000D86D0000}"/>
    <cellStyle name="20% - Accent1 3 5 2 6 4 2 2 2" xfId="28302" xr:uid="{00000000-0005-0000-0000-0000D96D0000}"/>
    <cellStyle name="20% - Accent1 3 5 2 6 4 2 3" xfId="28303" xr:uid="{00000000-0005-0000-0000-0000DA6D0000}"/>
    <cellStyle name="20% - Accent1 3 5 2 6 4 3" xfId="28304" xr:uid="{00000000-0005-0000-0000-0000DB6D0000}"/>
    <cellStyle name="20% - Accent1 3 5 2 6 4 3 2" xfId="28305" xr:uid="{00000000-0005-0000-0000-0000DC6D0000}"/>
    <cellStyle name="20% - Accent1 3 5 2 6 4 4" xfId="28306" xr:uid="{00000000-0005-0000-0000-0000DD6D0000}"/>
    <cellStyle name="20% - Accent1 3 5 2 6 5" xfId="28307" xr:uid="{00000000-0005-0000-0000-0000DE6D0000}"/>
    <cellStyle name="20% - Accent1 3 5 2 6 5 2" xfId="28308" xr:uid="{00000000-0005-0000-0000-0000DF6D0000}"/>
    <cellStyle name="20% - Accent1 3 5 2 6 5 2 2" xfId="28309" xr:uid="{00000000-0005-0000-0000-0000E06D0000}"/>
    <cellStyle name="20% - Accent1 3 5 2 6 5 3" xfId="28310" xr:uid="{00000000-0005-0000-0000-0000E16D0000}"/>
    <cellStyle name="20% - Accent1 3 5 2 6 6" xfId="28311" xr:uid="{00000000-0005-0000-0000-0000E26D0000}"/>
    <cellStyle name="20% - Accent1 3 5 2 6 6 2" xfId="28312" xr:uid="{00000000-0005-0000-0000-0000E36D0000}"/>
    <cellStyle name="20% - Accent1 3 5 2 6 6 2 2" xfId="28313" xr:uid="{00000000-0005-0000-0000-0000E46D0000}"/>
    <cellStyle name="20% - Accent1 3 5 2 6 6 3" xfId="28314" xr:uid="{00000000-0005-0000-0000-0000E56D0000}"/>
    <cellStyle name="20% - Accent1 3 5 2 6 7" xfId="28315" xr:uid="{00000000-0005-0000-0000-0000E66D0000}"/>
    <cellStyle name="20% - Accent1 3 5 2 6 7 2" xfId="28316" xr:uid="{00000000-0005-0000-0000-0000E76D0000}"/>
    <cellStyle name="20% - Accent1 3 5 2 6 8" xfId="28317" xr:uid="{00000000-0005-0000-0000-0000E86D0000}"/>
    <cellStyle name="20% - Accent1 3 5 2 6 8 2" xfId="28318" xr:uid="{00000000-0005-0000-0000-0000E96D0000}"/>
    <cellStyle name="20% - Accent1 3 5 2 6 9" xfId="28319" xr:uid="{00000000-0005-0000-0000-0000EA6D0000}"/>
    <cellStyle name="20% - Accent1 3 5 2 7" xfId="28320" xr:uid="{00000000-0005-0000-0000-0000EB6D0000}"/>
    <cellStyle name="20% - Accent1 3 5 2 7 2" xfId="28321" xr:uid="{00000000-0005-0000-0000-0000EC6D0000}"/>
    <cellStyle name="20% - Accent1 3 5 2 7 2 2" xfId="28322" xr:uid="{00000000-0005-0000-0000-0000ED6D0000}"/>
    <cellStyle name="20% - Accent1 3 5 2 7 2 2 2" xfId="28323" xr:uid="{00000000-0005-0000-0000-0000EE6D0000}"/>
    <cellStyle name="20% - Accent1 3 5 2 7 2 2 2 2" xfId="28324" xr:uid="{00000000-0005-0000-0000-0000EF6D0000}"/>
    <cellStyle name="20% - Accent1 3 5 2 7 2 2 3" xfId="28325" xr:uid="{00000000-0005-0000-0000-0000F06D0000}"/>
    <cellStyle name="20% - Accent1 3 5 2 7 2 3" xfId="28326" xr:uid="{00000000-0005-0000-0000-0000F16D0000}"/>
    <cellStyle name="20% - Accent1 3 5 2 7 2 3 2" xfId="28327" xr:uid="{00000000-0005-0000-0000-0000F26D0000}"/>
    <cellStyle name="20% - Accent1 3 5 2 7 2 4" xfId="28328" xr:uid="{00000000-0005-0000-0000-0000F36D0000}"/>
    <cellStyle name="20% - Accent1 3 5 2 7 3" xfId="28329" xr:uid="{00000000-0005-0000-0000-0000F46D0000}"/>
    <cellStyle name="20% - Accent1 3 5 2 7 3 2" xfId="28330" xr:uid="{00000000-0005-0000-0000-0000F56D0000}"/>
    <cellStyle name="20% - Accent1 3 5 2 7 3 2 2" xfId="28331" xr:uid="{00000000-0005-0000-0000-0000F66D0000}"/>
    <cellStyle name="20% - Accent1 3 5 2 7 3 2 2 2" xfId="28332" xr:uid="{00000000-0005-0000-0000-0000F76D0000}"/>
    <cellStyle name="20% - Accent1 3 5 2 7 3 2 3" xfId="28333" xr:uid="{00000000-0005-0000-0000-0000F86D0000}"/>
    <cellStyle name="20% - Accent1 3 5 2 7 3 3" xfId="28334" xr:uid="{00000000-0005-0000-0000-0000F96D0000}"/>
    <cellStyle name="20% - Accent1 3 5 2 7 3 3 2" xfId="28335" xr:uid="{00000000-0005-0000-0000-0000FA6D0000}"/>
    <cellStyle name="20% - Accent1 3 5 2 7 3 4" xfId="28336" xr:uid="{00000000-0005-0000-0000-0000FB6D0000}"/>
    <cellStyle name="20% - Accent1 3 5 2 7 4" xfId="28337" xr:uid="{00000000-0005-0000-0000-0000FC6D0000}"/>
    <cellStyle name="20% - Accent1 3 5 2 7 4 2" xfId="28338" xr:uid="{00000000-0005-0000-0000-0000FD6D0000}"/>
    <cellStyle name="20% - Accent1 3 5 2 7 4 2 2" xfId="28339" xr:uid="{00000000-0005-0000-0000-0000FE6D0000}"/>
    <cellStyle name="20% - Accent1 3 5 2 7 4 2 2 2" xfId="28340" xr:uid="{00000000-0005-0000-0000-0000FF6D0000}"/>
    <cellStyle name="20% - Accent1 3 5 2 7 4 2 3" xfId="28341" xr:uid="{00000000-0005-0000-0000-0000006E0000}"/>
    <cellStyle name="20% - Accent1 3 5 2 7 4 3" xfId="28342" xr:uid="{00000000-0005-0000-0000-0000016E0000}"/>
    <cellStyle name="20% - Accent1 3 5 2 7 4 3 2" xfId="28343" xr:uid="{00000000-0005-0000-0000-0000026E0000}"/>
    <cellStyle name="20% - Accent1 3 5 2 7 4 4" xfId="28344" xr:uid="{00000000-0005-0000-0000-0000036E0000}"/>
    <cellStyle name="20% - Accent1 3 5 2 7 5" xfId="28345" xr:uid="{00000000-0005-0000-0000-0000046E0000}"/>
    <cellStyle name="20% - Accent1 3 5 2 7 5 2" xfId="28346" xr:uid="{00000000-0005-0000-0000-0000056E0000}"/>
    <cellStyle name="20% - Accent1 3 5 2 7 5 2 2" xfId="28347" xr:uid="{00000000-0005-0000-0000-0000066E0000}"/>
    <cellStyle name="20% - Accent1 3 5 2 7 5 3" xfId="28348" xr:uid="{00000000-0005-0000-0000-0000076E0000}"/>
    <cellStyle name="20% - Accent1 3 5 2 7 6" xfId="28349" xr:uid="{00000000-0005-0000-0000-0000086E0000}"/>
    <cellStyle name="20% - Accent1 3 5 2 7 6 2" xfId="28350" xr:uid="{00000000-0005-0000-0000-0000096E0000}"/>
    <cellStyle name="20% - Accent1 3 5 2 7 6 2 2" xfId="28351" xr:uid="{00000000-0005-0000-0000-00000A6E0000}"/>
    <cellStyle name="20% - Accent1 3 5 2 7 6 3" xfId="28352" xr:uid="{00000000-0005-0000-0000-00000B6E0000}"/>
    <cellStyle name="20% - Accent1 3 5 2 7 7" xfId="28353" xr:uid="{00000000-0005-0000-0000-00000C6E0000}"/>
    <cellStyle name="20% - Accent1 3 5 2 7 7 2" xfId="28354" xr:uid="{00000000-0005-0000-0000-00000D6E0000}"/>
    <cellStyle name="20% - Accent1 3 5 2 7 8" xfId="28355" xr:uid="{00000000-0005-0000-0000-00000E6E0000}"/>
    <cellStyle name="20% - Accent1 3 5 2 7 8 2" xfId="28356" xr:uid="{00000000-0005-0000-0000-00000F6E0000}"/>
    <cellStyle name="20% - Accent1 3 5 2 7 9" xfId="28357" xr:uid="{00000000-0005-0000-0000-0000106E0000}"/>
    <cellStyle name="20% - Accent1 3 5 2 8" xfId="28358" xr:uid="{00000000-0005-0000-0000-0000116E0000}"/>
    <cellStyle name="20% - Accent1 3 5 2 8 2" xfId="28359" xr:uid="{00000000-0005-0000-0000-0000126E0000}"/>
    <cellStyle name="20% - Accent1 3 5 2 8 2 2" xfId="28360" xr:uid="{00000000-0005-0000-0000-0000136E0000}"/>
    <cellStyle name="20% - Accent1 3 5 2 8 2 2 2" xfId="28361" xr:uid="{00000000-0005-0000-0000-0000146E0000}"/>
    <cellStyle name="20% - Accent1 3 5 2 8 2 3" xfId="28362" xr:uid="{00000000-0005-0000-0000-0000156E0000}"/>
    <cellStyle name="20% - Accent1 3 5 2 8 3" xfId="28363" xr:uid="{00000000-0005-0000-0000-0000166E0000}"/>
    <cellStyle name="20% - Accent1 3 5 2 8 3 2" xfId="28364" xr:uid="{00000000-0005-0000-0000-0000176E0000}"/>
    <cellStyle name="20% - Accent1 3 5 2 8 4" xfId="28365" xr:uid="{00000000-0005-0000-0000-0000186E0000}"/>
    <cellStyle name="20% - Accent1 3 5 2 9" xfId="28366" xr:uid="{00000000-0005-0000-0000-0000196E0000}"/>
    <cellStyle name="20% - Accent1 3 5 2 9 2" xfId="28367" xr:uid="{00000000-0005-0000-0000-00001A6E0000}"/>
    <cellStyle name="20% - Accent1 3 5 2 9 2 2" xfId="28368" xr:uid="{00000000-0005-0000-0000-00001B6E0000}"/>
    <cellStyle name="20% - Accent1 3 5 2 9 2 2 2" xfId="28369" xr:uid="{00000000-0005-0000-0000-00001C6E0000}"/>
    <cellStyle name="20% - Accent1 3 5 2 9 2 3" xfId="28370" xr:uid="{00000000-0005-0000-0000-00001D6E0000}"/>
    <cellStyle name="20% - Accent1 3 5 2 9 3" xfId="28371" xr:uid="{00000000-0005-0000-0000-00001E6E0000}"/>
    <cellStyle name="20% - Accent1 3 5 2 9 3 2" xfId="28372" xr:uid="{00000000-0005-0000-0000-00001F6E0000}"/>
    <cellStyle name="20% - Accent1 3 5 2 9 4" xfId="28373" xr:uid="{00000000-0005-0000-0000-0000206E0000}"/>
    <cellStyle name="20% - Accent1 3 5 3" xfId="28374" xr:uid="{00000000-0005-0000-0000-0000216E0000}"/>
    <cellStyle name="20% - Accent1 3 5 3 10" xfId="28375" xr:uid="{00000000-0005-0000-0000-0000226E0000}"/>
    <cellStyle name="20% - Accent1 3 5 3 10 2" xfId="28376" xr:uid="{00000000-0005-0000-0000-0000236E0000}"/>
    <cellStyle name="20% - Accent1 3 5 3 10 2 2" xfId="28377" xr:uid="{00000000-0005-0000-0000-0000246E0000}"/>
    <cellStyle name="20% - Accent1 3 5 3 10 3" xfId="28378" xr:uid="{00000000-0005-0000-0000-0000256E0000}"/>
    <cellStyle name="20% - Accent1 3 5 3 11" xfId="28379" xr:uid="{00000000-0005-0000-0000-0000266E0000}"/>
    <cellStyle name="20% - Accent1 3 5 3 11 2" xfId="28380" xr:uid="{00000000-0005-0000-0000-0000276E0000}"/>
    <cellStyle name="20% - Accent1 3 5 3 11 2 2" xfId="28381" xr:uid="{00000000-0005-0000-0000-0000286E0000}"/>
    <cellStyle name="20% - Accent1 3 5 3 11 3" xfId="28382" xr:uid="{00000000-0005-0000-0000-0000296E0000}"/>
    <cellStyle name="20% - Accent1 3 5 3 12" xfId="28383" xr:uid="{00000000-0005-0000-0000-00002A6E0000}"/>
    <cellStyle name="20% - Accent1 3 5 3 12 2" xfId="28384" xr:uid="{00000000-0005-0000-0000-00002B6E0000}"/>
    <cellStyle name="20% - Accent1 3 5 3 13" xfId="28385" xr:uid="{00000000-0005-0000-0000-00002C6E0000}"/>
    <cellStyle name="20% - Accent1 3 5 3 13 2" xfId="28386" xr:uid="{00000000-0005-0000-0000-00002D6E0000}"/>
    <cellStyle name="20% - Accent1 3 5 3 14" xfId="28387" xr:uid="{00000000-0005-0000-0000-00002E6E0000}"/>
    <cellStyle name="20% - Accent1 3 5 3 2" xfId="28388" xr:uid="{00000000-0005-0000-0000-00002F6E0000}"/>
    <cellStyle name="20% - Accent1 3 5 3 2 10" xfId="28389" xr:uid="{00000000-0005-0000-0000-0000306E0000}"/>
    <cellStyle name="20% - Accent1 3 5 3 2 10 2" xfId="28390" xr:uid="{00000000-0005-0000-0000-0000316E0000}"/>
    <cellStyle name="20% - Accent1 3 5 3 2 11" xfId="28391" xr:uid="{00000000-0005-0000-0000-0000326E0000}"/>
    <cellStyle name="20% - Accent1 3 5 3 2 2" xfId="28392" xr:uid="{00000000-0005-0000-0000-0000336E0000}"/>
    <cellStyle name="20% - Accent1 3 5 3 2 2 2" xfId="28393" xr:uid="{00000000-0005-0000-0000-0000346E0000}"/>
    <cellStyle name="20% - Accent1 3 5 3 2 2 2 2" xfId="28394" xr:uid="{00000000-0005-0000-0000-0000356E0000}"/>
    <cellStyle name="20% - Accent1 3 5 3 2 2 2 2 2" xfId="28395" xr:uid="{00000000-0005-0000-0000-0000366E0000}"/>
    <cellStyle name="20% - Accent1 3 5 3 2 2 2 2 2 2" xfId="28396" xr:uid="{00000000-0005-0000-0000-0000376E0000}"/>
    <cellStyle name="20% - Accent1 3 5 3 2 2 2 2 3" xfId="28397" xr:uid="{00000000-0005-0000-0000-0000386E0000}"/>
    <cellStyle name="20% - Accent1 3 5 3 2 2 2 3" xfId="28398" xr:uid="{00000000-0005-0000-0000-0000396E0000}"/>
    <cellStyle name="20% - Accent1 3 5 3 2 2 2 3 2" xfId="28399" xr:uid="{00000000-0005-0000-0000-00003A6E0000}"/>
    <cellStyle name="20% - Accent1 3 5 3 2 2 2 4" xfId="28400" xr:uid="{00000000-0005-0000-0000-00003B6E0000}"/>
    <cellStyle name="20% - Accent1 3 5 3 2 2 3" xfId="28401" xr:uid="{00000000-0005-0000-0000-00003C6E0000}"/>
    <cellStyle name="20% - Accent1 3 5 3 2 2 3 2" xfId="28402" xr:uid="{00000000-0005-0000-0000-00003D6E0000}"/>
    <cellStyle name="20% - Accent1 3 5 3 2 2 3 2 2" xfId="28403" xr:uid="{00000000-0005-0000-0000-00003E6E0000}"/>
    <cellStyle name="20% - Accent1 3 5 3 2 2 3 2 2 2" xfId="28404" xr:uid="{00000000-0005-0000-0000-00003F6E0000}"/>
    <cellStyle name="20% - Accent1 3 5 3 2 2 3 2 3" xfId="28405" xr:uid="{00000000-0005-0000-0000-0000406E0000}"/>
    <cellStyle name="20% - Accent1 3 5 3 2 2 3 3" xfId="28406" xr:uid="{00000000-0005-0000-0000-0000416E0000}"/>
    <cellStyle name="20% - Accent1 3 5 3 2 2 3 3 2" xfId="28407" xr:uid="{00000000-0005-0000-0000-0000426E0000}"/>
    <cellStyle name="20% - Accent1 3 5 3 2 2 3 4" xfId="28408" xr:uid="{00000000-0005-0000-0000-0000436E0000}"/>
    <cellStyle name="20% - Accent1 3 5 3 2 2 4" xfId="28409" xr:uid="{00000000-0005-0000-0000-0000446E0000}"/>
    <cellStyle name="20% - Accent1 3 5 3 2 2 4 2" xfId="28410" xr:uid="{00000000-0005-0000-0000-0000456E0000}"/>
    <cellStyle name="20% - Accent1 3 5 3 2 2 4 2 2" xfId="28411" xr:uid="{00000000-0005-0000-0000-0000466E0000}"/>
    <cellStyle name="20% - Accent1 3 5 3 2 2 4 2 2 2" xfId="28412" xr:uid="{00000000-0005-0000-0000-0000476E0000}"/>
    <cellStyle name="20% - Accent1 3 5 3 2 2 4 2 3" xfId="28413" xr:uid="{00000000-0005-0000-0000-0000486E0000}"/>
    <cellStyle name="20% - Accent1 3 5 3 2 2 4 3" xfId="28414" xr:uid="{00000000-0005-0000-0000-0000496E0000}"/>
    <cellStyle name="20% - Accent1 3 5 3 2 2 4 3 2" xfId="28415" xr:uid="{00000000-0005-0000-0000-00004A6E0000}"/>
    <cellStyle name="20% - Accent1 3 5 3 2 2 4 4" xfId="28416" xr:uid="{00000000-0005-0000-0000-00004B6E0000}"/>
    <cellStyle name="20% - Accent1 3 5 3 2 2 5" xfId="28417" xr:uid="{00000000-0005-0000-0000-00004C6E0000}"/>
    <cellStyle name="20% - Accent1 3 5 3 2 2 5 2" xfId="28418" xr:uid="{00000000-0005-0000-0000-00004D6E0000}"/>
    <cellStyle name="20% - Accent1 3 5 3 2 2 5 2 2" xfId="28419" xr:uid="{00000000-0005-0000-0000-00004E6E0000}"/>
    <cellStyle name="20% - Accent1 3 5 3 2 2 5 3" xfId="28420" xr:uid="{00000000-0005-0000-0000-00004F6E0000}"/>
    <cellStyle name="20% - Accent1 3 5 3 2 2 6" xfId="28421" xr:uid="{00000000-0005-0000-0000-0000506E0000}"/>
    <cellStyle name="20% - Accent1 3 5 3 2 2 6 2" xfId="28422" xr:uid="{00000000-0005-0000-0000-0000516E0000}"/>
    <cellStyle name="20% - Accent1 3 5 3 2 2 6 2 2" xfId="28423" xr:uid="{00000000-0005-0000-0000-0000526E0000}"/>
    <cellStyle name="20% - Accent1 3 5 3 2 2 6 3" xfId="28424" xr:uid="{00000000-0005-0000-0000-0000536E0000}"/>
    <cellStyle name="20% - Accent1 3 5 3 2 2 7" xfId="28425" xr:uid="{00000000-0005-0000-0000-0000546E0000}"/>
    <cellStyle name="20% - Accent1 3 5 3 2 2 7 2" xfId="28426" xr:uid="{00000000-0005-0000-0000-0000556E0000}"/>
    <cellStyle name="20% - Accent1 3 5 3 2 2 8" xfId="28427" xr:uid="{00000000-0005-0000-0000-0000566E0000}"/>
    <cellStyle name="20% - Accent1 3 5 3 2 2 8 2" xfId="28428" xr:uid="{00000000-0005-0000-0000-0000576E0000}"/>
    <cellStyle name="20% - Accent1 3 5 3 2 2 9" xfId="28429" xr:uid="{00000000-0005-0000-0000-0000586E0000}"/>
    <cellStyle name="20% - Accent1 3 5 3 2 3" xfId="28430" xr:uid="{00000000-0005-0000-0000-0000596E0000}"/>
    <cellStyle name="20% - Accent1 3 5 3 2 3 2" xfId="28431" xr:uid="{00000000-0005-0000-0000-00005A6E0000}"/>
    <cellStyle name="20% - Accent1 3 5 3 2 3 2 2" xfId="28432" xr:uid="{00000000-0005-0000-0000-00005B6E0000}"/>
    <cellStyle name="20% - Accent1 3 5 3 2 3 2 2 2" xfId="28433" xr:uid="{00000000-0005-0000-0000-00005C6E0000}"/>
    <cellStyle name="20% - Accent1 3 5 3 2 3 2 2 2 2" xfId="28434" xr:uid="{00000000-0005-0000-0000-00005D6E0000}"/>
    <cellStyle name="20% - Accent1 3 5 3 2 3 2 2 3" xfId="28435" xr:uid="{00000000-0005-0000-0000-00005E6E0000}"/>
    <cellStyle name="20% - Accent1 3 5 3 2 3 2 3" xfId="28436" xr:uid="{00000000-0005-0000-0000-00005F6E0000}"/>
    <cellStyle name="20% - Accent1 3 5 3 2 3 2 3 2" xfId="28437" xr:uid="{00000000-0005-0000-0000-0000606E0000}"/>
    <cellStyle name="20% - Accent1 3 5 3 2 3 2 4" xfId="28438" xr:uid="{00000000-0005-0000-0000-0000616E0000}"/>
    <cellStyle name="20% - Accent1 3 5 3 2 3 3" xfId="28439" xr:uid="{00000000-0005-0000-0000-0000626E0000}"/>
    <cellStyle name="20% - Accent1 3 5 3 2 3 3 2" xfId="28440" xr:uid="{00000000-0005-0000-0000-0000636E0000}"/>
    <cellStyle name="20% - Accent1 3 5 3 2 3 3 2 2" xfId="28441" xr:uid="{00000000-0005-0000-0000-0000646E0000}"/>
    <cellStyle name="20% - Accent1 3 5 3 2 3 3 2 2 2" xfId="28442" xr:uid="{00000000-0005-0000-0000-0000656E0000}"/>
    <cellStyle name="20% - Accent1 3 5 3 2 3 3 2 3" xfId="28443" xr:uid="{00000000-0005-0000-0000-0000666E0000}"/>
    <cellStyle name="20% - Accent1 3 5 3 2 3 3 3" xfId="28444" xr:uid="{00000000-0005-0000-0000-0000676E0000}"/>
    <cellStyle name="20% - Accent1 3 5 3 2 3 3 3 2" xfId="28445" xr:uid="{00000000-0005-0000-0000-0000686E0000}"/>
    <cellStyle name="20% - Accent1 3 5 3 2 3 3 4" xfId="28446" xr:uid="{00000000-0005-0000-0000-0000696E0000}"/>
    <cellStyle name="20% - Accent1 3 5 3 2 3 4" xfId="28447" xr:uid="{00000000-0005-0000-0000-00006A6E0000}"/>
    <cellStyle name="20% - Accent1 3 5 3 2 3 4 2" xfId="28448" xr:uid="{00000000-0005-0000-0000-00006B6E0000}"/>
    <cellStyle name="20% - Accent1 3 5 3 2 3 4 2 2" xfId="28449" xr:uid="{00000000-0005-0000-0000-00006C6E0000}"/>
    <cellStyle name="20% - Accent1 3 5 3 2 3 4 2 2 2" xfId="28450" xr:uid="{00000000-0005-0000-0000-00006D6E0000}"/>
    <cellStyle name="20% - Accent1 3 5 3 2 3 4 2 3" xfId="28451" xr:uid="{00000000-0005-0000-0000-00006E6E0000}"/>
    <cellStyle name="20% - Accent1 3 5 3 2 3 4 3" xfId="28452" xr:uid="{00000000-0005-0000-0000-00006F6E0000}"/>
    <cellStyle name="20% - Accent1 3 5 3 2 3 4 3 2" xfId="28453" xr:uid="{00000000-0005-0000-0000-0000706E0000}"/>
    <cellStyle name="20% - Accent1 3 5 3 2 3 4 4" xfId="28454" xr:uid="{00000000-0005-0000-0000-0000716E0000}"/>
    <cellStyle name="20% - Accent1 3 5 3 2 3 5" xfId="28455" xr:uid="{00000000-0005-0000-0000-0000726E0000}"/>
    <cellStyle name="20% - Accent1 3 5 3 2 3 5 2" xfId="28456" xr:uid="{00000000-0005-0000-0000-0000736E0000}"/>
    <cellStyle name="20% - Accent1 3 5 3 2 3 5 2 2" xfId="28457" xr:uid="{00000000-0005-0000-0000-0000746E0000}"/>
    <cellStyle name="20% - Accent1 3 5 3 2 3 5 3" xfId="28458" xr:uid="{00000000-0005-0000-0000-0000756E0000}"/>
    <cellStyle name="20% - Accent1 3 5 3 2 3 6" xfId="28459" xr:uid="{00000000-0005-0000-0000-0000766E0000}"/>
    <cellStyle name="20% - Accent1 3 5 3 2 3 6 2" xfId="28460" xr:uid="{00000000-0005-0000-0000-0000776E0000}"/>
    <cellStyle name="20% - Accent1 3 5 3 2 3 6 2 2" xfId="28461" xr:uid="{00000000-0005-0000-0000-0000786E0000}"/>
    <cellStyle name="20% - Accent1 3 5 3 2 3 6 3" xfId="28462" xr:uid="{00000000-0005-0000-0000-0000796E0000}"/>
    <cellStyle name="20% - Accent1 3 5 3 2 3 7" xfId="28463" xr:uid="{00000000-0005-0000-0000-00007A6E0000}"/>
    <cellStyle name="20% - Accent1 3 5 3 2 3 7 2" xfId="28464" xr:uid="{00000000-0005-0000-0000-00007B6E0000}"/>
    <cellStyle name="20% - Accent1 3 5 3 2 3 8" xfId="28465" xr:uid="{00000000-0005-0000-0000-00007C6E0000}"/>
    <cellStyle name="20% - Accent1 3 5 3 2 3 8 2" xfId="28466" xr:uid="{00000000-0005-0000-0000-00007D6E0000}"/>
    <cellStyle name="20% - Accent1 3 5 3 2 3 9" xfId="28467" xr:uid="{00000000-0005-0000-0000-00007E6E0000}"/>
    <cellStyle name="20% - Accent1 3 5 3 2 4" xfId="28468" xr:uid="{00000000-0005-0000-0000-00007F6E0000}"/>
    <cellStyle name="20% - Accent1 3 5 3 2 4 2" xfId="28469" xr:uid="{00000000-0005-0000-0000-0000806E0000}"/>
    <cellStyle name="20% - Accent1 3 5 3 2 4 2 2" xfId="28470" xr:uid="{00000000-0005-0000-0000-0000816E0000}"/>
    <cellStyle name="20% - Accent1 3 5 3 2 4 2 2 2" xfId="28471" xr:uid="{00000000-0005-0000-0000-0000826E0000}"/>
    <cellStyle name="20% - Accent1 3 5 3 2 4 2 3" xfId="28472" xr:uid="{00000000-0005-0000-0000-0000836E0000}"/>
    <cellStyle name="20% - Accent1 3 5 3 2 4 3" xfId="28473" xr:uid="{00000000-0005-0000-0000-0000846E0000}"/>
    <cellStyle name="20% - Accent1 3 5 3 2 4 3 2" xfId="28474" xr:uid="{00000000-0005-0000-0000-0000856E0000}"/>
    <cellStyle name="20% - Accent1 3 5 3 2 4 4" xfId="28475" xr:uid="{00000000-0005-0000-0000-0000866E0000}"/>
    <cellStyle name="20% - Accent1 3 5 3 2 5" xfId="28476" xr:uid="{00000000-0005-0000-0000-0000876E0000}"/>
    <cellStyle name="20% - Accent1 3 5 3 2 5 2" xfId="28477" xr:uid="{00000000-0005-0000-0000-0000886E0000}"/>
    <cellStyle name="20% - Accent1 3 5 3 2 5 2 2" xfId="28478" xr:uid="{00000000-0005-0000-0000-0000896E0000}"/>
    <cellStyle name="20% - Accent1 3 5 3 2 5 2 2 2" xfId="28479" xr:uid="{00000000-0005-0000-0000-00008A6E0000}"/>
    <cellStyle name="20% - Accent1 3 5 3 2 5 2 3" xfId="28480" xr:uid="{00000000-0005-0000-0000-00008B6E0000}"/>
    <cellStyle name="20% - Accent1 3 5 3 2 5 3" xfId="28481" xr:uid="{00000000-0005-0000-0000-00008C6E0000}"/>
    <cellStyle name="20% - Accent1 3 5 3 2 5 3 2" xfId="28482" xr:uid="{00000000-0005-0000-0000-00008D6E0000}"/>
    <cellStyle name="20% - Accent1 3 5 3 2 5 4" xfId="28483" xr:uid="{00000000-0005-0000-0000-00008E6E0000}"/>
    <cellStyle name="20% - Accent1 3 5 3 2 6" xfId="28484" xr:uid="{00000000-0005-0000-0000-00008F6E0000}"/>
    <cellStyle name="20% - Accent1 3 5 3 2 6 2" xfId="28485" xr:uid="{00000000-0005-0000-0000-0000906E0000}"/>
    <cellStyle name="20% - Accent1 3 5 3 2 6 2 2" xfId="28486" xr:uid="{00000000-0005-0000-0000-0000916E0000}"/>
    <cellStyle name="20% - Accent1 3 5 3 2 6 2 2 2" xfId="28487" xr:uid="{00000000-0005-0000-0000-0000926E0000}"/>
    <cellStyle name="20% - Accent1 3 5 3 2 6 2 3" xfId="28488" xr:uid="{00000000-0005-0000-0000-0000936E0000}"/>
    <cellStyle name="20% - Accent1 3 5 3 2 6 3" xfId="28489" xr:uid="{00000000-0005-0000-0000-0000946E0000}"/>
    <cellStyle name="20% - Accent1 3 5 3 2 6 3 2" xfId="28490" xr:uid="{00000000-0005-0000-0000-0000956E0000}"/>
    <cellStyle name="20% - Accent1 3 5 3 2 6 4" xfId="28491" xr:uid="{00000000-0005-0000-0000-0000966E0000}"/>
    <cellStyle name="20% - Accent1 3 5 3 2 7" xfId="28492" xr:uid="{00000000-0005-0000-0000-0000976E0000}"/>
    <cellStyle name="20% - Accent1 3 5 3 2 7 2" xfId="28493" xr:uid="{00000000-0005-0000-0000-0000986E0000}"/>
    <cellStyle name="20% - Accent1 3 5 3 2 7 2 2" xfId="28494" xr:uid="{00000000-0005-0000-0000-0000996E0000}"/>
    <cellStyle name="20% - Accent1 3 5 3 2 7 3" xfId="28495" xr:uid="{00000000-0005-0000-0000-00009A6E0000}"/>
    <cellStyle name="20% - Accent1 3 5 3 2 8" xfId="28496" xr:uid="{00000000-0005-0000-0000-00009B6E0000}"/>
    <cellStyle name="20% - Accent1 3 5 3 2 8 2" xfId="28497" xr:uid="{00000000-0005-0000-0000-00009C6E0000}"/>
    <cellStyle name="20% - Accent1 3 5 3 2 8 2 2" xfId="28498" xr:uid="{00000000-0005-0000-0000-00009D6E0000}"/>
    <cellStyle name="20% - Accent1 3 5 3 2 8 3" xfId="28499" xr:uid="{00000000-0005-0000-0000-00009E6E0000}"/>
    <cellStyle name="20% - Accent1 3 5 3 2 9" xfId="28500" xr:uid="{00000000-0005-0000-0000-00009F6E0000}"/>
    <cellStyle name="20% - Accent1 3 5 3 2 9 2" xfId="28501" xr:uid="{00000000-0005-0000-0000-0000A06E0000}"/>
    <cellStyle name="20% - Accent1 3 5 3 3" xfId="28502" xr:uid="{00000000-0005-0000-0000-0000A16E0000}"/>
    <cellStyle name="20% - Accent1 3 5 3 3 10" xfId="28503" xr:uid="{00000000-0005-0000-0000-0000A26E0000}"/>
    <cellStyle name="20% - Accent1 3 5 3 3 10 2" xfId="28504" xr:uid="{00000000-0005-0000-0000-0000A36E0000}"/>
    <cellStyle name="20% - Accent1 3 5 3 3 11" xfId="28505" xr:uid="{00000000-0005-0000-0000-0000A46E0000}"/>
    <cellStyle name="20% - Accent1 3 5 3 3 2" xfId="28506" xr:uid="{00000000-0005-0000-0000-0000A56E0000}"/>
    <cellStyle name="20% - Accent1 3 5 3 3 2 2" xfId="28507" xr:uid="{00000000-0005-0000-0000-0000A66E0000}"/>
    <cellStyle name="20% - Accent1 3 5 3 3 2 2 2" xfId="28508" xr:uid="{00000000-0005-0000-0000-0000A76E0000}"/>
    <cellStyle name="20% - Accent1 3 5 3 3 2 2 2 2" xfId="28509" xr:uid="{00000000-0005-0000-0000-0000A86E0000}"/>
    <cellStyle name="20% - Accent1 3 5 3 3 2 2 2 2 2" xfId="28510" xr:uid="{00000000-0005-0000-0000-0000A96E0000}"/>
    <cellStyle name="20% - Accent1 3 5 3 3 2 2 2 3" xfId="28511" xr:uid="{00000000-0005-0000-0000-0000AA6E0000}"/>
    <cellStyle name="20% - Accent1 3 5 3 3 2 2 3" xfId="28512" xr:uid="{00000000-0005-0000-0000-0000AB6E0000}"/>
    <cellStyle name="20% - Accent1 3 5 3 3 2 2 3 2" xfId="28513" xr:uid="{00000000-0005-0000-0000-0000AC6E0000}"/>
    <cellStyle name="20% - Accent1 3 5 3 3 2 2 4" xfId="28514" xr:uid="{00000000-0005-0000-0000-0000AD6E0000}"/>
    <cellStyle name="20% - Accent1 3 5 3 3 2 3" xfId="28515" xr:uid="{00000000-0005-0000-0000-0000AE6E0000}"/>
    <cellStyle name="20% - Accent1 3 5 3 3 2 3 2" xfId="28516" xr:uid="{00000000-0005-0000-0000-0000AF6E0000}"/>
    <cellStyle name="20% - Accent1 3 5 3 3 2 3 2 2" xfId="28517" xr:uid="{00000000-0005-0000-0000-0000B06E0000}"/>
    <cellStyle name="20% - Accent1 3 5 3 3 2 3 2 2 2" xfId="28518" xr:uid="{00000000-0005-0000-0000-0000B16E0000}"/>
    <cellStyle name="20% - Accent1 3 5 3 3 2 3 2 3" xfId="28519" xr:uid="{00000000-0005-0000-0000-0000B26E0000}"/>
    <cellStyle name="20% - Accent1 3 5 3 3 2 3 3" xfId="28520" xr:uid="{00000000-0005-0000-0000-0000B36E0000}"/>
    <cellStyle name="20% - Accent1 3 5 3 3 2 3 3 2" xfId="28521" xr:uid="{00000000-0005-0000-0000-0000B46E0000}"/>
    <cellStyle name="20% - Accent1 3 5 3 3 2 3 4" xfId="28522" xr:uid="{00000000-0005-0000-0000-0000B56E0000}"/>
    <cellStyle name="20% - Accent1 3 5 3 3 2 4" xfId="28523" xr:uid="{00000000-0005-0000-0000-0000B66E0000}"/>
    <cellStyle name="20% - Accent1 3 5 3 3 2 4 2" xfId="28524" xr:uid="{00000000-0005-0000-0000-0000B76E0000}"/>
    <cellStyle name="20% - Accent1 3 5 3 3 2 4 2 2" xfId="28525" xr:uid="{00000000-0005-0000-0000-0000B86E0000}"/>
    <cellStyle name="20% - Accent1 3 5 3 3 2 4 2 2 2" xfId="28526" xr:uid="{00000000-0005-0000-0000-0000B96E0000}"/>
    <cellStyle name="20% - Accent1 3 5 3 3 2 4 2 3" xfId="28527" xr:uid="{00000000-0005-0000-0000-0000BA6E0000}"/>
    <cellStyle name="20% - Accent1 3 5 3 3 2 4 3" xfId="28528" xr:uid="{00000000-0005-0000-0000-0000BB6E0000}"/>
    <cellStyle name="20% - Accent1 3 5 3 3 2 4 3 2" xfId="28529" xr:uid="{00000000-0005-0000-0000-0000BC6E0000}"/>
    <cellStyle name="20% - Accent1 3 5 3 3 2 4 4" xfId="28530" xr:uid="{00000000-0005-0000-0000-0000BD6E0000}"/>
    <cellStyle name="20% - Accent1 3 5 3 3 2 5" xfId="28531" xr:uid="{00000000-0005-0000-0000-0000BE6E0000}"/>
    <cellStyle name="20% - Accent1 3 5 3 3 2 5 2" xfId="28532" xr:uid="{00000000-0005-0000-0000-0000BF6E0000}"/>
    <cellStyle name="20% - Accent1 3 5 3 3 2 5 2 2" xfId="28533" xr:uid="{00000000-0005-0000-0000-0000C06E0000}"/>
    <cellStyle name="20% - Accent1 3 5 3 3 2 5 3" xfId="28534" xr:uid="{00000000-0005-0000-0000-0000C16E0000}"/>
    <cellStyle name="20% - Accent1 3 5 3 3 2 6" xfId="28535" xr:uid="{00000000-0005-0000-0000-0000C26E0000}"/>
    <cellStyle name="20% - Accent1 3 5 3 3 2 6 2" xfId="28536" xr:uid="{00000000-0005-0000-0000-0000C36E0000}"/>
    <cellStyle name="20% - Accent1 3 5 3 3 2 6 2 2" xfId="28537" xr:uid="{00000000-0005-0000-0000-0000C46E0000}"/>
    <cellStyle name="20% - Accent1 3 5 3 3 2 6 3" xfId="28538" xr:uid="{00000000-0005-0000-0000-0000C56E0000}"/>
    <cellStyle name="20% - Accent1 3 5 3 3 2 7" xfId="28539" xr:uid="{00000000-0005-0000-0000-0000C66E0000}"/>
    <cellStyle name="20% - Accent1 3 5 3 3 2 7 2" xfId="28540" xr:uid="{00000000-0005-0000-0000-0000C76E0000}"/>
    <cellStyle name="20% - Accent1 3 5 3 3 2 8" xfId="28541" xr:uid="{00000000-0005-0000-0000-0000C86E0000}"/>
    <cellStyle name="20% - Accent1 3 5 3 3 2 8 2" xfId="28542" xr:uid="{00000000-0005-0000-0000-0000C96E0000}"/>
    <cellStyle name="20% - Accent1 3 5 3 3 2 9" xfId="28543" xr:uid="{00000000-0005-0000-0000-0000CA6E0000}"/>
    <cellStyle name="20% - Accent1 3 5 3 3 3" xfId="28544" xr:uid="{00000000-0005-0000-0000-0000CB6E0000}"/>
    <cellStyle name="20% - Accent1 3 5 3 3 3 2" xfId="28545" xr:uid="{00000000-0005-0000-0000-0000CC6E0000}"/>
    <cellStyle name="20% - Accent1 3 5 3 3 3 2 2" xfId="28546" xr:uid="{00000000-0005-0000-0000-0000CD6E0000}"/>
    <cellStyle name="20% - Accent1 3 5 3 3 3 2 2 2" xfId="28547" xr:uid="{00000000-0005-0000-0000-0000CE6E0000}"/>
    <cellStyle name="20% - Accent1 3 5 3 3 3 2 2 2 2" xfId="28548" xr:uid="{00000000-0005-0000-0000-0000CF6E0000}"/>
    <cellStyle name="20% - Accent1 3 5 3 3 3 2 2 3" xfId="28549" xr:uid="{00000000-0005-0000-0000-0000D06E0000}"/>
    <cellStyle name="20% - Accent1 3 5 3 3 3 2 3" xfId="28550" xr:uid="{00000000-0005-0000-0000-0000D16E0000}"/>
    <cellStyle name="20% - Accent1 3 5 3 3 3 2 3 2" xfId="28551" xr:uid="{00000000-0005-0000-0000-0000D26E0000}"/>
    <cellStyle name="20% - Accent1 3 5 3 3 3 2 4" xfId="28552" xr:uid="{00000000-0005-0000-0000-0000D36E0000}"/>
    <cellStyle name="20% - Accent1 3 5 3 3 3 3" xfId="28553" xr:uid="{00000000-0005-0000-0000-0000D46E0000}"/>
    <cellStyle name="20% - Accent1 3 5 3 3 3 3 2" xfId="28554" xr:uid="{00000000-0005-0000-0000-0000D56E0000}"/>
    <cellStyle name="20% - Accent1 3 5 3 3 3 3 2 2" xfId="28555" xr:uid="{00000000-0005-0000-0000-0000D66E0000}"/>
    <cellStyle name="20% - Accent1 3 5 3 3 3 3 2 2 2" xfId="28556" xr:uid="{00000000-0005-0000-0000-0000D76E0000}"/>
    <cellStyle name="20% - Accent1 3 5 3 3 3 3 2 3" xfId="28557" xr:uid="{00000000-0005-0000-0000-0000D86E0000}"/>
    <cellStyle name="20% - Accent1 3 5 3 3 3 3 3" xfId="28558" xr:uid="{00000000-0005-0000-0000-0000D96E0000}"/>
    <cellStyle name="20% - Accent1 3 5 3 3 3 3 3 2" xfId="28559" xr:uid="{00000000-0005-0000-0000-0000DA6E0000}"/>
    <cellStyle name="20% - Accent1 3 5 3 3 3 3 4" xfId="28560" xr:uid="{00000000-0005-0000-0000-0000DB6E0000}"/>
    <cellStyle name="20% - Accent1 3 5 3 3 3 4" xfId="28561" xr:uid="{00000000-0005-0000-0000-0000DC6E0000}"/>
    <cellStyle name="20% - Accent1 3 5 3 3 3 4 2" xfId="28562" xr:uid="{00000000-0005-0000-0000-0000DD6E0000}"/>
    <cellStyle name="20% - Accent1 3 5 3 3 3 4 2 2" xfId="28563" xr:uid="{00000000-0005-0000-0000-0000DE6E0000}"/>
    <cellStyle name="20% - Accent1 3 5 3 3 3 4 2 2 2" xfId="28564" xr:uid="{00000000-0005-0000-0000-0000DF6E0000}"/>
    <cellStyle name="20% - Accent1 3 5 3 3 3 4 2 3" xfId="28565" xr:uid="{00000000-0005-0000-0000-0000E06E0000}"/>
    <cellStyle name="20% - Accent1 3 5 3 3 3 4 3" xfId="28566" xr:uid="{00000000-0005-0000-0000-0000E16E0000}"/>
    <cellStyle name="20% - Accent1 3 5 3 3 3 4 3 2" xfId="28567" xr:uid="{00000000-0005-0000-0000-0000E26E0000}"/>
    <cellStyle name="20% - Accent1 3 5 3 3 3 4 4" xfId="28568" xr:uid="{00000000-0005-0000-0000-0000E36E0000}"/>
    <cellStyle name="20% - Accent1 3 5 3 3 3 5" xfId="28569" xr:uid="{00000000-0005-0000-0000-0000E46E0000}"/>
    <cellStyle name="20% - Accent1 3 5 3 3 3 5 2" xfId="28570" xr:uid="{00000000-0005-0000-0000-0000E56E0000}"/>
    <cellStyle name="20% - Accent1 3 5 3 3 3 5 2 2" xfId="28571" xr:uid="{00000000-0005-0000-0000-0000E66E0000}"/>
    <cellStyle name="20% - Accent1 3 5 3 3 3 5 3" xfId="28572" xr:uid="{00000000-0005-0000-0000-0000E76E0000}"/>
    <cellStyle name="20% - Accent1 3 5 3 3 3 6" xfId="28573" xr:uid="{00000000-0005-0000-0000-0000E86E0000}"/>
    <cellStyle name="20% - Accent1 3 5 3 3 3 6 2" xfId="28574" xr:uid="{00000000-0005-0000-0000-0000E96E0000}"/>
    <cellStyle name="20% - Accent1 3 5 3 3 3 6 2 2" xfId="28575" xr:uid="{00000000-0005-0000-0000-0000EA6E0000}"/>
    <cellStyle name="20% - Accent1 3 5 3 3 3 6 3" xfId="28576" xr:uid="{00000000-0005-0000-0000-0000EB6E0000}"/>
    <cellStyle name="20% - Accent1 3 5 3 3 3 7" xfId="28577" xr:uid="{00000000-0005-0000-0000-0000EC6E0000}"/>
    <cellStyle name="20% - Accent1 3 5 3 3 3 7 2" xfId="28578" xr:uid="{00000000-0005-0000-0000-0000ED6E0000}"/>
    <cellStyle name="20% - Accent1 3 5 3 3 3 8" xfId="28579" xr:uid="{00000000-0005-0000-0000-0000EE6E0000}"/>
    <cellStyle name="20% - Accent1 3 5 3 3 3 8 2" xfId="28580" xr:uid="{00000000-0005-0000-0000-0000EF6E0000}"/>
    <cellStyle name="20% - Accent1 3 5 3 3 3 9" xfId="28581" xr:uid="{00000000-0005-0000-0000-0000F06E0000}"/>
    <cellStyle name="20% - Accent1 3 5 3 3 4" xfId="28582" xr:uid="{00000000-0005-0000-0000-0000F16E0000}"/>
    <cellStyle name="20% - Accent1 3 5 3 3 4 2" xfId="28583" xr:uid="{00000000-0005-0000-0000-0000F26E0000}"/>
    <cellStyle name="20% - Accent1 3 5 3 3 4 2 2" xfId="28584" xr:uid="{00000000-0005-0000-0000-0000F36E0000}"/>
    <cellStyle name="20% - Accent1 3 5 3 3 4 2 2 2" xfId="28585" xr:uid="{00000000-0005-0000-0000-0000F46E0000}"/>
    <cellStyle name="20% - Accent1 3 5 3 3 4 2 3" xfId="28586" xr:uid="{00000000-0005-0000-0000-0000F56E0000}"/>
    <cellStyle name="20% - Accent1 3 5 3 3 4 3" xfId="28587" xr:uid="{00000000-0005-0000-0000-0000F66E0000}"/>
    <cellStyle name="20% - Accent1 3 5 3 3 4 3 2" xfId="28588" xr:uid="{00000000-0005-0000-0000-0000F76E0000}"/>
    <cellStyle name="20% - Accent1 3 5 3 3 4 4" xfId="28589" xr:uid="{00000000-0005-0000-0000-0000F86E0000}"/>
    <cellStyle name="20% - Accent1 3 5 3 3 5" xfId="28590" xr:uid="{00000000-0005-0000-0000-0000F96E0000}"/>
    <cellStyle name="20% - Accent1 3 5 3 3 5 2" xfId="28591" xr:uid="{00000000-0005-0000-0000-0000FA6E0000}"/>
    <cellStyle name="20% - Accent1 3 5 3 3 5 2 2" xfId="28592" xr:uid="{00000000-0005-0000-0000-0000FB6E0000}"/>
    <cellStyle name="20% - Accent1 3 5 3 3 5 2 2 2" xfId="28593" xr:uid="{00000000-0005-0000-0000-0000FC6E0000}"/>
    <cellStyle name="20% - Accent1 3 5 3 3 5 2 3" xfId="28594" xr:uid="{00000000-0005-0000-0000-0000FD6E0000}"/>
    <cellStyle name="20% - Accent1 3 5 3 3 5 3" xfId="28595" xr:uid="{00000000-0005-0000-0000-0000FE6E0000}"/>
    <cellStyle name="20% - Accent1 3 5 3 3 5 3 2" xfId="28596" xr:uid="{00000000-0005-0000-0000-0000FF6E0000}"/>
    <cellStyle name="20% - Accent1 3 5 3 3 5 4" xfId="28597" xr:uid="{00000000-0005-0000-0000-0000006F0000}"/>
    <cellStyle name="20% - Accent1 3 5 3 3 6" xfId="28598" xr:uid="{00000000-0005-0000-0000-0000016F0000}"/>
    <cellStyle name="20% - Accent1 3 5 3 3 6 2" xfId="28599" xr:uid="{00000000-0005-0000-0000-0000026F0000}"/>
    <cellStyle name="20% - Accent1 3 5 3 3 6 2 2" xfId="28600" xr:uid="{00000000-0005-0000-0000-0000036F0000}"/>
    <cellStyle name="20% - Accent1 3 5 3 3 6 2 2 2" xfId="28601" xr:uid="{00000000-0005-0000-0000-0000046F0000}"/>
    <cellStyle name="20% - Accent1 3 5 3 3 6 2 3" xfId="28602" xr:uid="{00000000-0005-0000-0000-0000056F0000}"/>
    <cellStyle name="20% - Accent1 3 5 3 3 6 3" xfId="28603" xr:uid="{00000000-0005-0000-0000-0000066F0000}"/>
    <cellStyle name="20% - Accent1 3 5 3 3 6 3 2" xfId="28604" xr:uid="{00000000-0005-0000-0000-0000076F0000}"/>
    <cellStyle name="20% - Accent1 3 5 3 3 6 4" xfId="28605" xr:uid="{00000000-0005-0000-0000-0000086F0000}"/>
    <cellStyle name="20% - Accent1 3 5 3 3 7" xfId="28606" xr:uid="{00000000-0005-0000-0000-0000096F0000}"/>
    <cellStyle name="20% - Accent1 3 5 3 3 7 2" xfId="28607" xr:uid="{00000000-0005-0000-0000-00000A6F0000}"/>
    <cellStyle name="20% - Accent1 3 5 3 3 7 2 2" xfId="28608" xr:uid="{00000000-0005-0000-0000-00000B6F0000}"/>
    <cellStyle name="20% - Accent1 3 5 3 3 7 3" xfId="28609" xr:uid="{00000000-0005-0000-0000-00000C6F0000}"/>
    <cellStyle name="20% - Accent1 3 5 3 3 8" xfId="28610" xr:uid="{00000000-0005-0000-0000-00000D6F0000}"/>
    <cellStyle name="20% - Accent1 3 5 3 3 8 2" xfId="28611" xr:uid="{00000000-0005-0000-0000-00000E6F0000}"/>
    <cellStyle name="20% - Accent1 3 5 3 3 8 2 2" xfId="28612" xr:uid="{00000000-0005-0000-0000-00000F6F0000}"/>
    <cellStyle name="20% - Accent1 3 5 3 3 8 3" xfId="28613" xr:uid="{00000000-0005-0000-0000-0000106F0000}"/>
    <cellStyle name="20% - Accent1 3 5 3 3 9" xfId="28614" xr:uid="{00000000-0005-0000-0000-0000116F0000}"/>
    <cellStyle name="20% - Accent1 3 5 3 3 9 2" xfId="28615" xr:uid="{00000000-0005-0000-0000-0000126F0000}"/>
    <cellStyle name="20% - Accent1 3 5 3 4" xfId="28616" xr:uid="{00000000-0005-0000-0000-0000136F0000}"/>
    <cellStyle name="20% - Accent1 3 5 3 4 10" xfId="28617" xr:uid="{00000000-0005-0000-0000-0000146F0000}"/>
    <cellStyle name="20% - Accent1 3 5 3 4 10 2" xfId="28618" xr:uid="{00000000-0005-0000-0000-0000156F0000}"/>
    <cellStyle name="20% - Accent1 3 5 3 4 11" xfId="28619" xr:uid="{00000000-0005-0000-0000-0000166F0000}"/>
    <cellStyle name="20% - Accent1 3 5 3 4 2" xfId="28620" xr:uid="{00000000-0005-0000-0000-0000176F0000}"/>
    <cellStyle name="20% - Accent1 3 5 3 4 2 2" xfId="28621" xr:uid="{00000000-0005-0000-0000-0000186F0000}"/>
    <cellStyle name="20% - Accent1 3 5 3 4 2 2 2" xfId="28622" xr:uid="{00000000-0005-0000-0000-0000196F0000}"/>
    <cellStyle name="20% - Accent1 3 5 3 4 2 2 2 2" xfId="28623" xr:uid="{00000000-0005-0000-0000-00001A6F0000}"/>
    <cellStyle name="20% - Accent1 3 5 3 4 2 2 2 2 2" xfId="28624" xr:uid="{00000000-0005-0000-0000-00001B6F0000}"/>
    <cellStyle name="20% - Accent1 3 5 3 4 2 2 2 3" xfId="28625" xr:uid="{00000000-0005-0000-0000-00001C6F0000}"/>
    <cellStyle name="20% - Accent1 3 5 3 4 2 2 3" xfId="28626" xr:uid="{00000000-0005-0000-0000-00001D6F0000}"/>
    <cellStyle name="20% - Accent1 3 5 3 4 2 2 3 2" xfId="28627" xr:uid="{00000000-0005-0000-0000-00001E6F0000}"/>
    <cellStyle name="20% - Accent1 3 5 3 4 2 2 4" xfId="28628" xr:uid="{00000000-0005-0000-0000-00001F6F0000}"/>
    <cellStyle name="20% - Accent1 3 5 3 4 2 3" xfId="28629" xr:uid="{00000000-0005-0000-0000-0000206F0000}"/>
    <cellStyle name="20% - Accent1 3 5 3 4 2 3 2" xfId="28630" xr:uid="{00000000-0005-0000-0000-0000216F0000}"/>
    <cellStyle name="20% - Accent1 3 5 3 4 2 3 2 2" xfId="28631" xr:uid="{00000000-0005-0000-0000-0000226F0000}"/>
    <cellStyle name="20% - Accent1 3 5 3 4 2 3 2 2 2" xfId="28632" xr:uid="{00000000-0005-0000-0000-0000236F0000}"/>
    <cellStyle name="20% - Accent1 3 5 3 4 2 3 2 3" xfId="28633" xr:uid="{00000000-0005-0000-0000-0000246F0000}"/>
    <cellStyle name="20% - Accent1 3 5 3 4 2 3 3" xfId="28634" xr:uid="{00000000-0005-0000-0000-0000256F0000}"/>
    <cellStyle name="20% - Accent1 3 5 3 4 2 3 3 2" xfId="28635" xr:uid="{00000000-0005-0000-0000-0000266F0000}"/>
    <cellStyle name="20% - Accent1 3 5 3 4 2 3 4" xfId="28636" xr:uid="{00000000-0005-0000-0000-0000276F0000}"/>
    <cellStyle name="20% - Accent1 3 5 3 4 2 4" xfId="28637" xr:uid="{00000000-0005-0000-0000-0000286F0000}"/>
    <cellStyle name="20% - Accent1 3 5 3 4 2 4 2" xfId="28638" xr:uid="{00000000-0005-0000-0000-0000296F0000}"/>
    <cellStyle name="20% - Accent1 3 5 3 4 2 4 2 2" xfId="28639" xr:uid="{00000000-0005-0000-0000-00002A6F0000}"/>
    <cellStyle name="20% - Accent1 3 5 3 4 2 4 2 2 2" xfId="28640" xr:uid="{00000000-0005-0000-0000-00002B6F0000}"/>
    <cellStyle name="20% - Accent1 3 5 3 4 2 4 2 3" xfId="28641" xr:uid="{00000000-0005-0000-0000-00002C6F0000}"/>
    <cellStyle name="20% - Accent1 3 5 3 4 2 4 3" xfId="28642" xr:uid="{00000000-0005-0000-0000-00002D6F0000}"/>
    <cellStyle name="20% - Accent1 3 5 3 4 2 4 3 2" xfId="28643" xr:uid="{00000000-0005-0000-0000-00002E6F0000}"/>
    <cellStyle name="20% - Accent1 3 5 3 4 2 4 4" xfId="28644" xr:uid="{00000000-0005-0000-0000-00002F6F0000}"/>
    <cellStyle name="20% - Accent1 3 5 3 4 2 5" xfId="28645" xr:uid="{00000000-0005-0000-0000-0000306F0000}"/>
    <cellStyle name="20% - Accent1 3 5 3 4 2 5 2" xfId="28646" xr:uid="{00000000-0005-0000-0000-0000316F0000}"/>
    <cellStyle name="20% - Accent1 3 5 3 4 2 5 2 2" xfId="28647" xr:uid="{00000000-0005-0000-0000-0000326F0000}"/>
    <cellStyle name="20% - Accent1 3 5 3 4 2 5 3" xfId="28648" xr:uid="{00000000-0005-0000-0000-0000336F0000}"/>
    <cellStyle name="20% - Accent1 3 5 3 4 2 6" xfId="28649" xr:uid="{00000000-0005-0000-0000-0000346F0000}"/>
    <cellStyle name="20% - Accent1 3 5 3 4 2 6 2" xfId="28650" xr:uid="{00000000-0005-0000-0000-0000356F0000}"/>
    <cellStyle name="20% - Accent1 3 5 3 4 2 6 2 2" xfId="28651" xr:uid="{00000000-0005-0000-0000-0000366F0000}"/>
    <cellStyle name="20% - Accent1 3 5 3 4 2 6 3" xfId="28652" xr:uid="{00000000-0005-0000-0000-0000376F0000}"/>
    <cellStyle name="20% - Accent1 3 5 3 4 2 7" xfId="28653" xr:uid="{00000000-0005-0000-0000-0000386F0000}"/>
    <cellStyle name="20% - Accent1 3 5 3 4 2 7 2" xfId="28654" xr:uid="{00000000-0005-0000-0000-0000396F0000}"/>
    <cellStyle name="20% - Accent1 3 5 3 4 2 8" xfId="28655" xr:uid="{00000000-0005-0000-0000-00003A6F0000}"/>
    <cellStyle name="20% - Accent1 3 5 3 4 2 8 2" xfId="28656" xr:uid="{00000000-0005-0000-0000-00003B6F0000}"/>
    <cellStyle name="20% - Accent1 3 5 3 4 2 9" xfId="28657" xr:uid="{00000000-0005-0000-0000-00003C6F0000}"/>
    <cellStyle name="20% - Accent1 3 5 3 4 3" xfId="28658" xr:uid="{00000000-0005-0000-0000-00003D6F0000}"/>
    <cellStyle name="20% - Accent1 3 5 3 4 3 2" xfId="28659" xr:uid="{00000000-0005-0000-0000-00003E6F0000}"/>
    <cellStyle name="20% - Accent1 3 5 3 4 3 2 2" xfId="28660" xr:uid="{00000000-0005-0000-0000-00003F6F0000}"/>
    <cellStyle name="20% - Accent1 3 5 3 4 3 2 2 2" xfId="28661" xr:uid="{00000000-0005-0000-0000-0000406F0000}"/>
    <cellStyle name="20% - Accent1 3 5 3 4 3 2 2 2 2" xfId="28662" xr:uid="{00000000-0005-0000-0000-0000416F0000}"/>
    <cellStyle name="20% - Accent1 3 5 3 4 3 2 2 3" xfId="28663" xr:uid="{00000000-0005-0000-0000-0000426F0000}"/>
    <cellStyle name="20% - Accent1 3 5 3 4 3 2 3" xfId="28664" xr:uid="{00000000-0005-0000-0000-0000436F0000}"/>
    <cellStyle name="20% - Accent1 3 5 3 4 3 2 3 2" xfId="28665" xr:uid="{00000000-0005-0000-0000-0000446F0000}"/>
    <cellStyle name="20% - Accent1 3 5 3 4 3 2 4" xfId="28666" xr:uid="{00000000-0005-0000-0000-0000456F0000}"/>
    <cellStyle name="20% - Accent1 3 5 3 4 3 3" xfId="28667" xr:uid="{00000000-0005-0000-0000-0000466F0000}"/>
    <cellStyle name="20% - Accent1 3 5 3 4 3 3 2" xfId="28668" xr:uid="{00000000-0005-0000-0000-0000476F0000}"/>
    <cellStyle name="20% - Accent1 3 5 3 4 3 3 2 2" xfId="28669" xr:uid="{00000000-0005-0000-0000-0000486F0000}"/>
    <cellStyle name="20% - Accent1 3 5 3 4 3 3 2 2 2" xfId="28670" xr:uid="{00000000-0005-0000-0000-0000496F0000}"/>
    <cellStyle name="20% - Accent1 3 5 3 4 3 3 2 3" xfId="28671" xr:uid="{00000000-0005-0000-0000-00004A6F0000}"/>
    <cellStyle name="20% - Accent1 3 5 3 4 3 3 3" xfId="28672" xr:uid="{00000000-0005-0000-0000-00004B6F0000}"/>
    <cellStyle name="20% - Accent1 3 5 3 4 3 3 3 2" xfId="28673" xr:uid="{00000000-0005-0000-0000-00004C6F0000}"/>
    <cellStyle name="20% - Accent1 3 5 3 4 3 3 4" xfId="28674" xr:uid="{00000000-0005-0000-0000-00004D6F0000}"/>
    <cellStyle name="20% - Accent1 3 5 3 4 3 4" xfId="28675" xr:uid="{00000000-0005-0000-0000-00004E6F0000}"/>
    <cellStyle name="20% - Accent1 3 5 3 4 3 4 2" xfId="28676" xr:uid="{00000000-0005-0000-0000-00004F6F0000}"/>
    <cellStyle name="20% - Accent1 3 5 3 4 3 4 2 2" xfId="28677" xr:uid="{00000000-0005-0000-0000-0000506F0000}"/>
    <cellStyle name="20% - Accent1 3 5 3 4 3 4 2 2 2" xfId="28678" xr:uid="{00000000-0005-0000-0000-0000516F0000}"/>
    <cellStyle name="20% - Accent1 3 5 3 4 3 4 2 3" xfId="28679" xr:uid="{00000000-0005-0000-0000-0000526F0000}"/>
    <cellStyle name="20% - Accent1 3 5 3 4 3 4 3" xfId="28680" xr:uid="{00000000-0005-0000-0000-0000536F0000}"/>
    <cellStyle name="20% - Accent1 3 5 3 4 3 4 3 2" xfId="28681" xr:uid="{00000000-0005-0000-0000-0000546F0000}"/>
    <cellStyle name="20% - Accent1 3 5 3 4 3 4 4" xfId="28682" xr:uid="{00000000-0005-0000-0000-0000556F0000}"/>
    <cellStyle name="20% - Accent1 3 5 3 4 3 5" xfId="28683" xr:uid="{00000000-0005-0000-0000-0000566F0000}"/>
    <cellStyle name="20% - Accent1 3 5 3 4 3 5 2" xfId="28684" xr:uid="{00000000-0005-0000-0000-0000576F0000}"/>
    <cellStyle name="20% - Accent1 3 5 3 4 3 5 2 2" xfId="28685" xr:uid="{00000000-0005-0000-0000-0000586F0000}"/>
    <cellStyle name="20% - Accent1 3 5 3 4 3 5 3" xfId="28686" xr:uid="{00000000-0005-0000-0000-0000596F0000}"/>
    <cellStyle name="20% - Accent1 3 5 3 4 3 6" xfId="28687" xr:uid="{00000000-0005-0000-0000-00005A6F0000}"/>
    <cellStyle name="20% - Accent1 3 5 3 4 3 6 2" xfId="28688" xr:uid="{00000000-0005-0000-0000-00005B6F0000}"/>
    <cellStyle name="20% - Accent1 3 5 3 4 3 6 2 2" xfId="28689" xr:uid="{00000000-0005-0000-0000-00005C6F0000}"/>
    <cellStyle name="20% - Accent1 3 5 3 4 3 6 3" xfId="28690" xr:uid="{00000000-0005-0000-0000-00005D6F0000}"/>
    <cellStyle name="20% - Accent1 3 5 3 4 3 7" xfId="28691" xr:uid="{00000000-0005-0000-0000-00005E6F0000}"/>
    <cellStyle name="20% - Accent1 3 5 3 4 3 7 2" xfId="28692" xr:uid="{00000000-0005-0000-0000-00005F6F0000}"/>
    <cellStyle name="20% - Accent1 3 5 3 4 3 8" xfId="28693" xr:uid="{00000000-0005-0000-0000-0000606F0000}"/>
    <cellStyle name="20% - Accent1 3 5 3 4 3 8 2" xfId="28694" xr:uid="{00000000-0005-0000-0000-0000616F0000}"/>
    <cellStyle name="20% - Accent1 3 5 3 4 3 9" xfId="28695" xr:uid="{00000000-0005-0000-0000-0000626F0000}"/>
    <cellStyle name="20% - Accent1 3 5 3 4 4" xfId="28696" xr:uid="{00000000-0005-0000-0000-0000636F0000}"/>
    <cellStyle name="20% - Accent1 3 5 3 4 4 2" xfId="28697" xr:uid="{00000000-0005-0000-0000-0000646F0000}"/>
    <cellStyle name="20% - Accent1 3 5 3 4 4 2 2" xfId="28698" xr:uid="{00000000-0005-0000-0000-0000656F0000}"/>
    <cellStyle name="20% - Accent1 3 5 3 4 4 2 2 2" xfId="28699" xr:uid="{00000000-0005-0000-0000-0000666F0000}"/>
    <cellStyle name="20% - Accent1 3 5 3 4 4 2 3" xfId="28700" xr:uid="{00000000-0005-0000-0000-0000676F0000}"/>
    <cellStyle name="20% - Accent1 3 5 3 4 4 3" xfId="28701" xr:uid="{00000000-0005-0000-0000-0000686F0000}"/>
    <cellStyle name="20% - Accent1 3 5 3 4 4 3 2" xfId="28702" xr:uid="{00000000-0005-0000-0000-0000696F0000}"/>
    <cellStyle name="20% - Accent1 3 5 3 4 4 4" xfId="28703" xr:uid="{00000000-0005-0000-0000-00006A6F0000}"/>
    <cellStyle name="20% - Accent1 3 5 3 4 5" xfId="28704" xr:uid="{00000000-0005-0000-0000-00006B6F0000}"/>
    <cellStyle name="20% - Accent1 3 5 3 4 5 2" xfId="28705" xr:uid="{00000000-0005-0000-0000-00006C6F0000}"/>
    <cellStyle name="20% - Accent1 3 5 3 4 5 2 2" xfId="28706" xr:uid="{00000000-0005-0000-0000-00006D6F0000}"/>
    <cellStyle name="20% - Accent1 3 5 3 4 5 2 2 2" xfId="28707" xr:uid="{00000000-0005-0000-0000-00006E6F0000}"/>
    <cellStyle name="20% - Accent1 3 5 3 4 5 2 3" xfId="28708" xr:uid="{00000000-0005-0000-0000-00006F6F0000}"/>
    <cellStyle name="20% - Accent1 3 5 3 4 5 3" xfId="28709" xr:uid="{00000000-0005-0000-0000-0000706F0000}"/>
    <cellStyle name="20% - Accent1 3 5 3 4 5 3 2" xfId="28710" xr:uid="{00000000-0005-0000-0000-0000716F0000}"/>
    <cellStyle name="20% - Accent1 3 5 3 4 5 4" xfId="28711" xr:uid="{00000000-0005-0000-0000-0000726F0000}"/>
    <cellStyle name="20% - Accent1 3 5 3 4 6" xfId="28712" xr:uid="{00000000-0005-0000-0000-0000736F0000}"/>
    <cellStyle name="20% - Accent1 3 5 3 4 6 2" xfId="28713" xr:uid="{00000000-0005-0000-0000-0000746F0000}"/>
    <cellStyle name="20% - Accent1 3 5 3 4 6 2 2" xfId="28714" xr:uid="{00000000-0005-0000-0000-0000756F0000}"/>
    <cellStyle name="20% - Accent1 3 5 3 4 6 2 2 2" xfId="28715" xr:uid="{00000000-0005-0000-0000-0000766F0000}"/>
    <cellStyle name="20% - Accent1 3 5 3 4 6 2 3" xfId="28716" xr:uid="{00000000-0005-0000-0000-0000776F0000}"/>
    <cellStyle name="20% - Accent1 3 5 3 4 6 3" xfId="28717" xr:uid="{00000000-0005-0000-0000-0000786F0000}"/>
    <cellStyle name="20% - Accent1 3 5 3 4 6 3 2" xfId="28718" xr:uid="{00000000-0005-0000-0000-0000796F0000}"/>
    <cellStyle name="20% - Accent1 3 5 3 4 6 4" xfId="28719" xr:uid="{00000000-0005-0000-0000-00007A6F0000}"/>
    <cellStyle name="20% - Accent1 3 5 3 4 7" xfId="28720" xr:uid="{00000000-0005-0000-0000-00007B6F0000}"/>
    <cellStyle name="20% - Accent1 3 5 3 4 7 2" xfId="28721" xr:uid="{00000000-0005-0000-0000-00007C6F0000}"/>
    <cellStyle name="20% - Accent1 3 5 3 4 7 2 2" xfId="28722" xr:uid="{00000000-0005-0000-0000-00007D6F0000}"/>
    <cellStyle name="20% - Accent1 3 5 3 4 7 3" xfId="28723" xr:uid="{00000000-0005-0000-0000-00007E6F0000}"/>
    <cellStyle name="20% - Accent1 3 5 3 4 8" xfId="28724" xr:uid="{00000000-0005-0000-0000-00007F6F0000}"/>
    <cellStyle name="20% - Accent1 3 5 3 4 8 2" xfId="28725" xr:uid="{00000000-0005-0000-0000-0000806F0000}"/>
    <cellStyle name="20% - Accent1 3 5 3 4 8 2 2" xfId="28726" xr:uid="{00000000-0005-0000-0000-0000816F0000}"/>
    <cellStyle name="20% - Accent1 3 5 3 4 8 3" xfId="28727" xr:uid="{00000000-0005-0000-0000-0000826F0000}"/>
    <cellStyle name="20% - Accent1 3 5 3 4 9" xfId="28728" xr:uid="{00000000-0005-0000-0000-0000836F0000}"/>
    <cellStyle name="20% - Accent1 3 5 3 4 9 2" xfId="28729" xr:uid="{00000000-0005-0000-0000-0000846F0000}"/>
    <cellStyle name="20% - Accent1 3 5 3 5" xfId="28730" xr:uid="{00000000-0005-0000-0000-0000856F0000}"/>
    <cellStyle name="20% - Accent1 3 5 3 5 2" xfId="28731" xr:uid="{00000000-0005-0000-0000-0000866F0000}"/>
    <cellStyle name="20% - Accent1 3 5 3 5 2 2" xfId="28732" xr:uid="{00000000-0005-0000-0000-0000876F0000}"/>
    <cellStyle name="20% - Accent1 3 5 3 5 2 2 2" xfId="28733" xr:uid="{00000000-0005-0000-0000-0000886F0000}"/>
    <cellStyle name="20% - Accent1 3 5 3 5 2 2 2 2" xfId="28734" xr:uid="{00000000-0005-0000-0000-0000896F0000}"/>
    <cellStyle name="20% - Accent1 3 5 3 5 2 2 3" xfId="28735" xr:uid="{00000000-0005-0000-0000-00008A6F0000}"/>
    <cellStyle name="20% - Accent1 3 5 3 5 2 3" xfId="28736" xr:uid="{00000000-0005-0000-0000-00008B6F0000}"/>
    <cellStyle name="20% - Accent1 3 5 3 5 2 3 2" xfId="28737" xr:uid="{00000000-0005-0000-0000-00008C6F0000}"/>
    <cellStyle name="20% - Accent1 3 5 3 5 2 4" xfId="28738" xr:uid="{00000000-0005-0000-0000-00008D6F0000}"/>
    <cellStyle name="20% - Accent1 3 5 3 5 3" xfId="28739" xr:uid="{00000000-0005-0000-0000-00008E6F0000}"/>
    <cellStyle name="20% - Accent1 3 5 3 5 3 2" xfId="28740" xr:uid="{00000000-0005-0000-0000-00008F6F0000}"/>
    <cellStyle name="20% - Accent1 3 5 3 5 3 2 2" xfId="28741" xr:uid="{00000000-0005-0000-0000-0000906F0000}"/>
    <cellStyle name="20% - Accent1 3 5 3 5 3 2 2 2" xfId="28742" xr:uid="{00000000-0005-0000-0000-0000916F0000}"/>
    <cellStyle name="20% - Accent1 3 5 3 5 3 2 3" xfId="28743" xr:uid="{00000000-0005-0000-0000-0000926F0000}"/>
    <cellStyle name="20% - Accent1 3 5 3 5 3 3" xfId="28744" xr:uid="{00000000-0005-0000-0000-0000936F0000}"/>
    <cellStyle name="20% - Accent1 3 5 3 5 3 3 2" xfId="28745" xr:uid="{00000000-0005-0000-0000-0000946F0000}"/>
    <cellStyle name="20% - Accent1 3 5 3 5 3 4" xfId="28746" xr:uid="{00000000-0005-0000-0000-0000956F0000}"/>
    <cellStyle name="20% - Accent1 3 5 3 5 4" xfId="28747" xr:uid="{00000000-0005-0000-0000-0000966F0000}"/>
    <cellStyle name="20% - Accent1 3 5 3 5 4 2" xfId="28748" xr:uid="{00000000-0005-0000-0000-0000976F0000}"/>
    <cellStyle name="20% - Accent1 3 5 3 5 4 2 2" xfId="28749" xr:uid="{00000000-0005-0000-0000-0000986F0000}"/>
    <cellStyle name="20% - Accent1 3 5 3 5 4 2 2 2" xfId="28750" xr:uid="{00000000-0005-0000-0000-0000996F0000}"/>
    <cellStyle name="20% - Accent1 3 5 3 5 4 2 3" xfId="28751" xr:uid="{00000000-0005-0000-0000-00009A6F0000}"/>
    <cellStyle name="20% - Accent1 3 5 3 5 4 3" xfId="28752" xr:uid="{00000000-0005-0000-0000-00009B6F0000}"/>
    <cellStyle name="20% - Accent1 3 5 3 5 4 3 2" xfId="28753" xr:uid="{00000000-0005-0000-0000-00009C6F0000}"/>
    <cellStyle name="20% - Accent1 3 5 3 5 4 4" xfId="28754" xr:uid="{00000000-0005-0000-0000-00009D6F0000}"/>
    <cellStyle name="20% - Accent1 3 5 3 5 5" xfId="28755" xr:uid="{00000000-0005-0000-0000-00009E6F0000}"/>
    <cellStyle name="20% - Accent1 3 5 3 5 5 2" xfId="28756" xr:uid="{00000000-0005-0000-0000-00009F6F0000}"/>
    <cellStyle name="20% - Accent1 3 5 3 5 5 2 2" xfId="28757" xr:uid="{00000000-0005-0000-0000-0000A06F0000}"/>
    <cellStyle name="20% - Accent1 3 5 3 5 5 3" xfId="28758" xr:uid="{00000000-0005-0000-0000-0000A16F0000}"/>
    <cellStyle name="20% - Accent1 3 5 3 5 6" xfId="28759" xr:uid="{00000000-0005-0000-0000-0000A26F0000}"/>
    <cellStyle name="20% - Accent1 3 5 3 5 6 2" xfId="28760" xr:uid="{00000000-0005-0000-0000-0000A36F0000}"/>
    <cellStyle name="20% - Accent1 3 5 3 5 6 2 2" xfId="28761" xr:uid="{00000000-0005-0000-0000-0000A46F0000}"/>
    <cellStyle name="20% - Accent1 3 5 3 5 6 3" xfId="28762" xr:uid="{00000000-0005-0000-0000-0000A56F0000}"/>
    <cellStyle name="20% - Accent1 3 5 3 5 7" xfId="28763" xr:uid="{00000000-0005-0000-0000-0000A66F0000}"/>
    <cellStyle name="20% - Accent1 3 5 3 5 7 2" xfId="28764" xr:uid="{00000000-0005-0000-0000-0000A76F0000}"/>
    <cellStyle name="20% - Accent1 3 5 3 5 8" xfId="28765" xr:uid="{00000000-0005-0000-0000-0000A86F0000}"/>
    <cellStyle name="20% - Accent1 3 5 3 5 8 2" xfId="28766" xr:uid="{00000000-0005-0000-0000-0000A96F0000}"/>
    <cellStyle name="20% - Accent1 3 5 3 5 9" xfId="28767" xr:uid="{00000000-0005-0000-0000-0000AA6F0000}"/>
    <cellStyle name="20% - Accent1 3 5 3 6" xfId="28768" xr:uid="{00000000-0005-0000-0000-0000AB6F0000}"/>
    <cellStyle name="20% - Accent1 3 5 3 6 2" xfId="28769" xr:uid="{00000000-0005-0000-0000-0000AC6F0000}"/>
    <cellStyle name="20% - Accent1 3 5 3 6 2 2" xfId="28770" xr:uid="{00000000-0005-0000-0000-0000AD6F0000}"/>
    <cellStyle name="20% - Accent1 3 5 3 6 2 2 2" xfId="28771" xr:uid="{00000000-0005-0000-0000-0000AE6F0000}"/>
    <cellStyle name="20% - Accent1 3 5 3 6 2 2 2 2" xfId="28772" xr:uid="{00000000-0005-0000-0000-0000AF6F0000}"/>
    <cellStyle name="20% - Accent1 3 5 3 6 2 2 3" xfId="28773" xr:uid="{00000000-0005-0000-0000-0000B06F0000}"/>
    <cellStyle name="20% - Accent1 3 5 3 6 2 3" xfId="28774" xr:uid="{00000000-0005-0000-0000-0000B16F0000}"/>
    <cellStyle name="20% - Accent1 3 5 3 6 2 3 2" xfId="28775" xr:uid="{00000000-0005-0000-0000-0000B26F0000}"/>
    <cellStyle name="20% - Accent1 3 5 3 6 2 4" xfId="28776" xr:uid="{00000000-0005-0000-0000-0000B36F0000}"/>
    <cellStyle name="20% - Accent1 3 5 3 6 3" xfId="28777" xr:uid="{00000000-0005-0000-0000-0000B46F0000}"/>
    <cellStyle name="20% - Accent1 3 5 3 6 3 2" xfId="28778" xr:uid="{00000000-0005-0000-0000-0000B56F0000}"/>
    <cellStyle name="20% - Accent1 3 5 3 6 3 2 2" xfId="28779" xr:uid="{00000000-0005-0000-0000-0000B66F0000}"/>
    <cellStyle name="20% - Accent1 3 5 3 6 3 2 2 2" xfId="28780" xr:uid="{00000000-0005-0000-0000-0000B76F0000}"/>
    <cellStyle name="20% - Accent1 3 5 3 6 3 2 3" xfId="28781" xr:uid="{00000000-0005-0000-0000-0000B86F0000}"/>
    <cellStyle name="20% - Accent1 3 5 3 6 3 3" xfId="28782" xr:uid="{00000000-0005-0000-0000-0000B96F0000}"/>
    <cellStyle name="20% - Accent1 3 5 3 6 3 3 2" xfId="28783" xr:uid="{00000000-0005-0000-0000-0000BA6F0000}"/>
    <cellStyle name="20% - Accent1 3 5 3 6 3 4" xfId="28784" xr:uid="{00000000-0005-0000-0000-0000BB6F0000}"/>
    <cellStyle name="20% - Accent1 3 5 3 6 4" xfId="28785" xr:uid="{00000000-0005-0000-0000-0000BC6F0000}"/>
    <cellStyle name="20% - Accent1 3 5 3 6 4 2" xfId="28786" xr:uid="{00000000-0005-0000-0000-0000BD6F0000}"/>
    <cellStyle name="20% - Accent1 3 5 3 6 4 2 2" xfId="28787" xr:uid="{00000000-0005-0000-0000-0000BE6F0000}"/>
    <cellStyle name="20% - Accent1 3 5 3 6 4 2 2 2" xfId="28788" xr:uid="{00000000-0005-0000-0000-0000BF6F0000}"/>
    <cellStyle name="20% - Accent1 3 5 3 6 4 2 3" xfId="28789" xr:uid="{00000000-0005-0000-0000-0000C06F0000}"/>
    <cellStyle name="20% - Accent1 3 5 3 6 4 3" xfId="28790" xr:uid="{00000000-0005-0000-0000-0000C16F0000}"/>
    <cellStyle name="20% - Accent1 3 5 3 6 4 3 2" xfId="28791" xr:uid="{00000000-0005-0000-0000-0000C26F0000}"/>
    <cellStyle name="20% - Accent1 3 5 3 6 4 4" xfId="28792" xr:uid="{00000000-0005-0000-0000-0000C36F0000}"/>
    <cellStyle name="20% - Accent1 3 5 3 6 5" xfId="28793" xr:uid="{00000000-0005-0000-0000-0000C46F0000}"/>
    <cellStyle name="20% - Accent1 3 5 3 6 5 2" xfId="28794" xr:uid="{00000000-0005-0000-0000-0000C56F0000}"/>
    <cellStyle name="20% - Accent1 3 5 3 6 5 2 2" xfId="28795" xr:uid="{00000000-0005-0000-0000-0000C66F0000}"/>
    <cellStyle name="20% - Accent1 3 5 3 6 5 3" xfId="28796" xr:uid="{00000000-0005-0000-0000-0000C76F0000}"/>
    <cellStyle name="20% - Accent1 3 5 3 6 6" xfId="28797" xr:uid="{00000000-0005-0000-0000-0000C86F0000}"/>
    <cellStyle name="20% - Accent1 3 5 3 6 6 2" xfId="28798" xr:uid="{00000000-0005-0000-0000-0000C96F0000}"/>
    <cellStyle name="20% - Accent1 3 5 3 6 6 2 2" xfId="28799" xr:uid="{00000000-0005-0000-0000-0000CA6F0000}"/>
    <cellStyle name="20% - Accent1 3 5 3 6 6 3" xfId="28800" xr:uid="{00000000-0005-0000-0000-0000CB6F0000}"/>
    <cellStyle name="20% - Accent1 3 5 3 6 7" xfId="28801" xr:uid="{00000000-0005-0000-0000-0000CC6F0000}"/>
    <cellStyle name="20% - Accent1 3 5 3 6 7 2" xfId="28802" xr:uid="{00000000-0005-0000-0000-0000CD6F0000}"/>
    <cellStyle name="20% - Accent1 3 5 3 6 8" xfId="28803" xr:uid="{00000000-0005-0000-0000-0000CE6F0000}"/>
    <cellStyle name="20% - Accent1 3 5 3 6 8 2" xfId="28804" xr:uid="{00000000-0005-0000-0000-0000CF6F0000}"/>
    <cellStyle name="20% - Accent1 3 5 3 6 9" xfId="28805" xr:uid="{00000000-0005-0000-0000-0000D06F0000}"/>
    <cellStyle name="20% - Accent1 3 5 3 7" xfId="28806" xr:uid="{00000000-0005-0000-0000-0000D16F0000}"/>
    <cellStyle name="20% - Accent1 3 5 3 7 2" xfId="28807" xr:uid="{00000000-0005-0000-0000-0000D26F0000}"/>
    <cellStyle name="20% - Accent1 3 5 3 7 2 2" xfId="28808" xr:uid="{00000000-0005-0000-0000-0000D36F0000}"/>
    <cellStyle name="20% - Accent1 3 5 3 7 2 2 2" xfId="28809" xr:uid="{00000000-0005-0000-0000-0000D46F0000}"/>
    <cellStyle name="20% - Accent1 3 5 3 7 2 3" xfId="28810" xr:uid="{00000000-0005-0000-0000-0000D56F0000}"/>
    <cellStyle name="20% - Accent1 3 5 3 7 3" xfId="28811" xr:uid="{00000000-0005-0000-0000-0000D66F0000}"/>
    <cellStyle name="20% - Accent1 3 5 3 7 3 2" xfId="28812" xr:uid="{00000000-0005-0000-0000-0000D76F0000}"/>
    <cellStyle name="20% - Accent1 3 5 3 7 4" xfId="28813" xr:uid="{00000000-0005-0000-0000-0000D86F0000}"/>
    <cellStyle name="20% - Accent1 3 5 3 8" xfId="28814" xr:uid="{00000000-0005-0000-0000-0000D96F0000}"/>
    <cellStyle name="20% - Accent1 3 5 3 8 2" xfId="28815" xr:uid="{00000000-0005-0000-0000-0000DA6F0000}"/>
    <cellStyle name="20% - Accent1 3 5 3 8 2 2" xfId="28816" xr:uid="{00000000-0005-0000-0000-0000DB6F0000}"/>
    <cellStyle name="20% - Accent1 3 5 3 8 2 2 2" xfId="28817" xr:uid="{00000000-0005-0000-0000-0000DC6F0000}"/>
    <cellStyle name="20% - Accent1 3 5 3 8 2 3" xfId="28818" xr:uid="{00000000-0005-0000-0000-0000DD6F0000}"/>
    <cellStyle name="20% - Accent1 3 5 3 8 3" xfId="28819" xr:uid="{00000000-0005-0000-0000-0000DE6F0000}"/>
    <cellStyle name="20% - Accent1 3 5 3 8 3 2" xfId="28820" xr:uid="{00000000-0005-0000-0000-0000DF6F0000}"/>
    <cellStyle name="20% - Accent1 3 5 3 8 4" xfId="28821" xr:uid="{00000000-0005-0000-0000-0000E06F0000}"/>
    <cellStyle name="20% - Accent1 3 5 3 9" xfId="28822" xr:uid="{00000000-0005-0000-0000-0000E16F0000}"/>
    <cellStyle name="20% - Accent1 3 5 3 9 2" xfId="28823" xr:uid="{00000000-0005-0000-0000-0000E26F0000}"/>
    <cellStyle name="20% - Accent1 3 5 3 9 2 2" xfId="28824" xr:uid="{00000000-0005-0000-0000-0000E36F0000}"/>
    <cellStyle name="20% - Accent1 3 5 3 9 2 2 2" xfId="28825" xr:uid="{00000000-0005-0000-0000-0000E46F0000}"/>
    <cellStyle name="20% - Accent1 3 5 3 9 2 3" xfId="28826" xr:uid="{00000000-0005-0000-0000-0000E56F0000}"/>
    <cellStyle name="20% - Accent1 3 5 3 9 3" xfId="28827" xr:uid="{00000000-0005-0000-0000-0000E66F0000}"/>
    <cellStyle name="20% - Accent1 3 5 3 9 3 2" xfId="28828" xr:uid="{00000000-0005-0000-0000-0000E76F0000}"/>
    <cellStyle name="20% - Accent1 3 5 3 9 4" xfId="28829" xr:uid="{00000000-0005-0000-0000-0000E86F0000}"/>
    <cellStyle name="20% - Accent1 3 5 4" xfId="28830" xr:uid="{00000000-0005-0000-0000-0000E96F0000}"/>
    <cellStyle name="20% - Accent1 3 5 4 10" xfId="28831" xr:uid="{00000000-0005-0000-0000-0000EA6F0000}"/>
    <cellStyle name="20% - Accent1 3 5 4 10 2" xfId="28832" xr:uid="{00000000-0005-0000-0000-0000EB6F0000}"/>
    <cellStyle name="20% - Accent1 3 5 4 11" xfId="28833" xr:uid="{00000000-0005-0000-0000-0000EC6F0000}"/>
    <cellStyle name="20% - Accent1 3 5 4 2" xfId="28834" xr:uid="{00000000-0005-0000-0000-0000ED6F0000}"/>
    <cellStyle name="20% - Accent1 3 5 4 2 2" xfId="28835" xr:uid="{00000000-0005-0000-0000-0000EE6F0000}"/>
    <cellStyle name="20% - Accent1 3 5 4 2 2 2" xfId="28836" xr:uid="{00000000-0005-0000-0000-0000EF6F0000}"/>
    <cellStyle name="20% - Accent1 3 5 4 2 2 2 2" xfId="28837" xr:uid="{00000000-0005-0000-0000-0000F06F0000}"/>
    <cellStyle name="20% - Accent1 3 5 4 2 2 2 2 2" xfId="28838" xr:uid="{00000000-0005-0000-0000-0000F16F0000}"/>
    <cellStyle name="20% - Accent1 3 5 4 2 2 2 3" xfId="28839" xr:uid="{00000000-0005-0000-0000-0000F26F0000}"/>
    <cellStyle name="20% - Accent1 3 5 4 2 2 3" xfId="28840" xr:uid="{00000000-0005-0000-0000-0000F36F0000}"/>
    <cellStyle name="20% - Accent1 3 5 4 2 2 3 2" xfId="28841" xr:uid="{00000000-0005-0000-0000-0000F46F0000}"/>
    <cellStyle name="20% - Accent1 3 5 4 2 2 4" xfId="28842" xr:uid="{00000000-0005-0000-0000-0000F56F0000}"/>
    <cellStyle name="20% - Accent1 3 5 4 2 3" xfId="28843" xr:uid="{00000000-0005-0000-0000-0000F66F0000}"/>
    <cellStyle name="20% - Accent1 3 5 4 2 3 2" xfId="28844" xr:uid="{00000000-0005-0000-0000-0000F76F0000}"/>
    <cellStyle name="20% - Accent1 3 5 4 2 3 2 2" xfId="28845" xr:uid="{00000000-0005-0000-0000-0000F86F0000}"/>
    <cellStyle name="20% - Accent1 3 5 4 2 3 2 2 2" xfId="28846" xr:uid="{00000000-0005-0000-0000-0000F96F0000}"/>
    <cellStyle name="20% - Accent1 3 5 4 2 3 2 3" xfId="28847" xr:uid="{00000000-0005-0000-0000-0000FA6F0000}"/>
    <cellStyle name="20% - Accent1 3 5 4 2 3 3" xfId="28848" xr:uid="{00000000-0005-0000-0000-0000FB6F0000}"/>
    <cellStyle name="20% - Accent1 3 5 4 2 3 3 2" xfId="28849" xr:uid="{00000000-0005-0000-0000-0000FC6F0000}"/>
    <cellStyle name="20% - Accent1 3 5 4 2 3 4" xfId="28850" xr:uid="{00000000-0005-0000-0000-0000FD6F0000}"/>
    <cellStyle name="20% - Accent1 3 5 4 2 4" xfId="28851" xr:uid="{00000000-0005-0000-0000-0000FE6F0000}"/>
    <cellStyle name="20% - Accent1 3 5 4 2 4 2" xfId="28852" xr:uid="{00000000-0005-0000-0000-0000FF6F0000}"/>
    <cellStyle name="20% - Accent1 3 5 4 2 4 2 2" xfId="28853" xr:uid="{00000000-0005-0000-0000-000000700000}"/>
    <cellStyle name="20% - Accent1 3 5 4 2 4 2 2 2" xfId="28854" xr:uid="{00000000-0005-0000-0000-000001700000}"/>
    <cellStyle name="20% - Accent1 3 5 4 2 4 2 3" xfId="28855" xr:uid="{00000000-0005-0000-0000-000002700000}"/>
    <cellStyle name="20% - Accent1 3 5 4 2 4 3" xfId="28856" xr:uid="{00000000-0005-0000-0000-000003700000}"/>
    <cellStyle name="20% - Accent1 3 5 4 2 4 3 2" xfId="28857" xr:uid="{00000000-0005-0000-0000-000004700000}"/>
    <cellStyle name="20% - Accent1 3 5 4 2 4 4" xfId="28858" xr:uid="{00000000-0005-0000-0000-000005700000}"/>
    <cellStyle name="20% - Accent1 3 5 4 2 5" xfId="28859" xr:uid="{00000000-0005-0000-0000-000006700000}"/>
    <cellStyle name="20% - Accent1 3 5 4 2 5 2" xfId="28860" xr:uid="{00000000-0005-0000-0000-000007700000}"/>
    <cellStyle name="20% - Accent1 3 5 4 2 5 2 2" xfId="28861" xr:uid="{00000000-0005-0000-0000-000008700000}"/>
    <cellStyle name="20% - Accent1 3 5 4 2 5 3" xfId="28862" xr:uid="{00000000-0005-0000-0000-000009700000}"/>
    <cellStyle name="20% - Accent1 3 5 4 2 6" xfId="28863" xr:uid="{00000000-0005-0000-0000-00000A700000}"/>
    <cellStyle name="20% - Accent1 3 5 4 2 6 2" xfId="28864" xr:uid="{00000000-0005-0000-0000-00000B700000}"/>
    <cellStyle name="20% - Accent1 3 5 4 2 6 2 2" xfId="28865" xr:uid="{00000000-0005-0000-0000-00000C700000}"/>
    <cellStyle name="20% - Accent1 3 5 4 2 6 3" xfId="28866" xr:uid="{00000000-0005-0000-0000-00000D700000}"/>
    <cellStyle name="20% - Accent1 3 5 4 2 7" xfId="28867" xr:uid="{00000000-0005-0000-0000-00000E700000}"/>
    <cellStyle name="20% - Accent1 3 5 4 2 7 2" xfId="28868" xr:uid="{00000000-0005-0000-0000-00000F700000}"/>
    <cellStyle name="20% - Accent1 3 5 4 2 8" xfId="28869" xr:uid="{00000000-0005-0000-0000-000010700000}"/>
    <cellStyle name="20% - Accent1 3 5 4 2 8 2" xfId="28870" xr:uid="{00000000-0005-0000-0000-000011700000}"/>
    <cellStyle name="20% - Accent1 3 5 4 2 9" xfId="28871" xr:uid="{00000000-0005-0000-0000-000012700000}"/>
    <cellStyle name="20% - Accent1 3 5 4 3" xfId="28872" xr:uid="{00000000-0005-0000-0000-000013700000}"/>
    <cellStyle name="20% - Accent1 3 5 4 3 2" xfId="28873" xr:uid="{00000000-0005-0000-0000-000014700000}"/>
    <cellStyle name="20% - Accent1 3 5 4 3 2 2" xfId="28874" xr:uid="{00000000-0005-0000-0000-000015700000}"/>
    <cellStyle name="20% - Accent1 3 5 4 3 2 2 2" xfId="28875" xr:uid="{00000000-0005-0000-0000-000016700000}"/>
    <cellStyle name="20% - Accent1 3 5 4 3 2 2 2 2" xfId="28876" xr:uid="{00000000-0005-0000-0000-000017700000}"/>
    <cellStyle name="20% - Accent1 3 5 4 3 2 2 3" xfId="28877" xr:uid="{00000000-0005-0000-0000-000018700000}"/>
    <cellStyle name="20% - Accent1 3 5 4 3 2 3" xfId="28878" xr:uid="{00000000-0005-0000-0000-000019700000}"/>
    <cellStyle name="20% - Accent1 3 5 4 3 2 3 2" xfId="28879" xr:uid="{00000000-0005-0000-0000-00001A700000}"/>
    <cellStyle name="20% - Accent1 3 5 4 3 2 4" xfId="28880" xr:uid="{00000000-0005-0000-0000-00001B700000}"/>
    <cellStyle name="20% - Accent1 3 5 4 3 3" xfId="28881" xr:uid="{00000000-0005-0000-0000-00001C700000}"/>
    <cellStyle name="20% - Accent1 3 5 4 3 3 2" xfId="28882" xr:uid="{00000000-0005-0000-0000-00001D700000}"/>
    <cellStyle name="20% - Accent1 3 5 4 3 3 2 2" xfId="28883" xr:uid="{00000000-0005-0000-0000-00001E700000}"/>
    <cellStyle name="20% - Accent1 3 5 4 3 3 2 2 2" xfId="28884" xr:uid="{00000000-0005-0000-0000-00001F700000}"/>
    <cellStyle name="20% - Accent1 3 5 4 3 3 2 3" xfId="28885" xr:uid="{00000000-0005-0000-0000-000020700000}"/>
    <cellStyle name="20% - Accent1 3 5 4 3 3 3" xfId="28886" xr:uid="{00000000-0005-0000-0000-000021700000}"/>
    <cellStyle name="20% - Accent1 3 5 4 3 3 3 2" xfId="28887" xr:uid="{00000000-0005-0000-0000-000022700000}"/>
    <cellStyle name="20% - Accent1 3 5 4 3 3 4" xfId="28888" xr:uid="{00000000-0005-0000-0000-000023700000}"/>
    <cellStyle name="20% - Accent1 3 5 4 3 4" xfId="28889" xr:uid="{00000000-0005-0000-0000-000024700000}"/>
    <cellStyle name="20% - Accent1 3 5 4 3 4 2" xfId="28890" xr:uid="{00000000-0005-0000-0000-000025700000}"/>
    <cellStyle name="20% - Accent1 3 5 4 3 4 2 2" xfId="28891" xr:uid="{00000000-0005-0000-0000-000026700000}"/>
    <cellStyle name="20% - Accent1 3 5 4 3 4 2 2 2" xfId="28892" xr:uid="{00000000-0005-0000-0000-000027700000}"/>
    <cellStyle name="20% - Accent1 3 5 4 3 4 2 3" xfId="28893" xr:uid="{00000000-0005-0000-0000-000028700000}"/>
    <cellStyle name="20% - Accent1 3 5 4 3 4 3" xfId="28894" xr:uid="{00000000-0005-0000-0000-000029700000}"/>
    <cellStyle name="20% - Accent1 3 5 4 3 4 3 2" xfId="28895" xr:uid="{00000000-0005-0000-0000-00002A700000}"/>
    <cellStyle name="20% - Accent1 3 5 4 3 4 4" xfId="28896" xr:uid="{00000000-0005-0000-0000-00002B700000}"/>
    <cellStyle name="20% - Accent1 3 5 4 3 5" xfId="28897" xr:uid="{00000000-0005-0000-0000-00002C700000}"/>
    <cellStyle name="20% - Accent1 3 5 4 3 5 2" xfId="28898" xr:uid="{00000000-0005-0000-0000-00002D700000}"/>
    <cellStyle name="20% - Accent1 3 5 4 3 5 2 2" xfId="28899" xr:uid="{00000000-0005-0000-0000-00002E700000}"/>
    <cellStyle name="20% - Accent1 3 5 4 3 5 3" xfId="28900" xr:uid="{00000000-0005-0000-0000-00002F700000}"/>
    <cellStyle name="20% - Accent1 3 5 4 3 6" xfId="28901" xr:uid="{00000000-0005-0000-0000-000030700000}"/>
    <cellStyle name="20% - Accent1 3 5 4 3 6 2" xfId="28902" xr:uid="{00000000-0005-0000-0000-000031700000}"/>
    <cellStyle name="20% - Accent1 3 5 4 3 6 2 2" xfId="28903" xr:uid="{00000000-0005-0000-0000-000032700000}"/>
    <cellStyle name="20% - Accent1 3 5 4 3 6 3" xfId="28904" xr:uid="{00000000-0005-0000-0000-000033700000}"/>
    <cellStyle name="20% - Accent1 3 5 4 3 7" xfId="28905" xr:uid="{00000000-0005-0000-0000-000034700000}"/>
    <cellStyle name="20% - Accent1 3 5 4 3 7 2" xfId="28906" xr:uid="{00000000-0005-0000-0000-000035700000}"/>
    <cellStyle name="20% - Accent1 3 5 4 3 8" xfId="28907" xr:uid="{00000000-0005-0000-0000-000036700000}"/>
    <cellStyle name="20% - Accent1 3 5 4 3 8 2" xfId="28908" xr:uid="{00000000-0005-0000-0000-000037700000}"/>
    <cellStyle name="20% - Accent1 3 5 4 3 9" xfId="28909" xr:uid="{00000000-0005-0000-0000-000038700000}"/>
    <cellStyle name="20% - Accent1 3 5 4 4" xfId="28910" xr:uid="{00000000-0005-0000-0000-000039700000}"/>
    <cellStyle name="20% - Accent1 3 5 4 4 2" xfId="28911" xr:uid="{00000000-0005-0000-0000-00003A700000}"/>
    <cellStyle name="20% - Accent1 3 5 4 4 2 2" xfId="28912" xr:uid="{00000000-0005-0000-0000-00003B700000}"/>
    <cellStyle name="20% - Accent1 3 5 4 4 2 2 2" xfId="28913" xr:uid="{00000000-0005-0000-0000-00003C700000}"/>
    <cellStyle name="20% - Accent1 3 5 4 4 2 3" xfId="28914" xr:uid="{00000000-0005-0000-0000-00003D700000}"/>
    <cellStyle name="20% - Accent1 3 5 4 4 3" xfId="28915" xr:uid="{00000000-0005-0000-0000-00003E700000}"/>
    <cellStyle name="20% - Accent1 3 5 4 4 3 2" xfId="28916" xr:uid="{00000000-0005-0000-0000-00003F700000}"/>
    <cellStyle name="20% - Accent1 3 5 4 4 4" xfId="28917" xr:uid="{00000000-0005-0000-0000-000040700000}"/>
    <cellStyle name="20% - Accent1 3 5 4 5" xfId="28918" xr:uid="{00000000-0005-0000-0000-000041700000}"/>
    <cellStyle name="20% - Accent1 3 5 4 5 2" xfId="28919" xr:uid="{00000000-0005-0000-0000-000042700000}"/>
    <cellStyle name="20% - Accent1 3 5 4 5 2 2" xfId="28920" xr:uid="{00000000-0005-0000-0000-000043700000}"/>
    <cellStyle name="20% - Accent1 3 5 4 5 2 2 2" xfId="28921" xr:uid="{00000000-0005-0000-0000-000044700000}"/>
    <cellStyle name="20% - Accent1 3 5 4 5 2 3" xfId="28922" xr:uid="{00000000-0005-0000-0000-000045700000}"/>
    <cellStyle name="20% - Accent1 3 5 4 5 3" xfId="28923" xr:uid="{00000000-0005-0000-0000-000046700000}"/>
    <cellStyle name="20% - Accent1 3 5 4 5 3 2" xfId="28924" xr:uid="{00000000-0005-0000-0000-000047700000}"/>
    <cellStyle name="20% - Accent1 3 5 4 5 4" xfId="28925" xr:uid="{00000000-0005-0000-0000-000048700000}"/>
    <cellStyle name="20% - Accent1 3 5 4 6" xfId="28926" xr:uid="{00000000-0005-0000-0000-000049700000}"/>
    <cellStyle name="20% - Accent1 3 5 4 6 2" xfId="28927" xr:uid="{00000000-0005-0000-0000-00004A700000}"/>
    <cellStyle name="20% - Accent1 3 5 4 6 2 2" xfId="28928" xr:uid="{00000000-0005-0000-0000-00004B700000}"/>
    <cellStyle name="20% - Accent1 3 5 4 6 2 2 2" xfId="28929" xr:uid="{00000000-0005-0000-0000-00004C700000}"/>
    <cellStyle name="20% - Accent1 3 5 4 6 2 3" xfId="28930" xr:uid="{00000000-0005-0000-0000-00004D700000}"/>
    <cellStyle name="20% - Accent1 3 5 4 6 3" xfId="28931" xr:uid="{00000000-0005-0000-0000-00004E700000}"/>
    <cellStyle name="20% - Accent1 3 5 4 6 3 2" xfId="28932" xr:uid="{00000000-0005-0000-0000-00004F700000}"/>
    <cellStyle name="20% - Accent1 3 5 4 6 4" xfId="28933" xr:uid="{00000000-0005-0000-0000-000050700000}"/>
    <cellStyle name="20% - Accent1 3 5 4 7" xfId="28934" xr:uid="{00000000-0005-0000-0000-000051700000}"/>
    <cellStyle name="20% - Accent1 3 5 4 7 2" xfId="28935" xr:uid="{00000000-0005-0000-0000-000052700000}"/>
    <cellStyle name="20% - Accent1 3 5 4 7 2 2" xfId="28936" xr:uid="{00000000-0005-0000-0000-000053700000}"/>
    <cellStyle name="20% - Accent1 3 5 4 7 3" xfId="28937" xr:uid="{00000000-0005-0000-0000-000054700000}"/>
    <cellStyle name="20% - Accent1 3 5 4 8" xfId="28938" xr:uid="{00000000-0005-0000-0000-000055700000}"/>
    <cellStyle name="20% - Accent1 3 5 4 8 2" xfId="28939" xr:uid="{00000000-0005-0000-0000-000056700000}"/>
    <cellStyle name="20% - Accent1 3 5 4 8 2 2" xfId="28940" xr:uid="{00000000-0005-0000-0000-000057700000}"/>
    <cellStyle name="20% - Accent1 3 5 4 8 3" xfId="28941" xr:uid="{00000000-0005-0000-0000-000058700000}"/>
    <cellStyle name="20% - Accent1 3 5 4 9" xfId="28942" xr:uid="{00000000-0005-0000-0000-000059700000}"/>
    <cellStyle name="20% - Accent1 3 5 4 9 2" xfId="28943" xr:uid="{00000000-0005-0000-0000-00005A700000}"/>
    <cellStyle name="20% - Accent1 3 5 5" xfId="28944" xr:uid="{00000000-0005-0000-0000-00005B700000}"/>
    <cellStyle name="20% - Accent1 3 5 5 10" xfId="28945" xr:uid="{00000000-0005-0000-0000-00005C700000}"/>
    <cellStyle name="20% - Accent1 3 5 5 10 2" xfId="28946" xr:uid="{00000000-0005-0000-0000-00005D700000}"/>
    <cellStyle name="20% - Accent1 3 5 5 11" xfId="28947" xr:uid="{00000000-0005-0000-0000-00005E700000}"/>
    <cellStyle name="20% - Accent1 3 5 5 2" xfId="28948" xr:uid="{00000000-0005-0000-0000-00005F700000}"/>
    <cellStyle name="20% - Accent1 3 5 5 2 2" xfId="28949" xr:uid="{00000000-0005-0000-0000-000060700000}"/>
    <cellStyle name="20% - Accent1 3 5 5 2 2 2" xfId="28950" xr:uid="{00000000-0005-0000-0000-000061700000}"/>
    <cellStyle name="20% - Accent1 3 5 5 2 2 2 2" xfId="28951" xr:uid="{00000000-0005-0000-0000-000062700000}"/>
    <cellStyle name="20% - Accent1 3 5 5 2 2 2 2 2" xfId="28952" xr:uid="{00000000-0005-0000-0000-000063700000}"/>
    <cellStyle name="20% - Accent1 3 5 5 2 2 2 3" xfId="28953" xr:uid="{00000000-0005-0000-0000-000064700000}"/>
    <cellStyle name="20% - Accent1 3 5 5 2 2 3" xfId="28954" xr:uid="{00000000-0005-0000-0000-000065700000}"/>
    <cellStyle name="20% - Accent1 3 5 5 2 2 3 2" xfId="28955" xr:uid="{00000000-0005-0000-0000-000066700000}"/>
    <cellStyle name="20% - Accent1 3 5 5 2 2 4" xfId="28956" xr:uid="{00000000-0005-0000-0000-000067700000}"/>
    <cellStyle name="20% - Accent1 3 5 5 2 3" xfId="28957" xr:uid="{00000000-0005-0000-0000-000068700000}"/>
    <cellStyle name="20% - Accent1 3 5 5 2 3 2" xfId="28958" xr:uid="{00000000-0005-0000-0000-000069700000}"/>
    <cellStyle name="20% - Accent1 3 5 5 2 3 2 2" xfId="28959" xr:uid="{00000000-0005-0000-0000-00006A700000}"/>
    <cellStyle name="20% - Accent1 3 5 5 2 3 2 2 2" xfId="28960" xr:uid="{00000000-0005-0000-0000-00006B700000}"/>
    <cellStyle name="20% - Accent1 3 5 5 2 3 2 3" xfId="28961" xr:uid="{00000000-0005-0000-0000-00006C700000}"/>
    <cellStyle name="20% - Accent1 3 5 5 2 3 3" xfId="28962" xr:uid="{00000000-0005-0000-0000-00006D700000}"/>
    <cellStyle name="20% - Accent1 3 5 5 2 3 3 2" xfId="28963" xr:uid="{00000000-0005-0000-0000-00006E700000}"/>
    <cellStyle name="20% - Accent1 3 5 5 2 3 4" xfId="28964" xr:uid="{00000000-0005-0000-0000-00006F700000}"/>
    <cellStyle name="20% - Accent1 3 5 5 2 4" xfId="28965" xr:uid="{00000000-0005-0000-0000-000070700000}"/>
    <cellStyle name="20% - Accent1 3 5 5 2 4 2" xfId="28966" xr:uid="{00000000-0005-0000-0000-000071700000}"/>
    <cellStyle name="20% - Accent1 3 5 5 2 4 2 2" xfId="28967" xr:uid="{00000000-0005-0000-0000-000072700000}"/>
    <cellStyle name="20% - Accent1 3 5 5 2 4 2 2 2" xfId="28968" xr:uid="{00000000-0005-0000-0000-000073700000}"/>
    <cellStyle name="20% - Accent1 3 5 5 2 4 2 3" xfId="28969" xr:uid="{00000000-0005-0000-0000-000074700000}"/>
    <cellStyle name="20% - Accent1 3 5 5 2 4 3" xfId="28970" xr:uid="{00000000-0005-0000-0000-000075700000}"/>
    <cellStyle name="20% - Accent1 3 5 5 2 4 3 2" xfId="28971" xr:uid="{00000000-0005-0000-0000-000076700000}"/>
    <cellStyle name="20% - Accent1 3 5 5 2 4 4" xfId="28972" xr:uid="{00000000-0005-0000-0000-000077700000}"/>
    <cellStyle name="20% - Accent1 3 5 5 2 5" xfId="28973" xr:uid="{00000000-0005-0000-0000-000078700000}"/>
    <cellStyle name="20% - Accent1 3 5 5 2 5 2" xfId="28974" xr:uid="{00000000-0005-0000-0000-000079700000}"/>
    <cellStyle name="20% - Accent1 3 5 5 2 5 2 2" xfId="28975" xr:uid="{00000000-0005-0000-0000-00007A700000}"/>
    <cellStyle name="20% - Accent1 3 5 5 2 5 3" xfId="28976" xr:uid="{00000000-0005-0000-0000-00007B700000}"/>
    <cellStyle name="20% - Accent1 3 5 5 2 6" xfId="28977" xr:uid="{00000000-0005-0000-0000-00007C700000}"/>
    <cellStyle name="20% - Accent1 3 5 5 2 6 2" xfId="28978" xr:uid="{00000000-0005-0000-0000-00007D700000}"/>
    <cellStyle name="20% - Accent1 3 5 5 2 6 2 2" xfId="28979" xr:uid="{00000000-0005-0000-0000-00007E700000}"/>
    <cellStyle name="20% - Accent1 3 5 5 2 6 3" xfId="28980" xr:uid="{00000000-0005-0000-0000-00007F700000}"/>
    <cellStyle name="20% - Accent1 3 5 5 2 7" xfId="28981" xr:uid="{00000000-0005-0000-0000-000080700000}"/>
    <cellStyle name="20% - Accent1 3 5 5 2 7 2" xfId="28982" xr:uid="{00000000-0005-0000-0000-000081700000}"/>
    <cellStyle name="20% - Accent1 3 5 5 2 8" xfId="28983" xr:uid="{00000000-0005-0000-0000-000082700000}"/>
    <cellStyle name="20% - Accent1 3 5 5 2 8 2" xfId="28984" xr:uid="{00000000-0005-0000-0000-000083700000}"/>
    <cellStyle name="20% - Accent1 3 5 5 2 9" xfId="28985" xr:uid="{00000000-0005-0000-0000-000084700000}"/>
    <cellStyle name="20% - Accent1 3 5 5 3" xfId="28986" xr:uid="{00000000-0005-0000-0000-000085700000}"/>
    <cellStyle name="20% - Accent1 3 5 5 3 2" xfId="28987" xr:uid="{00000000-0005-0000-0000-000086700000}"/>
    <cellStyle name="20% - Accent1 3 5 5 3 2 2" xfId="28988" xr:uid="{00000000-0005-0000-0000-000087700000}"/>
    <cellStyle name="20% - Accent1 3 5 5 3 2 2 2" xfId="28989" xr:uid="{00000000-0005-0000-0000-000088700000}"/>
    <cellStyle name="20% - Accent1 3 5 5 3 2 2 2 2" xfId="28990" xr:uid="{00000000-0005-0000-0000-000089700000}"/>
    <cellStyle name="20% - Accent1 3 5 5 3 2 2 3" xfId="28991" xr:uid="{00000000-0005-0000-0000-00008A700000}"/>
    <cellStyle name="20% - Accent1 3 5 5 3 2 3" xfId="28992" xr:uid="{00000000-0005-0000-0000-00008B700000}"/>
    <cellStyle name="20% - Accent1 3 5 5 3 2 3 2" xfId="28993" xr:uid="{00000000-0005-0000-0000-00008C700000}"/>
    <cellStyle name="20% - Accent1 3 5 5 3 2 4" xfId="28994" xr:uid="{00000000-0005-0000-0000-00008D700000}"/>
    <cellStyle name="20% - Accent1 3 5 5 3 3" xfId="28995" xr:uid="{00000000-0005-0000-0000-00008E700000}"/>
    <cellStyle name="20% - Accent1 3 5 5 3 3 2" xfId="28996" xr:uid="{00000000-0005-0000-0000-00008F700000}"/>
    <cellStyle name="20% - Accent1 3 5 5 3 3 2 2" xfId="28997" xr:uid="{00000000-0005-0000-0000-000090700000}"/>
    <cellStyle name="20% - Accent1 3 5 5 3 3 2 2 2" xfId="28998" xr:uid="{00000000-0005-0000-0000-000091700000}"/>
    <cellStyle name="20% - Accent1 3 5 5 3 3 2 3" xfId="28999" xr:uid="{00000000-0005-0000-0000-000092700000}"/>
    <cellStyle name="20% - Accent1 3 5 5 3 3 3" xfId="29000" xr:uid="{00000000-0005-0000-0000-000093700000}"/>
    <cellStyle name="20% - Accent1 3 5 5 3 3 3 2" xfId="29001" xr:uid="{00000000-0005-0000-0000-000094700000}"/>
    <cellStyle name="20% - Accent1 3 5 5 3 3 4" xfId="29002" xr:uid="{00000000-0005-0000-0000-000095700000}"/>
    <cellStyle name="20% - Accent1 3 5 5 3 4" xfId="29003" xr:uid="{00000000-0005-0000-0000-000096700000}"/>
    <cellStyle name="20% - Accent1 3 5 5 3 4 2" xfId="29004" xr:uid="{00000000-0005-0000-0000-000097700000}"/>
    <cellStyle name="20% - Accent1 3 5 5 3 4 2 2" xfId="29005" xr:uid="{00000000-0005-0000-0000-000098700000}"/>
    <cellStyle name="20% - Accent1 3 5 5 3 4 2 2 2" xfId="29006" xr:uid="{00000000-0005-0000-0000-000099700000}"/>
    <cellStyle name="20% - Accent1 3 5 5 3 4 2 3" xfId="29007" xr:uid="{00000000-0005-0000-0000-00009A700000}"/>
    <cellStyle name="20% - Accent1 3 5 5 3 4 3" xfId="29008" xr:uid="{00000000-0005-0000-0000-00009B700000}"/>
    <cellStyle name="20% - Accent1 3 5 5 3 4 3 2" xfId="29009" xr:uid="{00000000-0005-0000-0000-00009C700000}"/>
    <cellStyle name="20% - Accent1 3 5 5 3 4 4" xfId="29010" xr:uid="{00000000-0005-0000-0000-00009D700000}"/>
    <cellStyle name="20% - Accent1 3 5 5 3 5" xfId="29011" xr:uid="{00000000-0005-0000-0000-00009E700000}"/>
    <cellStyle name="20% - Accent1 3 5 5 3 5 2" xfId="29012" xr:uid="{00000000-0005-0000-0000-00009F700000}"/>
    <cellStyle name="20% - Accent1 3 5 5 3 5 2 2" xfId="29013" xr:uid="{00000000-0005-0000-0000-0000A0700000}"/>
    <cellStyle name="20% - Accent1 3 5 5 3 5 3" xfId="29014" xr:uid="{00000000-0005-0000-0000-0000A1700000}"/>
    <cellStyle name="20% - Accent1 3 5 5 3 6" xfId="29015" xr:uid="{00000000-0005-0000-0000-0000A2700000}"/>
    <cellStyle name="20% - Accent1 3 5 5 3 6 2" xfId="29016" xr:uid="{00000000-0005-0000-0000-0000A3700000}"/>
    <cellStyle name="20% - Accent1 3 5 5 3 6 2 2" xfId="29017" xr:uid="{00000000-0005-0000-0000-0000A4700000}"/>
    <cellStyle name="20% - Accent1 3 5 5 3 6 3" xfId="29018" xr:uid="{00000000-0005-0000-0000-0000A5700000}"/>
    <cellStyle name="20% - Accent1 3 5 5 3 7" xfId="29019" xr:uid="{00000000-0005-0000-0000-0000A6700000}"/>
    <cellStyle name="20% - Accent1 3 5 5 3 7 2" xfId="29020" xr:uid="{00000000-0005-0000-0000-0000A7700000}"/>
    <cellStyle name="20% - Accent1 3 5 5 3 8" xfId="29021" xr:uid="{00000000-0005-0000-0000-0000A8700000}"/>
    <cellStyle name="20% - Accent1 3 5 5 3 8 2" xfId="29022" xr:uid="{00000000-0005-0000-0000-0000A9700000}"/>
    <cellStyle name="20% - Accent1 3 5 5 3 9" xfId="29023" xr:uid="{00000000-0005-0000-0000-0000AA700000}"/>
    <cellStyle name="20% - Accent1 3 5 5 4" xfId="29024" xr:uid="{00000000-0005-0000-0000-0000AB700000}"/>
    <cellStyle name="20% - Accent1 3 5 5 4 2" xfId="29025" xr:uid="{00000000-0005-0000-0000-0000AC700000}"/>
    <cellStyle name="20% - Accent1 3 5 5 4 2 2" xfId="29026" xr:uid="{00000000-0005-0000-0000-0000AD700000}"/>
    <cellStyle name="20% - Accent1 3 5 5 4 2 2 2" xfId="29027" xr:uid="{00000000-0005-0000-0000-0000AE700000}"/>
    <cellStyle name="20% - Accent1 3 5 5 4 2 3" xfId="29028" xr:uid="{00000000-0005-0000-0000-0000AF700000}"/>
    <cellStyle name="20% - Accent1 3 5 5 4 3" xfId="29029" xr:uid="{00000000-0005-0000-0000-0000B0700000}"/>
    <cellStyle name="20% - Accent1 3 5 5 4 3 2" xfId="29030" xr:uid="{00000000-0005-0000-0000-0000B1700000}"/>
    <cellStyle name="20% - Accent1 3 5 5 4 4" xfId="29031" xr:uid="{00000000-0005-0000-0000-0000B2700000}"/>
    <cellStyle name="20% - Accent1 3 5 5 5" xfId="29032" xr:uid="{00000000-0005-0000-0000-0000B3700000}"/>
    <cellStyle name="20% - Accent1 3 5 5 5 2" xfId="29033" xr:uid="{00000000-0005-0000-0000-0000B4700000}"/>
    <cellStyle name="20% - Accent1 3 5 5 5 2 2" xfId="29034" xr:uid="{00000000-0005-0000-0000-0000B5700000}"/>
    <cellStyle name="20% - Accent1 3 5 5 5 2 2 2" xfId="29035" xr:uid="{00000000-0005-0000-0000-0000B6700000}"/>
    <cellStyle name="20% - Accent1 3 5 5 5 2 3" xfId="29036" xr:uid="{00000000-0005-0000-0000-0000B7700000}"/>
    <cellStyle name="20% - Accent1 3 5 5 5 3" xfId="29037" xr:uid="{00000000-0005-0000-0000-0000B8700000}"/>
    <cellStyle name="20% - Accent1 3 5 5 5 3 2" xfId="29038" xr:uid="{00000000-0005-0000-0000-0000B9700000}"/>
    <cellStyle name="20% - Accent1 3 5 5 5 4" xfId="29039" xr:uid="{00000000-0005-0000-0000-0000BA700000}"/>
    <cellStyle name="20% - Accent1 3 5 5 6" xfId="29040" xr:uid="{00000000-0005-0000-0000-0000BB700000}"/>
    <cellStyle name="20% - Accent1 3 5 5 6 2" xfId="29041" xr:uid="{00000000-0005-0000-0000-0000BC700000}"/>
    <cellStyle name="20% - Accent1 3 5 5 6 2 2" xfId="29042" xr:uid="{00000000-0005-0000-0000-0000BD700000}"/>
    <cellStyle name="20% - Accent1 3 5 5 6 2 2 2" xfId="29043" xr:uid="{00000000-0005-0000-0000-0000BE700000}"/>
    <cellStyle name="20% - Accent1 3 5 5 6 2 3" xfId="29044" xr:uid="{00000000-0005-0000-0000-0000BF700000}"/>
    <cellStyle name="20% - Accent1 3 5 5 6 3" xfId="29045" xr:uid="{00000000-0005-0000-0000-0000C0700000}"/>
    <cellStyle name="20% - Accent1 3 5 5 6 3 2" xfId="29046" xr:uid="{00000000-0005-0000-0000-0000C1700000}"/>
    <cellStyle name="20% - Accent1 3 5 5 6 4" xfId="29047" xr:uid="{00000000-0005-0000-0000-0000C2700000}"/>
    <cellStyle name="20% - Accent1 3 5 5 7" xfId="29048" xr:uid="{00000000-0005-0000-0000-0000C3700000}"/>
    <cellStyle name="20% - Accent1 3 5 5 7 2" xfId="29049" xr:uid="{00000000-0005-0000-0000-0000C4700000}"/>
    <cellStyle name="20% - Accent1 3 5 5 7 2 2" xfId="29050" xr:uid="{00000000-0005-0000-0000-0000C5700000}"/>
    <cellStyle name="20% - Accent1 3 5 5 7 3" xfId="29051" xr:uid="{00000000-0005-0000-0000-0000C6700000}"/>
    <cellStyle name="20% - Accent1 3 5 5 8" xfId="29052" xr:uid="{00000000-0005-0000-0000-0000C7700000}"/>
    <cellStyle name="20% - Accent1 3 5 5 8 2" xfId="29053" xr:uid="{00000000-0005-0000-0000-0000C8700000}"/>
    <cellStyle name="20% - Accent1 3 5 5 8 2 2" xfId="29054" xr:uid="{00000000-0005-0000-0000-0000C9700000}"/>
    <cellStyle name="20% - Accent1 3 5 5 8 3" xfId="29055" xr:uid="{00000000-0005-0000-0000-0000CA700000}"/>
    <cellStyle name="20% - Accent1 3 5 5 9" xfId="29056" xr:uid="{00000000-0005-0000-0000-0000CB700000}"/>
    <cellStyle name="20% - Accent1 3 5 5 9 2" xfId="29057" xr:uid="{00000000-0005-0000-0000-0000CC700000}"/>
    <cellStyle name="20% - Accent1 3 5 6" xfId="29058" xr:uid="{00000000-0005-0000-0000-0000CD700000}"/>
    <cellStyle name="20% - Accent1 3 5 6 10" xfId="29059" xr:uid="{00000000-0005-0000-0000-0000CE700000}"/>
    <cellStyle name="20% - Accent1 3 5 6 10 2" xfId="29060" xr:uid="{00000000-0005-0000-0000-0000CF700000}"/>
    <cellStyle name="20% - Accent1 3 5 6 11" xfId="29061" xr:uid="{00000000-0005-0000-0000-0000D0700000}"/>
    <cellStyle name="20% - Accent1 3 5 6 2" xfId="29062" xr:uid="{00000000-0005-0000-0000-0000D1700000}"/>
    <cellStyle name="20% - Accent1 3 5 6 2 2" xfId="29063" xr:uid="{00000000-0005-0000-0000-0000D2700000}"/>
    <cellStyle name="20% - Accent1 3 5 6 2 2 2" xfId="29064" xr:uid="{00000000-0005-0000-0000-0000D3700000}"/>
    <cellStyle name="20% - Accent1 3 5 6 2 2 2 2" xfId="29065" xr:uid="{00000000-0005-0000-0000-0000D4700000}"/>
    <cellStyle name="20% - Accent1 3 5 6 2 2 2 2 2" xfId="29066" xr:uid="{00000000-0005-0000-0000-0000D5700000}"/>
    <cellStyle name="20% - Accent1 3 5 6 2 2 2 3" xfId="29067" xr:uid="{00000000-0005-0000-0000-0000D6700000}"/>
    <cellStyle name="20% - Accent1 3 5 6 2 2 3" xfId="29068" xr:uid="{00000000-0005-0000-0000-0000D7700000}"/>
    <cellStyle name="20% - Accent1 3 5 6 2 2 3 2" xfId="29069" xr:uid="{00000000-0005-0000-0000-0000D8700000}"/>
    <cellStyle name="20% - Accent1 3 5 6 2 2 4" xfId="29070" xr:uid="{00000000-0005-0000-0000-0000D9700000}"/>
    <cellStyle name="20% - Accent1 3 5 6 2 3" xfId="29071" xr:uid="{00000000-0005-0000-0000-0000DA700000}"/>
    <cellStyle name="20% - Accent1 3 5 6 2 3 2" xfId="29072" xr:uid="{00000000-0005-0000-0000-0000DB700000}"/>
    <cellStyle name="20% - Accent1 3 5 6 2 3 2 2" xfId="29073" xr:uid="{00000000-0005-0000-0000-0000DC700000}"/>
    <cellStyle name="20% - Accent1 3 5 6 2 3 2 2 2" xfId="29074" xr:uid="{00000000-0005-0000-0000-0000DD700000}"/>
    <cellStyle name="20% - Accent1 3 5 6 2 3 2 3" xfId="29075" xr:uid="{00000000-0005-0000-0000-0000DE700000}"/>
    <cellStyle name="20% - Accent1 3 5 6 2 3 3" xfId="29076" xr:uid="{00000000-0005-0000-0000-0000DF700000}"/>
    <cellStyle name="20% - Accent1 3 5 6 2 3 3 2" xfId="29077" xr:uid="{00000000-0005-0000-0000-0000E0700000}"/>
    <cellStyle name="20% - Accent1 3 5 6 2 3 4" xfId="29078" xr:uid="{00000000-0005-0000-0000-0000E1700000}"/>
    <cellStyle name="20% - Accent1 3 5 6 2 4" xfId="29079" xr:uid="{00000000-0005-0000-0000-0000E2700000}"/>
    <cellStyle name="20% - Accent1 3 5 6 2 4 2" xfId="29080" xr:uid="{00000000-0005-0000-0000-0000E3700000}"/>
    <cellStyle name="20% - Accent1 3 5 6 2 4 2 2" xfId="29081" xr:uid="{00000000-0005-0000-0000-0000E4700000}"/>
    <cellStyle name="20% - Accent1 3 5 6 2 4 2 2 2" xfId="29082" xr:uid="{00000000-0005-0000-0000-0000E5700000}"/>
    <cellStyle name="20% - Accent1 3 5 6 2 4 2 3" xfId="29083" xr:uid="{00000000-0005-0000-0000-0000E6700000}"/>
    <cellStyle name="20% - Accent1 3 5 6 2 4 3" xfId="29084" xr:uid="{00000000-0005-0000-0000-0000E7700000}"/>
    <cellStyle name="20% - Accent1 3 5 6 2 4 3 2" xfId="29085" xr:uid="{00000000-0005-0000-0000-0000E8700000}"/>
    <cellStyle name="20% - Accent1 3 5 6 2 4 4" xfId="29086" xr:uid="{00000000-0005-0000-0000-0000E9700000}"/>
    <cellStyle name="20% - Accent1 3 5 6 2 5" xfId="29087" xr:uid="{00000000-0005-0000-0000-0000EA700000}"/>
    <cellStyle name="20% - Accent1 3 5 6 2 5 2" xfId="29088" xr:uid="{00000000-0005-0000-0000-0000EB700000}"/>
    <cellStyle name="20% - Accent1 3 5 6 2 5 2 2" xfId="29089" xr:uid="{00000000-0005-0000-0000-0000EC700000}"/>
    <cellStyle name="20% - Accent1 3 5 6 2 5 3" xfId="29090" xr:uid="{00000000-0005-0000-0000-0000ED700000}"/>
    <cellStyle name="20% - Accent1 3 5 6 2 6" xfId="29091" xr:uid="{00000000-0005-0000-0000-0000EE700000}"/>
    <cellStyle name="20% - Accent1 3 5 6 2 6 2" xfId="29092" xr:uid="{00000000-0005-0000-0000-0000EF700000}"/>
    <cellStyle name="20% - Accent1 3 5 6 2 6 2 2" xfId="29093" xr:uid="{00000000-0005-0000-0000-0000F0700000}"/>
    <cellStyle name="20% - Accent1 3 5 6 2 6 3" xfId="29094" xr:uid="{00000000-0005-0000-0000-0000F1700000}"/>
    <cellStyle name="20% - Accent1 3 5 6 2 7" xfId="29095" xr:uid="{00000000-0005-0000-0000-0000F2700000}"/>
    <cellStyle name="20% - Accent1 3 5 6 2 7 2" xfId="29096" xr:uid="{00000000-0005-0000-0000-0000F3700000}"/>
    <cellStyle name="20% - Accent1 3 5 6 2 8" xfId="29097" xr:uid="{00000000-0005-0000-0000-0000F4700000}"/>
    <cellStyle name="20% - Accent1 3 5 6 2 8 2" xfId="29098" xr:uid="{00000000-0005-0000-0000-0000F5700000}"/>
    <cellStyle name="20% - Accent1 3 5 6 2 9" xfId="29099" xr:uid="{00000000-0005-0000-0000-0000F6700000}"/>
    <cellStyle name="20% - Accent1 3 5 6 3" xfId="29100" xr:uid="{00000000-0005-0000-0000-0000F7700000}"/>
    <cellStyle name="20% - Accent1 3 5 6 3 2" xfId="29101" xr:uid="{00000000-0005-0000-0000-0000F8700000}"/>
    <cellStyle name="20% - Accent1 3 5 6 3 2 2" xfId="29102" xr:uid="{00000000-0005-0000-0000-0000F9700000}"/>
    <cellStyle name="20% - Accent1 3 5 6 3 2 2 2" xfId="29103" xr:uid="{00000000-0005-0000-0000-0000FA700000}"/>
    <cellStyle name="20% - Accent1 3 5 6 3 2 2 2 2" xfId="29104" xr:uid="{00000000-0005-0000-0000-0000FB700000}"/>
    <cellStyle name="20% - Accent1 3 5 6 3 2 2 3" xfId="29105" xr:uid="{00000000-0005-0000-0000-0000FC700000}"/>
    <cellStyle name="20% - Accent1 3 5 6 3 2 3" xfId="29106" xr:uid="{00000000-0005-0000-0000-0000FD700000}"/>
    <cellStyle name="20% - Accent1 3 5 6 3 2 3 2" xfId="29107" xr:uid="{00000000-0005-0000-0000-0000FE700000}"/>
    <cellStyle name="20% - Accent1 3 5 6 3 2 4" xfId="29108" xr:uid="{00000000-0005-0000-0000-0000FF700000}"/>
    <cellStyle name="20% - Accent1 3 5 6 3 3" xfId="29109" xr:uid="{00000000-0005-0000-0000-000000710000}"/>
    <cellStyle name="20% - Accent1 3 5 6 3 3 2" xfId="29110" xr:uid="{00000000-0005-0000-0000-000001710000}"/>
    <cellStyle name="20% - Accent1 3 5 6 3 3 2 2" xfId="29111" xr:uid="{00000000-0005-0000-0000-000002710000}"/>
    <cellStyle name="20% - Accent1 3 5 6 3 3 2 2 2" xfId="29112" xr:uid="{00000000-0005-0000-0000-000003710000}"/>
    <cellStyle name="20% - Accent1 3 5 6 3 3 2 3" xfId="29113" xr:uid="{00000000-0005-0000-0000-000004710000}"/>
    <cellStyle name="20% - Accent1 3 5 6 3 3 3" xfId="29114" xr:uid="{00000000-0005-0000-0000-000005710000}"/>
    <cellStyle name="20% - Accent1 3 5 6 3 3 3 2" xfId="29115" xr:uid="{00000000-0005-0000-0000-000006710000}"/>
    <cellStyle name="20% - Accent1 3 5 6 3 3 4" xfId="29116" xr:uid="{00000000-0005-0000-0000-000007710000}"/>
    <cellStyle name="20% - Accent1 3 5 6 3 4" xfId="29117" xr:uid="{00000000-0005-0000-0000-000008710000}"/>
    <cellStyle name="20% - Accent1 3 5 6 3 4 2" xfId="29118" xr:uid="{00000000-0005-0000-0000-000009710000}"/>
    <cellStyle name="20% - Accent1 3 5 6 3 4 2 2" xfId="29119" xr:uid="{00000000-0005-0000-0000-00000A710000}"/>
    <cellStyle name="20% - Accent1 3 5 6 3 4 2 2 2" xfId="29120" xr:uid="{00000000-0005-0000-0000-00000B710000}"/>
    <cellStyle name="20% - Accent1 3 5 6 3 4 2 3" xfId="29121" xr:uid="{00000000-0005-0000-0000-00000C710000}"/>
    <cellStyle name="20% - Accent1 3 5 6 3 4 3" xfId="29122" xr:uid="{00000000-0005-0000-0000-00000D710000}"/>
    <cellStyle name="20% - Accent1 3 5 6 3 4 3 2" xfId="29123" xr:uid="{00000000-0005-0000-0000-00000E710000}"/>
    <cellStyle name="20% - Accent1 3 5 6 3 4 4" xfId="29124" xr:uid="{00000000-0005-0000-0000-00000F710000}"/>
    <cellStyle name="20% - Accent1 3 5 6 3 5" xfId="29125" xr:uid="{00000000-0005-0000-0000-000010710000}"/>
    <cellStyle name="20% - Accent1 3 5 6 3 5 2" xfId="29126" xr:uid="{00000000-0005-0000-0000-000011710000}"/>
    <cellStyle name="20% - Accent1 3 5 6 3 5 2 2" xfId="29127" xr:uid="{00000000-0005-0000-0000-000012710000}"/>
    <cellStyle name="20% - Accent1 3 5 6 3 5 3" xfId="29128" xr:uid="{00000000-0005-0000-0000-000013710000}"/>
    <cellStyle name="20% - Accent1 3 5 6 3 6" xfId="29129" xr:uid="{00000000-0005-0000-0000-000014710000}"/>
    <cellStyle name="20% - Accent1 3 5 6 3 6 2" xfId="29130" xr:uid="{00000000-0005-0000-0000-000015710000}"/>
    <cellStyle name="20% - Accent1 3 5 6 3 6 2 2" xfId="29131" xr:uid="{00000000-0005-0000-0000-000016710000}"/>
    <cellStyle name="20% - Accent1 3 5 6 3 6 3" xfId="29132" xr:uid="{00000000-0005-0000-0000-000017710000}"/>
    <cellStyle name="20% - Accent1 3 5 6 3 7" xfId="29133" xr:uid="{00000000-0005-0000-0000-000018710000}"/>
    <cellStyle name="20% - Accent1 3 5 6 3 7 2" xfId="29134" xr:uid="{00000000-0005-0000-0000-000019710000}"/>
    <cellStyle name="20% - Accent1 3 5 6 3 8" xfId="29135" xr:uid="{00000000-0005-0000-0000-00001A710000}"/>
    <cellStyle name="20% - Accent1 3 5 6 3 8 2" xfId="29136" xr:uid="{00000000-0005-0000-0000-00001B710000}"/>
    <cellStyle name="20% - Accent1 3 5 6 3 9" xfId="29137" xr:uid="{00000000-0005-0000-0000-00001C710000}"/>
    <cellStyle name="20% - Accent1 3 5 6 4" xfId="29138" xr:uid="{00000000-0005-0000-0000-00001D710000}"/>
    <cellStyle name="20% - Accent1 3 5 6 4 2" xfId="29139" xr:uid="{00000000-0005-0000-0000-00001E710000}"/>
    <cellStyle name="20% - Accent1 3 5 6 4 2 2" xfId="29140" xr:uid="{00000000-0005-0000-0000-00001F710000}"/>
    <cellStyle name="20% - Accent1 3 5 6 4 2 2 2" xfId="29141" xr:uid="{00000000-0005-0000-0000-000020710000}"/>
    <cellStyle name="20% - Accent1 3 5 6 4 2 3" xfId="29142" xr:uid="{00000000-0005-0000-0000-000021710000}"/>
    <cellStyle name="20% - Accent1 3 5 6 4 3" xfId="29143" xr:uid="{00000000-0005-0000-0000-000022710000}"/>
    <cellStyle name="20% - Accent1 3 5 6 4 3 2" xfId="29144" xr:uid="{00000000-0005-0000-0000-000023710000}"/>
    <cellStyle name="20% - Accent1 3 5 6 4 4" xfId="29145" xr:uid="{00000000-0005-0000-0000-000024710000}"/>
    <cellStyle name="20% - Accent1 3 5 6 5" xfId="29146" xr:uid="{00000000-0005-0000-0000-000025710000}"/>
    <cellStyle name="20% - Accent1 3 5 6 5 2" xfId="29147" xr:uid="{00000000-0005-0000-0000-000026710000}"/>
    <cellStyle name="20% - Accent1 3 5 6 5 2 2" xfId="29148" xr:uid="{00000000-0005-0000-0000-000027710000}"/>
    <cellStyle name="20% - Accent1 3 5 6 5 2 2 2" xfId="29149" xr:uid="{00000000-0005-0000-0000-000028710000}"/>
    <cellStyle name="20% - Accent1 3 5 6 5 2 3" xfId="29150" xr:uid="{00000000-0005-0000-0000-000029710000}"/>
    <cellStyle name="20% - Accent1 3 5 6 5 3" xfId="29151" xr:uid="{00000000-0005-0000-0000-00002A710000}"/>
    <cellStyle name="20% - Accent1 3 5 6 5 3 2" xfId="29152" xr:uid="{00000000-0005-0000-0000-00002B710000}"/>
    <cellStyle name="20% - Accent1 3 5 6 5 4" xfId="29153" xr:uid="{00000000-0005-0000-0000-00002C710000}"/>
    <cellStyle name="20% - Accent1 3 5 6 6" xfId="29154" xr:uid="{00000000-0005-0000-0000-00002D710000}"/>
    <cellStyle name="20% - Accent1 3 5 6 6 2" xfId="29155" xr:uid="{00000000-0005-0000-0000-00002E710000}"/>
    <cellStyle name="20% - Accent1 3 5 6 6 2 2" xfId="29156" xr:uid="{00000000-0005-0000-0000-00002F710000}"/>
    <cellStyle name="20% - Accent1 3 5 6 6 2 2 2" xfId="29157" xr:uid="{00000000-0005-0000-0000-000030710000}"/>
    <cellStyle name="20% - Accent1 3 5 6 6 2 3" xfId="29158" xr:uid="{00000000-0005-0000-0000-000031710000}"/>
    <cellStyle name="20% - Accent1 3 5 6 6 3" xfId="29159" xr:uid="{00000000-0005-0000-0000-000032710000}"/>
    <cellStyle name="20% - Accent1 3 5 6 6 3 2" xfId="29160" xr:uid="{00000000-0005-0000-0000-000033710000}"/>
    <cellStyle name="20% - Accent1 3 5 6 6 4" xfId="29161" xr:uid="{00000000-0005-0000-0000-000034710000}"/>
    <cellStyle name="20% - Accent1 3 5 6 7" xfId="29162" xr:uid="{00000000-0005-0000-0000-000035710000}"/>
    <cellStyle name="20% - Accent1 3 5 6 7 2" xfId="29163" xr:uid="{00000000-0005-0000-0000-000036710000}"/>
    <cellStyle name="20% - Accent1 3 5 6 7 2 2" xfId="29164" xr:uid="{00000000-0005-0000-0000-000037710000}"/>
    <cellStyle name="20% - Accent1 3 5 6 7 3" xfId="29165" xr:uid="{00000000-0005-0000-0000-000038710000}"/>
    <cellStyle name="20% - Accent1 3 5 6 8" xfId="29166" xr:uid="{00000000-0005-0000-0000-000039710000}"/>
    <cellStyle name="20% - Accent1 3 5 6 8 2" xfId="29167" xr:uid="{00000000-0005-0000-0000-00003A710000}"/>
    <cellStyle name="20% - Accent1 3 5 6 8 2 2" xfId="29168" xr:uid="{00000000-0005-0000-0000-00003B710000}"/>
    <cellStyle name="20% - Accent1 3 5 6 8 3" xfId="29169" xr:uid="{00000000-0005-0000-0000-00003C710000}"/>
    <cellStyle name="20% - Accent1 3 5 6 9" xfId="29170" xr:uid="{00000000-0005-0000-0000-00003D710000}"/>
    <cellStyle name="20% - Accent1 3 5 6 9 2" xfId="29171" xr:uid="{00000000-0005-0000-0000-00003E710000}"/>
    <cellStyle name="20% - Accent1 3 5 7" xfId="29172" xr:uid="{00000000-0005-0000-0000-00003F710000}"/>
    <cellStyle name="20% - Accent1 3 5 7 2" xfId="29173" xr:uid="{00000000-0005-0000-0000-000040710000}"/>
    <cellStyle name="20% - Accent1 3 5 7 2 2" xfId="29174" xr:uid="{00000000-0005-0000-0000-000041710000}"/>
    <cellStyle name="20% - Accent1 3 5 7 2 2 2" xfId="29175" xr:uid="{00000000-0005-0000-0000-000042710000}"/>
    <cellStyle name="20% - Accent1 3 5 7 2 2 2 2" xfId="29176" xr:uid="{00000000-0005-0000-0000-000043710000}"/>
    <cellStyle name="20% - Accent1 3 5 7 2 2 3" xfId="29177" xr:uid="{00000000-0005-0000-0000-000044710000}"/>
    <cellStyle name="20% - Accent1 3 5 7 2 3" xfId="29178" xr:uid="{00000000-0005-0000-0000-000045710000}"/>
    <cellStyle name="20% - Accent1 3 5 7 2 3 2" xfId="29179" xr:uid="{00000000-0005-0000-0000-000046710000}"/>
    <cellStyle name="20% - Accent1 3 5 7 2 4" xfId="29180" xr:uid="{00000000-0005-0000-0000-000047710000}"/>
    <cellStyle name="20% - Accent1 3 5 7 3" xfId="29181" xr:uid="{00000000-0005-0000-0000-000048710000}"/>
    <cellStyle name="20% - Accent1 3 5 7 3 2" xfId="29182" xr:uid="{00000000-0005-0000-0000-000049710000}"/>
    <cellStyle name="20% - Accent1 3 5 7 3 2 2" xfId="29183" xr:uid="{00000000-0005-0000-0000-00004A710000}"/>
    <cellStyle name="20% - Accent1 3 5 7 3 2 2 2" xfId="29184" xr:uid="{00000000-0005-0000-0000-00004B710000}"/>
    <cellStyle name="20% - Accent1 3 5 7 3 2 3" xfId="29185" xr:uid="{00000000-0005-0000-0000-00004C710000}"/>
    <cellStyle name="20% - Accent1 3 5 7 3 3" xfId="29186" xr:uid="{00000000-0005-0000-0000-00004D710000}"/>
    <cellStyle name="20% - Accent1 3 5 7 3 3 2" xfId="29187" xr:uid="{00000000-0005-0000-0000-00004E710000}"/>
    <cellStyle name="20% - Accent1 3 5 7 3 4" xfId="29188" xr:uid="{00000000-0005-0000-0000-00004F710000}"/>
    <cellStyle name="20% - Accent1 3 5 7 4" xfId="29189" xr:uid="{00000000-0005-0000-0000-000050710000}"/>
    <cellStyle name="20% - Accent1 3 5 7 4 2" xfId="29190" xr:uid="{00000000-0005-0000-0000-000051710000}"/>
    <cellStyle name="20% - Accent1 3 5 7 4 2 2" xfId="29191" xr:uid="{00000000-0005-0000-0000-000052710000}"/>
    <cellStyle name="20% - Accent1 3 5 7 4 2 2 2" xfId="29192" xr:uid="{00000000-0005-0000-0000-000053710000}"/>
    <cellStyle name="20% - Accent1 3 5 7 4 2 3" xfId="29193" xr:uid="{00000000-0005-0000-0000-000054710000}"/>
    <cellStyle name="20% - Accent1 3 5 7 4 3" xfId="29194" xr:uid="{00000000-0005-0000-0000-000055710000}"/>
    <cellStyle name="20% - Accent1 3 5 7 4 3 2" xfId="29195" xr:uid="{00000000-0005-0000-0000-000056710000}"/>
    <cellStyle name="20% - Accent1 3 5 7 4 4" xfId="29196" xr:uid="{00000000-0005-0000-0000-000057710000}"/>
    <cellStyle name="20% - Accent1 3 5 7 5" xfId="29197" xr:uid="{00000000-0005-0000-0000-000058710000}"/>
    <cellStyle name="20% - Accent1 3 5 7 5 2" xfId="29198" xr:uid="{00000000-0005-0000-0000-000059710000}"/>
    <cellStyle name="20% - Accent1 3 5 7 5 2 2" xfId="29199" xr:uid="{00000000-0005-0000-0000-00005A710000}"/>
    <cellStyle name="20% - Accent1 3 5 7 5 3" xfId="29200" xr:uid="{00000000-0005-0000-0000-00005B710000}"/>
    <cellStyle name="20% - Accent1 3 5 7 6" xfId="29201" xr:uid="{00000000-0005-0000-0000-00005C710000}"/>
    <cellStyle name="20% - Accent1 3 5 7 6 2" xfId="29202" xr:uid="{00000000-0005-0000-0000-00005D710000}"/>
    <cellStyle name="20% - Accent1 3 5 7 6 2 2" xfId="29203" xr:uid="{00000000-0005-0000-0000-00005E710000}"/>
    <cellStyle name="20% - Accent1 3 5 7 6 3" xfId="29204" xr:uid="{00000000-0005-0000-0000-00005F710000}"/>
    <cellStyle name="20% - Accent1 3 5 7 7" xfId="29205" xr:uid="{00000000-0005-0000-0000-000060710000}"/>
    <cellStyle name="20% - Accent1 3 5 7 7 2" xfId="29206" xr:uid="{00000000-0005-0000-0000-000061710000}"/>
    <cellStyle name="20% - Accent1 3 5 7 8" xfId="29207" xr:uid="{00000000-0005-0000-0000-000062710000}"/>
    <cellStyle name="20% - Accent1 3 5 7 8 2" xfId="29208" xr:uid="{00000000-0005-0000-0000-000063710000}"/>
    <cellStyle name="20% - Accent1 3 5 7 9" xfId="29209" xr:uid="{00000000-0005-0000-0000-000064710000}"/>
    <cellStyle name="20% - Accent1 3 5 8" xfId="29210" xr:uid="{00000000-0005-0000-0000-000065710000}"/>
    <cellStyle name="20% - Accent1 3 5 8 2" xfId="29211" xr:uid="{00000000-0005-0000-0000-000066710000}"/>
    <cellStyle name="20% - Accent1 3 5 8 2 2" xfId="29212" xr:uid="{00000000-0005-0000-0000-000067710000}"/>
    <cellStyle name="20% - Accent1 3 5 8 2 2 2" xfId="29213" xr:uid="{00000000-0005-0000-0000-000068710000}"/>
    <cellStyle name="20% - Accent1 3 5 8 2 2 2 2" xfId="29214" xr:uid="{00000000-0005-0000-0000-000069710000}"/>
    <cellStyle name="20% - Accent1 3 5 8 2 2 3" xfId="29215" xr:uid="{00000000-0005-0000-0000-00006A710000}"/>
    <cellStyle name="20% - Accent1 3 5 8 2 3" xfId="29216" xr:uid="{00000000-0005-0000-0000-00006B710000}"/>
    <cellStyle name="20% - Accent1 3 5 8 2 3 2" xfId="29217" xr:uid="{00000000-0005-0000-0000-00006C710000}"/>
    <cellStyle name="20% - Accent1 3 5 8 2 4" xfId="29218" xr:uid="{00000000-0005-0000-0000-00006D710000}"/>
    <cellStyle name="20% - Accent1 3 5 8 3" xfId="29219" xr:uid="{00000000-0005-0000-0000-00006E710000}"/>
    <cellStyle name="20% - Accent1 3 5 8 3 2" xfId="29220" xr:uid="{00000000-0005-0000-0000-00006F710000}"/>
    <cellStyle name="20% - Accent1 3 5 8 3 2 2" xfId="29221" xr:uid="{00000000-0005-0000-0000-000070710000}"/>
    <cellStyle name="20% - Accent1 3 5 8 3 2 2 2" xfId="29222" xr:uid="{00000000-0005-0000-0000-000071710000}"/>
    <cellStyle name="20% - Accent1 3 5 8 3 2 3" xfId="29223" xr:uid="{00000000-0005-0000-0000-000072710000}"/>
    <cellStyle name="20% - Accent1 3 5 8 3 3" xfId="29224" xr:uid="{00000000-0005-0000-0000-000073710000}"/>
    <cellStyle name="20% - Accent1 3 5 8 3 3 2" xfId="29225" xr:uid="{00000000-0005-0000-0000-000074710000}"/>
    <cellStyle name="20% - Accent1 3 5 8 3 4" xfId="29226" xr:uid="{00000000-0005-0000-0000-000075710000}"/>
    <cellStyle name="20% - Accent1 3 5 8 4" xfId="29227" xr:uid="{00000000-0005-0000-0000-000076710000}"/>
    <cellStyle name="20% - Accent1 3 5 8 4 2" xfId="29228" xr:uid="{00000000-0005-0000-0000-000077710000}"/>
    <cellStyle name="20% - Accent1 3 5 8 4 2 2" xfId="29229" xr:uid="{00000000-0005-0000-0000-000078710000}"/>
    <cellStyle name="20% - Accent1 3 5 8 4 2 2 2" xfId="29230" xr:uid="{00000000-0005-0000-0000-000079710000}"/>
    <cellStyle name="20% - Accent1 3 5 8 4 2 3" xfId="29231" xr:uid="{00000000-0005-0000-0000-00007A710000}"/>
    <cellStyle name="20% - Accent1 3 5 8 4 3" xfId="29232" xr:uid="{00000000-0005-0000-0000-00007B710000}"/>
    <cellStyle name="20% - Accent1 3 5 8 4 3 2" xfId="29233" xr:uid="{00000000-0005-0000-0000-00007C710000}"/>
    <cellStyle name="20% - Accent1 3 5 8 4 4" xfId="29234" xr:uid="{00000000-0005-0000-0000-00007D710000}"/>
    <cellStyle name="20% - Accent1 3 5 8 5" xfId="29235" xr:uid="{00000000-0005-0000-0000-00007E710000}"/>
    <cellStyle name="20% - Accent1 3 5 8 5 2" xfId="29236" xr:uid="{00000000-0005-0000-0000-00007F710000}"/>
    <cellStyle name="20% - Accent1 3 5 8 5 2 2" xfId="29237" xr:uid="{00000000-0005-0000-0000-000080710000}"/>
    <cellStyle name="20% - Accent1 3 5 8 5 3" xfId="29238" xr:uid="{00000000-0005-0000-0000-000081710000}"/>
    <cellStyle name="20% - Accent1 3 5 8 6" xfId="29239" xr:uid="{00000000-0005-0000-0000-000082710000}"/>
    <cellStyle name="20% - Accent1 3 5 8 6 2" xfId="29240" xr:uid="{00000000-0005-0000-0000-000083710000}"/>
    <cellStyle name="20% - Accent1 3 5 8 6 2 2" xfId="29241" xr:uid="{00000000-0005-0000-0000-000084710000}"/>
    <cellStyle name="20% - Accent1 3 5 8 6 3" xfId="29242" xr:uid="{00000000-0005-0000-0000-000085710000}"/>
    <cellStyle name="20% - Accent1 3 5 8 7" xfId="29243" xr:uid="{00000000-0005-0000-0000-000086710000}"/>
    <cellStyle name="20% - Accent1 3 5 8 7 2" xfId="29244" xr:uid="{00000000-0005-0000-0000-000087710000}"/>
    <cellStyle name="20% - Accent1 3 5 8 8" xfId="29245" xr:uid="{00000000-0005-0000-0000-000088710000}"/>
    <cellStyle name="20% - Accent1 3 5 8 8 2" xfId="29246" xr:uid="{00000000-0005-0000-0000-000089710000}"/>
    <cellStyle name="20% - Accent1 3 5 8 9" xfId="29247" xr:uid="{00000000-0005-0000-0000-00008A710000}"/>
    <cellStyle name="20% - Accent1 3 5 9" xfId="29248" xr:uid="{00000000-0005-0000-0000-00008B710000}"/>
    <cellStyle name="20% - Accent1 3 5 9 2" xfId="29249" xr:uid="{00000000-0005-0000-0000-00008C710000}"/>
    <cellStyle name="20% - Accent1 3 5 9 2 2" xfId="29250" xr:uid="{00000000-0005-0000-0000-00008D710000}"/>
    <cellStyle name="20% - Accent1 3 5 9 2 2 2" xfId="29251" xr:uid="{00000000-0005-0000-0000-00008E710000}"/>
    <cellStyle name="20% - Accent1 3 5 9 2 3" xfId="29252" xr:uid="{00000000-0005-0000-0000-00008F710000}"/>
    <cellStyle name="20% - Accent1 3 5 9 3" xfId="29253" xr:uid="{00000000-0005-0000-0000-000090710000}"/>
    <cellStyle name="20% - Accent1 3 5 9 3 2" xfId="29254" xr:uid="{00000000-0005-0000-0000-000091710000}"/>
    <cellStyle name="20% - Accent1 3 5 9 4" xfId="29255" xr:uid="{00000000-0005-0000-0000-000092710000}"/>
    <cellStyle name="20% - Accent1 3 6" xfId="29256" xr:uid="{00000000-0005-0000-0000-000093710000}"/>
    <cellStyle name="20% - Accent1 3 6 10" xfId="29257" xr:uid="{00000000-0005-0000-0000-000094710000}"/>
    <cellStyle name="20% - Accent1 3 6 10 2" xfId="29258" xr:uid="{00000000-0005-0000-0000-000095710000}"/>
    <cellStyle name="20% - Accent1 3 6 10 2 2" xfId="29259" xr:uid="{00000000-0005-0000-0000-000096710000}"/>
    <cellStyle name="20% - Accent1 3 6 10 2 2 2" xfId="29260" xr:uid="{00000000-0005-0000-0000-000097710000}"/>
    <cellStyle name="20% - Accent1 3 6 10 2 3" xfId="29261" xr:uid="{00000000-0005-0000-0000-000098710000}"/>
    <cellStyle name="20% - Accent1 3 6 10 3" xfId="29262" xr:uid="{00000000-0005-0000-0000-000099710000}"/>
    <cellStyle name="20% - Accent1 3 6 10 3 2" xfId="29263" xr:uid="{00000000-0005-0000-0000-00009A710000}"/>
    <cellStyle name="20% - Accent1 3 6 10 4" xfId="29264" xr:uid="{00000000-0005-0000-0000-00009B710000}"/>
    <cellStyle name="20% - Accent1 3 6 11" xfId="29265" xr:uid="{00000000-0005-0000-0000-00009C710000}"/>
    <cellStyle name="20% - Accent1 3 6 11 2" xfId="29266" xr:uid="{00000000-0005-0000-0000-00009D710000}"/>
    <cellStyle name="20% - Accent1 3 6 11 2 2" xfId="29267" xr:uid="{00000000-0005-0000-0000-00009E710000}"/>
    <cellStyle name="20% - Accent1 3 6 11 3" xfId="29268" xr:uid="{00000000-0005-0000-0000-00009F710000}"/>
    <cellStyle name="20% - Accent1 3 6 12" xfId="29269" xr:uid="{00000000-0005-0000-0000-0000A0710000}"/>
    <cellStyle name="20% - Accent1 3 6 12 2" xfId="29270" xr:uid="{00000000-0005-0000-0000-0000A1710000}"/>
    <cellStyle name="20% - Accent1 3 6 12 2 2" xfId="29271" xr:uid="{00000000-0005-0000-0000-0000A2710000}"/>
    <cellStyle name="20% - Accent1 3 6 12 3" xfId="29272" xr:uid="{00000000-0005-0000-0000-0000A3710000}"/>
    <cellStyle name="20% - Accent1 3 6 13" xfId="29273" xr:uid="{00000000-0005-0000-0000-0000A4710000}"/>
    <cellStyle name="20% - Accent1 3 6 13 2" xfId="29274" xr:uid="{00000000-0005-0000-0000-0000A5710000}"/>
    <cellStyle name="20% - Accent1 3 6 14" xfId="29275" xr:uid="{00000000-0005-0000-0000-0000A6710000}"/>
    <cellStyle name="20% - Accent1 3 6 14 2" xfId="29276" xr:uid="{00000000-0005-0000-0000-0000A7710000}"/>
    <cellStyle name="20% - Accent1 3 6 15" xfId="29277" xr:uid="{00000000-0005-0000-0000-0000A8710000}"/>
    <cellStyle name="20% - Accent1 3 6 2" xfId="29278" xr:uid="{00000000-0005-0000-0000-0000A9710000}"/>
    <cellStyle name="20% - Accent1 3 6 2 10" xfId="29279" xr:uid="{00000000-0005-0000-0000-0000AA710000}"/>
    <cellStyle name="20% - Accent1 3 6 2 10 2" xfId="29280" xr:uid="{00000000-0005-0000-0000-0000AB710000}"/>
    <cellStyle name="20% - Accent1 3 6 2 10 2 2" xfId="29281" xr:uid="{00000000-0005-0000-0000-0000AC710000}"/>
    <cellStyle name="20% - Accent1 3 6 2 10 3" xfId="29282" xr:uid="{00000000-0005-0000-0000-0000AD710000}"/>
    <cellStyle name="20% - Accent1 3 6 2 11" xfId="29283" xr:uid="{00000000-0005-0000-0000-0000AE710000}"/>
    <cellStyle name="20% - Accent1 3 6 2 11 2" xfId="29284" xr:uid="{00000000-0005-0000-0000-0000AF710000}"/>
    <cellStyle name="20% - Accent1 3 6 2 11 2 2" xfId="29285" xr:uid="{00000000-0005-0000-0000-0000B0710000}"/>
    <cellStyle name="20% - Accent1 3 6 2 11 3" xfId="29286" xr:uid="{00000000-0005-0000-0000-0000B1710000}"/>
    <cellStyle name="20% - Accent1 3 6 2 12" xfId="29287" xr:uid="{00000000-0005-0000-0000-0000B2710000}"/>
    <cellStyle name="20% - Accent1 3 6 2 12 2" xfId="29288" xr:uid="{00000000-0005-0000-0000-0000B3710000}"/>
    <cellStyle name="20% - Accent1 3 6 2 13" xfId="29289" xr:uid="{00000000-0005-0000-0000-0000B4710000}"/>
    <cellStyle name="20% - Accent1 3 6 2 13 2" xfId="29290" xr:uid="{00000000-0005-0000-0000-0000B5710000}"/>
    <cellStyle name="20% - Accent1 3 6 2 14" xfId="29291" xr:uid="{00000000-0005-0000-0000-0000B6710000}"/>
    <cellStyle name="20% - Accent1 3 6 2 2" xfId="29292" xr:uid="{00000000-0005-0000-0000-0000B7710000}"/>
    <cellStyle name="20% - Accent1 3 6 2 2 10" xfId="29293" xr:uid="{00000000-0005-0000-0000-0000B8710000}"/>
    <cellStyle name="20% - Accent1 3 6 2 2 10 2" xfId="29294" xr:uid="{00000000-0005-0000-0000-0000B9710000}"/>
    <cellStyle name="20% - Accent1 3 6 2 2 11" xfId="29295" xr:uid="{00000000-0005-0000-0000-0000BA710000}"/>
    <cellStyle name="20% - Accent1 3 6 2 2 2" xfId="29296" xr:uid="{00000000-0005-0000-0000-0000BB710000}"/>
    <cellStyle name="20% - Accent1 3 6 2 2 2 2" xfId="29297" xr:uid="{00000000-0005-0000-0000-0000BC710000}"/>
    <cellStyle name="20% - Accent1 3 6 2 2 2 2 2" xfId="29298" xr:uid="{00000000-0005-0000-0000-0000BD710000}"/>
    <cellStyle name="20% - Accent1 3 6 2 2 2 2 2 2" xfId="29299" xr:uid="{00000000-0005-0000-0000-0000BE710000}"/>
    <cellStyle name="20% - Accent1 3 6 2 2 2 2 2 2 2" xfId="29300" xr:uid="{00000000-0005-0000-0000-0000BF710000}"/>
    <cellStyle name="20% - Accent1 3 6 2 2 2 2 2 3" xfId="29301" xr:uid="{00000000-0005-0000-0000-0000C0710000}"/>
    <cellStyle name="20% - Accent1 3 6 2 2 2 2 3" xfId="29302" xr:uid="{00000000-0005-0000-0000-0000C1710000}"/>
    <cellStyle name="20% - Accent1 3 6 2 2 2 2 3 2" xfId="29303" xr:uid="{00000000-0005-0000-0000-0000C2710000}"/>
    <cellStyle name="20% - Accent1 3 6 2 2 2 2 4" xfId="29304" xr:uid="{00000000-0005-0000-0000-0000C3710000}"/>
    <cellStyle name="20% - Accent1 3 6 2 2 2 3" xfId="29305" xr:uid="{00000000-0005-0000-0000-0000C4710000}"/>
    <cellStyle name="20% - Accent1 3 6 2 2 2 3 2" xfId="29306" xr:uid="{00000000-0005-0000-0000-0000C5710000}"/>
    <cellStyle name="20% - Accent1 3 6 2 2 2 3 2 2" xfId="29307" xr:uid="{00000000-0005-0000-0000-0000C6710000}"/>
    <cellStyle name="20% - Accent1 3 6 2 2 2 3 2 2 2" xfId="29308" xr:uid="{00000000-0005-0000-0000-0000C7710000}"/>
    <cellStyle name="20% - Accent1 3 6 2 2 2 3 2 3" xfId="29309" xr:uid="{00000000-0005-0000-0000-0000C8710000}"/>
    <cellStyle name="20% - Accent1 3 6 2 2 2 3 3" xfId="29310" xr:uid="{00000000-0005-0000-0000-0000C9710000}"/>
    <cellStyle name="20% - Accent1 3 6 2 2 2 3 3 2" xfId="29311" xr:uid="{00000000-0005-0000-0000-0000CA710000}"/>
    <cellStyle name="20% - Accent1 3 6 2 2 2 3 4" xfId="29312" xr:uid="{00000000-0005-0000-0000-0000CB710000}"/>
    <cellStyle name="20% - Accent1 3 6 2 2 2 4" xfId="29313" xr:uid="{00000000-0005-0000-0000-0000CC710000}"/>
    <cellStyle name="20% - Accent1 3 6 2 2 2 4 2" xfId="29314" xr:uid="{00000000-0005-0000-0000-0000CD710000}"/>
    <cellStyle name="20% - Accent1 3 6 2 2 2 4 2 2" xfId="29315" xr:uid="{00000000-0005-0000-0000-0000CE710000}"/>
    <cellStyle name="20% - Accent1 3 6 2 2 2 4 2 2 2" xfId="29316" xr:uid="{00000000-0005-0000-0000-0000CF710000}"/>
    <cellStyle name="20% - Accent1 3 6 2 2 2 4 2 3" xfId="29317" xr:uid="{00000000-0005-0000-0000-0000D0710000}"/>
    <cellStyle name="20% - Accent1 3 6 2 2 2 4 3" xfId="29318" xr:uid="{00000000-0005-0000-0000-0000D1710000}"/>
    <cellStyle name="20% - Accent1 3 6 2 2 2 4 3 2" xfId="29319" xr:uid="{00000000-0005-0000-0000-0000D2710000}"/>
    <cellStyle name="20% - Accent1 3 6 2 2 2 4 4" xfId="29320" xr:uid="{00000000-0005-0000-0000-0000D3710000}"/>
    <cellStyle name="20% - Accent1 3 6 2 2 2 5" xfId="29321" xr:uid="{00000000-0005-0000-0000-0000D4710000}"/>
    <cellStyle name="20% - Accent1 3 6 2 2 2 5 2" xfId="29322" xr:uid="{00000000-0005-0000-0000-0000D5710000}"/>
    <cellStyle name="20% - Accent1 3 6 2 2 2 5 2 2" xfId="29323" xr:uid="{00000000-0005-0000-0000-0000D6710000}"/>
    <cellStyle name="20% - Accent1 3 6 2 2 2 5 3" xfId="29324" xr:uid="{00000000-0005-0000-0000-0000D7710000}"/>
    <cellStyle name="20% - Accent1 3 6 2 2 2 6" xfId="29325" xr:uid="{00000000-0005-0000-0000-0000D8710000}"/>
    <cellStyle name="20% - Accent1 3 6 2 2 2 6 2" xfId="29326" xr:uid="{00000000-0005-0000-0000-0000D9710000}"/>
    <cellStyle name="20% - Accent1 3 6 2 2 2 6 2 2" xfId="29327" xr:uid="{00000000-0005-0000-0000-0000DA710000}"/>
    <cellStyle name="20% - Accent1 3 6 2 2 2 6 3" xfId="29328" xr:uid="{00000000-0005-0000-0000-0000DB710000}"/>
    <cellStyle name="20% - Accent1 3 6 2 2 2 7" xfId="29329" xr:uid="{00000000-0005-0000-0000-0000DC710000}"/>
    <cellStyle name="20% - Accent1 3 6 2 2 2 7 2" xfId="29330" xr:uid="{00000000-0005-0000-0000-0000DD710000}"/>
    <cellStyle name="20% - Accent1 3 6 2 2 2 8" xfId="29331" xr:uid="{00000000-0005-0000-0000-0000DE710000}"/>
    <cellStyle name="20% - Accent1 3 6 2 2 2 8 2" xfId="29332" xr:uid="{00000000-0005-0000-0000-0000DF710000}"/>
    <cellStyle name="20% - Accent1 3 6 2 2 2 9" xfId="29333" xr:uid="{00000000-0005-0000-0000-0000E0710000}"/>
    <cellStyle name="20% - Accent1 3 6 2 2 3" xfId="29334" xr:uid="{00000000-0005-0000-0000-0000E1710000}"/>
    <cellStyle name="20% - Accent1 3 6 2 2 3 2" xfId="29335" xr:uid="{00000000-0005-0000-0000-0000E2710000}"/>
    <cellStyle name="20% - Accent1 3 6 2 2 3 2 2" xfId="29336" xr:uid="{00000000-0005-0000-0000-0000E3710000}"/>
    <cellStyle name="20% - Accent1 3 6 2 2 3 2 2 2" xfId="29337" xr:uid="{00000000-0005-0000-0000-0000E4710000}"/>
    <cellStyle name="20% - Accent1 3 6 2 2 3 2 2 2 2" xfId="29338" xr:uid="{00000000-0005-0000-0000-0000E5710000}"/>
    <cellStyle name="20% - Accent1 3 6 2 2 3 2 2 3" xfId="29339" xr:uid="{00000000-0005-0000-0000-0000E6710000}"/>
    <cellStyle name="20% - Accent1 3 6 2 2 3 2 3" xfId="29340" xr:uid="{00000000-0005-0000-0000-0000E7710000}"/>
    <cellStyle name="20% - Accent1 3 6 2 2 3 2 3 2" xfId="29341" xr:uid="{00000000-0005-0000-0000-0000E8710000}"/>
    <cellStyle name="20% - Accent1 3 6 2 2 3 2 4" xfId="29342" xr:uid="{00000000-0005-0000-0000-0000E9710000}"/>
    <cellStyle name="20% - Accent1 3 6 2 2 3 3" xfId="29343" xr:uid="{00000000-0005-0000-0000-0000EA710000}"/>
    <cellStyle name="20% - Accent1 3 6 2 2 3 3 2" xfId="29344" xr:uid="{00000000-0005-0000-0000-0000EB710000}"/>
    <cellStyle name="20% - Accent1 3 6 2 2 3 3 2 2" xfId="29345" xr:uid="{00000000-0005-0000-0000-0000EC710000}"/>
    <cellStyle name="20% - Accent1 3 6 2 2 3 3 2 2 2" xfId="29346" xr:uid="{00000000-0005-0000-0000-0000ED710000}"/>
    <cellStyle name="20% - Accent1 3 6 2 2 3 3 2 3" xfId="29347" xr:uid="{00000000-0005-0000-0000-0000EE710000}"/>
    <cellStyle name="20% - Accent1 3 6 2 2 3 3 3" xfId="29348" xr:uid="{00000000-0005-0000-0000-0000EF710000}"/>
    <cellStyle name="20% - Accent1 3 6 2 2 3 3 3 2" xfId="29349" xr:uid="{00000000-0005-0000-0000-0000F0710000}"/>
    <cellStyle name="20% - Accent1 3 6 2 2 3 3 4" xfId="29350" xr:uid="{00000000-0005-0000-0000-0000F1710000}"/>
    <cellStyle name="20% - Accent1 3 6 2 2 3 4" xfId="29351" xr:uid="{00000000-0005-0000-0000-0000F2710000}"/>
    <cellStyle name="20% - Accent1 3 6 2 2 3 4 2" xfId="29352" xr:uid="{00000000-0005-0000-0000-0000F3710000}"/>
    <cellStyle name="20% - Accent1 3 6 2 2 3 4 2 2" xfId="29353" xr:uid="{00000000-0005-0000-0000-0000F4710000}"/>
    <cellStyle name="20% - Accent1 3 6 2 2 3 4 2 2 2" xfId="29354" xr:uid="{00000000-0005-0000-0000-0000F5710000}"/>
    <cellStyle name="20% - Accent1 3 6 2 2 3 4 2 3" xfId="29355" xr:uid="{00000000-0005-0000-0000-0000F6710000}"/>
    <cellStyle name="20% - Accent1 3 6 2 2 3 4 3" xfId="29356" xr:uid="{00000000-0005-0000-0000-0000F7710000}"/>
    <cellStyle name="20% - Accent1 3 6 2 2 3 4 3 2" xfId="29357" xr:uid="{00000000-0005-0000-0000-0000F8710000}"/>
    <cellStyle name="20% - Accent1 3 6 2 2 3 4 4" xfId="29358" xr:uid="{00000000-0005-0000-0000-0000F9710000}"/>
    <cellStyle name="20% - Accent1 3 6 2 2 3 5" xfId="29359" xr:uid="{00000000-0005-0000-0000-0000FA710000}"/>
    <cellStyle name="20% - Accent1 3 6 2 2 3 5 2" xfId="29360" xr:uid="{00000000-0005-0000-0000-0000FB710000}"/>
    <cellStyle name="20% - Accent1 3 6 2 2 3 5 2 2" xfId="29361" xr:uid="{00000000-0005-0000-0000-0000FC710000}"/>
    <cellStyle name="20% - Accent1 3 6 2 2 3 5 3" xfId="29362" xr:uid="{00000000-0005-0000-0000-0000FD710000}"/>
    <cellStyle name="20% - Accent1 3 6 2 2 3 6" xfId="29363" xr:uid="{00000000-0005-0000-0000-0000FE710000}"/>
    <cellStyle name="20% - Accent1 3 6 2 2 3 6 2" xfId="29364" xr:uid="{00000000-0005-0000-0000-0000FF710000}"/>
    <cellStyle name="20% - Accent1 3 6 2 2 3 6 2 2" xfId="29365" xr:uid="{00000000-0005-0000-0000-000000720000}"/>
    <cellStyle name="20% - Accent1 3 6 2 2 3 6 3" xfId="29366" xr:uid="{00000000-0005-0000-0000-000001720000}"/>
    <cellStyle name="20% - Accent1 3 6 2 2 3 7" xfId="29367" xr:uid="{00000000-0005-0000-0000-000002720000}"/>
    <cellStyle name="20% - Accent1 3 6 2 2 3 7 2" xfId="29368" xr:uid="{00000000-0005-0000-0000-000003720000}"/>
    <cellStyle name="20% - Accent1 3 6 2 2 3 8" xfId="29369" xr:uid="{00000000-0005-0000-0000-000004720000}"/>
    <cellStyle name="20% - Accent1 3 6 2 2 3 8 2" xfId="29370" xr:uid="{00000000-0005-0000-0000-000005720000}"/>
    <cellStyle name="20% - Accent1 3 6 2 2 3 9" xfId="29371" xr:uid="{00000000-0005-0000-0000-000006720000}"/>
    <cellStyle name="20% - Accent1 3 6 2 2 4" xfId="29372" xr:uid="{00000000-0005-0000-0000-000007720000}"/>
    <cellStyle name="20% - Accent1 3 6 2 2 4 2" xfId="29373" xr:uid="{00000000-0005-0000-0000-000008720000}"/>
    <cellStyle name="20% - Accent1 3 6 2 2 4 2 2" xfId="29374" xr:uid="{00000000-0005-0000-0000-000009720000}"/>
    <cellStyle name="20% - Accent1 3 6 2 2 4 2 2 2" xfId="29375" xr:uid="{00000000-0005-0000-0000-00000A720000}"/>
    <cellStyle name="20% - Accent1 3 6 2 2 4 2 3" xfId="29376" xr:uid="{00000000-0005-0000-0000-00000B720000}"/>
    <cellStyle name="20% - Accent1 3 6 2 2 4 3" xfId="29377" xr:uid="{00000000-0005-0000-0000-00000C720000}"/>
    <cellStyle name="20% - Accent1 3 6 2 2 4 3 2" xfId="29378" xr:uid="{00000000-0005-0000-0000-00000D720000}"/>
    <cellStyle name="20% - Accent1 3 6 2 2 4 4" xfId="29379" xr:uid="{00000000-0005-0000-0000-00000E720000}"/>
    <cellStyle name="20% - Accent1 3 6 2 2 5" xfId="29380" xr:uid="{00000000-0005-0000-0000-00000F720000}"/>
    <cellStyle name="20% - Accent1 3 6 2 2 5 2" xfId="29381" xr:uid="{00000000-0005-0000-0000-000010720000}"/>
    <cellStyle name="20% - Accent1 3 6 2 2 5 2 2" xfId="29382" xr:uid="{00000000-0005-0000-0000-000011720000}"/>
    <cellStyle name="20% - Accent1 3 6 2 2 5 2 2 2" xfId="29383" xr:uid="{00000000-0005-0000-0000-000012720000}"/>
    <cellStyle name="20% - Accent1 3 6 2 2 5 2 3" xfId="29384" xr:uid="{00000000-0005-0000-0000-000013720000}"/>
    <cellStyle name="20% - Accent1 3 6 2 2 5 3" xfId="29385" xr:uid="{00000000-0005-0000-0000-000014720000}"/>
    <cellStyle name="20% - Accent1 3 6 2 2 5 3 2" xfId="29386" xr:uid="{00000000-0005-0000-0000-000015720000}"/>
    <cellStyle name="20% - Accent1 3 6 2 2 5 4" xfId="29387" xr:uid="{00000000-0005-0000-0000-000016720000}"/>
    <cellStyle name="20% - Accent1 3 6 2 2 6" xfId="29388" xr:uid="{00000000-0005-0000-0000-000017720000}"/>
    <cellStyle name="20% - Accent1 3 6 2 2 6 2" xfId="29389" xr:uid="{00000000-0005-0000-0000-000018720000}"/>
    <cellStyle name="20% - Accent1 3 6 2 2 6 2 2" xfId="29390" xr:uid="{00000000-0005-0000-0000-000019720000}"/>
    <cellStyle name="20% - Accent1 3 6 2 2 6 2 2 2" xfId="29391" xr:uid="{00000000-0005-0000-0000-00001A720000}"/>
    <cellStyle name="20% - Accent1 3 6 2 2 6 2 3" xfId="29392" xr:uid="{00000000-0005-0000-0000-00001B720000}"/>
    <cellStyle name="20% - Accent1 3 6 2 2 6 3" xfId="29393" xr:uid="{00000000-0005-0000-0000-00001C720000}"/>
    <cellStyle name="20% - Accent1 3 6 2 2 6 3 2" xfId="29394" xr:uid="{00000000-0005-0000-0000-00001D720000}"/>
    <cellStyle name="20% - Accent1 3 6 2 2 6 4" xfId="29395" xr:uid="{00000000-0005-0000-0000-00001E720000}"/>
    <cellStyle name="20% - Accent1 3 6 2 2 7" xfId="29396" xr:uid="{00000000-0005-0000-0000-00001F720000}"/>
    <cellStyle name="20% - Accent1 3 6 2 2 7 2" xfId="29397" xr:uid="{00000000-0005-0000-0000-000020720000}"/>
    <cellStyle name="20% - Accent1 3 6 2 2 7 2 2" xfId="29398" xr:uid="{00000000-0005-0000-0000-000021720000}"/>
    <cellStyle name="20% - Accent1 3 6 2 2 7 3" xfId="29399" xr:uid="{00000000-0005-0000-0000-000022720000}"/>
    <cellStyle name="20% - Accent1 3 6 2 2 8" xfId="29400" xr:uid="{00000000-0005-0000-0000-000023720000}"/>
    <cellStyle name="20% - Accent1 3 6 2 2 8 2" xfId="29401" xr:uid="{00000000-0005-0000-0000-000024720000}"/>
    <cellStyle name="20% - Accent1 3 6 2 2 8 2 2" xfId="29402" xr:uid="{00000000-0005-0000-0000-000025720000}"/>
    <cellStyle name="20% - Accent1 3 6 2 2 8 3" xfId="29403" xr:uid="{00000000-0005-0000-0000-000026720000}"/>
    <cellStyle name="20% - Accent1 3 6 2 2 9" xfId="29404" xr:uid="{00000000-0005-0000-0000-000027720000}"/>
    <cellStyle name="20% - Accent1 3 6 2 2 9 2" xfId="29405" xr:uid="{00000000-0005-0000-0000-000028720000}"/>
    <cellStyle name="20% - Accent1 3 6 2 3" xfId="29406" xr:uid="{00000000-0005-0000-0000-000029720000}"/>
    <cellStyle name="20% - Accent1 3 6 2 3 10" xfId="29407" xr:uid="{00000000-0005-0000-0000-00002A720000}"/>
    <cellStyle name="20% - Accent1 3 6 2 3 10 2" xfId="29408" xr:uid="{00000000-0005-0000-0000-00002B720000}"/>
    <cellStyle name="20% - Accent1 3 6 2 3 11" xfId="29409" xr:uid="{00000000-0005-0000-0000-00002C720000}"/>
    <cellStyle name="20% - Accent1 3 6 2 3 2" xfId="29410" xr:uid="{00000000-0005-0000-0000-00002D720000}"/>
    <cellStyle name="20% - Accent1 3 6 2 3 2 2" xfId="29411" xr:uid="{00000000-0005-0000-0000-00002E720000}"/>
    <cellStyle name="20% - Accent1 3 6 2 3 2 2 2" xfId="29412" xr:uid="{00000000-0005-0000-0000-00002F720000}"/>
    <cellStyle name="20% - Accent1 3 6 2 3 2 2 2 2" xfId="29413" xr:uid="{00000000-0005-0000-0000-000030720000}"/>
    <cellStyle name="20% - Accent1 3 6 2 3 2 2 2 2 2" xfId="29414" xr:uid="{00000000-0005-0000-0000-000031720000}"/>
    <cellStyle name="20% - Accent1 3 6 2 3 2 2 2 3" xfId="29415" xr:uid="{00000000-0005-0000-0000-000032720000}"/>
    <cellStyle name="20% - Accent1 3 6 2 3 2 2 3" xfId="29416" xr:uid="{00000000-0005-0000-0000-000033720000}"/>
    <cellStyle name="20% - Accent1 3 6 2 3 2 2 3 2" xfId="29417" xr:uid="{00000000-0005-0000-0000-000034720000}"/>
    <cellStyle name="20% - Accent1 3 6 2 3 2 2 4" xfId="29418" xr:uid="{00000000-0005-0000-0000-000035720000}"/>
    <cellStyle name="20% - Accent1 3 6 2 3 2 3" xfId="29419" xr:uid="{00000000-0005-0000-0000-000036720000}"/>
    <cellStyle name="20% - Accent1 3 6 2 3 2 3 2" xfId="29420" xr:uid="{00000000-0005-0000-0000-000037720000}"/>
    <cellStyle name="20% - Accent1 3 6 2 3 2 3 2 2" xfId="29421" xr:uid="{00000000-0005-0000-0000-000038720000}"/>
    <cellStyle name="20% - Accent1 3 6 2 3 2 3 2 2 2" xfId="29422" xr:uid="{00000000-0005-0000-0000-000039720000}"/>
    <cellStyle name="20% - Accent1 3 6 2 3 2 3 2 3" xfId="29423" xr:uid="{00000000-0005-0000-0000-00003A720000}"/>
    <cellStyle name="20% - Accent1 3 6 2 3 2 3 3" xfId="29424" xr:uid="{00000000-0005-0000-0000-00003B720000}"/>
    <cellStyle name="20% - Accent1 3 6 2 3 2 3 3 2" xfId="29425" xr:uid="{00000000-0005-0000-0000-00003C720000}"/>
    <cellStyle name="20% - Accent1 3 6 2 3 2 3 4" xfId="29426" xr:uid="{00000000-0005-0000-0000-00003D720000}"/>
    <cellStyle name="20% - Accent1 3 6 2 3 2 4" xfId="29427" xr:uid="{00000000-0005-0000-0000-00003E720000}"/>
    <cellStyle name="20% - Accent1 3 6 2 3 2 4 2" xfId="29428" xr:uid="{00000000-0005-0000-0000-00003F720000}"/>
    <cellStyle name="20% - Accent1 3 6 2 3 2 4 2 2" xfId="29429" xr:uid="{00000000-0005-0000-0000-000040720000}"/>
    <cellStyle name="20% - Accent1 3 6 2 3 2 4 2 2 2" xfId="29430" xr:uid="{00000000-0005-0000-0000-000041720000}"/>
    <cellStyle name="20% - Accent1 3 6 2 3 2 4 2 3" xfId="29431" xr:uid="{00000000-0005-0000-0000-000042720000}"/>
    <cellStyle name="20% - Accent1 3 6 2 3 2 4 3" xfId="29432" xr:uid="{00000000-0005-0000-0000-000043720000}"/>
    <cellStyle name="20% - Accent1 3 6 2 3 2 4 3 2" xfId="29433" xr:uid="{00000000-0005-0000-0000-000044720000}"/>
    <cellStyle name="20% - Accent1 3 6 2 3 2 4 4" xfId="29434" xr:uid="{00000000-0005-0000-0000-000045720000}"/>
    <cellStyle name="20% - Accent1 3 6 2 3 2 5" xfId="29435" xr:uid="{00000000-0005-0000-0000-000046720000}"/>
    <cellStyle name="20% - Accent1 3 6 2 3 2 5 2" xfId="29436" xr:uid="{00000000-0005-0000-0000-000047720000}"/>
    <cellStyle name="20% - Accent1 3 6 2 3 2 5 2 2" xfId="29437" xr:uid="{00000000-0005-0000-0000-000048720000}"/>
    <cellStyle name="20% - Accent1 3 6 2 3 2 5 3" xfId="29438" xr:uid="{00000000-0005-0000-0000-000049720000}"/>
    <cellStyle name="20% - Accent1 3 6 2 3 2 6" xfId="29439" xr:uid="{00000000-0005-0000-0000-00004A720000}"/>
    <cellStyle name="20% - Accent1 3 6 2 3 2 6 2" xfId="29440" xr:uid="{00000000-0005-0000-0000-00004B720000}"/>
    <cellStyle name="20% - Accent1 3 6 2 3 2 6 2 2" xfId="29441" xr:uid="{00000000-0005-0000-0000-00004C720000}"/>
    <cellStyle name="20% - Accent1 3 6 2 3 2 6 3" xfId="29442" xr:uid="{00000000-0005-0000-0000-00004D720000}"/>
    <cellStyle name="20% - Accent1 3 6 2 3 2 7" xfId="29443" xr:uid="{00000000-0005-0000-0000-00004E720000}"/>
    <cellStyle name="20% - Accent1 3 6 2 3 2 7 2" xfId="29444" xr:uid="{00000000-0005-0000-0000-00004F720000}"/>
    <cellStyle name="20% - Accent1 3 6 2 3 2 8" xfId="29445" xr:uid="{00000000-0005-0000-0000-000050720000}"/>
    <cellStyle name="20% - Accent1 3 6 2 3 2 8 2" xfId="29446" xr:uid="{00000000-0005-0000-0000-000051720000}"/>
    <cellStyle name="20% - Accent1 3 6 2 3 2 9" xfId="29447" xr:uid="{00000000-0005-0000-0000-000052720000}"/>
    <cellStyle name="20% - Accent1 3 6 2 3 3" xfId="29448" xr:uid="{00000000-0005-0000-0000-000053720000}"/>
    <cellStyle name="20% - Accent1 3 6 2 3 3 2" xfId="29449" xr:uid="{00000000-0005-0000-0000-000054720000}"/>
    <cellStyle name="20% - Accent1 3 6 2 3 3 2 2" xfId="29450" xr:uid="{00000000-0005-0000-0000-000055720000}"/>
    <cellStyle name="20% - Accent1 3 6 2 3 3 2 2 2" xfId="29451" xr:uid="{00000000-0005-0000-0000-000056720000}"/>
    <cellStyle name="20% - Accent1 3 6 2 3 3 2 2 2 2" xfId="29452" xr:uid="{00000000-0005-0000-0000-000057720000}"/>
    <cellStyle name="20% - Accent1 3 6 2 3 3 2 2 3" xfId="29453" xr:uid="{00000000-0005-0000-0000-000058720000}"/>
    <cellStyle name="20% - Accent1 3 6 2 3 3 2 3" xfId="29454" xr:uid="{00000000-0005-0000-0000-000059720000}"/>
    <cellStyle name="20% - Accent1 3 6 2 3 3 2 3 2" xfId="29455" xr:uid="{00000000-0005-0000-0000-00005A720000}"/>
    <cellStyle name="20% - Accent1 3 6 2 3 3 2 4" xfId="29456" xr:uid="{00000000-0005-0000-0000-00005B720000}"/>
    <cellStyle name="20% - Accent1 3 6 2 3 3 3" xfId="29457" xr:uid="{00000000-0005-0000-0000-00005C720000}"/>
    <cellStyle name="20% - Accent1 3 6 2 3 3 3 2" xfId="29458" xr:uid="{00000000-0005-0000-0000-00005D720000}"/>
    <cellStyle name="20% - Accent1 3 6 2 3 3 3 2 2" xfId="29459" xr:uid="{00000000-0005-0000-0000-00005E720000}"/>
    <cellStyle name="20% - Accent1 3 6 2 3 3 3 2 2 2" xfId="29460" xr:uid="{00000000-0005-0000-0000-00005F720000}"/>
    <cellStyle name="20% - Accent1 3 6 2 3 3 3 2 3" xfId="29461" xr:uid="{00000000-0005-0000-0000-000060720000}"/>
    <cellStyle name="20% - Accent1 3 6 2 3 3 3 3" xfId="29462" xr:uid="{00000000-0005-0000-0000-000061720000}"/>
    <cellStyle name="20% - Accent1 3 6 2 3 3 3 3 2" xfId="29463" xr:uid="{00000000-0005-0000-0000-000062720000}"/>
    <cellStyle name="20% - Accent1 3 6 2 3 3 3 4" xfId="29464" xr:uid="{00000000-0005-0000-0000-000063720000}"/>
    <cellStyle name="20% - Accent1 3 6 2 3 3 4" xfId="29465" xr:uid="{00000000-0005-0000-0000-000064720000}"/>
    <cellStyle name="20% - Accent1 3 6 2 3 3 4 2" xfId="29466" xr:uid="{00000000-0005-0000-0000-000065720000}"/>
    <cellStyle name="20% - Accent1 3 6 2 3 3 4 2 2" xfId="29467" xr:uid="{00000000-0005-0000-0000-000066720000}"/>
    <cellStyle name="20% - Accent1 3 6 2 3 3 4 2 2 2" xfId="29468" xr:uid="{00000000-0005-0000-0000-000067720000}"/>
    <cellStyle name="20% - Accent1 3 6 2 3 3 4 2 3" xfId="29469" xr:uid="{00000000-0005-0000-0000-000068720000}"/>
    <cellStyle name="20% - Accent1 3 6 2 3 3 4 3" xfId="29470" xr:uid="{00000000-0005-0000-0000-000069720000}"/>
    <cellStyle name="20% - Accent1 3 6 2 3 3 4 3 2" xfId="29471" xr:uid="{00000000-0005-0000-0000-00006A720000}"/>
    <cellStyle name="20% - Accent1 3 6 2 3 3 4 4" xfId="29472" xr:uid="{00000000-0005-0000-0000-00006B720000}"/>
    <cellStyle name="20% - Accent1 3 6 2 3 3 5" xfId="29473" xr:uid="{00000000-0005-0000-0000-00006C720000}"/>
    <cellStyle name="20% - Accent1 3 6 2 3 3 5 2" xfId="29474" xr:uid="{00000000-0005-0000-0000-00006D720000}"/>
    <cellStyle name="20% - Accent1 3 6 2 3 3 5 2 2" xfId="29475" xr:uid="{00000000-0005-0000-0000-00006E720000}"/>
    <cellStyle name="20% - Accent1 3 6 2 3 3 5 3" xfId="29476" xr:uid="{00000000-0005-0000-0000-00006F720000}"/>
    <cellStyle name="20% - Accent1 3 6 2 3 3 6" xfId="29477" xr:uid="{00000000-0005-0000-0000-000070720000}"/>
    <cellStyle name="20% - Accent1 3 6 2 3 3 6 2" xfId="29478" xr:uid="{00000000-0005-0000-0000-000071720000}"/>
    <cellStyle name="20% - Accent1 3 6 2 3 3 6 2 2" xfId="29479" xr:uid="{00000000-0005-0000-0000-000072720000}"/>
    <cellStyle name="20% - Accent1 3 6 2 3 3 6 3" xfId="29480" xr:uid="{00000000-0005-0000-0000-000073720000}"/>
    <cellStyle name="20% - Accent1 3 6 2 3 3 7" xfId="29481" xr:uid="{00000000-0005-0000-0000-000074720000}"/>
    <cellStyle name="20% - Accent1 3 6 2 3 3 7 2" xfId="29482" xr:uid="{00000000-0005-0000-0000-000075720000}"/>
    <cellStyle name="20% - Accent1 3 6 2 3 3 8" xfId="29483" xr:uid="{00000000-0005-0000-0000-000076720000}"/>
    <cellStyle name="20% - Accent1 3 6 2 3 3 8 2" xfId="29484" xr:uid="{00000000-0005-0000-0000-000077720000}"/>
    <cellStyle name="20% - Accent1 3 6 2 3 3 9" xfId="29485" xr:uid="{00000000-0005-0000-0000-000078720000}"/>
    <cellStyle name="20% - Accent1 3 6 2 3 4" xfId="29486" xr:uid="{00000000-0005-0000-0000-000079720000}"/>
    <cellStyle name="20% - Accent1 3 6 2 3 4 2" xfId="29487" xr:uid="{00000000-0005-0000-0000-00007A720000}"/>
    <cellStyle name="20% - Accent1 3 6 2 3 4 2 2" xfId="29488" xr:uid="{00000000-0005-0000-0000-00007B720000}"/>
    <cellStyle name="20% - Accent1 3 6 2 3 4 2 2 2" xfId="29489" xr:uid="{00000000-0005-0000-0000-00007C720000}"/>
    <cellStyle name="20% - Accent1 3 6 2 3 4 2 3" xfId="29490" xr:uid="{00000000-0005-0000-0000-00007D720000}"/>
    <cellStyle name="20% - Accent1 3 6 2 3 4 3" xfId="29491" xr:uid="{00000000-0005-0000-0000-00007E720000}"/>
    <cellStyle name="20% - Accent1 3 6 2 3 4 3 2" xfId="29492" xr:uid="{00000000-0005-0000-0000-00007F720000}"/>
    <cellStyle name="20% - Accent1 3 6 2 3 4 4" xfId="29493" xr:uid="{00000000-0005-0000-0000-000080720000}"/>
    <cellStyle name="20% - Accent1 3 6 2 3 5" xfId="29494" xr:uid="{00000000-0005-0000-0000-000081720000}"/>
    <cellStyle name="20% - Accent1 3 6 2 3 5 2" xfId="29495" xr:uid="{00000000-0005-0000-0000-000082720000}"/>
    <cellStyle name="20% - Accent1 3 6 2 3 5 2 2" xfId="29496" xr:uid="{00000000-0005-0000-0000-000083720000}"/>
    <cellStyle name="20% - Accent1 3 6 2 3 5 2 2 2" xfId="29497" xr:uid="{00000000-0005-0000-0000-000084720000}"/>
    <cellStyle name="20% - Accent1 3 6 2 3 5 2 3" xfId="29498" xr:uid="{00000000-0005-0000-0000-000085720000}"/>
    <cellStyle name="20% - Accent1 3 6 2 3 5 3" xfId="29499" xr:uid="{00000000-0005-0000-0000-000086720000}"/>
    <cellStyle name="20% - Accent1 3 6 2 3 5 3 2" xfId="29500" xr:uid="{00000000-0005-0000-0000-000087720000}"/>
    <cellStyle name="20% - Accent1 3 6 2 3 5 4" xfId="29501" xr:uid="{00000000-0005-0000-0000-000088720000}"/>
    <cellStyle name="20% - Accent1 3 6 2 3 6" xfId="29502" xr:uid="{00000000-0005-0000-0000-000089720000}"/>
    <cellStyle name="20% - Accent1 3 6 2 3 6 2" xfId="29503" xr:uid="{00000000-0005-0000-0000-00008A720000}"/>
    <cellStyle name="20% - Accent1 3 6 2 3 6 2 2" xfId="29504" xr:uid="{00000000-0005-0000-0000-00008B720000}"/>
    <cellStyle name="20% - Accent1 3 6 2 3 6 2 2 2" xfId="29505" xr:uid="{00000000-0005-0000-0000-00008C720000}"/>
    <cellStyle name="20% - Accent1 3 6 2 3 6 2 3" xfId="29506" xr:uid="{00000000-0005-0000-0000-00008D720000}"/>
    <cellStyle name="20% - Accent1 3 6 2 3 6 3" xfId="29507" xr:uid="{00000000-0005-0000-0000-00008E720000}"/>
    <cellStyle name="20% - Accent1 3 6 2 3 6 3 2" xfId="29508" xr:uid="{00000000-0005-0000-0000-00008F720000}"/>
    <cellStyle name="20% - Accent1 3 6 2 3 6 4" xfId="29509" xr:uid="{00000000-0005-0000-0000-000090720000}"/>
    <cellStyle name="20% - Accent1 3 6 2 3 7" xfId="29510" xr:uid="{00000000-0005-0000-0000-000091720000}"/>
    <cellStyle name="20% - Accent1 3 6 2 3 7 2" xfId="29511" xr:uid="{00000000-0005-0000-0000-000092720000}"/>
    <cellStyle name="20% - Accent1 3 6 2 3 7 2 2" xfId="29512" xr:uid="{00000000-0005-0000-0000-000093720000}"/>
    <cellStyle name="20% - Accent1 3 6 2 3 7 3" xfId="29513" xr:uid="{00000000-0005-0000-0000-000094720000}"/>
    <cellStyle name="20% - Accent1 3 6 2 3 8" xfId="29514" xr:uid="{00000000-0005-0000-0000-000095720000}"/>
    <cellStyle name="20% - Accent1 3 6 2 3 8 2" xfId="29515" xr:uid="{00000000-0005-0000-0000-000096720000}"/>
    <cellStyle name="20% - Accent1 3 6 2 3 8 2 2" xfId="29516" xr:uid="{00000000-0005-0000-0000-000097720000}"/>
    <cellStyle name="20% - Accent1 3 6 2 3 8 3" xfId="29517" xr:uid="{00000000-0005-0000-0000-000098720000}"/>
    <cellStyle name="20% - Accent1 3 6 2 3 9" xfId="29518" xr:uid="{00000000-0005-0000-0000-000099720000}"/>
    <cellStyle name="20% - Accent1 3 6 2 3 9 2" xfId="29519" xr:uid="{00000000-0005-0000-0000-00009A720000}"/>
    <cellStyle name="20% - Accent1 3 6 2 4" xfId="29520" xr:uid="{00000000-0005-0000-0000-00009B720000}"/>
    <cellStyle name="20% - Accent1 3 6 2 4 10" xfId="29521" xr:uid="{00000000-0005-0000-0000-00009C720000}"/>
    <cellStyle name="20% - Accent1 3 6 2 4 10 2" xfId="29522" xr:uid="{00000000-0005-0000-0000-00009D720000}"/>
    <cellStyle name="20% - Accent1 3 6 2 4 11" xfId="29523" xr:uid="{00000000-0005-0000-0000-00009E720000}"/>
    <cellStyle name="20% - Accent1 3 6 2 4 2" xfId="29524" xr:uid="{00000000-0005-0000-0000-00009F720000}"/>
    <cellStyle name="20% - Accent1 3 6 2 4 2 2" xfId="29525" xr:uid="{00000000-0005-0000-0000-0000A0720000}"/>
    <cellStyle name="20% - Accent1 3 6 2 4 2 2 2" xfId="29526" xr:uid="{00000000-0005-0000-0000-0000A1720000}"/>
    <cellStyle name="20% - Accent1 3 6 2 4 2 2 2 2" xfId="29527" xr:uid="{00000000-0005-0000-0000-0000A2720000}"/>
    <cellStyle name="20% - Accent1 3 6 2 4 2 2 2 2 2" xfId="29528" xr:uid="{00000000-0005-0000-0000-0000A3720000}"/>
    <cellStyle name="20% - Accent1 3 6 2 4 2 2 2 3" xfId="29529" xr:uid="{00000000-0005-0000-0000-0000A4720000}"/>
    <cellStyle name="20% - Accent1 3 6 2 4 2 2 3" xfId="29530" xr:uid="{00000000-0005-0000-0000-0000A5720000}"/>
    <cellStyle name="20% - Accent1 3 6 2 4 2 2 3 2" xfId="29531" xr:uid="{00000000-0005-0000-0000-0000A6720000}"/>
    <cellStyle name="20% - Accent1 3 6 2 4 2 2 4" xfId="29532" xr:uid="{00000000-0005-0000-0000-0000A7720000}"/>
    <cellStyle name="20% - Accent1 3 6 2 4 2 3" xfId="29533" xr:uid="{00000000-0005-0000-0000-0000A8720000}"/>
    <cellStyle name="20% - Accent1 3 6 2 4 2 3 2" xfId="29534" xr:uid="{00000000-0005-0000-0000-0000A9720000}"/>
    <cellStyle name="20% - Accent1 3 6 2 4 2 3 2 2" xfId="29535" xr:uid="{00000000-0005-0000-0000-0000AA720000}"/>
    <cellStyle name="20% - Accent1 3 6 2 4 2 3 2 2 2" xfId="29536" xr:uid="{00000000-0005-0000-0000-0000AB720000}"/>
    <cellStyle name="20% - Accent1 3 6 2 4 2 3 2 3" xfId="29537" xr:uid="{00000000-0005-0000-0000-0000AC720000}"/>
    <cellStyle name="20% - Accent1 3 6 2 4 2 3 3" xfId="29538" xr:uid="{00000000-0005-0000-0000-0000AD720000}"/>
    <cellStyle name="20% - Accent1 3 6 2 4 2 3 3 2" xfId="29539" xr:uid="{00000000-0005-0000-0000-0000AE720000}"/>
    <cellStyle name="20% - Accent1 3 6 2 4 2 3 4" xfId="29540" xr:uid="{00000000-0005-0000-0000-0000AF720000}"/>
    <cellStyle name="20% - Accent1 3 6 2 4 2 4" xfId="29541" xr:uid="{00000000-0005-0000-0000-0000B0720000}"/>
    <cellStyle name="20% - Accent1 3 6 2 4 2 4 2" xfId="29542" xr:uid="{00000000-0005-0000-0000-0000B1720000}"/>
    <cellStyle name="20% - Accent1 3 6 2 4 2 4 2 2" xfId="29543" xr:uid="{00000000-0005-0000-0000-0000B2720000}"/>
    <cellStyle name="20% - Accent1 3 6 2 4 2 4 2 2 2" xfId="29544" xr:uid="{00000000-0005-0000-0000-0000B3720000}"/>
    <cellStyle name="20% - Accent1 3 6 2 4 2 4 2 3" xfId="29545" xr:uid="{00000000-0005-0000-0000-0000B4720000}"/>
    <cellStyle name="20% - Accent1 3 6 2 4 2 4 3" xfId="29546" xr:uid="{00000000-0005-0000-0000-0000B5720000}"/>
    <cellStyle name="20% - Accent1 3 6 2 4 2 4 3 2" xfId="29547" xr:uid="{00000000-0005-0000-0000-0000B6720000}"/>
    <cellStyle name="20% - Accent1 3 6 2 4 2 4 4" xfId="29548" xr:uid="{00000000-0005-0000-0000-0000B7720000}"/>
    <cellStyle name="20% - Accent1 3 6 2 4 2 5" xfId="29549" xr:uid="{00000000-0005-0000-0000-0000B8720000}"/>
    <cellStyle name="20% - Accent1 3 6 2 4 2 5 2" xfId="29550" xr:uid="{00000000-0005-0000-0000-0000B9720000}"/>
    <cellStyle name="20% - Accent1 3 6 2 4 2 5 2 2" xfId="29551" xr:uid="{00000000-0005-0000-0000-0000BA720000}"/>
    <cellStyle name="20% - Accent1 3 6 2 4 2 5 3" xfId="29552" xr:uid="{00000000-0005-0000-0000-0000BB720000}"/>
    <cellStyle name="20% - Accent1 3 6 2 4 2 6" xfId="29553" xr:uid="{00000000-0005-0000-0000-0000BC720000}"/>
    <cellStyle name="20% - Accent1 3 6 2 4 2 6 2" xfId="29554" xr:uid="{00000000-0005-0000-0000-0000BD720000}"/>
    <cellStyle name="20% - Accent1 3 6 2 4 2 6 2 2" xfId="29555" xr:uid="{00000000-0005-0000-0000-0000BE720000}"/>
    <cellStyle name="20% - Accent1 3 6 2 4 2 6 3" xfId="29556" xr:uid="{00000000-0005-0000-0000-0000BF720000}"/>
    <cellStyle name="20% - Accent1 3 6 2 4 2 7" xfId="29557" xr:uid="{00000000-0005-0000-0000-0000C0720000}"/>
    <cellStyle name="20% - Accent1 3 6 2 4 2 7 2" xfId="29558" xr:uid="{00000000-0005-0000-0000-0000C1720000}"/>
    <cellStyle name="20% - Accent1 3 6 2 4 2 8" xfId="29559" xr:uid="{00000000-0005-0000-0000-0000C2720000}"/>
    <cellStyle name="20% - Accent1 3 6 2 4 2 8 2" xfId="29560" xr:uid="{00000000-0005-0000-0000-0000C3720000}"/>
    <cellStyle name="20% - Accent1 3 6 2 4 2 9" xfId="29561" xr:uid="{00000000-0005-0000-0000-0000C4720000}"/>
    <cellStyle name="20% - Accent1 3 6 2 4 3" xfId="29562" xr:uid="{00000000-0005-0000-0000-0000C5720000}"/>
    <cellStyle name="20% - Accent1 3 6 2 4 3 2" xfId="29563" xr:uid="{00000000-0005-0000-0000-0000C6720000}"/>
    <cellStyle name="20% - Accent1 3 6 2 4 3 2 2" xfId="29564" xr:uid="{00000000-0005-0000-0000-0000C7720000}"/>
    <cellStyle name="20% - Accent1 3 6 2 4 3 2 2 2" xfId="29565" xr:uid="{00000000-0005-0000-0000-0000C8720000}"/>
    <cellStyle name="20% - Accent1 3 6 2 4 3 2 2 2 2" xfId="29566" xr:uid="{00000000-0005-0000-0000-0000C9720000}"/>
    <cellStyle name="20% - Accent1 3 6 2 4 3 2 2 3" xfId="29567" xr:uid="{00000000-0005-0000-0000-0000CA720000}"/>
    <cellStyle name="20% - Accent1 3 6 2 4 3 2 3" xfId="29568" xr:uid="{00000000-0005-0000-0000-0000CB720000}"/>
    <cellStyle name="20% - Accent1 3 6 2 4 3 2 3 2" xfId="29569" xr:uid="{00000000-0005-0000-0000-0000CC720000}"/>
    <cellStyle name="20% - Accent1 3 6 2 4 3 2 4" xfId="29570" xr:uid="{00000000-0005-0000-0000-0000CD720000}"/>
    <cellStyle name="20% - Accent1 3 6 2 4 3 3" xfId="29571" xr:uid="{00000000-0005-0000-0000-0000CE720000}"/>
    <cellStyle name="20% - Accent1 3 6 2 4 3 3 2" xfId="29572" xr:uid="{00000000-0005-0000-0000-0000CF720000}"/>
    <cellStyle name="20% - Accent1 3 6 2 4 3 3 2 2" xfId="29573" xr:uid="{00000000-0005-0000-0000-0000D0720000}"/>
    <cellStyle name="20% - Accent1 3 6 2 4 3 3 2 2 2" xfId="29574" xr:uid="{00000000-0005-0000-0000-0000D1720000}"/>
    <cellStyle name="20% - Accent1 3 6 2 4 3 3 2 3" xfId="29575" xr:uid="{00000000-0005-0000-0000-0000D2720000}"/>
    <cellStyle name="20% - Accent1 3 6 2 4 3 3 3" xfId="29576" xr:uid="{00000000-0005-0000-0000-0000D3720000}"/>
    <cellStyle name="20% - Accent1 3 6 2 4 3 3 3 2" xfId="29577" xr:uid="{00000000-0005-0000-0000-0000D4720000}"/>
    <cellStyle name="20% - Accent1 3 6 2 4 3 3 4" xfId="29578" xr:uid="{00000000-0005-0000-0000-0000D5720000}"/>
    <cellStyle name="20% - Accent1 3 6 2 4 3 4" xfId="29579" xr:uid="{00000000-0005-0000-0000-0000D6720000}"/>
    <cellStyle name="20% - Accent1 3 6 2 4 3 4 2" xfId="29580" xr:uid="{00000000-0005-0000-0000-0000D7720000}"/>
    <cellStyle name="20% - Accent1 3 6 2 4 3 4 2 2" xfId="29581" xr:uid="{00000000-0005-0000-0000-0000D8720000}"/>
    <cellStyle name="20% - Accent1 3 6 2 4 3 4 2 2 2" xfId="29582" xr:uid="{00000000-0005-0000-0000-0000D9720000}"/>
    <cellStyle name="20% - Accent1 3 6 2 4 3 4 2 3" xfId="29583" xr:uid="{00000000-0005-0000-0000-0000DA720000}"/>
    <cellStyle name="20% - Accent1 3 6 2 4 3 4 3" xfId="29584" xr:uid="{00000000-0005-0000-0000-0000DB720000}"/>
    <cellStyle name="20% - Accent1 3 6 2 4 3 4 3 2" xfId="29585" xr:uid="{00000000-0005-0000-0000-0000DC720000}"/>
    <cellStyle name="20% - Accent1 3 6 2 4 3 4 4" xfId="29586" xr:uid="{00000000-0005-0000-0000-0000DD720000}"/>
    <cellStyle name="20% - Accent1 3 6 2 4 3 5" xfId="29587" xr:uid="{00000000-0005-0000-0000-0000DE720000}"/>
    <cellStyle name="20% - Accent1 3 6 2 4 3 5 2" xfId="29588" xr:uid="{00000000-0005-0000-0000-0000DF720000}"/>
    <cellStyle name="20% - Accent1 3 6 2 4 3 5 2 2" xfId="29589" xr:uid="{00000000-0005-0000-0000-0000E0720000}"/>
    <cellStyle name="20% - Accent1 3 6 2 4 3 5 3" xfId="29590" xr:uid="{00000000-0005-0000-0000-0000E1720000}"/>
    <cellStyle name="20% - Accent1 3 6 2 4 3 6" xfId="29591" xr:uid="{00000000-0005-0000-0000-0000E2720000}"/>
    <cellStyle name="20% - Accent1 3 6 2 4 3 6 2" xfId="29592" xr:uid="{00000000-0005-0000-0000-0000E3720000}"/>
    <cellStyle name="20% - Accent1 3 6 2 4 3 6 2 2" xfId="29593" xr:uid="{00000000-0005-0000-0000-0000E4720000}"/>
    <cellStyle name="20% - Accent1 3 6 2 4 3 6 3" xfId="29594" xr:uid="{00000000-0005-0000-0000-0000E5720000}"/>
    <cellStyle name="20% - Accent1 3 6 2 4 3 7" xfId="29595" xr:uid="{00000000-0005-0000-0000-0000E6720000}"/>
    <cellStyle name="20% - Accent1 3 6 2 4 3 7 2" xfId="29596" xr:uid="{00000000-0005-0000-0000-0000E7720000}"/>
    <cellStyle name="20% - Accent1 3 6 2 4 3 8" xfId="29597" xr:uid="{00000000-0005-0000-0000-0000E8720000}"/>
    <cellStyle name="20% - Accent1 3 6 2 4 3 8 2" xfId="29598" xr:uid="{00000000-0005-0000-0000-0000E9720000}"/>
    <cellStyle name="20% - Accent1 3 6 2 4 3 9" xfId="29599" xr:uid="{00000000-0005-0000-0000-0000EA720000}"/>
    <cellStyle name="20% - Accent1 3 6 2 4 4" xfId="29600" xr:uid="{00000000-0005-0000-0000-0000EB720000}"/>
    <cellStyle name="20% - Accent1 3 6 2 4 4 2" xfId="29601" xr:uid="{00000000-0005-0000-0000-0000EC720000}"/>
    <cellStyle name="20% - Accent1 3 6 2 4 4 2 2" xfId="29602" xr:uid="{00000000-0005-0000-0000-0000ED720000}"/>
    <cellStyle name="20% - Accent1 3 6 2 4 4 2 2 2" xfId="29603" xr:uid="{00000000-0005-0000-0000-0000EE720000}"/>
    <cellStyle name="20% - Accent1 3 6 2 4 4 2 3" xfId="29604" xr:uid="{00000000-0005-0000-0000-0000EF720000}"/>
    <cellStyle name="20% - Accent1 3 6 2 4 4 3" xfId="29605" xr:uid="{00000000-0005-0000-0000-0000F0720000}"/>
    <cellStyle name="20% - Accent1 3 6 2 4 4 3 2" xfId="29606" xr:uid="{00000000-0005-0000-0000-0000F1720000}"/>
    <cellStyle name="20% - Accent1 3 6 2 4 4 4" xfId="29607" xr:uid="{00000000-0005-0000-0000-0000F2720000}"/>
    <cellStyle name="20% - Accent1 3 6 2 4 5" xfId="29608" xr:uid="{00000000-0005-0000-0000-0000F3720000}"/>
    <cellStyle name="20% - Accent1 3 6 2 4 5 2" xfId="29609" xr:uid="{00000000-0005-0000-0000-0000F4720000}"/>
    <cellStyle name="20% - Accent1 3 6 2 4 5 2 2" xfId="29610" xr:uid="{00000000-0005-0000-0000-0000F5720000}"/>
    <cellStyle name="20% - Accent1 3 6 2 4 5 2 2 2" xfId="29611" xr:uid="{00000000-0005-0000-0000-0000F6720000}"/>
    <cellStyle name="20% - Accent1 3 6 2 4 5 2 3" xfId="29612" xr:uid="{00000000-0005-0000-0000-0000F7720000}"/>
    <cellStyle name="20% - Accent1 3 6 2 4 5 3" xfId="29613" xr:uid="{00000000-0005-0000-0000-0000F8720000}"/>
    <cellStyle name="20% - Accent1 3 6 2 4 5 3 2" xfId="29614" xr:uid="{00000000-0005-0000-0000-0000F9720000}"/>
    <cellStyle name="20% - Accent1 3 6 2 4 5 4" xfId="29615" xr:uid="{00000000-0005-0000-0000-0000FA720000}"/>
    <cellStyle name="20% - Accent1 3 6 2 4 6" xfId="29616" xr:uid="{00000000-0005-0000-0000-0000FB720000}"/>
    <cellStyle name="20% - Accent1 3 6 2 4 6 2" xfId="29617" xr:uid="{00000000-0005-0000-0000-0000FC720000}"/>
    <cellStyle name="20% - Accent1 3 6 2 4 6 2 2" xfId="29618" xr:uid="{00000000-0005-0000-0000-0000FD720000}"/>
    <cellStyle name="20% - Accent1 3 6 2 4 6 2 2 2" xfId="29619" xr:uid="{00000000-0005-0000-0000-0000FE720000}"/>
    <cellStyle name="20% - Accent1 3 6 2 4 6 2 3" xfId="29620" xr:uid="{00000000-0005-0000-0000-0000FF720000}"/>
    <cellStyle name="20% - Accent1 3 6 2 4 6 3" xfId="29621" xr:uid="{00000000-0005-0000-0000-000000730000}"/>
    <cellStyle name="20% - Accent1 3 6 2 4 6 3 2" xfId="29622" xr:uid="{00000000-0005-0000-0000-000001730000}"/>
    <cellStyle name="20% - Accent1 3 6 2 4 6 4" xfId="29623" xr:uid="{00000000-0005-0000-0000-000002730000}"/>
    <cellStyle name="20% - Accent1 3 6 2 4 7" xfId="29624" xr:uid="{00000000-0005-0000-0000-000003730000}"/>
    <cellStyle name="20% - Accent1 3 6 2 4 7 2" xfId="29625" xr:uid="{00000000-0005-0000-0000-000004730000}"/>
    <cellStyle name="20% - Accent1 3 6 2 4 7 2 2" xfId="29626" xr:uid="{00000000-0005-0000-0000-000005730000}"/>
    <cellStyle name="20% - Accent1 3 6 2 4 7 3" xfId="29627" xr:uid="{00000000-0005-0000-0000-000006730000}"/>
    <cellStyle name="20% - Accent1 3 6 2 4 8" xfId="29628" xr:uid="{00000000-0005-0000-0000-000007730000}"/>
    <cellStyle name="20% - Accent1 3 6 2 4 8 2" xfId="29629" xr:uid="{00000000-0005-0000-0000-000008730000}"/>
    <cellStyle name="20% - Accent1 3 6 2 4 8 2 2" xfId="29630" xr:uid="{00000000-0005-0000-0000-000009730000}"/>
    <cellStyle name="20% - Accent1 3 6 2 4 8 3" xfId="29631" xr:uid="{00000000-0005-0000-0000-00000A730000}"/>
    <cellStyle name="20% - Accent1 3 6 2 4 9" xfId="29632" xr:uid="{00000000-0005-0000-0000-00000B730000}"/>
    <cellStyle name="20% - Accent1 3 6 2 4 9 2" xfId="29633" xr:uid="{00000000-0005-0000-0000-00000C730000}"/>
    <cellStyle name="20% - Accent1 3 6 2 5" xfId="29634" xr:uid="{00000000-0005-0000-0000-00000D730000}"/>
    <cellStyle name="20% - Accent1 3 6 2 5 2" xfId="29635" xr:uid="{00000000-0005-0000-0000-00000E730000}"/>
    <cellStyle name="20% - Accent1 3 6 2 5 2 2" xfId="29636" xr:uid="{00000000-0005-0000-0000-00000F730000}"/>
    <cellStyle name="20% - Accent1 3 6 2 5 2 2 2" xfId="29637" xr:uid="{00000000-0005-0000-0000-000010730000}"/>
    <cellStyle name="20% - Accent1 3 6 2 5 2 2 2 2" xfId="29638" xr:uid="{00000000-0005-0000-0000-000011730000}"/>
    <cellStyle name="20% - Accent1 3 6 2 5 2 2 3" xfId="29639" xr:uid="{00000000-0005-0000-0000-000012730000}"/>
    <cellStyle name="20% - Accent1 3 6 2 5 2 3" xfId="29640" xr:uid="{00000000-0005-0000-0000-000013730000}"/>
    <cellStyle name="20% - Accent1 3 6 2 5 2 3 2" xfId="29641" xr:uid="{00000000-0005-0000-0000-000014730000}"/>
    <cellStyle name="20% - Accent1 3 6 2 5 2 4" xfId="29642" xr:uid="{00000000-0005-0000-0000-000015730000}"/>
    <cellStyle name="20% - Accent1 3 6 2 5 3" xfId="29643" xr:uid="{00000000-0005-0000-0000-000016730000}"/>
    <cellStyle name="20% - Accent1 3 6 2 5 3 2" xfId="29644" xr:uid="{00000000-0005-0000-0000-000017730000}"/>
    <cellStyle name="20% - Accent1 3 6 2 5 3 2 2" xfId="29645" xr:uid="{00000000-0005-0000-0000-000018730000}"/>
    <cellStyle name="20% - Accent1 3 6 2 5 3 2 2 2" xfId="29646" xr:uid="{00000000-0005-0000-0000-000019730000}"/>
    <cellStyle name="20% - Accent1 3 6 2 5 3 2 3" xfId="29647" xr:uid="{00000000-0005-0000-0000-00001A730000}"/>
    <cellStyle name="20% - Accent1 3 6 2 5 3 3" xfId="29648" xr:uid="{00000000-0005-0000-0000-00001B730000}"/>
    <cellStyle name="20% - Accent1 3 6 2 5 3 3 2" xfId="29649" xr:uid="{00000000-0005-0000-0000-00001C730000}"/>
    <cellStyle name="20% - Accent1 3 6 2 5 3 4" xfId="29650" xr:uid="{00000000-0005-0000-0000-00001D730000}"/>
    <cellStyle name="20% - Accent1 3 6 2 5 4" xfId="29651" xr:uid="{00000000-0005-0000-0000-00001E730000}"/>
    <cellStyle name="20% - Accent1 3 6 2 5 4 2" xfId="29652" xr:uid="{00000000-0005-0000-0000-00001F730000}"/>
    <cellStyle name="20% - Accent1 3 6 2 5 4 2 2" xfId="29653" xr:uid="{00000000-0005-0000-0000-000020730000}"/>
    <cellStyle name="20% - Accent1 3 6 2 5 4 2 2 2" xfId="29654" xr:uid="{00000000-0005-0000-0000-000021730000}"/>
    <cellStyle name="20% - Accent1 3 6 2 5 4 2 3" xfId="29655" xr:uid="{00000000-0005-0000-0000-000022730000}"/>
    <cellStyle name="20% - Accent1 3 6 2 5 4 3" xfId="29656" xr:uid="{00000000-0005-0000-0000-000023730000}"/>
    <cellStyle name="20% - Accent1 3 6 2 5 4 3 2" xfId="29657" xr:uid="{00000000-0005-0000-0000-000024730000}"/>
    <cellStyle name="20% - Accent1 3 6 2 5 4 4" xfId="29658" xr:uid="{00000000-0005-0000-0000-000025730000}"/>
    <cellStyle name="20% - Accent1 3 6 2 5 5" xfId="29659" xr:uid="{00000000-0005-0000-0000-000026730000}"/>
    <cellStyle name="20% - Accent1 3 6 2 5 5 2" xfId="29660" xr:uid="{00000000-0005-0000-0000-000027730000}"/>
    <cellStyle name="20% - Accent1 3 6 2 5 5 2 2" xfId="29661" xr:uid="{00000000-0005-0000-0000-000028730000}"/>
    <cellStyle name="20% - Accent1 3 6 2 5 5 3" xfId="29662" xr:uid="{00000000-0005-0000-0000-000029730000}"/>
    <cellStyle name="20% - Accent1 3 6 2 5 6" xfId="29663" xr:uid="{00000000-0005-0000-0000-00002A730000}"/>
    <cellStyle name="20% - Accent1 3 6 2 5 6 2" xfId="29664" xr:uid="{00000000-0005-0000-0000-00002B730000}"/>
    <cellStyle name="20% - Accent1 3 6 2 5 6 2 2" xfId="29665" xr:uid="{00000000-0005-0000-0000-00002C730000}"/>
    <cellStyle name="20% - Accent1 3 6 2 5 6 3" xfId="29666" xr:uid="{00000000-0005-0000-0000-00002D730000}"/>
    <cellStyle name="20% - Accent1 3 6 2 5 7" xfId="29667" xr:uid="{00000000-0005-0000-0000-00002E730000}"/>
    <cellStyle name="20% - Accent1 3 6 2 5 7 2" xfId="29668" xr:uid="{00000000-0005-0000-0000-00002F730000}"/>
    <cellStyle name="20% - Accent1 3 6 2 5 8" xfId="29669" xr:uid="{00000000-0005-0000-0000-000030730000}"/>
    <cellStyle name="20% - Accent1 3 6 2 5 8 2" xfId="29670" xr:uid="{00000000-0005-0000-0000-000031730000}"/>
    <cellStyle name="20% - Accent1 3 6 2 5 9" xfId="29671" xr:uid="{00000000-0005-0000-0000-000032730000}"/>
    <cellStyle name="20% - Accent1 3 6 2 6" xfId="29672" xr:uid="{00000000-0005-0000-0000-000033730000}"/>
    <cellStyle name="20% - Accent1 3 6 2 6 2" xfId="29673" xr:uid="{00000000-0005-0000-0000-000034730000}"/>
    <cellStyle name="20% - Accent1 3 6 2 6 2 2" xfId="29674" xr:uid="{00000000-0005-0000-0000-000035730000}"/>
    <cellStyle name="20% - Accent1 3 6 2 6 2 2 2" xfId="29675" xr:uid="{00000000-0005-0000-0000-000036730000}"/>
    <cellStyle name="20% - Accent1 3 6 2 6 2 2 2 2" xfId="29676" xr:uid="{00000000-0005-0000-0000-000037730000}"/>
    <cellStyle name="20% - Accent1 3 6 2 6 2 2 3" xfId="29677" xr:uid="{00000000-0005-0000-0000-000038730000}"/>
    <cellStyle name="20% - Accent1 3 6 2 6 2 3" xfId="29678" xr:uid="{00000000-0005-0000-0000-000039730000}"/>
    <cellStyle name="20% - Accent1 3 6 2 6 2 3 2" xfId="29679" xr:uid="{00000000-0005-0000-0000-00003A730000}"/>
    <cellStyle name="20% - Accent1 3 6 2 6 2 4" xfId="29680" xr:uid="{00000000-0005-0000-0000-00003B730000}"/>
    <cellStyle name="20% - Accent1 3 6 2 6 3" xfId="29681" xr:uid="{00000000-0005-0000-0000-00003C730000}"/>
    <cellStyle name="20% - Accent1 3 6 2 6 3 2" xfId="29682" xr:uid="{00000000-0005-0000-0000-00003D730000}"/>
    <cellStyle name="20% - Accent1 3 6 2 6 3 2 2" xfId="29683" xr:uid="{00000000-0005-0000-0000-00003E730000}"/>
    <cellStyle name="20% - Accent1 3 6 2 6 3 2 2 2" xfId="29684" xr:uid="{00000000-0005-0000-0000-00003F730000}"/>
    <cellStyle name="20% - Accent1 3 6 2 6 3 2 3" xfId="29685" xr:uid="{00000000-0005-0000-0000-000040730000}"/>
    <cellStyle name="20% - Accent1 3 6 2 6 3 3" xfId="29686" xr:uid="{00000000-0005-0000-0000-000041730000}"/>
    <cellStyle name="20% - Accent1 3 6 2 6 3 3 2" xfId="29687" xr:uid="{00000000-0005-0000-0000-000042730000}"/>
    <cellStyle name="20% - Accent1 3 6 2 6 3 4" xfId="29688" xr:uid="{00000000-0005-0000-0000-000043730000}"/>
    <cellStyle name="20% - Accent1 3 6 2 6 4" xfId="29689" xr:uid="{00000000-0005-0000-0000-000044730000}"/>
    <cellStyle name="20% - Accent1 3 6 2 6 4 2" xfId="29690" xr:uid="{00000000-0005-0000-0000-000045730000}"/>
    <cellStyle name="20% - Accent1 3 6 2 6 4 2 2" xfId="29691" xr:uid="{00000000-0005-0000-0000-000046730000}"/>
    <cellStyle name="20% - Accent1 3 6 2 6 4 2 2 2" xfId="29692" xr:uid="{00000000-0005-0000-0000-000047730000}"/>
    <cellStyle name="20% - Accent1 3 6 2 6 4 2 3" xfId="29693" xr:uid="{00000000-0005-0000-0000-000048730000}"/>
    <cellStyle name="20% - Accent1 3 6 2 6 4 3" xfId="29694" xr:uid="{00000000-0005-0000-0000-000049730000}"/>
    <cellStyle name="20% - Accent1 3 6 2 6 4 3 2" xfId="29695" xr:uid="{00000000-0005-0000-0000-00004A730000}"/>
    <cellStyle name="20% - Accent1 3 6 2 6 4 4" xfId="29696" xr:uid="{00000000-0005-0000-0000-00004B730000}"/>
    <cellStyle name="20% - Accent1 3 6 2 6 5" xfId="29697" xr:uid="{00000000-0005-0000-0000-00004C730000}"/>
    <cellStyle name="20% - Accent1 3 6 2 6 5 2" xfId="29698" xr:uid="{00000000-0005-0000-0000-00004D730000}"/>
    <cellStyle name="20% - Accent1 3 6 2 6 5 2 2" xfId="29699" xr:uid="{00000000-0005-0000-0000-00004E730000}"/>
    <cellStyle name="20% - Accent1 3 6 2 6 5 3" xfId="29700" xr:uid="{00000000-0005-0000-0000-00004F730000}"/>
    <cellStyle name="20% - Accent1 3 6 2 6 6" xfId="29701" xr:uid="{00000000-0005-0000-0000-000050730000}"/>
    <cellStyle name="20% - Accent1 3 6 2 6 6 2" xfId="29702" xr:uid="{00000000-0005-0000-0000-000051730000}"/>
    <cellStyle name="20% - Accent1 3 6 2 6 6 2 2" xfId="29703" xr:uid="{00000000-0005-0000-0000-000052730000}"/>
    <cellStyle name="20% - Accent1 3 6 2 6 6 3" xfId="29704" xr:uid="{00000000-0005-0000-0000-000053730000}"/>
    <cellStyle name="20% - Accent1 3 6 2 6 7" xfId="29705" xr:uid="{00000000-0005-0000-0000-000054730000}"/>
    <cellStyle name="20% - Accent1 3 6 2 6 7 2" xfId="29706" xr:uid="{00000000-0005-0000-0000-000055730000}"/>
    <cellStyle name="20% - Accent1 3 6 2 6 8" xfId="29707" xr:uid="{00000000-0005-0000-0000-000056730000}"/>
    <cellStyle name="20% - Accent1 3 6 2 6 8 2" xfId="29708" xr:uid="{00000000-0005-0000-0000-000057730000}"/>
    <cellStyle name="20% - Accent1 3 6 2 6 9" xfId="29709" xr:uid="{00000000-0005-0000-0000-000058730000}"/>
    <cellStyle name="20% - Accent1 3 6 2 7" xfId="29710" xr:uid="{00000000-0005-0000-0000-000059730000}"/>
    <cellStyle name="20% - Accent1 3 6 2 7 2" xfId="29711" xr:uid="{00000000-0005-0000-0000-00005A730000}"/>
    <cellStyle name="20% - Accent1 3 6 2 7 2 2" xfId="29712" xr:uid="{00000000-0005-0000-0000-00005B730000}"/>
    <cellStyle name="20% - Accent1 3 6 2 7 2 2 2" xfId="29713" xr:uid="{00000000-0005-0000-0000-00005C730000}"/>
    <cellStyle name="20% - Accent1 3 6 2 7 2 3" xfId="29714" xr:uid="{00000000-0005-0000-0000-00005D730000}"/>
    <cellStyle name="20% - Accent1 3 6 2 7 3" xfId="29715" xr:uid="{00000000-0005-0000-0000-00005E730000}"/>
    <cellStyle name="20% - Accent1 3 6 2 7 3 2" xfId="29716" xr:uid="{00000000-0005-0000-0000-00005F730000}"/>
    <cellStyle name="20% - Accent1 3 6 2 7 4" xfId="29717" xr:uid="{00000000-0005-0000-0000-000060730000}"/>
    <cellStyle name="20% - Accent1 3 6 2 8" xfId="29718" xr:uid="{00000000-0005-0000-0000-000061730000}"/>
    <cellStyle name="20% - Accent1 3 6 2 8 2" xfId="29719" xr:uid="{00000000-0005-0000-0000-000062730000}"/>
    <cellStyle name="20% - Accent1 3 6 2 8 2 2" xfId="29720" xr:uid="{00000000-0005-0000-0000-000063730000}"/>
    <cellStyle name="20% - Accent1 3 6 2 8 2 2 2" xfId="29721" xr:uid="{00000000-0005-0000-0000-000064730000}"/>
    <cellStyle name="20% - Accent1 3 6 2 8 2 3" xfId="29722" xr:uid="{00000000-0005-0000-0000-000065730000}"/>
    <cellStyle name="20% - Accent1 3 6 2 8 3" xfId="29723" xr:uid="{00000000-0005-0000-0000-000066730000}"/>
    <cellStyle name="20% - Accent1 3 6 2 8 3 2" xfId="29724" xr:uid="{00000000-0005-0000-0000-000067730000}"/>
    <cellStyle name="20% - Accent1 3 6 2 8 4" xfId="29725" xr:uid="{00000000-0005-0000-0000-000068730000}"/>
    <cellStyle name="20% - Accent1 3 6 2 9" xfId="29726" xr:uid="{00000000-0005-0000-0000-000069730000}"/>
    <cellStyle name="20% - Accent1 3 6 2 9 2" xfId="29727" xr:uid="{00000000-0005-0000-0000-00006A730000}"/>
    <cellStyle name="20% - Accent1 3 6 2 9 2 2" xfId="29728" xr:uid="{00000000-0005-0000-0000-00006B730000}"/>
    <cellStyle name="20% - Accent1 3 6 2 9 2 2 2" xfId="29729" xr:uid="{00000000-0005-0000-0000-00006C730000}"/>
    <cellStyle name="20% - Accent1 3 6 2 9 2 3" xfId="29730" xr:uid="{00000000-0005-0000-0000-00006D730000}"/>
    <cellStyle name="20% - Accent1 3 6 2 9 3" xfId="29731" xr:uid="{00000000-0005-0000-0000-00006E730000}"/>
    <cellStyle name="20% - Accent1 3 6 2 9 3 2" xfId="29732" xr:uid="{00000000-0005-0000-0000-00006F730000}"/>
    <cellStyle name="20% - Accent1 3 6 2 9 4" xfId="29733" xr:uid="{00000000-0005-0000-0000-000070730000}"/>
    <cellStyle name="20% - Accent1 3 6 3" xfId="29734" xr:uid="{00000000-0005-0000-0000-000071730000}"/>
    <cellStyle name="20% - Accent1 3 6 3 10" xfId="29735" xr:uid="{00000000-0005-0000-0000-000072730000}"/>
    <cellStyle name="20% - Accent1 3 6 3 10 2" xfId="29736" xr:uid="{00000000-0005-0000-0000-000073730000}"/>
    <cellStyle name="20% - Accent1 3 6 3 11" xfId="29737" xr:uid="{00000000-0005-0000-0000-000074730000}"/>
    <cellStyle name="20% - Accent1 3 6 3 2" xfId="29738" xr:uid="{00000000-0005-0000-0000-000075730000}"/>
    <cellStyle name="20% - Accent1 3 6 3 2 2" xfId="29739" xr:uid="{00000000-0005-0000-0000-000076730000}"/>
    <cellStyle name="20% - Accent1 3 6 3 2 2 2" xfId="29740" xr:uid="{00000000-0005-0000-0000-000077730000}"/>
    <cellStyle name="20% - Accent1 3 6 3 2 2 2 2" xfId="29741" xr:uid="{00000000-0005-0000-0000-000078730000}"/>
    <cellStyle name="20% - Accent1 3 6 3 2 2 2 2 2" xfId="29742" xr:uid="{00000000-0005-0000-0000-000079730000}"/>
    <cellStyle name="20% - Accent1 3 6 3 2 2 2 3" xfId="29743" xr:uid="{00000000-0005-0000-0000-00007A730000}"/>
    <cellStyle name="20% - Accent1 3 6 3 2 2 3" xfId="29744" xr:uid="{00000000-0005-0000-0000-00007B730000}"/>
    <cellStyle name="20% - Accent1 3 6 3 2 2 3 2" xfId="29745" xr:uid="{00000000-0005-0000-0000-00007C730000}"/>
    <cellStyle name="20% - Accent1 3 6 3 2 2 4" xfId="29746" xr:uid="{00000000-0005-0000-0000-00007D730000}"/>
    <cellStyle name="20% - Accent1 3 6 3 2 3" xfId="29747" xr:uid="{00000000-0005-0000-0000-00007E730000}"/>
    <cellStyle name="20% - Accent1 3 6 3 2 3 2" xfId="29748" xr:uid="{00000000-0005-0000-0000-00007F730000}"/>
    <cellStyle name="20% - Accent1 3 6 3 2 3 2 2" xfId="29749" xr:uid="{00000000-0005-0000-0000-000080730000}"/>
    <cellStyle name="20% - Accent1 3 6 3 2 3 2 2 2" xfId="29750" xr:uid="{00000000-0005-0000-0000-000081730000}"/>
    <cellStyle name="20% - Accent1 3 6 3 2 3 2 3" xfId="29751" xr:uid="{00000000-0005-0000-0000-000082730000}"/>
    <cellStyle name="20% - Accent1 3 6 3 2 3 3" xfId="29752" xr:uid="{00000000-0005-0000-0000-000083730000}"/>
    <cellStyle name="20% - Accent1 3 6 3 2 3 3 2" xfId="29753" xr:uid="{00000000-0005-0000-0000-000084730000}"/>
    <cellStyle name="20% - Accent1 3 6 3 2 3 4" xfId="29754" xr:uid="{00000000-0005-0000-0000-000085730000}"/>
    <cellStyle name="20% - Accent1 3 6 3 2 4" xfId="29755" xr:uid="{00000000-0005-0000-0000-000086730000}"/>
    <cellStyle name="20% - Accent1 3 6 3 2 4 2" xfId="29756" xr:uid="{00000000-0005-0000-0000-000087730000}"/>
    <cellStyle name="20% - Accent1 3 6 3 2 4 2 2" xfId="29757" xr:uid="{00000000-0005-0000-0000-000088730000}"/>
    <cellStyle name="20% - Accent1 3 6 3 2 4 2 2 2" xfId="29758" xr:uid="{00000000-0005-0000-0000-000089730000}"/>
    <cellStyle name="20% - Accent1 3 6 3 2 4 2 3" xfId="29759" xr:uid="{00000000-0005-0000-0000-00008A730000}"/>
    <cellStyle name="20% - Accent1 3 6 3 2 4 3" xfId="29760" xr:uid="{00000000-0005-0000-0000-00008B730000}"/>
    <cellStyle name="20% - Accent1 3 6 3 2 4 3 2" xfId="29761" xr:uid="{00000000-0005-0000-0000-00008C730000}"/>
    <cellStyle name="20% - Accent1 3 6 3 2 4 4" xfId="29762" xr:uid="{00000000-0005-0000-0000-00008D730000}"/>
    <cellStyle name="20% - Accent1 3 6 3 2 5" xfId="29763" xr:uid="{00000000-0005-0000-0000-00008E730000}"/>
    <cellStyle name="20% - Accent1 3 6 3 2 5 2" xfId="29764" xr:uid="{00000000-0005-0000-0000-00008F730000}"/>
    <cellStyle name="20% - Accent1 3 6 3 2 5 2 2" xfId="29765" xr:uid="{00000000-0005-0000-0000-000090730000}"/>
    <cellStyle name="20% - Accent1 3 6 3 2 5 3" xfId="29766" xr:uid="{00000000-0005-0000-0000-000091730000}"/>
    <cellStyle name="20% - Accent1 3 6 3 2 6" xfId="29767" xr:uid="{00000000-0005-0000-0000-000092730000}"/>
    <cellStyle name="20% - Accent1 3 6 3 2 6 2" xfId="29768" xr:uid="{00000000-0005-0000-0000-000093730000}"/>
    <cellStyle name="20% - Accent1 3 6 3 2 6 2 2" xfId="29769" xr:uid="{00000000-0005-0000-0000-000094730000}"/>
    <cellStyle name="20% - Accent1 3 6 3 2 6 3" xfId="29770" xr:uid="{00000000-0005-0000-0000-000095730000}"/>
    <cellStyle name="20% - Accent1 3 6 3 2 7" xfId="29771" xr:uid="{00000000-0005-0000-0000-000096730000}"/>
    <cellStyle name="20% - Accent1 3 6 3 2 7 2" xfId="29772" xr:uid="{00000000-0005-0000-0000-000097730000}"/>
    <cellStyle name="20% - Accent1 3 6 3 2 8" xfId="29773" xr:uid="{00000000-0005-0000-0000-000098730000}"/>
    <cellStyle name="20% - Accent1 3 6 3 2 8 2" xfId="29774" xr:uid="{00000000-0005-0000-0000-000099730000}"/>
    <cellStyle name="20% - Accent1 3 6 3 2 9" xfId="29775" xr:uid="{00000000-0005-0000-0000-00009A730000}"/>
    <cellStyle name="20% - Accent1 3 6 3 3" xfId="29776" xr:uid="{00000000-0005-0000-0000-00009B730000}"/>
    <cellStyle name="20% - Accent1 3 6 3 3 2" xfId="29777" xr:uid="{00000000-0005-0000-0000-00009C730000}"/>
    <cellStyle name="20% - Accent1 3 6 3 3 2 2" xfId="29778" xr:uid="{00000000-0005-0000-0000-00009D730000}"/>
    <cellStyle name="20% - Accent1 3 6 3 3 2 2 2" xfId="29779" xr:uid="{00000000-0005-0000-0000-00009E730000}"/>
    <cellStyle name="20% - Accent1 3 6 3 3 2 2 2 2" xfId="29780" xr:uid="{00000000-0005-0000-0000-00009F730000}"/>
    <cellStyle name="20% - Accent1 3 6 3 3 2 2 3" xfId="29781" xr:uid="{00000000-0005-0000-0000-0000A0730000}"/>
    <cellStyle name="20% - Accent1 3 6 3 3 2 3" xfId="29782" xr:uid="{00000000-0005-0000-0000-0000A1730000}"/>
    <cellStyle name="20% - Accent1 3 6 3 3 2 3 2" xfId="29783" xr:uid="{00000000-0005-0000-0000-0000A2730000}"/>
    <cellStyle name="20% - Accent1 3 6 3 3 2 4" xfId="29784" xr:uid="{00000000-0005-0000-0000-0000A3730000}"/>
    <cellStyle name="20% - Accent1 3 6 3 3 3" xfId="29785" xr:uid="{00000000-0005-0000-0000-0000A4730000}"/>
    <cellStyle name="20% - Accent1 3 6 3 3 3 2" xfId="29786" xr:uid="{00000000-0005-0000-0000-0000A5730000}"/>
    <cellStyle name="20% - Accent1 3 6 3 3 3 2 2" xfId="29787" xr:uid="{00000000-0005-0000-0000-0000A6730000}"/>
    <cellStyle name="20% - Accent1 3 6 3 3 3 2 2 2" xfId="29788" xr:uid="{00000000-0005-0000-0000-0000A7730000}"/>
    <cellStyle name="20% - Accent1 3 6 3 3 3 2 3" xfId="29789" xr:uid="{00000000-0005-0000-0000-0000A8730000}"/>
    <cellStyle name="20% - Accent1 3 6 3 3 3 3" xfId="29790" xr:uid="{00000000-0005-0000-0000-0000A9730000}"/>
    <cellStyle name="20% - Accent1 3 6 3 3 3 3 2" xfId="29791" xr:uid="{00000000-0005-0000-0000-0000AA730000}"/>
    <cellStyle name="20% - Accent1 3 6 3 3 3 4" xfId="29792" xr:uid="{00000000-0005-0000-0000-0000AB730000}"/>
    <cellStyle name="20% - Accent1 3 6 3 3 4" xfId="29793" xr:uid="{00000000-0005-0000-0000-0000AC730000}"/>
    <cellStyle name="20% - Accent1 3 6 3 3 4 2" xfId="29794" xr:uid="{00000000-0005-0000-0000-0000AD730000}"/>
    <cellStyle name="20% - Accent1 3 6 3 3 4 2 2" xfId="29795" xr:uid="{00000000-0005-0000-0000-0000AE730000}"/>
    <cellStyle name="20% - Accent1 3 6 3 3 4 2 2 2" xfId="29796" xr:uid="{00000000-0005-0000-0000-0000AF730000}"/>
    <cellStyle name="20% - Accent1 3 6 3 3 4 2 3" xfId="29797" xr:uid="{00000000-0005-0000-0000-0000B0730000}"/>
    <cellStyle name="20% - Accent1 3 6 3 3 4 3" xfId="29798" xr:uid="{00000000-0005-0000-0000-0000B1730000}"/>
    <cellStyle name="20% - Accent1 3 6 3 3 4 3 2" xfId="29799" xr:uid="{00000000-0005-0000-0000-0000B2730000}"/>
    <cellStyle name="20% - Accent1 3 6 3 3 4 4" xfId="29800" xr:uid="{00000000-0005-0000-0000-0000B3730000}"/>
    <cellStyle name="20% - Accent1 3 6 3 3 5" xfId="29801" xr:uid="{00000000-0005-0000-0000-0000B4730000}"/>
    <cellStyle name="20% - Accent1 3 6 3 3 5 2" xfId="29802" xr:uid="{00000000-0005-0000-0000-0000B5730000}"/>
    <cellStyle name="20% - Accent1 3 6 3 3 5 2 2" xfId="29803" xr:uid="{00000000-0005-0000-0000-0000B6730000}"/>
    <cellStyle name="20% - Accent1 3 6 3 3 5 3" xfId="29804" xr:uid="{00000000-0005-0000-0000-0000B7730000}"/>
    <cellStyle name="20% - Accent1 3 6 3 3 6" xfId="29805" xr:uid="{00000000-0005-0000-0000-0000B8730000}"/>
    <cellStyle name="20% - Accent1 3 6 3 3 6 2" xfId="29806" xr:uid="{00000000-0005-0000-0000-0000B9730000}"/>
    <cellStyle name="20% - Accent1 3 6 3 3 6 2 2" xfId="29807" xr:uid="{00000000-0005-0000-0000-0000BA730000}"/>
    <cellStyle name="20% - Accent1 3 6 3 3 6 3" xfId="29808" xr:uid="{00000000-0005-0000-0000-0000BB730000}"/>
    <cellStyle name="20% - Accent1 3 6 3 3 7" xfId="29809" xr:uid="{00000000-0005-0000-0000-0000BC730000}"/>
    <cellStyle name="20% - Accent1 3 6 3 3 7 2" xfId="29810" xr:uid="{00000000-0005-0000-0000-0000BD730000}"/>
    <cellStyle name="20% - Accent1 3 6 3 3 8" xfId="29811" xr:uid="{00000000-0005-0000-0000-0000BE730000}"/>
    <cellStyle name="20% - Accent1 3 6 3 3 8 2" xfId="29812" xr:uid="{00000000-0005-0000-0000-0000BF730000}"/>
    <cellStyle name="20% - Accent1 3 6 3 3 9" xfId="29813" xr:uid="{00000000-0005-0000-0000-0000C0730000}"/>
    <cellStyle name="20% - Accent1 3 6 3 4" xfId="29814" xr:uid="{00000000-0005-0000-0000-0000C1730000}"/>
    <cellStyle name="20% - Accent1 3 6 3 4 2" xfId="29815" xr:uid="{00000000-0005-0000-0000-0000C2730000}"/>
    <cellStyle name="20% - Accent1 3 6 3 4 2 2" xfId="29816" xr:uid="{00000000-0005-0000-0000-0000C3730000}"/>
    <cellStyle name="20% - Accent1 3 6 3 4 2 2 2" xfId="29817" xr:uid="{00000000-0005-0000-0000-0000C4730000}"/>
    <cellStyle name="20% - Accent1 3 6 3 4 2 3" xfId="29818" xr:uid="{00000000-0005-0000-0000-0000C5730000}"/>
    <cellStyle name="20% - Accent1 3 6 3 4 3" xfId="29819" xr:uid="{00000000-0005-0000-0000-0000C6730000}"/>
    <cellStyle name="20% - Accent1 3 6 3 4 3 2" xfId="29820" xr:uid="{00000000-0005-0000-0000-0000C7730000}"/>
    <cellStyle name="20% - Accent1 3 6 3 4 4" xfId="29821" xr:uid="{00000000-0005-0000-0000-0000C8730000}"/>
    <cellStyle name="20% - Accent1 3 6 3 5" xfId="29822" xr:uid="{00000000-0005-0000-0000-0000C9730000}"/>
    <cellStyle name="20% - Accent1 3 6 3 5 2" xfId="29823" xr:uid="{00000000-0005-0000-0000-0000CA730000}"/>
    <cellStyle name="20% - Accent1 3 6 3 5 2 2" xfId="29824" xr:uid="{00000000-0005-0000-0000-0000CB730000}"/>
    <cellStyle name="20% - Accent1 3 6 3 5 2 2 2" xfId="29825" xr:uid="{00000000-0005-0000-0000-0000CC730000}"/>
    <cellStyle name="20% - Accent1 3 6 3 5 2 3" xfId="29826" xr:uid="{00000000-0005-0000-0000-0000CD730000}"/>
    <cellStyle name="20% - Accent1 3 6 3 5 3" xfId="29827" xr:uid="{00000000-0005-0000-0000-0000CE730000}"/>
    <cellStyle name="20% - Accent1 3 6 3 5 3 2" xfId="29828" xr:uid="{00000000-0005-0000-0000-0000CF730000}"/>
    <cellStyle name="20% - Accent1 3 6 3 5 4" xfId="29829" xr:uid="{00000000-0005-0000-0000-0000D0730000}"/>
    <cellStyle name="20% - Accent1 3 6 3 6" xfId="29830" xr:uid="{00000000-0005-0000-0000-0000D1730000}"/>
    <cellStyle name="20% - Accent1 3 6 3 6 2" xfId="29831" xr:uid="{00000000-0005-0000-0000-0000D2730000}"/>
    <cellStyle name="20% - Accent1 3 6 3 6 2 2" xfId="29832" xr:uid="{00000000-0005-0000-0000-0000D3730000}"/>
    <cellStyle name="20% - Accent1 3 6 3 6 2 2 2" xfId="29833" xr:uid="{00000000-0005-0000-0000-0000D4730000}"/>
    <cellStyle name="20% - Accent1 3 6 3 6 2 3" xfId="29834" xr:uid="{00000000-0005-0000-0000-0000D5730000}"/>
    <cellStyle name="20% - Accent1 3 6 3 6 3" xfId="29835" xr:uid="{00000000-0005-0000-0000-0000D6730000}"/>
    <cellStyle name="20% - Accent1 3 6 3 6 3 2" xfId="29836" xr:uid="{00000000-0005-0000-0000-0000D7730000}"/>
    <cellStyle name="20% - Accent1 3 6 3 6 4" xfId="29837" xr:uid="{00000000-0005-0000-0000-0000D8730000}"/>
    <cellStyle name="20% - Accent1 3 6 3 7" xfId="29838" xr:uid="{00000000-0005-0000-0000-0000D9730000}"/>
    <cellStyle name="20% - Accent1 3 6 3 7 2" xfId="29839" xr:uid="{00000000-0005-0000-0000-0000DA730000}"/>
    <cellStyle name="20% - Accent1 3 6 3 7 2 2" xfId="29840" xr:uid="{00000000-0005-0000-0000-0000DB730000}"/>
    <cellStyle name="20% - Accent1 3 6 3 7 3" xfId="29841" xr:uid="{00000000-0005-0000-0000-0000DC730000}"/>
    <cellStyle name="20% - Accent1 3 6 3 8" xfId="29842" xr:uid="{00000000-0005-0000-0000-0000DD730000}"/>
    <cellStyle name="20% - Accent1 3 6 3 8 2" xfId="29843" xr:uid="{00000000-0005-0000-0000-0000DE730000}"/>
    <cellStyle name="20% - Accent1 3 6 3 8 2 2" xfId="29844" xr:uid="{00000000-0005-0000-0000-0000DF730000}"/>
    <cellStyle name="20% - Accent1 3 6 3 8 3" xfId="29845" xr:uid="{00000000-0005-0000-0000-0000E0730000}"/>
    <cellStyle name="20% - Accent1 3 6 3 9" xfId="29846" xr:uid="{00000000-0005-0000-0000-0000E1730000}"/>
    <cellStyle name="20% - Accent1 3 6 3 9 2" xfId="29847" xr:uid="{00000000-0005-0000-0000-0000E2730000}"/>
    <cellStyle name="20% - Accent1 3 6 4" xfId="29848" xr:uid="{00000000-0005-0000-0000-0000E3730000}"/>
    <cellStyle name="20% - Accent1 3 6 4 10" xfId="29849" xr:uid="{00000000-0005-0000-0000-0000E4730000}"/>
    <cellStyle name="20% - Accent1 3 6 4 10 2" xfId="29850" xr:uid="{00000000-0005-0000-0000-0000E5730000}"/>
    <cellStyle name="20% - Accent1 3 6 4 11" xfId="29851" xr:uid="{00000000-0005-0000-0000-0000E6730000}"/>
    <cellStyle name="20% - Accent1 3 6 4 2" xfId="29852" xr:uid="{00000000-0005-0000-0000-0000E7730000}"/>
    <cellStyle name="20% - Accent1 3 6 4 2 2" xfId="29853" xr:uid="{00000000-0005-0000-0000-0000E8730000}"/>
    <cellStyle name="20% - Accent1 3 6 4 2 2 2" xfId="29854" xr:uid="{00000000-0005-0000-0000-0000E9730000}"/>
    <cellStyle name="20% - Accent1 3 6 4 2 2 2 2" xfId="29855" xr:uid="{00000000-0005-0000-0000-0000EA730000}"/>
    <cellStyle name="20% - Accent1 3 6 4 2 2 2 2 2" xfId="29856" xr:uid="{00000000-0005-0000-0000-0000EB730000}"/>
    <cellStyle name="20% - Accent1 3 6 4 2 2 2 3" xfId="29857" xr:uid="{00000000-0005-0000-0000-0000EC730000}"/>
    <cellStyle name="20% - Accent1 3 6 4 2 2 3" xfId="29858" xr:uid="{00000000-0005-0000-0000-0000ED730000}"/>
    <cellStyle name="20% - Accent1 3 6 4 2 2 3 2" xfId="29859" xr:uid="{00000000-0005-0000-0000-0000EE730000}"/>
    <cellStyle name="20% - Accent1 3 6 4 2 2 4" xfId="29860" xr:uid="{00000000-0005-0000-0000-0000EF730000}"/>
    <cellStyle name="20% - Accent1 3 6 4 2 3" xfId="29861" xr:uid="{00000000-0005-0000-0000-0000F0730000}"/>
    <cellStyle name="20% - Accent1 3 6 4 2 3 2" xfId="29862" xr:uid="{00000000-0005-0000-0000-0000F1730000}"/>
    <cellStyle name="20% - Accent1 3 6 4 2 3 2 2" xfId="29863" xr:uid="{00000000-0005-0000-0000-0000F2730000}"/>
    <cellStyle name="20% - Accent1 3 6 4 2 3 2 2 2" xfId="29864" xr:uid="{00000000-0005-0000-0000-0000F3730000}"/>
    <cellStyle name="20% - Accent1 3 6 4 2 3 2 3" xfId="29865" xr:uid="{00000000-0005-0000-0000-0000F4730000}"/>
    <cellStyle name="20% - Accent1 3 6 4 2 3 3" xfId="29866" xr:uid="{00000000-0005-0000-0000-0000F5730000}"/>
    <cellStyle name="20% - Accent1 3 6 4 2 3 3 2" xfId="29867" xr:uid="{00000000-0005-0000-0000-0000F6730000}"/>
    <cellStyle name="20% - Accent1 3 6 4 2 3 4" xfId="29868" xr:uid="{00000000-0005-0000-0000-0000F7730000}"/>
    <cellStyle name="20% - Accent1 3 6 4 2 4" xfId="29869" xr:uid="{00000000-0005-0000-0000-0000F8730000}"/>
    <cellStyle name="20% - Accent1 3 6 4 2 4 2" xfId="29870" xr:uid="{00000000-0005-0000-0000-0000F9730000}"/>
    <cellStyle name="20% - Accent1 3 6 4 2 4 2 2" xfId="29871" xr:uid="{00000000-0005-0000-0000-0000FA730000}"/>
    <cellStyle name="20% - Accent1 3 6 4 2 4 2 2 2" xfId="29872" xr:uid="{00000000-0005-0000-0000-0000FB730000}"/>
    <cellStyle name="20% - Accent1 3 6 4 2 4 2 3" xfId="29873" xr:uid="{00000000-0005-0000-0000-0000FC730000}"/>
    <cellStyle name="20% - Accent1 3 6 4 2 4 3" xfId="29874" xr:uid="{00000000-0005-0000-0000-0000FD730000}"/>
    <cellStyle name="20% - Accent1 3 6 4 2 4 3 2" xfId="29875" xr:uid="{00000000-0005-0000-0000-0000FE730000}"/>
    <cellStyle name="20% - Accent1 3 6 4 2 4 4" xfId="29876" xr:uid="{00000000-0005-0000-0000-0000FF730000}"/>
    <cellStyle name="20% - Accent1 3 6 4 2 5" xfId="29877" xr:uid="{00000000-0005-0000-0000-000000740000}"/>
    <cellStyle name="20% - Accent1 3 6 4 2 5 2" xfId="29878" xr:uid="{00000000-0005-0000-0000-000001740000}"/>
    <cellStyle name="20% - Accent1 3 6 4 2 5 2 2" xfId="29879" xr:uid="{00000000-0005-0000-0000-000002740000}"/>
    <cellStyle name="20% - Accent1 3 6 4 2 5 3" xfId="29880" xr:uid="{00000000-0005-0000-0000-000003740000}"/>
    <cellStyle name="20% - Accent1 3 6 4 2 6" xfId="29881" xr:uid="{00000000-0005-0000-0000-000004740000}"/>
    <cellStyle name="20% - Accent1 3 6 4 2 6 2" xfId="29882" xr:uid="{00000000-0005-0000-0000-000005740000}"/>
    <cellStyle name="20% - Accent1 3 6 4 2 6 2 2" xfId="29883" xr:uid="{00000000-0005-0000-0000-000006740000}"/>
    <cellStyle name="20% - Accent1 3 6 4 2 6 3" xfId="29884" xr:uid="{00000000-0005-0000-0000-000007740000}"/>
    <cellStyle name="20% - Accent1 3 6 4 2 7" xfId="29885" xr:uid="{00000000-0005-0000-0000-000008740000}"/>
    <cellStyle name="20% - Accent1 3 6 4 2 7 2" xfId="29886" xr:uid="{00000000-0005-0000-0000-000009740000}"/>
    <cellStyle name="20% - Accent1 3 6 4 2 8" xfId="29887" xr:uid="{00000000-0005-0000-0000-00000A740000}"/>
    <cellStyle name="20% - Accent1 3 6 4 2 8 2" xfId="29888" xr:uid="{00000000-0005-0000-0000-00000B740000}"/>
    <cellStyle name="20% - Accent1 3 6 4 2 9" xfId="29889" xr:uid="{00000000-0005-0000-0000-00000C740000}"/>
    <cellStyle name="20% - Accent1 3 6 4 3" xfId="29890" xr:uid="{00000000-0005-0000-0000-00000D740000}"/>
    <cellStyle name="20% - Accent1 3 6 4 3 2" xfId="29891" xr:uid="{00000000-0005-0000-0000-00000E740000}"/>
    <cellStyle name="20% - Accent1 3 6 4 3 2 2" xfId="29892" xr:uid="{00000000-0005-0000-0000-00000F740000}"/>
    <cellStyle name="20% - Accent1 3 6 4 3 2 2 2" xfId="29893" xr:uid="{00000000-0005-0000-0000-000010740000}"/>
    <cellStyle name="20% - Accent1 3 6 4 3 2 2 2 2" xfId="29894" xr:uid="{00000000-0005-0000-0000-000011740000}"/>
    <cellStyle name="20% - Accent1 3 6 4 3 2 2 3" xfId="29895" xr:uid="{00000000-0005-0000-0000-000012740000}"/>
    <cellStyle name="20% - Accent1 3 6 4 3 2 3" xfId="29896" xr:uid="{00000000-0005-0000-0000-000013740000}"/>
    <cellStyle name="20% - Accent1 3 6 4 3 2 3 2" xfId="29897" xr:uid="{00000000-0005-0000-0000-000014740000}"/>
    <cellStyle name="20% - Accent1 3 6 4 3 2 4" xfId="29898" xr:uid="{00000000-0005-0000-0000-000015740000}"/>
    <cellStyle name="20% - Accent1 3 6 4 3 3" xfId="29899" xr:uid="{00000000-0005-0000-0000-000016740000}"/>
    <cellStyle name="20% - Accent1 3 6 4 3 3 2" xfId="29900" xr:uid="{00000000-0005-0000-0000-000017740000}"/>
    <cellStyle name="20% - Accent1 3 6 4 3 3 2 2" xfId="29901" xr:uid="{00000000-0005-0000-0000-000018740000}"/>
    <cellStyle name="20% - Accent1 3 6 4 3 3 2 2 2" xfId="29902" xr:uid="{00000000-0005-0000-0000-000019740000}"/>
    <cellStyle name="20% - Accent1 3 6 4 3 3 2 3" xfId="29903" xr:uid="{00000000-0005-0000-0000-00001A740000}"/>
    <cellStyle name="20% - Accent1 3 6 4 3 3 3" xfId="29904" xr:uid="{00000000-0005-0000-0000-00001B740000}"/>
    <cellStyle name="20% - Accent1 3 6 4 3 3 3 2" xfId="29905" xr:uid="{00000000-0005-0000-0000-00001C740000}"/>
    <cellStyle name="20% - Accent1 3 6 4 3 3 4" xfId="29906" xr:uid="{00000000-0005-0000-0000-00001D740000}"/>
    <cellStyle name="20% - Accent1 3 6 4 3 4" xfId="29907" xr:uid="{00000000-0005-0000-0000-00001E740000}"/>
    <cellStyle name="20% - Accent1 3 6 4 3 4 2" xfId="29908" xr:uid="{00000000-0005-0000-0000-00001F740000}"/>
    <cellStyle name="20% - Accent1 3 6 4 3 4 2 2" xfId="29909" xr:uid="{00000000-0005-0000-0000-000020740000}"/>
    <cellStyle name="20% - Accent1 3 6 4 3 4 2 2 2" xfId="29910" xr:uid="{00000000-0005-0000-0000-000021740000}"/>
    <cellStyle name="20% - Accent1 3 6 4 3 4 2 3" xfId="29911" xr:uid="{00000000-0005-0000-0000-000022740000}"/>
    <cellStyle name="20% - Accent1 3 6 4 3 4 3" xfId="29912" xr:uid="{00000000-0005-0000-0000-000023740000}"/>
    <cellStyle name="20% - Accent1 3 6 4 3 4 3 2" xfId="29913" xr:uid="{00000000-0005-0000-0000-000024740000}"/>
    <cellStyle name="20% - Accent1 3 6 4 3 4 4" xfId="29914" xr:uid="{00000000-0005-0000-0000-000025740000}"/>
    <cellStyle name="20% - Accent1 3 6 4 3 5" xfId="29915" xr:uid="{00000000-0005-0000-0000-000026740000}"/>
    <cellStyle name="20% - Accent1 3 6 4 3 5 2" xfId="29916" xr:uid="{00000000-0005-0000-0000-000027740000}"/>
    <cellStyle name="20% - Accent1 3 6 4 3 5 2 2" xfId="29917" xr:uid="{00000000-0005-0000-0000-000028740000}"/>
    <cellStyle name="20% - Accent1 3 6 4 3 5 3" xfId="29918" xr:uid="{00000000-0005-0000-0000-000029740000}"/>
    <cellStyle name="20% - Accent1 3 6 4 3 6" xfId="29919" xr:uid="{00000000-0005-0000-0000-00002A740000}"/>
    <cellStyle name="20% - Accent1 3 6 4 3 6 2" xfId="29920" xr:uid="{00000000-0005-0000-0000-00002B740000}"/>
    <cellStyle name="20% - Accent1 3 6 4 3 6 2 2" xfId="29921" xr:uid="{00000000-0005-0000-0000-00002C740000}"/>
    <cellStyle name="20% - Accent1 3 6 4 3 6 3" xfId="29922" xr:uid="{00000000-0005-0000-0000-00002D740000}"/>
    <cellStyle name="20% - Accent1 3 6 4 3 7" xfId="29923" xr:uid="{00000000-0005-0000-0000-00002E740000}"/>
    <cellStyle name="20% - Accent1 3 6 4 3 7 2" xfId="29924" xr:uid="{00000000-0005-0000-0000-00002F740000}"/>
    <cellStyle name="20% - Accent1 3 6 4 3 8" xfId="29925" xr:uid="{00000000-0005-0000-0000-000030740000}"/>
    <cellStyle name="20% - Accent1 3 6 4 3 8 2" xfId="29926" xr:uid="{00000000-0005-0000-0000-000031740000}"/>
    <cellStyle name="20% - Accent1 3 6 4 3 9" xfId="29927" xr:uid="{00000000-0005-0000-0000-000032740000}"/>
    <cellStyle name="20% - Accent1 3 6 4 4" xfId="29928" xr:uid="{00000000-0005-0000-0000-000033740000}"/>
    <cellStyle name="20% - Accent1 3 6 4 4 2" xfId="29929" xr:uid="{00000000-0005-0000-0000-000034740000}"/>
    <cellStyle name="20% - Accent1 3 6 4 4 2 2" xfId="29930" xr:uid="{00000000-0005-0000-0000-000035740000}"/>
    <cellStyle name="20% - Accent1 3 6 4 4 2 2 2" xfId="29931" xr:uid="{00000000-0005-0000-0000-000036740000}"/>
    <cellStyle name="20% - Accent1 3 6 4 4 2 3" xfId="29932" xr:uid="{00000000-0005-0000-0000-000037740000}"/>
    <cellStyle name="20% - Accent1 3 6 4 4 3" xfId="29933" xr:uid="{00000000-0005-0000-0000-000038740000}"/>
    <cellStyle name="20% - Accent1 3 6 4 4 3 2" xfId="29934" xr:uid="{00000000-0005-0000-0000-000039740000}"/>
    <cellStyle name="20% - Accent1 3 6 4 4 4" xfId="29935" xr:uid="{00000000-0005-0000-0000-00003A740000}"/>
    <cellStyle name="20% - Accent1 3 6 4 5" xfId="29936" xr:uid="{00000000-0005-0000-0000-00003B740000}"/>
    <cellStyle name="20% - Accent1 3 6 4 5 2" xfId="29937" xr:uid="{00000000-0005-0000-0000-00003C740000}"/>
    <cellStyle name="20% - Accent1 3 6 4 5 2 2" xfId="29938" xr:uid="{00000000-0005-0000-0000-00003D740000}"/>
    <cellStyle name="20% - Accent1 3 6 4 5 2 2 2" xfId="29939" xr:uid="{00000000-0005-0000-0000-00003E740000}"/>
    <cellStyle name="20% - Accent1 3 6 4 5 2 3" xfId="29940" xr:uid="{00000000-0005-0000-0000-00003F740000}"/>
    <cellStyle name="20% - Accent1 3 6 4 5 3" xfId="29941" xr:uid="{00000000-0005-0000-0000-000040740000}"/>
    <cellStyle name="20% - Accent1 3 6 4 5 3 2" xfId="29942" xr:uid="{00000000-0005-0000-0000-000041740000}"/>
    <cellStyle name="20% - Accent1 3 6 4 5 4" xfId="29943" xr:uid="{00000000-0005-0000-0000-000042740000}"/>
    <cellStyle name="20% - Accent1 3 6 4 6" xfId="29944" xr:uid="{00000000-0005-0000-0000-000043740000}"/>
    <cellStyle name="20% - Accent1 3 6 4 6 2" xfId="29945" xr:uid="{00000000-0005-0000-0000-000044740000}"/>
    <cellStyle name="20% - Accent1 3 6 4 6 2 2" xfId="29946" xr:uid="{00000000-0005-0000-0000-000045740000}"/>
    <cellStyle name="20% - Accent1 3 6 4 6 2 2 2" xfId="29947" xr:uid="{00000000-0005-0000-0000-000046740000}"/>
    <cellStyle name="20% - Accent1 3 6 4 6 2 3" xfId="29948" xr:uid="{00000000-0005-0000-0000-000047740000}"/>
    <cellStyle name="20% - Accent1 3 6 4 6 3" xfId="29949" xr:uid="{00000000-0005-0000-0000-000048740000}"/>
    <cellStyle name="20% - Accent1 3 6 4 6 3 2" xfId="29950" xr:uid="{00000000-0005-0000-0000-000049740000}"/>
    <cellStyle name="20% - Accent1 3 6 4 6 4" xfId="29951" xr:uid="{00000000-0005-0000-0000-00004A740000}"/>
    <cellStyle name="20% - Accent1 3 6 4 7" xfId="29952" xr:uid="{00000000-0005-0000-0000-00004B740000}"/>
    <cellStyle name="20% - Accent1 3 6 4 7 2" xfId="29953" xr:uid="{00000000-0005-0000-0000-00004C740000}"/>
    <cellStyle name="20% - Accent1 3 6 4 7 2 2" xfId="29954" xr:uid="{00000000-0005-0000-0000-00004D740000}"/>
    <cellStyle name="20% - Accent1 3 6 4 7 3" xfId="29955" xr:uid="{00000000-0005-0000-0000-00004E740000}"/>
    <cellStyle name="20% - Accent1 3 6 4 8" xfId="29956" xr:uid="{00000000-0005-0000-0000-00004F740000}"/>
    <cellStyle name="20% - Accent1 3 6 4 8 2" xfId="29957" xr:uid="{00000000-0005-0000-0000-000050740000}"/>
    <cellStyle name="20% - Accent1 3 6 4 8 2 2" xfId="29958" xr:uid="{00000000-0005-0000-0000-000051740000}"/>
    <cellStyle name="20% - Accent1 3 6 4 8 3" xfId="29959" xr:uid="{00000000-0005-0000-0000-000052740000}"/>
    <cellStyle name="20% - Accent1 3 6 4 9" xfId="29960" xr:uid="{00000000-0005-0000-0000-000053740000}"/>
    <cellStyle name="20% - Accent1 3 6 4 9 2" xfId="29961" xr:uid="{00000000-0005-0000-0000-000054740000}"/>
    <cellStyle name="20% - Accent1 3 6 5" xfId="29962" xr:uid="{00000000-0005-0000-0000-000055740000}"/>
    <cellStyle name="20% - Accent1 3 6 5 10" xfId="29963" xr:uid="{00000000-0005-0000-0000-000056740000}"/>
    <cellStyle name="20% - Accent1 3 6 5 10 2" xfId="29964" xr:uid="{00000000-0005-0000-0000-000057740000}"/>
    <cellStyle name="20% - Accent1 3 6 5 11" xfId="29965" xr:uid="{00000000-0005-0000-0000-000058740000}"/>
    <cellStyle name="20% - Accent1 3 6 5 2" xfId="29966" xr:uid="{00000000-0005-0000-0000-000059740000}"/>
    <cellStyle name="20% - Accent1 3 6 5 2 2" xfId="29967" xr:uid="{00000000-0005-0000-0000-00005A740000}"/>
    <cellStyle name="20% - Accent1 3 6 5 2 2 2" xfId="29968" xr:uid="{00000000-0005-0000-0000-00005B740000}"/>
    <cellStyle name="20% - Accent1 3 6 5 2 2 2 2" xfId="29969" xr:uid="{00000000-0005-0000-0000-00005C740000}"/>
    <cellStyle name="20% - Accent1 3 6 5 2 2 2 2 2" xfId="29970" xr:uid="{00000000-0005-0000-0000-00005D740000}"/>
    <cellStyle name="20% - Accent1 3 6 5 2 2 2 3" xfId="29971" xr:uid="{00000000-0005-0000-0000-00005E740000}"/>
    <cellStyle name="20% - Accent1 3 6 5 2 2 3" xfId="29972" xr:uid="{00000000-0005-0000-0000-00005F740000}"/>
    <cellStyle name="20% - Accent1 3 6 5 2 2 3 2" xfId="29973" xr:uid="{00000000-0005-0000-0000-000060740000}"/>
    <cellStyle name="20% - Accent1 3 6 5 2 2 4" xfId="29974" xr:uid="{00000000-0005-0000-0000-000061740000}"/>
    <cellStyle name="20% - Accent1 3 6 5 2 3" xfId="29975" xr:uid="{00000000-0005-0000-0000-000062740000}"/>
    <cellStyle name="20% - Accent1 3 6 5 2 3 2" xfId="29976" xr:uid="{00000000-0005-0000-0000-000063740000}"/>
    <cellStyle name="20% - Accent1 3 6 5 2 3 2 2" xfId="29977" xr:uid="{00000000-0005-0000-0000-000064740000}"/>
    <cellStyle name="20% - Accent1 3 6 5 2 3 2 2 2" xfId="29978" xr:uid="{00000000-0005-0000-0000-000065740000}"/>
    <cellStyle name="20% - Accent1 3 6 5 2 3 2 3" xfId="29979" xr:uid="{00000000-0005-0000-0000-000066740000}"/>
    <cellStyle name="20% - Accent1 3 6 5 2 3 3" xfId="29980" xr:uid="{00000000-0005-0000-0000-000067740000}"/>
    <cellStyle name="20% - Accent1 3 6 5 2 3 3 2" xfId="29981" xr:uid="{00000000-0005-0000-0000-000068740000}"/>
    <cellStyle name="20% - Accent1 3 6 5 2 3 4" xfId="29982" xr:uid="{00000000-0005-0000-0000-000069740000}"/>
    <cellStyle name="20% - Accent1 3 6 5 2 4" xfId="29983" xr:uid="{00000000-0005-0000-0000-00006A740000}"/>
    <cellStyle name="20% - Accent1 3 6 5 2 4 2" xfId="29984" xr:uid="{00000000-0005-0000-0000-00006B740000}"/>
    <cellStyle name="20% - Accent1 3 6 5 2 4 2 2" xfId="29985" xr:uid="{00000000-0005-0000-0000-00006C740000}"/>
    <cellStyle name="20% - Accent1 3 6 5 2 4 2 2 2" xfId="29986" xr:uid="{00000000-0005-0000-0000-00006D740000}"/>
    <cellStyle name="20% - Accent1 3 6 5 2 4 2 3" xfId="29987" xr:uid="{00000000-0005-0000-0000-00006E740000}"/>
    <cellStyle name="20% - Accent1 3 6 5 2 4 3" xfId="29988" xr:uid="{00000000-0005-0000-0000-00006F740000}"/>
    <cellStyle name="20% - Accent1 3 6 5 2 4 3 2" xfId="29989" xr:uid="{00000000-0005-0000-0000-000070740000}"/>
    <cellStyle name="20% - Accent1 3 6 5 2 4 4" xfId="29990" xr:uid="{00000000-0005-0000-0000-000071740000}"/>
    <cellStyle name="20% - Accent1 3 6 5 2 5" xfId="29991" xr:uid="{00000000-0005-0000-0000-000072740000}"/>
    <cellStyle name="20% - Accent1 3 6 5 2 5 2" xfId="29992" xr:uid="{00000000-0005-0000-0000-000073740000}"/>
    <cellStyle name="20% - Accent1 3 6 5 2 5 2 2" xfId="29993" xr:uid="{00000000-0005-0000-0000-000074740000}"/>
    <cellStyle name="20% - Accent1 3 6 5 2 5 3" xfId="29994" xr:uid="{00000000-0005-0000-0000-000075740000}"/>
    <cellStyle name="20% - Accent1 3 6 5 2 6" xfId="29995" xr:uid="{00000000-0005-0000-0000-000076740000}"/>
    <cellStyle name="20% - Accent1 3 6 5 2 6 2" xfId="29996" xr:uid="{00000000-0005-0000-0000-000077740000}"/>
    <cellStyle name="20% - Accent1 3 6 5 2 6 2 2" xfId="29997" xr:uid="{00000000-0005-0000-0000-000078740000}"/>
    <cellStyle name="20% - Accent1 3 6 5 2 6 3" xfId="29998" xr:uid="{00000000-0005-0000-0000-000079740000}"/>
    <cellStyle name="20% - Accent1 3 6 5 2 7" xfId="29999" xr:uid="{00000000-0005-0000-0000-00007A740000}"/>
    <cellStyle name="20% - Accent1 3 6 5 2 7 2" xfId="30000" xr:uid="{00000000-0005-0000-0000-00007B740000}"/>
    <cellStyle name="20% - Accent1 3 6 5 2 8" xfId="30001" xr:uid="{00000000-0005-0000-0000-00007C740000}"/>
    <cellStyle name="20% - Accent1 3 6 5 2 8 2" xfId="30002" xr:uid="{00000000-0005-0000-0000-00007D740000}"/>
    <cellStyle name="20% - Accent1 3 6 5 2 9" xfId="30003" xr:uid="{00000000-0005-0000-0000-00007E740000}"/>
    <cellStyle name="20% - Accent1 3 6 5 3" xfId="30004" xr:uid="{00000000-0005-0000-0000-00007F740000}"/>
    <cellStyle name="20% - Accent1 3 6 5 3 2" xfId="30005" xr:uid="{00000000-0005-0000-0000-000080740000}"/>
    <cellStyle name="20% - Accent1 3 6 5 3 2 2" xfId="30006" xr:uid="{00000000-0005-0000-0000-000081740000}"/>
    <cellStyle name="20% - Accent1 3 6 5 3 2 2 2" xfId="30007" xr:uid="{00000000-0005-0000-0000-000082740000}"/>
    <cellStyle name="20% - Accent1 3 6 5 3 2 2 2 2" xfId="30008" xr:uid="{00000000-0005-0000-0000-000083740000}"/>
    <cellStyle name="20% - Accent1 3 6 5 3 2 2 3" xfId="30009" xr:uid="{00000000-0005-0000-0000-000084740000}"/>
    <cellStyle name="20% - Accent1 3 6 5 3 2 3" xfId="30010" xr:uid="{00000000-0005-0000-0000-000085740000}"/>
    <cellStyle name="20% - Accent1 3 6 5 3 2 3 2" xfId="30011" xr:uid="{00000000-0005-0000-0000-000086740000}"/>
    <cellStyle name="20% - Accent1 3 6 5 3 2 4" xfId="30012" xr:uid="{00000000-0005-0000-0000-000087740000}"/>
    <cellStyle name="20% - Accent1 3 6 5 3 3" xfId="30013" xr:uid="{00000000-0005-0000-0000-000088740000}"/>
    <cellStyle name="20% - Accent1 3 6 5 3 3 2" xfId="30014" xr:uid="{00000000-0005-0000-0000-000089740000}"/>
    <cellStyle name="20% - Accent1 3 6 5 3 3 2 2" xfId="30015" xr:uid="{00000000-0005-0000-0000-00008A740000}"/>
    <cellStyle name="20% - Accent1 3 6 5 3 3 2 2 2" xfId="30016" xr:uid="{00000000-0005-0000-0000-00008B740000}"/>
    <cellStyle name="20% - Accent1 3 6 5 3 3 2 3" xfId="30017" xr:uid="{00000000-0005-0000-0000-00008C740000}"/>
    <cellStyle name="20% - Accent1 3 6 5 3 3 3" xfId="30018" xr:uid="{00000000-0005-0000-0000-00008D740000}"/>
    <cellStyle name="20% - Accent1 3 6 5 3 3 3 2" xfId="30019" xr:uid="{00000000-0005-0000-0000-00008E740000}"/>
    <cellStyle name="20% - Accent1 3 6 5 3 3 4" xfId="30020" xr:uid="{00000000-0005-0000-0000-00008F740000}"/>
    <cellStyle name="20% - Accent1 3 6 5 3 4" xfId="30021" xr:uid="{00000000-0005-0000-0000-000090740000}"/>
    <cellStyle name="20% - Accent1 3 6 5 3 4 2" xfId="30022" xr:uid="{00000000-0005-0000-0000-000091740000}"/>
    <cellStyle name="20% - Accent1 3 6 5 3 4 2 2" xfId="30023" xr:uid="{00000000-0005-0000-0000-000092740000}"/>
    <cellStyle name="20% - Accent1 3 6 5 3 4 2 2 2" xfId="30024" xr:uid="{00000000-0005-0000-0000-000093740000}"/>
    <cellStyle name="20% - Accent1 3 6 5 3 4 2 3" xfId="30025" xr:uid="{00000000-0005-0000-0000-000094740000}"/>
    <cellStyle name="20% - Accent1 3 6 5 3 4 3" xfId="30026" xr:uid="{00000000-0005-0000-0000-000095740000}"/>
    <cellStyle name="20% - Accent1 3 6 5 3 4 3 2" xfId="30027" xr:uid="{00000000-0005-0000-0000-000096740000}"/>
    <cellStyle name="20% - Accent1 3 6 5 3 4 4" xfId="30028" xr:uid="{00000000-0005-0000-0000-000097740000}"/>
    <cellStyle name="20% - Accent1 3 6 5 3 5" xfId="30029" xr:uid="{00000000-0005-0000-0000-000098740000}"/>
    <cellStyle name="20% - Accent1 3 6 5 3 5 2" xfId="30030" xr:uid="{00000000-0005-0000-0000-000099740000}"/>
    <cellStyle name="20% - Accent1 3 6 5 3 5 2 2" xfId="30031" xr:uid="{00000000-0005-0000-0000-00009A740000}"/>
    <cellStyle name="20% - Accent1 3 6 5 3 5 3" xfId="30032" xr:uid="{00000000-0005-0000-0000-00009B740000}"/>
    <cellStyle name="20% - Accent1 3 6 5 3 6" xfId="30033" xr:uid="{00000000-0005-0000-0000-00009C740000}"/>
    <cellStyle name="20% - Accent1 3 6 5 3 6 2" xfId="30034" xr:uid="{00000000-0005-0000-0000-00009D740000}"/>
    <cellStyle name="20% - Accent1 3 6 5 3 6 2 2" xfId="30035" xr:uid="{00000000-0005-0000-0000-00009E740000}"/>
    <cellStyle name="20% - Accent1 3 6 5 3 6 3" xfId="30036" xr:uid="{00000000-0005-0000-0000-00009F740000}"/>
    <cellStyle name="20% - Accent1 3 6 5 3 7" xfId="30037" xr:uid="{00000000-0005-0000-0000-0000A0740000}"/>
    <cellStyle name="20% - Accent1 3 6 5 3 7 2" xfId="30038" xr:uid="{00000000-0005-0000-0000-0000A1740000}"/>
    <cellStyle name="20% - Accent1 3 6 5 3 8" xfId="30039" xr:uid="{00000000-0005-0000-0000-0000A2740000}"/>
    <cellStyle name="20% - Accent1 3 6 5 3 8 2" xfId="30040" xr:uid="{00000000-0005-0000-0000-0000A3740000}"/>
    <cellStyle name="20% - Accent1 3 6 5 3 9" xfId="30041" xr:uid="{00000000-0005-0000-0000-0000A4740000}"/>
    <cellStyle name="20% - Accent1 3 6 5 4" xfId="30042" xr:uid="{00000000-0005-0000-0000-0000A5740000}"/>
    <cellStyle name="20% - Accent1 3 6 5 4 2" xfId="30043" xr:uid="{00000000-0005-0000-0000-0000A6740000}"/>
    <cellStyle name="20% - Accent1 3 6 5 4 2 2" xfId="30044" xr:uid="{00000000-0005-0000-0000-0000A7740000}"/>
    <cellStyle name="20% - Accent1 3 6 5 4 2 2 2" xfId="30045" xr:uid="{00000000-0005-0000-0000-0000A8740000}"/>
    <cellStyle name="20% - Accent1 3 6 5 4 2 3" xfId="30046" xr:uid="{00000000-0005-0000-0000-0000A9740000}"/>
    <cellStyle name="20% - Accent1 3 6 5 4 3" xfId="30047" xr:uid="{00000000-0005-0000-0000-0000AA740000}"/>
    <cellStyle name="20% - Accent1 3 6 5 4 3 2" xfId="30048" xr:uid="{00000000-0005-0000-0000-0000AB740000}"/>
    <cellStyle name="20% - Accent1 3 6 5 4 4" xfId="30049" xr:uid="{00000000-0005-0000-0000-0000AC740000}"/>
    <cellStyle name="20% - Accent1 3 6 5 5" xfId="30050" xr:uid="{00000000-0005-0000-0000-0000AD740000}"/>
    <cellStyle name="20% - Accent1 3 6 5 5 2" xfId="30051" xr:uid="{00000000-0005-0000-0000-0000AE740000}"/>
    <cellStyle name="20% - Accent1 3 6 5 5 2 2" xfId="30052" xr:uid="{00000000-0005-0000-0000-0000AF740000}"/>
    <cellStyle name="20% - Accent1 3 6 5 5 2 2 2" xfId="30053" xr:uid="{00000000-0005-0000-0000-0000B0740000}"/>
    <cellStyle name="20% - Accent1 3 6 5 5 2 3" xfId="30054" xr:uid="{00000000-0005-0000-0000-0000B1740000}"/>
    <cellStyle name="20% - Accent1 3 6 5 5 3" xfId="30055" xr:uid="{00000000-0005-0000-0000-0000B2740000}"/>
    <cellStyle name="20% - Accent1 3 6 5 5 3 2" xfId="30056" xr:uid="{00000000-0005-0000-0000-0000B3740000}"/>
    <cellStyle name="20% - Accent1 3 6 5 5 4" xfId="30057" xr:uid="{00000000-0005-0000-0000-0000B4740000}"/>
    <cellStyle name="20% - Accent1 3 6 5 6" xfId="30058" xr:uid="{00000000-0005-0000-0000-0000B5740000}"/>
    <cellStyle name="20% - Accent1 3 6 5 6 2" xfId="30059" xr:uid="{00000000-0005-0000-0000-0000B6740000}"/>
    <cellStyle name="20% - Accent1 3 6 5 6 2 2" xfId="30060" xr:uid="{00000000-0005-0000-0000-0000B7740000}"/>
    <cellStyle name="20% - Accent1 3 6 5 6 2 2 2" xfId="30061" xr:uid="{00000000-0005-0000-0000-0000B8740000}"/>
    <cellStyle name="20% - Accent1 3 6 5 6 2 3" xfId="30062" xr:uid="{00000000-0005-0000-0000-0000B9740000}"/>
    <cellStyle name="20% - Accent1 3 6 5 6 3" xfId="30063" xr:uid="{00000000-0005-0000-0000-0000BA740000}"/>
    <cellStyle name="20% - Accent1 3 6 5 6 3 2" xfId="30064" xr:uid="{00000000-0005-0000-0000-0000BB740000}"/>
    <cellStyle name="20% - Accent1 3 6 5 6 4" xfId="30065" xr:uid="{00000000-0005-0000-0000-0000BC740000}"/>
    <cellStyle name="20% - Accent1 3 6 5 7" xfId="30066" xr:uid="{00000000-0005-0000-0000-0000BD740000}"/>
    <cellStyle name="20% - Accent1 3 6 5 7 2" xfId="30067" xr:uid="{00000000-0005-0000-0000-0000BE740000}"/>
    <cellStyle name="20% - Accent1 3 6 5 7 2 2" xfId="30068" xr:uid="{00000000-0005-0000-0000-0000BF740000}"/>
    <cellStyle name="20% - Accent1 3 6 5 7 3" xfId="30069" xr:uid="{00000000-0005-0000-0000-0000C0740000}"/>
    <cellStyle name="20% - Accent1 3 6 5 8" xfId="30070" xr:uid="{00000000-0005-0000-0000-0000C1740000}"/>
    <cellStyle name="20% - Accent1 3 6 5 8 2" xfId="30071" xr:uid="{00000000-0005-0000-0000-0000C2740000}"/>
    <cellStyle name="20% - Accent1 3 6 5 8 2 2" xfId="30072" xr:uid="{00000000-0005-0000-0000-0000C3740000}"/>
    <cellStyle name="20% - Accent1 3 6 5 8 3" xfId="30073" xr:uid="{00000000-0005-0000-0000-0000C4740000}"/>
    <cellStyle name="20% - Accent1 3 6 5 9" xfId="30074" xr:uid="{00000000-0005-0000-0000-0000C5740000}"/>
    <cellStyle name="20% - Accent1 3 6 5 9 2" xfId="30075" xr:uid="{00000000-0005-0000-0000-0000C6740000}"/>
    <cellStyle name="20% - Accent1 3 6 6" xfId="30076" xr:uid="{00000000-0005-0000-0000-0000C7740000}"/>
    <cellStyle name="20% - Accent1 3 6 6 2" xfId="30077" xr:uid="{00000000-0005-0000-0000-0000C8740000}"/>
    <cellStyle name="20% - Accent1 3 6 6 2 2" xfId="30078" xr:uid="{00000000-0005-0000-0000-0000C9740000}"/>
    <cellStyle name="20% - Accent1 3 6 6 2 2 2" xfId="30079" xr:uid="{00000000-0005-0000-0000-0000CA740000}"/>
    <cellStyle name="20% - Accent1 3 6 6 2 2 2 2" xfId="30080" xr:uid="{00000000-0005-0000-0000-0000CB740000}"/>
    <cellStyle name="20% - Accent1 3 6 6 2 2 3" xfId="30081" xr:uid="{00000000-0005-0000-0000-0000CC740000}"/>
    <cellStyle name="20% - Accent1 3 6 6 2 3" xfId="30082" xr:uid="{00000000-0005-0000-0000-0000CD740000}"/>
    <cellStyle name="20% - Accent1 3 6 6 2 3 2" xfId="30083" xr:uid="{00000000-0005-0000-0000-0000CE740000}"/>
    <cellStyle name="20% - Accent1 3 6 6 2 4" xfId="30084" xr:uid="{00000000-0005-0000-0000-0000CF740000}"/>
    <cellStyle name="20% - Accent1 3 6 6 3" xfId="30085" xr:uid="{00000000-0005-0000-0000-0000D0740000}"/>
    <cellStyle name="20% - Accent1 3 6 6 3 2" xfId="30086" xr:uid="{00000000-0005-0000-0000-0000D1740000}"/>
    <cellStyle name="20% - Accent1 3 6 6 3 2 2" xfId="30087" xr:uid="{00000000-0005-0000-0000-0000D2740000}"/>
    <cellStyle name="20% - Accent1 3 6 6 3 2 2 2" xfId="30088" xr:uid="{00000000-0005-0000-0000-0000D3740000}"/>
    <cellStyle name="20% - Accent1 3 6 6 3 2 3" xfId="30089" xr:uid="{00000000-0005-0000-0000-0000D4740000}"/>
    <cellStyle name="20% - Accent1 3 6 6 3 3" xfId="30090" xr:uid="{00000000-0005-0000-0000-0000D5740000}"/>
    <cellStyle name="20% - Accent1 3 6 6 3 3 2" xfId="30091" xr:uid="{00000000-0005-0000-0000-0000D6740000}"/>
    <cellStyle name="20% - Accent1 3 6 6 3 4" xfId="30092" xr:uid="{00000000-0005-0000-0000-0000D7740000}"/>
    <cellStyle name="20% - Accent1 3 6 6 4" xfId="30093" xr:uid="{00000000-0005-0000-0000-0000D8740000}"/>
    <cellStyle name="20% - Accent1 3 6 6 4 2" xfId="30094" xr:uid="{00000000-0005-0000-0000-0000D9740000}"/>
    <cellStyle name="20% - Accent1 3 6 6 4 2 2" xfId="30095" xr:uid="{00000000-0005-0000-0000-0000DA740000}"/>
    <cellStyle name="20% - Accent1 3 6 6 4 2 2 2" xfId="30096" xr:uid="{00000000-0005-0000-0000-0000DB740000}"/>
    <cellStyle name="20% - Accent1 3 6 6 4 2 3" xfId="30097" xr:uid="{00000000-0005-0000-0000-0000DC740000}"/>
    <cellStyle name="20% - Accent1 3 6 6 4 3" xfId="30098" xr:uid="{00000000-0005-0000-0000-0000DD740000}"/>
    <cellStyle name="20% - Accent1 3 6 6 4 3 2" xfId="30099" xr:uid="{00000000-0005-0000-0000-0000DE740000}"/>
    <cellStyle name="20% - Accent1 3 6 6 4 4" xfId="30100" xr:uid="{00000000-0005-0000-0000-0000DF740000}"/>
    <cellStyle name="20% - Accent1 3 6 6 5" xfId="30101" xr:uid="{00000000-0005-0000-0000-0000E0740000}"/>
    <cellStyle name="20% - Accent1 3 6 6 5 2" xfId="30102" xr:uid="{00000000-0005-0000-0000-0000E1740000}"/>
    <cellStyle name="20% - Accent1 3 6 6 5 2 2" xfId="30103" xr:uid="{00000000-0005-0000-0000-0000E2740000}"/>
    <cellStyle name="20% - Accent1 3 6 6 5 3" xfId="30104" xr:uid="{00000000-0005-0000-0000-0000E3740000}"/>
    <cellStyle name="20% - Accent1 3 6 6 6" xfId="30105" xr:uid="{00000000-0005-0000-0000-0000E4740000}"/>
    <cellStyle name="20% - Accent1 3 6 6 6 2" xfId="30106" xr:uid="{00000000-0005-0000-0000-0000E5740000}"/>
    <cellStyle name="20% - Accent1 3 6 6 6 2 2" xfId="30107" xr:uid="{00000000-0005-0000-0000-0000E6740000}"/>
    <cellStyle name="20% - Accent1 3 6 6 6 3" xfId="30108" xr:uid="{00000000-0005-0000-0000-0000E7740000}"/>
    <cellStyle name="20% - Accent1 3 6 6 7" xfId="30109" xr:uid="{00000000-0005-0000-0000-0000E8740000}"/>
    <cellStyle name="20% - Accent1 3 6 6 7 2" xfId="30110" xr:uid="{00000000-0005-0000-0000-0000E9740000}"/>
    <cellStyle name="20% - Accent1 3 6 6 8" xfId="30111" xr:uid="{00000000-0005-0000-0000-0000EA740000}"/>
    <cellStyle name="20% - Accent1 3 6 6 8 2" xfId="30112" xr:uid="{00000000-0005-0000-0000-0000EB740000}"/>
    <cellStyle name="20% - Accent1 3 6 6 9" xfId="30113" xr:uid="{00000000-0005-0000-0000-0000EC740000}"/>
    <cellStyle name="20% - Accent1 3 6 7" xfId="30114" xr:uid="{00000000-0005-0000-0000-0000ED740000}"/>
    <cellStyle name="20% - Accent1 3 6 7 2" xfId="30115" xr:uid="{00000000-0005-0000-0000-0000EE740000}"/>
    <cellStyle name="20% - Accent1 3 6 7 2 2" xfId="30116" xr:uid="{00000000-0005-0000-0000-0000EF740000}"/>
    <cellStyle name="20% - Accent1 3 6 7 2 2 2" xfId="30117" xr:uid="{00000000-0005-0000-0000-0000F0740000}"/>
    <cellStyle name="20% - Accent1 3 6 7 2 2 2 2" xfId="30118" xr:uid="{00000000-0005-0000-0000-0000F1740000}"/>
    <cellStyle name="20% - Accent1 3 6 7 2 2 3" xfId="30119" xr:uid="{00000000-0005-0000-0000-0000F2740000}"/>
    <cellStyle name="20% - Accent1 3 6 7 2 3" xfId="30120" xr:uid="{00000000-0005-0000-0000-0000F3740000}"/>
    <cellStyle name="20% - Accent1 3 6 7 2 3 2" xfId="30121" xr:uid="{00000000-0005-0000-0000-0000F4740000}"/>
    <cellStyle name="20% - Accent1 3 6 7 2 4" xfId="30122" xr:uid="{00000000-0005-0000-0000-0000F5740000}"/>
    <cellStyle name="20% - Accent1 3 6 7 3" xfId="30123" xr:uid="{00000000-0005-0000-0000-0000F6740000}"/>
    <cellStyle name="20% - Accent1 3 6 7 3 2" xfId="30124" xr:uid="{00000000-0005-0000-0000-0000F7740000}"/>
    <cellStyle name="20% - Accent1 3 6 7 3 2 2" xfId="30125" xr:uid="{00000000-0005-0000-0000-0000F8740000}"/>
    <cellStyle name="20% - Accent1 3 6 7 3 2 2 2" xfId="30126" xr:uid="{00000000-0005-0000-0000-0000F9740000}"/>
    <cellStyle name="20% - Accent1 3 6 7 3 2 3" xfId="30127" xr:uid="{00000000-0005-0000-0000-0000FA740000}"/>
    <cellStyle name="20% - Accent1 3 6 7 3 3" xfId="30128" xr:uid="{00000000-0005-0000-0000-0000FB740000}"/>
    <cellStyle name="20% - Accent1 3 6 7 3 3 2" xfId="30129" xr:uid="{00000000-0005-0000-0000-0000FC740000}"/>
    <cellStyle name="20% - Accent1 3 6 7 3 4" xfId="30130" xr:uid="{00000000-0005-0000-0000-0000FD740000}"/>
    <cellStyle name="20% - Accent1 3 6 7 4" xfId="30131" xr:uid="{00000000-0005-0000-0000-0000FE740000}"/>
    <cellStyle name="20% - Accent1 3 6 7 4 2" xfId="30132" xr:uid="{00000000-0005-0000-0000-0000FF740000}"/>
    <cellStyle name="20% - Accent1 3 6 7 4 2 2" xfId="30133" xr:uid="{00000000-0005-0000-0000-000000750000}"/>
    <cellStyle name="20% - Accent1 3 6 7 4 2 2 2" xfId="30134" xr:uid="{00000000-0005-0000-0000-000001750000}"/>
    <cellStyle name="20% - Accent1 3 6 7 4 2 3" xfId="30135" xr:uid="{00000000-0005-0000-0000-000002750000}"/>
    <cellStyle name="20% - Accent1 3 6 7 4 3" xfId="30136" xr:uid="{00000000-0005-0000-0000-000003750000}"/>
    <cellStyle name="20% - Accent1 3 6 7 4 3 2" xfId="30137" xr:uid="{00000000-0005-0000-0000-000004750000}"/>
    <cellStyle name="20% - Accent1 3 6 7 4 4" xfId="30138" xr:uid="{00000000-0005-0000-0000-000005750000}"/>
    <cellStyle name="20% - Accent1 3 6 7 5" xfId="30139" xr:uid="{00000000-0005-0000-0000-000006750000}"/>
    <cellStyle name="20% - Accent1 3 6 7 5 2" xfId="30140" xr:uid="{00000000-0005-0000-0000-000007750000}"/>
    <cellStyle name="20% - Accent1 3 6 7 5 2 2" xfId="30141" xr:uid="{00000000-0005-0000-0000-000008750000}"/>
    <cellStyle name="20% - Accent1 3 6 7 5 3" xfId="30142" xr:uid="{00000000-0005-0000-0000-000009750000}"/>
    <cellStyle name="20% - Accent1 3 6 7 6" xfId="30143" xr:uid="{00000000-0005-0000-0000-00000A750000}"/>
    <cellStyle name="20% - Accent1 3 6 7 6 2" xfId="30144" xr:uid="{00000000-0005-0000-0000-00000B750000}"/>
    <cellStyle name="20% - Accent1 3 6 7 6 2 2" xfId="30145" xr:uid="{00000000-0005-0000-0000-00000C750000}"/>
    <cellStyle name="20% - Accent1 3 6 7 6 3" xfId="30146" xr:uid="{00000000-0005-0000-0000-00000D750000}"/>
    <cellStyle name="20% - Accent1 3 6 7 7" xfId="30147" xr:uid="{00000000-0005-0000-0000-00000E750000}"/>
    <cellStyle name="20% - Accent1 3 6 7 7 2" xfId="30148" xr:uid="{00000000-0005-0000-0000-00000F750000}"/>
    <cellStyle name="20% - Accent1 3 6 7 8" xfId="30149" xr:uid="{00000000-0005-0000-0000-000010750000}"/>
    <cellStyle name="20% - Accent1 3 6 7 8 2" xfId="30150" xr:uid="{00000000-0005-0000-0000-000011750000}"/>
    <cellStyle name="20% - Accent1 3 6 7 9" xfId="30151" xr:uid="{00000000-0005-0000-0000-000012750000}"/>
    <cellStyle name="20% - Accent1 3 6 8" xfId="30152" xr:uid="{00000000-0005-0000-0000-000013750000}"/>
    <cellStyle name="20% - Accent1 3 6 8 2" xfId="30153" xr:uid="{00000000-0005-0000-0000-000014750000}"/>
    <cellStyle name="20% - Accent1 3 6 8 2 2" xfId="30154" xr:uid="{00000000-0005-0000-0000-000015750000}"/>
    <cellStyle name="20% - Accent1 3 6 8 2 2 2" xfId="30155" xr:uid="{00000000-0005-0000-0000-000016750000}"/>
    <cellStyle name="20% - Accent1 3 6 8 2 3" xfId="30156" xr:uid="{00000000-0005-0000-0000-000017750000}"/>
    <cellStyle name="20% - Accent1 3 6 8 3" xfId="30157" xr:uid="{00000000-0005-0000-0000-000018750000}"/>
    <cellStyle name="20% - Accent1 3 6 8 3 2" xfId="30158" xr:uid="{00000000-0005-0000-0000-000019750000}"/>
    <cellStyle name="20% - Accent1 3 6 8 4" xfId="30159" xr:uid="{00000000-0005-0000-0000-00001A750000}"/>
    <cellStyle name="20% - Accent1 3 6 9" xfId="30160" xr:uid="{00000000-0005-0000-0000-00001B750000}"/>
    <cellStyle name="20% - Accent1 3 6 9 2" xfId="30161" xr:uid="{00000000-0005-0000-0000-00001C750000}"/>
    <cellStyle name="20% - Accent1 3 6 9 2 2" xfId="30162" xr:uid="{00000000-0005-0000-0000-00001D750000}"/>
    <cellStyle name="20% - Accent1 3 6 9 2 2 2" xfId="30163" xr:uid="{00000000-0005-0000-0000-00001E750000}"/>
    <cellStyle name="20% - Accent1 3 6 9 2 3" xfId="30164" xr:uid="{00000000-0005-0000-0000-00001F750000}"/>
    <cellStyle name="20% - Accent1 3 6 9 3" xfId="30165" xr:uid="{00000000-0005-0000-0000-000020750000}"/>
    <cellStyle name="20% - Accent1 3 6 9 3 2" xfId="30166" xr:uid="{00000000-0005-0000-0000-000021750000}"/>
    <cellStyle name="20% - Accent1 3 6 9 4" xfId="30167" xr:uid="{00000000-0005-0000-0000-000022750000}"/>
    <cellStyle name="20% - Accent1 3 7" xfId="30168" xr:uid="{00000000-0005-0000-0000-000023750000}"/>
    <cellStyle name="20% - Accent1 3 7 10" xfId="30169" xr:uid="{00000000-0005-0000-0000-000024750000}"/>
    <cellStyle name="20% - Accent1 3 7 10 2" xfId="30170" xr:uid="{00000000-0005-0000-0000-000025750000}"/>
    <cellStyle name="20% - Accent1 3 7 10 2 2" xfId="30171" xr:uid="{00000000-0005-0000-0000-000026750000}"/>
    <cellStyle name="20% - Accent1 3 7 10 3" xfId="30172" xr:uid="{00000000-0005-0000-0000-000027750000}"/>
    <cellStyle name="20% - Accent1 3 7 11" xfId="30173" xr:uid="{00000000-0005-0000-0000-000028750000}"/>
    <cellStyle name="20% - Accent1 3 7 11 2" xfId="30174" xr:uid="{00000000-0005-0000-0000-000029750000}"/>
    <cellStyle name="20% - Accent1 3 7 11 2 2" xfId="30175" xr:uid="{00000000-0005-0000-0000-00002A750000}"/>
    <cellStyle name="20% - Accent1 3 7 11 3" xfId="30176" xr:uid="{00000000-0005-0000-0000-00002B750000}"/>
    <cellStyle name="20% - Accent1 3 7 12" xfId="30177" xr:uid="{00000000-0005-0000-0000-00002C750000}"/>
    <cellStyle name="20% - Accent1 3 7 12 2" xfId="30178" xr:uid="{00000000-0005-0000-0000-00002D750000}"/>
    <cellStyle name="20% - Accent1 3 7 13" xfId="30179" xr:uid="{00000000-0005-0000-0000-00002E750000}"/>
    <cellStyle name="20% - Accent1 3 7 13 2" xfId="30180" xr:uid="{00000000-0005-0000-0000-00002F750000}"/>
    <cellStyle name="20% - Accent1 3 7 14" xfId="30181" xr:uid="{00000000-0005-0000-0000-000030750000}"/>
    <cellStyle name="20% - Accent1 3 7 2" xfId="30182" xr:uid="{00000000-0005-0000-0000-000031750000}"/>
    <cellStyle name="20% - Accent1 3 7 2 10" xfId="30183" xr:uid="{00000000-0005-0000-0000-000032750000}"/>
    <cellStyle name="20% - Accent1 3 7 2 10 2" xfId="30184" xr:uid="{00000000-0005-0000-0000-000033750000}"/>
    <cellStyle name="20% - Accent1 3 7 2 11" xfId="30185" xr:uid="{00000000-0005-0000-0000-000034750000}"/>
    <cellStyle name="20% - Accent1 3 7 2 2" xfId="30186" xr:uid="{00000000-0005-0000-0000-000035750000}"/>
    <cellStyle name="20% - Accent1 3 7 2 2 2" xfId="30187" xr:uid="{00000000-0005-0000-0000-000036750000}"/>
    <cellStyle name="20% - Accent1 3 7 2 2 2 2" xfId="30188" xr:uid="{00000000-0005-0000-0000-000037750000}"/>
    <cellStyle name="20% - Accent1 3 7 2 2 2 2 2" xfId="30189" xr:uid="{00000000-0005-0000-0000-000038750000}"/>
    <cellStyle name="20% - Accent1 3 7 2 2 2 2 2 2" xfId="30190" xr:uid="{00000000-0005-0000-0000-000039750000}"/>
    <cellStyle name="20% - Accent1 3 7 2 2 2 2 3" xfId="30191" xr:uid="{00000000-0005-0000-0000-00003A750000}"/>
    <cellStyle name="20% - Accent1 3 7 2 2 2 3" xfId="30192" xr:uid="{00000000-0005-0000-0000-00003B750000}"/>
    <cellStyle name="20% - Accent1 3 7 2 2 2 3 2" xfId="30193" xr:uid="{00000000-0005-0000-0000-00003C750000}"/>
    <cellStyle name="20% - Accent1 3 7 2 2 2 4" xfId="30194" xr:uid="{00000000-0005-0000-0000-00003D750000}"/>
    <cellStyle name="20% - Accent1 3 7 2 2 3" xfId="30195" xr:uid="{00000000-0005-0000-0000-00003E750000}"/>
    <cellStyle name="20% - Accent1 3 7 2 2 3 2" xfId="30196" xr:uid="{00000000-0005-0000-0000-00003F750000}"/>
    <cellStyle name="20% - Accent1 3 7 2 2 3 2 2" xfId="30197" xr:uid="{00000000-0005-0000-0000-000040750000}"/>
    <cellStyle name="20% - Accent1 3 7 2 2 3 2 2 2" xfId="30198" xr:uid="{00000000-0005-0000-0000-000041750000}"/>
    <cellStyle name="20% - Accent1 3 7 2 2 3 2 3" xfId="30199" xr:uid="{00000000-0005-0000-0000-000042750000}"/>
    <cellStyle name="20% - Accent1 3 7 2 2 3 3" xfId="30200" xr:uid="{00000000-0005-0000-0000-000043750000}"/>
    <cellStyle name="20% - Accent1 3 7 2 2 3 3 2" xfId="30201" xr:uid="{00000000-0005-0000-0000-000044750000}"/>
    <cellStyle name="20% - Accent1 3 7 2 2 3 4" xfId="30202" xr:uid="{00000000-0005-0000-0000-000045750000}"/>
    <cellStyle name="20% - Accent1 3 7 2 2 4" xfId="30203" xr:uid="{00000000-0005-0000-0000-000046750000}"/>
    <cellStyle name="20% - Accent1 3 7 2 2 4 2" xfId="30204" xr:uid="{00000000-0005-0000-0000-000047750000}"/>
    <cellStyle name="20% - Accent1 3 7 2 2 4 2 2" xfId="30205" xr:uid="{00000000-0005-0000-0000-000048750000}"/>
    <cellStyle name="20% - Accent1 3 7 2 2 4 2 2 2" xfId="30206" xr:uid="{00000000-0005-0000-0000-000049750000}"/>
    <cellStyle name="20% - Accent1 3 7 2 2 4 2 3" xfId="30207" xr:uid="{00000000-0005-0000-0000-00004A750000}"/>
    <cellStyle name="20% - Accent1 3 7 2 2 4 3" xfId="30208" xr:uid="{00000000-0005-0000-0000-00004B750000}"/>
    <cellStyle name="20% - Accent1 3 7 2 2 4 3 2" xfId="30209" xr:uid="{00000000-0005-0000-0000-00004C750000}"/>
    <cellStyle name="20% - Accent1 3 7 2 2 4 4" xfId="30210" xr:uid="{00000000-0005-0000-0000-00004D750000}"/>
    <cellStyle name="20% - Accent1 3 7 2 2 5" xfId="30211" xr:uid="{00000000-0005-0000-0000-00004E750000}"/>
    <cellStyle name="20% - Accent1 3 7 2 2 5 2" xfId="30212" xr:uid="{00000000-0005-0000-0000-00004F750000}"/>
    <cellStyle name="20% - Accent1 3 7 2 2 5 2 2" xfId="30213" xr:uid="{00000000-0005-0000-0000-000050750000}"/>
    <cellStyle name="20% - Accent1 3 7 2 2 5 3" xfId="30214" xr:uid="{00000000-0005-0000-0000-000051750000}"/>
    <cellStyle name="20% - Accent1 3 7 2 2 6" xfId="30215" xr:uid="{00000000-0005-0000-0000-000052750000}"/>
    <cellStyle name="20% - Accent1 3 7 2 2 6 2" xfId="30216" xr:uid="{00000000-0005-0000-0000-000053750000}"/>
    <cellStyle name="20% - Accent1 3 7 2 2 6 2 2" xfId="30217" xr:uid="{00000000-0005-0000-0000-000054750000}"/>
    <cellStyle name="20% - Accent1 3 7 2 2 6 3" xfId="30218" xr:uid="{00000000-0005-0000-0000-000055750000}"/>
    <cellStyle name="20% - Accent1 3 7 2 2 7" xfId="30219" xr:uid="{00000000-0005-0000-0000-000056750000}"/>
    <cellStyle name="20% - Accent1 3 7 2 2 7 2" xfId="30220" xr:uid="{00000000-0005-0000-0000-000057750000}"/>
    <cellStyle name="20% - Accent1 3 7 2 2 8" xfId="30221" xr:uid="{00000000-0005-0000-0000-000058750000}"/>
    <cellStyle name="20% - Accent1 3 7 2 2 8 2" xfId="30222" xr:uid="{00000000-0005-0000-0000-000059750000}"/>
    <cellStyle name="20% - Accent1 3 7 2 2 9" xfId="30223" xr:uid="{00000000-0005-0000-0000-00005A750000}"/>
    <cellStyle name="20% - Accent1 3 7 2 3" xfId="30224" xr:uid="{00000000-0005-0000-0000-00005B750000}"/>
    <cellStyle name="20% - Accent1 3 7 2 3 2" xfId="30225" xr:uid="{00000000-0005-0000-0000-00005C750000}"/>
    <cellStyle name="20% - Accent1 3 7 2 3 2 2" xfId="30226" xr:uid="{00000000-0005-0000-0000-00005D750000}"/>
    <cellStyle name="20% - Accent1 3 7 2 3 2 2 2" xfId="30227" xr:uid="{00000000-0005-0000-0000-00005E750000}"/>
    <cellStyle name="20% - Accent1 3 7 2 3 2 2 2 2" xfId="30228" xr:uid="{00000000-0005-0000-0000-00005F750000}"/>
    <cellStyle name="20% - Accent1 3 7 2 3 2 2 3" xfId="30229" xr:uid="{00000000-0005-0000-0000-000060750000}"/>
    <cellStyle name="20% - Accent1 3 7 2 3 2 3" xfId="30230" xr:uid="{00000000-0005-0000-0000-000061750000}"/>
    <cellStyle name="20% - Accent1 3 7 2 3 2 3 2" xfId="30231" xr:uid="{00000000-0005-0000-0000-000062750000}"/>
    <cellStyle name="20% - Accent1 3 7 2 3 2 4" xfId="30232" xr:uid="{00000000-0005-0000-0000-000063750000}"/>
    <cellStyle name="20% - Accent1 3 7 2 3 3" xfId="30233" xr:uid="{00000000-0005-0000-0000-000064750000}"/>
    <cellStyle name="20% - Accent1 3 7 2 3 3 2" xfId="30234" xr:uid="{00000000-0005-0000-0000-000065750000}"/>
    <cellStyle name="20% - Accent1 3 7 2 3 3 2 2" xfId="30235" xr:uid="{00000000-0005-0000-0000-000066750000}"/>
    <cellStyle name="20% - Accent1 3 7 2 3 3 2 2 2" xfId="30236" xr:uid="{00000000-0005-0000-0000-000067750000}"/>
    <cellStyle name="20% - Accent1 3 7 2 3 3 2 3" xfId="30237" xr:uid="{00000000-0005-0000-0000-000068750000}"/>
    <cellStyle name="20% - Accent1 3 7 2 3 3 3" xfId="30238" xr:uid="{00000000-0005-0000-0000-000069750000}"/>
    <cellStyle name="20% - Accent1 3 7 2 3 3 3 2" xfId="30239" xr:uid="{00000000-0005-0000-0000-00006A750000}"/>
    <cellStyle name="20% - Accent1 3 7 2 3 3 4" xfId="30240" xr:uid="{00000000-0005-0000-0000-00006B750000}"/>
    <cellStyle name="20% - Accent1 3 7 2 3 4" xfId="30241" xr:uid="{00000000-0005-0000-0000-00006C750000}"/>
    <cellStyle name="20% - Accent1 3 7 2 3 4 2" xfId="30242" xr:uid="{00000000-0005-0000-0000-00006D750000}"/>
    <cellStyle name="20% - Accent1 3 7 2 3 4 2 2" xfId="30243" xr:uid="{00000000-0005-0000-0000-00006E750000}"/>
    <cellStyle name="20% - Accent1 3 7 2 3 4 2 2 2" xfId="30244" xr:uid="{00000000-0005-0000-0000-00006F750000}"/>
    <cellStyle name="20% - Accent1 3 7 2 3 4 2 3" xfId="30245" xr:uid="{00000000-0005-0000-0000-000070750000}"/>
    <cellStyle name="20% - Accent1 3 7 2 3 4 3" xfId="30246" xr:uid="{00000000-0005-0000-0000-000071750000}"/>
    <cellStyle name="20% - Accent1 3 7 2 3 4 3 2" xfId="30247" xr:uid="{00000000-0005-0000-0000-000072750000}"/>
    <cellStyle name="20% - Accent1 3 7 2 3 4 4" xfId="30248" xr:uid="{00000000-0005-0000-0000-000073750000}"/>
    <cellStyle name="20% - Accent1 3 7 2 3 5" xfId="30249" xr:uid="{00000000-0005-0000-0000-000074750000}"/>
    <cellStyle name="20% - Accent1 3 7 2 3 5 2" xfId="30250" xr:uid="{00000000-0005-0000-0000-000075750000}"/>
    <cellStyle name="20% - Accent1 3 7 2 3 5 2 2" xfId="30251" xr:uid="{00000000-0005-0000-0000-000076750000}"/>
    <cellStyle name="20% - Accent1 3 7 2 3 5 3" xfId="30252" xr:uid="{00000000-0005-0000-0000-000077750000}"/>
    <cellStyle name="20% - Accent1 3 7 2 3 6" xfId="30253" xr:uid="{00000000-0005-0000-0000-000078750000}"/>
    <cellStyle name="20% - Accent1 3 7 2 3 6 2" xfId="30254" xr:uid="{00000000-0005-0000-0000-000079750000}"/>
    <cellStyle name="20% - Accent1 3 7 2 3 6 2 2" xfId="30255" xr:uid="{00000000-0005-0000-0000-00007A750000}"/>
    <cellStyle name="20% - Accent1 3 7 2 3 6 3" xfId="30256" xr:uid="{00000000-0005-0000-0000-00007B750000}"/>
    <cellStyle name="20% - Accent1 3 7 2 3 7" xfId="30257" xr:uid="{00000000-0005-0000-0000-00007C750000}"/>
    <cellStyle name="20% - Accent1 3 7 2 3 7 2" xfId="30258" xr:uid="{00000000-0005-0000-0000-00007D750000}"/>
    <cellStyle name="20% - Accent1 3 7 2 3 8" xfId="30259" xr:uid="{00000000-0005-0000-0000-00007E750000}"/>
    <cellStyle name="20% - Accent1 3 7 2 3 8 2" xfId="30260" xr:uid="{00000000-0005-0000-0000-00007F750000}"/>
    <cellStyle name="20% - Accent1 3 7 2 3 9" xfId="30261" xr:uid="{00000000-0005-0000-0000-000080750000}"/>
    <cellStyle name="20% - Accent1 3 7 2 4" xfId="30262" xr:uid="{00000000-0005-0000-0000-000081750000}"/>
    <cellStyle name="20% - Accent1 3 7 2 4 2" xfId="30263" xr:uid="{00000000-0005-0000-0000-000082750000}"/>
    <cellStyle name="20% - Accent1 3 7 2 4 2 2" xfId="30264" xr:uid="{00000000-0005-0000-0000-000083750000}"/>
    <cellStyle name="20% - Accent1 3 7 2 4 2 2 2" xfId="30265" xr:uid="{00000000-0005-0000-0000-000084750000}"/>
    <cellStyle name="20% - Accent1 3 7 2 4 2 3" xfId="30266" xr:uid="{00000000-0005-0000-0000-000085750000}"/>
    <cellStyle name="20% - Accent1 3 7 2 4 3" xfId="30267" xr:uid="{00000000-0005-0000-0000-000086750000}"/>
    <cellStyle name="20% - Accent1 3 7 2 4 3 2" xfId="30268" xr:uid="{00000000-0005-0000-0000-000087750000}"/>
    <cellStyle name="20% - Accent1 3 7 2 4 4" xfId="30269" xr:uid="{00000000-0005-0000-0000-000088750000}"/>
    <cellStyle name="20% - Accent1 3 7 2 5" xfId="30270" xr:uid="{00000000-0005-0000-0000-000089750000}"/>
    <cellStyle name="20% - Accent1 3 7 2 5 2" xfId="30271" xr:uid="{00000000-0005-0000-0000-00008A750000}"/>
    <cellStyle name="20% - Accent1 3 7 2 5 2 2" xfId="30272" xr:uid="{00000000-0005-0000-0000-00008B750000}"/>
    <cellStyle name="20% - Accent1 3 7 2 5 2 2 2" xfId="30273" xr:uid="{00000000-0005-0000-0000-00008C750000}"/>
    <cellStyle name="20% - Accent1 3 7 2 5 2 3" xfId="30274" xr:uid="{00000000-0005-0000-0000-00008D750000}"/>
    <cellStyle name="20% - Accent1 3 7 2 5 3" xfId="30275" xr:uid="{00000000-0005-0000-0000-00008E750000}"/>
    <cellStyle name="20% - Accent1 3 7 2 5 3 2" xfId="30276" xr:uid="{00000000-0005-0000-0000-00008F750000}"/>
    <cellStyle name="20% - Accent1 3 7 2 5 4" xfId="30277" xr:uid="{00000000-0005-0000-0000-000090750000}"/>
    <cellStyle name="20% - Accent1 3 7 2 6" xfId="30278" xr:uid="{00000000-0005-0000-0000-000091750000}"/>
    <cellStyle name="20% - Accent1 3 7 2 6 2" xfId="30279" xr:uid="{00000000-0005-0000-0000-000092750000}"/>
    <cellStyle name="20% - Accent1 3 7 2 6 2 2" xfId="30280" xr:uid="{00000000-0005-0000-0000-000093750000}"/>
    <cellStyle name="20% - Accent1 3 7 2 6 2 2 2" xfId="30281" xr:uid="{00000000-0005-0000-0000-000094750000}"/>
    <cellStyle name="20% - Accent1 3 7 2 6 2 3" xfId="30282" xr:uid="{00000000-0005-0000-0000-000095750000}"/>
    <cellStyle name="20% - Accent1 3 7 2 6 3" xfId="30283" xr:uid="{00000000-0005-0000-0000-000096750000}"/>
    <cellStyle name="20% - Accent1 3 7 2 6 3 2" xfId="30284" xr:uid="{00000000-0005-0000-0000-000097750000}"/>
    <cellStyle name="20% - Accent1 3 7 2 6 4" xfId="30285" xr:uid="{00000000-0005-0000-0000-000098750000}"/>
    <cellStyle name="20% - Accent1 3 7 2 7" xfId="30286" xr:uid="{00000000-0005-0000-0000-000099750000}"/>
    <cellStyle name="20% - Accent1 3 7 2 7 2" xfId="30287" xr:uid="{00000000-0005-0000-0000-00009A750000}"/>
    <cellStyle name="20% - Accent1 3 7 2 7 2 2" xfId="30288" xr:uid="{00000000-0005-0000-0000-00009B750000}"/>
    <cellStyle name="20% - Accent1 3 7 2 7 3" xfId="30289" xr:uid="{00000000-0005-0000-0000-00009C750000}"/>
    <cellStyle name="20% - Accent1 3 7 2 8" xfId="30290" xr:uid="{00000000-0005-0000-0000-00009D750000}"/>
    <cellStyle name="20% - Accent1 3 7 2 8 2" xfId="30291" xr:uid="{00000000-0005-0000-0000-00009E750000}"/>
    <cellStyle name="20% - Accent1 3 7 2 8 2 2" xfId="30292" xr:uid="{00000000-0005-0000-0000-00009F750000}"/>
    <cellStyle name="20% - Accent1 3 7 2 8 3" xfId="30293" xr:uid="{00000000-0005-0000-0000-0000A0750000}"/>
    <cellStyle name="20% - Accent1 3 7 2 9" xfId="30294" xr:uid="{00000000-0005-0000-0000-0000A1750000}"/>
    <cellStyle name="20% - Accent1 3 7 2 9 2" xfId="30295" xr:uid="{00000000-0005-0000-0000-0000A2750000}"/>
    <cellStyle name="20% - Accent1 3 7 3" xfId="30296" xr:uid="{00000000-0005-0000-0000-0000A3750000}"/>
    <cellStyle name="20% - Accent1 3 7 3 10" xfId="30297" xr:uid="{00000000-0005-0000-0000-0000A4750000}"/>
    <cellStyle name="20% - Accent1 3 7 3 10 2" xfId="30298" xr:uid="{00000000-0005-0000-0000-0000A5750000}"/>
    <cellStyle name="20% - Accent1 3 7 3 11" xfId="30299" xr:uid="{00000000-0005-0000-0000-0000A6750000}"/>
    <cellStyle name="20% - Accent1 3 7 3 2" xfId="30300" xr:uid="{00000000-0005-0000-0000-0000A7750000}"/>
    <cellStyle name="20% - Accent1 3 7 3 2 2" xfId="30301" xr:uid="{00000000-0005-0000-0000-0000A8750000}"/>
    <cellStyle name="20% - Accent1 3 7 3 2 2 2" xfId="30302" xr:uid="{00000000-0005-0000-0000-0000A9750000}"/>
    <cellStyle name="20% - Accent1 3 7 3 2 2 2 2" xfId="30303" xr:uid="{00000000-0005-0000-0000-0000AA750000}"/>
    <cellStyle name="20% - Accent1 3 7 3 2 2 2 2 2" xfId="30304" xr:uid="{00000000-0005-0000-0000-0000AB750000}"/>
    <cellStyle name="20% - Accent1 3 7 3 2 2 2 3" xfId="30305" xr:uid="{00000000-0005-0000-0000-0000AC750000}"/>
    <cellStyle name="20% - Accent1 3 7 3 2 2 3" xfId="30306" xr:uid="{00000000-0005-0000-0000-0000AD750000}"/>
    <cellStyle name="20% - Accent1 3 7 3 2 2 3 2" xfId="30307" xr:uid="{00000000-0005-0000-0000-0000AE750000}"/>
    <cellStyle name="20% - Accent1 3 7 3 2 2 4" xfId="30308" xr:uid="{00000000-0005-0000-0000-0000AF750000}"/>
    <cellStyle name="20% - Accent1 3 7 3 2 3" xfId="30309" xr:uid="{00000000-0005-0000-0000-0000B0750000}"/>
    <cellStyle name="20% - Accent1 3 7 3 2 3 2" xfId="30310" xr:uid="{00000000-0005-0000-0000-0000B1750000}"/>
    <cellStyle name="20% - Accent1 3 7 3 2 3 2 2" xfId="30311" xr:uid="{00000000-0005-0000-0000-0000B2750000}"/>
    <cellStyle name="20% - Accent1 3 7 3 2 3 2 2 2" xfId="30312" xr:uid="{00000000-0005-0000-0000-0000B3750000}"/>
    <cellStyle name="20% - Accent1 3 7 3 2 3 2 3" xfId="30313" xr:uid="{00000000-0005-0000-0000-0000B4750000}"/>
    <cellStyle name="20% - Accent1 3 7 3 2 3 3" xfId="30314" xr:uid="{00000000-0005-0000-0000-0000B5750000}"/>
    <cellStyle name="20% - Accent1 3 7 3 2 3 3 2" xfId="30315" xr:uid="{00000000-0005-0000-0000-0000B6750000}"/>
    <cellStyle name="20% - Accent1 3 7 3 2 3 4" xfId="30316" xr:uid="{00000000-0005-0000-0000-0000B7750000}"/>
    <cellStyle name="20% - Accent1 3 7 3 2 4" xfId="30317" xr:uid="{00000000-0005-0000-0000-0000B8750000}"/>
    <cellStyle name="20% - Accent1 3 7 3 2 4 2" xfId="30318" xr:uid="{00000000-0005-0000-0000-0000B9750000}"/>
    <cellStyle name="20% - Accent1 3 7 3 2 4 2 2" xfId="30319" xr:uid="{00000000-0005-0000-0000-0000BA750000}"/>
    <cellStyle name="20% - Accent1 3 7 3 2 4 2 2 2" xfId="30320" xr:uid="{00000000-0005-0000-0000-0000BB750000}"/>
    <cellStyle name="20% - Accent1 3 7 3 2 4 2 3" xfId="30321" xr:uid="{00000000-0005-0000-0000-0000BC750000}"/>
    <cellStyle name="20% - Accent1 3 7 3 2 4 3" xfId="30322" xr:uid="{00000000-0005-0000-0000-0000BD750000}"/>
    <cellStyle name="20% - Accent1 3 7 3 2 4 3 2" xfId="30323" xr:uid="{00000000-0005-0000-0000-0000BE750000}"/>
    <cellStyle name="20% - Accent1 3 7 3 2 4 4" xfId="30324" xr:uid="{00000000-0005-0000-0000-0000BF750000}"/>
    <cellStyle name="20% - Accent1 3 7 3 2 5" xfId="30325" xr:uid="{00000000-0005-0000-0000-0000C0750000}"/>
    <cellStyle name="20% - Accent1 3 7 3 2 5 2" xfId="30326" xr:uid="{00000000-0005-0000-0000-0000C1750000}"/>
    <cellStyle name="20% - Accent1 3 7 3 2 5 2 2" xfId="30327" xr:uid="{00000000-0005-0000-0000-0000C2750000}"/>
    <cellStyle name="20% - Accent1 3 7 3 2 5 3" xfId="30328" xr:uid="{00000000-0005-0000-0000-0000C3750000}"/>
    <cellStyle name="20% - Accent1 3 7 3 2 6" xfId="30329" xr:uid="{00000000-0005-0000-0000-0000C4750000}"/>
    <cellStyle name="20% - Accent1 3 7 3 2 6 2" xfId="30330" xr:uid="{00000000-0005-0000-0000-0000C5750000}"/>
    <cellStyle name="20% - Accent1 3 7 3 2 6 2 2" xfId="30331" xr:uid="{00000000-0005-0000-0000-0000C6750000}"/>
    <cellStyle name="20% - Accent1 3 7 3 2 6 3" xfId="30332" xr:uid="{00000000-0005-0000-0000-0000C7750000}"/>
    <cellStyle name="20% - Accent1 3 7 3 2 7" xfId="30333" xr:uid="{00000000-0005-0000-0000-0000C8750000}"/>
    <cellStyle name="20% - Accent1 3 7 3 2 7 2" xfId="30334" xr:uid="{00000000-0005-0000-0000-0000C9750000}"/>
    <cellStyle name="20% - Accent1 3 7 3 2 8" xfId="30335" xr:uid="{00000000-0005-0000-0000-0000CA750000}"/>
    <cellStyle name="20% - Accent1 3 7 3 2 8 2" xfId="30336" xr:uid="{00000000-0005-0000-0000-0000CB750000}"/>
    <cellStyle name="20% - Accent1 3 7 3 2 9" xfId="30337" xr:uid="{00000000-0005-0000-0000-0000CC750000}"/>
    <cellStyle name="20% - Accent1 3 7 3 3" xfId="30338" xr:uid="{00000000-0005-0000-0000-0000CD750000}"/>
    <cellStyle name="20% - Accent1 3 7 3 3 2" xfId="30339" xr:uid="{00000000-0005-0000-0000-0000CE750000}"/>
    <cellStyle name="20% - Accent1 3 7 3 3 2 2" xfId="30340" xr:uid="{00000000-0005-0000-0000-0000CF750000}"/>
    <cellStyle name="20% - Accent1 3 7 3 3 2 2 2" xfId="30341" xr:uid="{00000000-0005-0000-0000-0000D0750000}"/>
    <cellStyle name="20% - Accent1 3 7 3 3 2 2 2 2" xfId="30342" xr:uid="{00000000-0005-0000-0000-0000D1750000}"/>
    <cellStyle name="20% - Accent1 3 7 3 3 2 2 3" xfId="30343" xr:uid="{00000000-0005-0000-0000-0000D2750000}"/>
    <cellStyle name="20% - Accent1 3 7 3 3 2 3" xfId="30344" xr:uid="{00000000-0005-0000-0000-0000D3750000}"/>
    <cellStyle name="20% - Accent1 3 7 3 3 2 3 2" xfId="30345" xr:uid="{00000000-0005-0000-0000-0000D4750000}"/>
    <cellStyle name="20% - Accent1 3 7 3 3 2 4" xfId="30346" xr:uid="{00000000-0005-0000-0000-0000D5750000}"/>
    <cellStyle name="20% - Accent1 3 7 3 3 3" xfId="30347" xr:uid="{00000000-0005-0000-0000-0000D6750000}"/>
    <cellStyle name="20% - Accent1 3 7 3 3 3 2" xfId="30348" xr:uid="{00000000-0005-0000-0000-0000D7750000}"/>
    <cellStyle name="20% - Accent1 3 7 3 3 3 2 2" xfId="30349" xr:uid="{00000000-0005-0000-0000-0000D8750000}"/>
    <cellStyle name="20% - Accent1 3 7 3 3 3 2 2 2" xfId="30350" xr:uid="{00000000-0005-0000-0000-0000D9750000}"/>
    <cellStyle name="20% - Accent1 3 7 3 3 3 2 3" xfId="30351" xr:uid="{00000000-0005-0000-0000-0000DA750000}"/>
    <cellStyle name="20% - Accent1 3 7 3 3 3 3" xfId="30352" xr:uid="{00000000-0005-0000-0000-0000DB750000}"/>
    <cellStyle name="20% - Accent1 3 7 3 3 3 3 2" xfId="30353" xr:uid="{00000000-0005-0000-0000-0000DC750000}"/>
    <cellStyle name="20% - Accent1 3 7 3 3 3 4" xfId="30354" xr:uid="{00000000-0005-0000-0000-0000DD750000}"/>
    <cellStyle name="20% - Accent1 3 7 3 3 4" xfId="30355" xr:uid="{00000000-0005-0000-0000-0000DE750000}"/>
    <cellStyle name="20% - Accent1 3 7 3 3 4 2" xfId="30356" xr:uid="{00000000-0005-0000-0000-0000DF750000}"/>
    <cellStyle name="20% - Accent1 3 7 3 3 4 2 2" xfId="30357" xr:uid="{00000000-0005-0000-0000-0000E0750000}"/>
    <cellStyle name="20% - Accent1 3 7 3 3 4 2 2 2" xfId="30358" xr:uid="{00000000-0005-0000-0000-0000E1750000}"/>
    <cellStyle name="20% - Accent1 3 7 3 3 4 2 3" xfId="30359" xr:uid="{00000000-0005-0000-0000-0000E2750000}"/>
    <cellStyle name="20% - Accent1 3 7 3 3 4 3" xfId="30360" xr:uid="{00000000-0005-0000-0000-0000E3750000}"/>
    <cellStyle name="20% - Accent1 3 7 3 3 4 3 2" xfId="30361" xr:uid="{00000000-0005-0000-0000-0000E4750000}"/>
    <cellStyle name="20% - Accent1 3 7 3 3 4 4" xfId="30362" xr:uid="{00000000-0005-0000-0000-0000E5750000}"/>
    <cellStyle name="20% - Accent1 3 7 3 3 5" xfId="30363" xr:uid="{00000000-0005-0000-0000-0000E6750000}"/>
    <cellStyle name="20% - Accent1 3 7 3 3 5 2" xfId="30364" xr:uid="{00000000-0005-0000-0000-0000E7750000}"/>
    <cellStyle name="20% - Accent1 3 7 3 3 5 2 2" xfId="30365" xr:uid="{00000000-0005-0000-0000-0000E8750000}"/>
    <cellStyle name="20% - Accent1 3 7 3 3 5 3" xfId="30366" xr:uid="{00000000-0005-0000-0000-0000E9750000}"/>
    <cellStyle name="20% - Accent1 3 7 3 3 6" xfId="30367" xr:uid="{00000000-0005-0000-0000-0000EA750000}"/>
    <cellStyle name="20% - Accent1 3 7 3 3 6 2" xfId="30368" xr:uid="{00000000-0005-0000-0000-0000EB750000}"/>
    <cellStyle name="20% - Accent1 3 7 3 3 6 2 2" xfId="30369" xr:uid="{00000000-0005-0000-0000-0000EC750000}"/>
    <cellStyle name="20% - Accent1 3 7 3 3 6 3" xfId="30370" xr:uid="{00000000-0005-0000-0000-0000ED750000}"/>
    <cellStyle name="20% - Accent1 3 7 3 3 7" xfId="30371" xr:uid="{00000000-0005-0000-0000-0000EE750000}"/>
    <cellStyle name="20% - Accent1 3 7 3 3 7 2" xfId="30372" xr:uid="{00000000-0005-0000-0000-0000EF750000}"/>
    <cellStyle name="20% - Accent1 3 7 3 3 8" xfId="30373" xr:uid="{00000000-0005-0000-0000-0000F0750000}"/>
    <cellStyle name="20% - Accent1 3 7 3 3 8 2" xfId="30374" xr:uid="{00000000-0005-0000-0000-0000F1750000}"/>
    <cellStyle name="20% - Accent1 3 7 3 3 9" xfId="30375" xr:uid="{00000000-0005-0000-0000-0000F2750000}"/>
    <cellStyle name="20% - Accent1 3 7 3 4" xfId="30376" xr:uid="{00000000-0005-0000-0000-0000F3750000}"/>
    <cellStyle name="20% - Accent1 3 7 3 4 2" xfId="30377" xr:uid="{00000000-0005-0000-0000-0000F4750000}"/>
    <cellStyle name="20% - Accent1 3 7 3 4 2 2" xfId="30378" xr:uid="{00000000-0005-0000-0000-0000F5750000}"/>
    <cellStyle name="20% - Accent1 3 7 3 4 2 2 2" xfId="30379" xr:uid="{00000000-0005-0000-0000-0000F6750000}"/>
    <cellStyle name="20% - Accent1 3 7 3 4 2 3" xfId="30380" xr:uid="{00000000-0005-0000-0000-0000F7750000}"/>
    <cellStyle name="20% - Accent1 3 7 3 4 3" xfId="30381" xr:uid="{00000000-0005-0000-0000-0000F8750000}"/>
    <cellStyle name="20% - Accent1 3 7 3 4 3 2" xfId="30382" xr:uid="{00000000-0005-0000-0000-0000F9750000}"/>
    <cellStyle name="20% - Accent1 3 7 3 4 4" xfId="30383" xr:uid="{00000000-0005-0000-0000-0000FA750000}"/>
    <cellStyle name="20% - Accent1 3 7 3 5" xfId="30384" xr:uid="{00000000-0005-0000-0000-0000FB750000}"/>
    <cellStyle name="20% - Accent1 3 7 3 5 2" xfId="30385" xr:uid="{00000000-0005-0000-0000-0000FC750000}"/>
    <cellStyle name="20% - Accent1 3 7 3 5 2 2" xfId="30386" xr:uid="{00000000-0005-0000-0000-0000FD750000}"/>
    <cellStyle name="20% - Accent1 3 7 3 5 2 2 2" xfId="30387" xr:uid="{00000000-0005-0000-0000-0000FE750000}"/>
    <cellStyle name="20% - Accent1 3 7 3 5 2 3" xfId="30388" xr:uid="{00000000-0005-0000-0000-0000FF750000}"/>
    <cellStyle name="20% - Accent1 3 7 3 5 3" xfId="30389" xr:uid="{00000000-0005-0000-0000-000000760000}"/>
    <cellStyle name="20% - Accent1 3 7 3 5 3 2" xfId="30390" xr:uid="{00000000-0005-0000-0000-000001760000}"/>
    <cellStyle name="20% - Accent1 3 7 3 5 4" xfId="30391" xr:uid="{00000000-0005-0000-0000-000002760000}"/>
    <cellStyle name="20% - Accent1 3 7 3 6" xfId="30392" xr:uid="{00000000-0005-0000-0000-000003760000}"/>
    <cellStyle name="20% - Accent1 3 7 3 6 2" xfId="30393" xr:uid="{00000000-0005-0000-0000-000004760000}"/>
    <cellStyle name="20% - Accent1 3 7 3 6 2 2" xfId="30394" xr:uid="{00000000-0005-0000-0000-000005760000}"/>
    <cellStyle name="20% - Accent1 3 7 3 6 2 2 2" xfId="30395" xr:uid="{00000000-0005-0000-0000-000006760000}"/>
    <cellStyle name="20% - Accent1 3 7 3 6 2 3" xfId="30396" xr:uid="{00000000-0005-0000-0000-000007760000}"/>
    <cellStyle name="20% - Accent1 3 7 3 6 3" xfId="30397" xr:uid="{00000000-0005-0000-0000-000008760000}"/>
    <cellStyle name="20% - Accent1 3 7 3 6 3 2" xfId="30398" xr:uid="{00000000-0005-0000-0000-000009760000}"/>
    <cellStyle name="20% - Accent1 3 7 3 6 4" xfId="30399" xr:uid="{00000000-0005-0000-0000-00000A760000}"/>
    <cellStyle name="20% - Accent1 3 7 3 7" xfId="30400" xr:uid="{00000000-0005-0000-0000-00000B760000}"/>
    <cellStyle name="20% - Accent1 3 7 3 7 2" xfId="30401" xr:uid="{00000000-0005-0000-0000-00000C760000}"/>
    <cellStyle name="20% - Accent1 3 7 3 7 2 2" xfId="30402" xr:uid="{00000000-0005-0000-0000-00000D760000}"/>
    <cellStyle name="20% - Accent1 3 7 3 7 3" xfId="30403" xr:uid="{00000000-0005-0000-0000-00000E760000}"/>
    <cellStyle name="20% - Accent1 3 7 3 8" xfId="30404" xr:uid="{00000000-0005-0000-0000-00000F760000}"/>
    <cellStyle name="20% - Accent1 3 7 3 8 2" xfId="30405" xr:uid="{00000000-0005-0000-0000-000010760000}"/>
    <cellStyle name="20% - Accent1 3 7 3 8 2 2" xfId="30406" xr:uid="{00000000-0005-0000-0000-000011760000}"/>
    <cellStyle name="20% - Accent1 3 7 3 8 3" xfId="30407" xr:uid="{00000000-0005-0000-0000-000012760000}"/>
    <cellStyle name="20% - Accent1 3 7 3 9" xfId="30408" xr:uid="{00000000-0005-0000-0000-000013760000}"/>
    <cellStyle name="20% - Accent1 3 7 3 9 2" xfId="30409" xr:uid="{00000000-0005-0000-0000-000014760000}"/>
    <cellStyle name="20% - Accent1 3 7 4" xfId="30410" xr:uid="{00000000-0005-0000-0000-000015760000}"/>
    <cellStyle name="20% - Accent1 3 7 4 10" xfId="30411" xr:uid="{00000000-0005-0000-0000-000016760000}"/>
    <cellStyle name="20% - Accent1 3 7 4 10 2" xfId="30412" xr:uid="{00000000-0005-0000-0000-000017760000}"/>
    <cellStyle name="20% - Accent1 3 7 4 11" xfId="30413" xr:uid="{00000000-0005-0000-0000-000018760000}"/>
    <cellStyle name="20% - Accent1 3 7 4 2" xfId="30414" xr:uid="{00000000-0005-0000-0000-000019760000}"/>
    <cellStyle name="20% - Accent1 3 7 4 2 2" xfId="30415" xr:uid="{00000000-0005-0000-0000-00001A760000}"/>
    <cellStyle name="20% - Accent1 3 7 4 2 2 2" xfId="30416" xr:uid="{00000000-0005-0000-0000-00001B760000}"/>
    <cellStyle name="20% - Accent1 3 7 4 2 2 2 2" xfId="30417" xr:uid="{00000000-0005-0000-0000-00001C760000}"/>
    <cellStyle name="20% - Accent1 3 7 4 2 2 2 2 2" xfId="30418" xr:uid="{00000000-0005-0000-0000-00001D760000}"/>
    <cellStyle name="20% - Accent1 3 7 4 2 2 2 3" xfId="30419" xr:uid="{00000000-0005-0000-0000-00001E760000}"/>
    <cellStyle name="20% - Accent1 3 7 4 2 2 3" xfId="30420" xr:uid="{00000000-0005-0000-0000-00001F760000}"/>
    <cellStyle name="20% - Accent1 3 7 4 2 2 3 2" xfId="30421" xr:uid="{00000000-0005-0000-0000-000020760000}"/>
    <cellStyle name="20% - Accent1 3 7 4 2 2 4" xfId="30422" xr:uid="{00000000-0005-0000-0000-000021760000}"/>
    <cellStyle name="20% - Accent1 3 7 4 2 3" xfId="30423" xr:uid="{00000000-0005-0000-0000-000022760000}"/>
    <cellStyle name="20% - Accent1 3 7 4 2 3 2" xfId="30424" xr:uid="{00000000-0005-0000-0000-000023760000}"/>
    <cellStyle name="20% - Accent1 3 7 4 2 3 2 2" xfId="30425" xr:uid="{00000000-0005-0000-0000-000024760000}"/>
    <cellStyle name="20% - Accent1 3 7 4 2 3 2 2 2" xfId="30426" xr:uid="{00000000-0005-0000-0000-000025760000}"/>
    <cellStyle name="20% - Accent1 3 7 4 2 3 2 3" xfId="30427" xr:uid="{00000000-0005-0000-0000-000026760000}"/>
    <cellStyle name="20% - Accent1 3 7 4 2 3 3" xfId="30428" xr:uid="{00000000-0005-0000-0000-000027760000}"/>
    <cellStyle name="20% - Accent1 3 7 4 2 3 3 2" xfId="30429" xr:uid="{00000000-0005-0000-0000-000028760000}"/>
    <cellStyle name="20% - Accent1 3 7 4 2 3 4" xfId="30430" xr:uid="{00000000-0005-0000-0000-000029760000}"/>
    <cellStyle name="20% - Accent1 3 7 4 2 4" xfId="30431" xr:uid="{00000000-0005-0000-0000-00002A760000}"/>
    <cellStyle name="20% - Accent1 3 7 4 2 4 2" xfId="30432" xr:uid="{00000000-0005-0000-0000-00002B760000}"/>
    <cellStyle name="20% - Accent1 3 7 4 2 4 2 2" xfId="30433" xr:uid="{00000000-0005-0000-0000-00002C760000}"/>
    <cellStyle name="20% - Accent1 3 7 4 2 4 2 2 2" xfId="30434" xr:uid="{00000000-0005-0000-0000-00002D760000}"/>
    <cellStyle name="20% - Accent1 3 7 4 2 4 2 3" xfId="30435" xr:uid="{00000000-0005-0000-0000-00002E760000}"/>
    <cellStyle name="20% - Accent1 3 7 4 2 4 3" xfId="30436" xr:uid="{00000000-0005-0000-0000-00002F760000}"/>
    <cellStyle name="20% - Accent1 3 7 4 2 4 3 2" xfId="30437" xr:uid="{00000000-0005-0000-0000-000030760000}"/>
    <cellStyle name="20% - Accent1 3 7 4 2 4 4" xfId="30438" xr:uid="{00000000-0005-0000-0000-000031760000}"/>
    <cellStyle name="20% - Accent1 3 7 4 2 5" xfId="30439" xr:uid="{00000000-0005-0000-0000-000032760000}"/>
    <cellStyle name="20% - Accent1 3 7 4 2 5 2" xfId="30440" xr:uid="{00000000-0005-0000-0000-000033760000}"/>
    <cellStyle name="20% - Accent1 3 7 4 2 5 2 2" xfId="30441" xr:uid="{00000000-0005-0000-0000-000034760000}"/>
    <cellStyle name="20% - Accent1 3 7 4 2 5 3" xfId="30442" xr:uid="{00000000-0005-0000-0000-000035760000}"/>
    <cellStyle name="20% - Accent1 3 7 4 2 6" xfId="30443" xr:uid="{00000000-0005-0000-0000-000036760000}"/>
    <cellStyle name="20% - Accent1 3 7 4 2 6 2" xfId="30444" xr:uid="{00000000-0005-0000-0000-000037760000}"/>
    <cellStyle name="20% - Accent1 3 7 4 2 6 2 2" xfId="30445" xr:uid="{00000000-0005-0000-0000-000038760000}"/>
    <cellStyle name="20% - Accent1 3 7 4 2 6 3" xfId="30446" xr:uid="{00000000-0005-0000-0000-000039760000}"/>
    <cellStyle name="20% - Accent1 3 7 4 2 7" xfId="30447" xr:uid="{00000000-0005-0000-0000-00003A760000}"/>
    <cellStyle name="20% - Accent1 3 7 4 2 7 2" xfId="30448" xr:uid="{00000000-0005-0000-0000-00003B760000}"/>
    <cellStyle name="20% - Accent1 3 7 4 2 8" xfId="30449" xr:uid="{00000000-0005-0000-0000-00003C760000}"/>
    <cellStyle name="20% - Accent1 3 7 4 2 8 2" xfId="30450" xr:uid="{00000000-0005-0000-0000-00003D760000}"/>
    <cellStyle name="20% - Accent1 3 7 4 2 9" xfId="30451" xr:uid="{00000000-0005-0000-0000-00003E760000}"/>
    <cellStyle name="20% - Accent1 3 7 4 3" xfId="30452" xr:uid="{00000000-0005-0000-0000-00003F760000}"/>
    <cellStyle name="20% - Accent1 3 7 4 3 2" xfId="30453" xr:uid="{00000000-0005-0000-0000-000040760000}"/>
    <cellStyle name="20% - Accent1 3 7 4 3 2 2" xfId="30454" xr:uid="{00000000-0005-0000-0000-000041760000}"/>
    <cellStyle name="20% - Accent1 3 7 4 3 2 2 2" xfId="30455" xr:uid="{00000000-0005-0000-0000-000042760000}"/>
    <cellStyle name="20% - Accent1 3 7 4 3 2 2 2 2" xfId="30456" xr:uid="{00000000-0005-0000-0000-000043760000}"/>
    <cellStyle name="20% - Accent1 3 7 4 3 2 2 3" xfId="30457" xr:uid="{00000000-0005-0000-0000-000044760000}"/>
    <cellStyle name="20% - Accent1 3 7 4 3 2 3" xfId="30458" xr:uid="{00000000-0005-0000-0000-000045760000}"/>
    <cellStyle name="20% - Accent1 3 7 4 3 2 3 2" xfId="30459" xr:uid="{00000000-0005-0000-0000-000046760000}"/>
    <cellStyle name="20% - Accent1 3 7 4 3 2 4" xfId="30460" xr:uid="{00000000-0005-0000-0000-000047760000}"/>
    <cellStyle name="20% - Accent1 3 7 4 3 3" xfId="30461" xr:uid="{00000000-0005-0000-0000-000048760000}"/>
    <cellStyle name="20% - Accent1 3 7 4 3 3 2" xfId="30462" xr:uid="{00000000-0005-0000-0000-000049760000}"/>
    <cellStyle name="20% - Accent1 3 7 4 3 3 2 2" xfId="30463" xr:uid="{00000000-0005-0000-0000-00004A760000}"/>
    <cellStyle name="20% - Accent1 3 7 4 3 3 2 2 2" xfId="30464" xr:uid="{00000000-0005-0000-0000-00004B760000}"/>
    <cellStyle name="20% - Accent1 3 7 4 3 3 2 3" xfId="30465" xr:uid="{00000000-0005-0000-0000-00004C760000}"/>
    <cellStyle name="20% - Accent1 3 7 4 3 3 3" xfId="30466" xr:uid="{00000000-0005-0000-0000-00004D760000}"/>
    <cellStyle name="20% - Accent1 3 7 4 3 3 3 2" xfId="30467" xr:uid="{00000000-0005-0000-0000-00004E760000}"/>
    <cellStyle name="20% - Accent1 3 7 4 3 3 4" xfId="30468" xr:uid="{00000000-0005-0000-0000-00004F760000}"/>
    <cellStyle name="20% - Accent1 3 7 4 3 4" xfId="30469" xr:uid="{00000000-0005-0000-0000-000050760000}"/>
    <cellStyle name="20% - Accent1 3 7 4 3 4 2" xfId="30470" xr:uid="{00000000-0005-0000-0000-000051760000}"/>
    <cellStyle name="20% - Accent1 3 7 4 3 4 2 2" xfId="30471" xr:uid="{00000000-0005-0000-0000-000052760000}"/>
    <cellStyle name="20% - Accent1 3 7 4 3 4 2 2 2" xfId="30472" xr:uid="{00000000-0005-0000-0000-000053760000}"/>
    <cellStyle name="20% - Accent1 3 7 4 3 4 2 3" xfId="30473" xr:uid="{00000000-0005-0000-0000-000054760000}"/>
    <cellStyle name="20% - Accent1 3 7 4 3 4 3" xfId="30474" xr:uid="{00000000-0005-0000-0000-000055760000}"/>
    <cellStyle name="20% - Accent1 3 7 4 3 4 3 2" xfId="30475" xr:uid="{00000000-0005-0000-0000-000056760000}"/>
    <cellStyle name="20% - Accent1 3 7 4 3 4 4" xfId="30476" xr:uid="{00000000-0005-0000-0000-000057760000}"/>
    <cellStyle name="20% - Accent1 3 7 4 3 5" xfId="30477" xr:uid="{00000000-0005-0000-0000-000058760000}"/>
    <cellStyle name="20% - Accent1 3 7 4 3 5 2" xfId="30478" xr:uid="{00000000-0005-0000-0000-000059760000}"/>
    <cellStyle name="20% - Accent1 3 7 4 3 5 2 2" xfId="30479" xr:uid="{00000000-0005-0000-0000-00005A760000}"/>
    <cellStyle name="20% - Accent1 3 7 4 3 5 3" xfId="30480" xr:uid="{00000000-0005-0000-0000-00005B760000}"/>
    <cellStyle name="20% - Accent1 3 7 4 3 6" xfId="30481" xr:uid="{00000000-0005-0000-0000-00005C760000}"/>
    <cellStyle name="20% - Accent1 3 7 4 3 6 2" xfId="30482" xr:uid="{00000000-0005-0000-0000-00005D760000}"/>
    <cellStyle name="20% - Accent1 3 7 4 3 6 2 2" xfId="30483" xr:uid="{00000000-0005-0000-0000-00005E760000}"/>
    <cellStyle name="20% - Accent1 3 7 4 3 6 3" xfId="30484" xr:uid="{00000000-0005-0000-0000-00005F760000}"/>
    <cellStyle name="20% - Accent1 3 7 4 3 7" xfId="30485" xr:uid="{00000000-0005-0000-0000-000060760000}"/>
    <cellStyle name="20% - Accent1 3 7 4 3 7 2" xfId="30486" xr:uid="{00000000-0005-0000-0000-000061760000}"/>
    <cellStyle name="20% - Accent1 3 7 4 3 8" xfId="30487" xr:uid="{00000000-0005-0000-0000-000062760000}"/>
    <cellStyle name="20% - Accent1 3 7 4 3 8 2" xfId="30488" xr:uid="{00000000-0005-0000-0000-000063760000}"/>
    <cellStyle name="20% - Accent1 3 7 4 3 9" xfId="30489" xr:uid="{00000000-0005-0000-0000-000064760000}"/>
    <cellStyle name="20% - Accent1 3 7 4 4" xfId="30490" xr:uid="{00000000-0005-0000-0000-000065760000}"/>
    <cellStyle name="20% - Accent1 3 7 4 4 2" xfId="30491" xr:uid="{00000000-0005-0000-0000-000066760000}"/>
    <cellStyle name="20% - Accent1 3 7 4 4 2 2" xfId="30492" xr:uid="{00000000-0005-0000-0000-000067760000}"/>
    <cellStyle name="20% - Accent1 3 7 4 4 2 2 2" xfId="30493" xr:uid="{00000000-0005-0000-0000-000068760000}"/>
    <cellStyle name="20% - Accent1 3 7 4 4 2 3" xfId="30494" xr:uid="{00000000-0005-0000-0000-000069760000}"/>
    <cellStyle name="20% - Accent1 3 7 4 4 3" xfId="30495" xr:uid="{00000000-0005-0000-0000-00006A760000}"/>
    <cellStyle name="20% - Accent1 3 7 4 4 3 2" xfId="30496" xr:uid="{00000000-0005-0000-0000-00006B760000}"/>
    <cellStyle name="20% - Accent1 3 7 4 4 4" xfId="30497" xr:uid="{00000000-0005-0000-0000-00006C760000}"/>
    <cellStyle name="20% - Accent1 3 7 4 5" xfId="30498" xr:uid="{00000000-0005-0000-0000-00006D760000}"/>
    <cellStyle name="20% - Accent1 3 7 4 5 2" xfId="30499" xr:uid="{00000000-0005-0000-0000-00006E760000}"/>
    <cellStyle name="20% - Accent1 3 7 4 5 2 2" xfId="30500" xr:uid="{00000000-0005-0000-0000-00006F760000}"/>
    <cellStyle name="20% - Accent1 3 7 4 5 2 2 2" xfId="30501" xr:uid="{00000000-0005-0000-0000-000070760000}"/>
    <cellStyle name="20% - Accent1 3 7 4 5 2 3" xfId="30502" xr:uid="{00000000-0005-0000-0000-000071760000}"/>
    <cellStyle name="20% - Accent1 3 7 4 5 3" xfId="30503" xr:uid="{00000000-0005-0000-0000-000072760000}"/>
    <cellStyle name="20% - Accent1 3 7 4 5 3 2" xfId="30504" xr:uid="{00000000-0005-0000-0000-000073760000}"/>
    <cellStyle name="20% - Accent1 3 7 4 5 4" xfId="30505" xr:uid="{00000000-0005-0000-0000-000074760000}"/>
    <cellStyle name="20% - Accent1 3 7 4 6" xfId="30506" xr:uid="{00000000-0005-0000-0000-000075760000}"/>
    <cellStyle name="20% - Accent1 3 7 4 6 2" xfId="30507" xr:uid="{00000000-0005-0000-0000-000076760000}"/>
    <cellStyle name="20% - Accent1 3 7 4 6 2 2" xfId="30508" xr:uid="{00000000-0005-0000-0000-000077760000}"/>
    <cellStyle name="20% - Accent1 3 7 4 6 2 2 2" xfId="30509" xr:uid="{00000000-0005-0000-0000-000078760000}"/>
    <cellStyle name="20% - Accent1 3 7 4 6 2 3" xfId="30510" xr:uid="{00000000-0005-0000-0000-000079760000}"/>
    <cellStyle name="20% - Accent1 3 7 4 6 3" xfId="30511" xr:uid="{00000000-0005-0000-0000-00007A760000}"/>
    <cellStyle name="20% - Accent1 3 7 4 6 3 2" xfId="30512" xr:uid="{00000000-0005-0000-0000-00007B760000}"/>
    <cellStyle name="20% - Accent1 3 7 4 6 4" xfId="30513" xr:uid="{00000000-0005-0000-0000-00007C760000}"/>
    <cellStyle name="20% - Accent1 3 7 4 7" xfId="30514" xr:uid="{00000000-0005-0000-0000-00007D760000}"/>
    <cellStyle name="20% - Accent1 3 7 4 7 2" xfId="30515" xr:uid="{00000000-0005-0000-0000-00007E760000}"/>
    <cellStyle name="20% - Accent1 3 7 4 7 2 2" xfId="30516" xr:uid="{00000000-0005-0000-0000-00007F760000}"/>
    <cellStyle name="20% - Accent1 3 7 4 7 3" xfId="30517" xr:uid="{00000000-0005-0000-0000-000080760000}"/>
    <cellStyle name="20% - Accent1 3 7 4 8" xfId="30518" xr:uid="{00000000-0005-0000-0000-000081760000}"/>
    <cellStyle name="20% - Accent1 3 7 4 8 2" xfId="30519" xr:uid="{00000000-0005-0000-0000-000082760000}"/>
    <cellStyle name="20% - Accent1 3 7 4 8 2 2" xfId="30520" xr:uid="{00000000-0005-0000-0000-000083760000}"/>
    <cellStyle name="20% - Accent1 3 7 4 8 3" xfId="30521" xr:uid="{00000000-0005-0000-0000-000084760000}"/>
    <cellStyle name="20% - Accent1 3 7 4 9" xfId="30522" xr:uid="{00000000-0005-0000-0000-000085760000}"/>
    <cellStyle name="20% - Accent1 3 7 4 9 2" xfId="30523" xr:uid="{00000000-0005-0000-0000-000086760000}"/>
    <cellStyle name="20% - Accent1 3 7 5" xfId="30524" xr:uid="{00000000-0005-0000-0000-000087760000}"/>
    <cellStyle name="20% - Accent1 3 7 5 2" xfId="30525" xr:uid="{00000000-0005-0000-0000-000088760000}"/>
    <cellStyle name="20% - Accent1 3 7 5 2 2" xfId="30526" xr:uid="{00000000-0005-0000-0000-000089760000}"/>
    <cellStyle name="20% - Accent1 3 7 5 2 2 2" xfId="30527" xr:uid="{00000000-0005-0000-0000-00008A760000}"/>
    <cellStyle name="20% - Accent1 3 7 5 2 2 2 2" xfId="30528" xr:uid="{00000000-0005-0000-0000-00008B760000}"/>
    <cellStyle name="20% - Accent1 3 7 5 2 2 3" xfId="30529" xr:uid="{00000000-0005-0000-0000-00008C760000}"/>
    <cellStyle name="20% - Accent1 3 7 5 2 3" xfId="30530" xr:uid="{00000000-0005-0000-0000-00008D760000}"/>
    <cellStyle name="20% - Accent1 3 7 5 2 3 2" xfId="30531" xr:uid="{00000000-0005-0000-0000-00008E760000}"/>
    <cellStyle name="20% - Accent1 3 7 5 2 4" xfId="30532" xr:uid="{00000000-0005-0000-0000-00008F760000}"/>
    <cellStyle name="20% - Accent1 3 7 5 3" xfId="30533" xr:uid="{00000000-0005-0000-0000-000090760000}"/>
    <cellStyle name="20% - Accent1 3 7 5 3 2" xfId="30534" xr:uid="{00000000-0005-0000-0000-000091760000}"/>
    <cellStyle name="20% - Accent1 3 7 5 3 2 2" xfId="30535" xr:uid="{00000000-0005-0000-0000-000092760000}"/>
    <cellStyle name="20% - Accent1 3 7 5 3 2 2 2" xfId="30536" xr:uid="{00000000-0005-0000-0000-000093760000}"/>
    <cellStyle name="20% - Accent1 3 7 5 3 2 3" xfId="30537" xr:uid="{00000000-0005-0000-0000-000094760000}"/>
    <cellStyle name="20% - Accent1 3 7 5 3 3" xfId="30538" xr:uid="{00000000-0005-0000-0000-000095760000}"/>
    <cellStyle name="20% - Accent1 3 7 5 3 3 2" xfId="30539" xr:uid="{00000000-0005-0000-0000-000096760000}"/>
    <cellStyle name="20% - Accent1 3 7 5 3 4" xfId="30540" xr:uid="{00000000-0005-0000-0000-000097760000}"/>
    <cellStyle name="20% - Accent1 3 7 5 4" xfId="30541" xr:uid="{00000000-0005-0000-0000-000098760000}"/>
    <cellStyle name="20% - Accent1 3 7 5 4 2" xfId="30542" xr:uid="{00000000-0005-0000-0000-000099760000}"/>
    <cellStyle name="20% - Accent1 3 7 5 4 2 2" xfId="30543" xr:uid="{00000000-0005-0000-0000-00009A760000}"/>
    <cellStyle name="20% - Accent1 3 7 5 4 2 2 2" xfId="30544" xr:uid="{00000000-0005-0000-0000-00009B760000}"/>
    <cellStyle name="20% - Accent1 3 7 5 4 2 3" xfId="30545" xr:uid="{00000000-0005-0000-0000-00009C760000}"/>
    <cellStyle name="20% - Accent1 3 7 5 4 3" xfId="30546" xr:uid="{00000000-0005-0000-0000-00009D760000}"/>
    <cellStyle name="20% - Accent1 3 7 5 4 3 2" xfId="30547" xr:uid="{00000000-0005-0000-0000-00009E760000}"/>
    <cellStyle name="20% - Accent1 3 7 5 4 4" xfId="30548" xr:uid="{00000000-0005-0000-0000-00009F760000}"/>
    <cellStyle name="20% - Accent1 3 7 5 5" xfId="30549" xr:uid="{00000000-0005-0000-0000-0000A0760000}"/>
    <cellStyle name="20% - Accent1 3 7 5 5 2" xfId="30550" xr:uid="{00000000-0005-0000-0000-0000A1760000}"/>
    <cellStyle name="20% - Accent1 3 7 5 5 2 2" xfId="30551" xr:uid="{00000000-0005-0000-0000-0000A2760000}"/>
    <cellStyle name="20% - Accent1 3 7 5 5 3" xfId="30552" xr:uid="{00000000-0005-0000-0000-0000A3760000}"/>
    <cellStyle name="20% - Accent1 3 7 5 6" xfId="30553" xr:uid="{00000000-0005-0000-0000-0000A4760000}"/>
    <cellStyle name="20% - Accent1 3 7 5 6 2" xfId="30554" xr:uid="{00000000-0005-0000-0000-0000A5760000}"/>
    <cellStyle name="20% - Accent1 3 7 5 6 2 2" xfId="30555" xr:uid="{00000000-0005-0000-0000-0000A6760000}"/>
    <cellStyle name="20% - Accent1 3 7 5 6 3" xfId="30556" xr:uid="{00000000-0005-0000-0000-0000A7760000}"/>
    <cellStyle name="20% - Accent1 3 7 5 7" xfId="30557" xr:uid="{00000000-0005-0000-0000-0000A8760000}"/>
    <cellStyle name="20% - Accent1 3 7 5 7 2" xfId="30558" xr:uid="{00000000-0005-0000-0000-0000A9760000}"/>
    <cellStyle name="20% - Accent1 3 7 5 8" xfId="30559" xr:uid="{00000000-0005-0000-0000-0000AA760000}"/>
    <cellStyle name="20% - Accent1 3 7 5 8 2" xfId="30560" xr:uid="{00000000-0005-0000-0000-0000AB760000}"/>
    <cellStyle name="20% - Accent1 3 7 5 9" xfId="30561" xr:uid="{00000000-0005-0000-0000-0000AC760000}"/>
    <cellStyle name="20% - Accent1 3 7 6" xfId="30562" xr:uid="{00000000-0005-0000-0000-0000AD760000}"/>
    <cellStyle name="20% - Accent1 3 7 6 2" xfId="30563" xr:uid="{00000000-0005-0000-0000-0000AE760000}"/>
    <cellStyle name="20% - Accent1 3 7 6 2 2" xfId="30564" xr:uid="{00000000-0005-0000-0000-0000AF760000}"/>
    <cellStyle name="20% - Accent1 3 7 6 2 2 2" xfId="30565" xr:uid="{00000000-0005-0000-0000-0000B0760000}"/>
    <cellStyle name="20% - Accent1 3 7 6 2 2 2 2" xfId="30566" xr:uid="{00000000-0005-0000-0000-0000B1760000}"/>
    <cellStyle name="20% - Accent1 3 7 6 2 2 3" xfId="30567" xr:uid="{00000000-0005-0000-0000-0000B2760000}"/>
    <cellStyle name="20% - Accent1 3 7 6 2 3" xfId="30568" xr:uid="{00000000-0005-0000-0000-0000B3760000}"/>
    <cellStyle name="20% - Accent1 3 7 6 2 3 2" xfId="30569" xr:uid="{00000000-0005-0000-0000-0000B4760000}"/>
    <cellStyle name="20% - Accent1 3 7 6 2 4" xfId="30570" xr:uid="{00000000-0005-0000-0000-0000B5760000}"/>
    <cellStyle name="20% - Accent1 3 7 6 3" xfId="30571" xr:uid="{00000000-0005-0000-0000-0000B6760000}"/>
    <cellStyle name="20% - Accent1 3 7 6 3 2" xfId="30572" xr:uid="{00000000-0005-0000-0000-0000B7760000}"/>
    <cellStyle name="20% - Accent1 3 7 6 3 2 2" xfId="30573" xr:uid="{00000000-0005-0000-0000-0000B8760000}"/>
    <cellStyle name="20% - Accent1 3 7 6 3 2 2 2" xfId="30574" xr:uid="{00000000-0005-0000-0000-0000B9760000}"/>
    <cellStyle name="20% - Accent1 3 7 6 3 2 3" xfId="30575" xr:uid="{00000000-0005-0000-0000-0000BA760000}"/>
    <cellStyle name="20% - Accent1 3 7 6 3 3" xfId="30576" xr:uid="{00000000-0005-0000-0000-0000BB760000}"/>
    <cellStyle name="20% - Accent1 3 7 6 3 3 2" xfId="30577" xr:uid="{00000000-0005-0000-0000-0000BC760000}"/>
    <cellStyle name="20% - Accent1 3 7 6 3 4" xfId="30578" xr:uid="{00000000-0005-0000-0000-0000BD760000}"/>
    <cellStyle name="20% - Accent1 3 7 6 4" xfId="30579" xr:uid="{00000000-0005-0000-0000-0000BE760000}"/>
    <cellStyle name="20% - Accent1 3 7 6 4 2" xfId="30580" xr:uid="{00000000-0005-0000-0000-0000BF760000}"/>
    <cellStyle name="20% - Accent1 3 7 6 4 2 2" xfId="30581" xr:uid="{00000000-0005-0000-0000-0000C0760000}"/>
    <cellStyle name="20% - Accent1 3 7 6 4 2 2 2" xfId="30582" xr:uid="{00000000-0005-0000-0000-0000C1760000}"/>
    <cellStyle name="20% - Accent1 3 7 6 4 2 3" xfId="30583" xr:uid="{00000000-0005-0000-0000-0000C2760000}"/>
    <cellStyle name="20% - Accent1 3 7 6 4 3" xfId="30584" xr:uid="{00000000-0005-0000-0000-0000C3760000}"/>
    <cellStyle name="20% - Accent1 3 7 6 4 3 2" xfId="30585" xr:uid="{00000000-0005-0000-0000-0000C4760000}"/>
    <cellStyle name="20% - Accent1 3 7 6 4 4" xfId="30586" xr:uid="{00000000-0005-0000-0000-0000C5760000}"/>
    <cellStyle name="20% - Accent1 3 7 6 5" xfId="30587" xr:uid="{00000000-0005-0000-0000-0000C6760000}"/>
    <cellStyle name="20% - Accent1 3 7 6 5 2" xfId="30588" xr:uid="{00000000-0005-0000-0000-0000C7760000}"/>
    <cellStyle name="20% - Accent1 3 7 6 5 2 2" xfId="30589" xr:uid="{00000000-0005-0000-0000-0000C8760000}"/>
    <cellStyle name="20% - Accent1 3 7 6 5 3" xfId="30590" xr:uid="{00000000-0005-0000-0000-0000C9760000}"/>
    <cellStyle name="20% - Accent1 3 7 6 6" xfId="30591" xr:uid="{00000000-0005-0000-0000-0000CA760000}"/>
    <cellStyle name="20% - Accent1 3 7 6 6 2" xfId="30592" xr:uid="{00000000-0005-0000-0000-0000CB760000}"/>
    <cellStyle name="20% - Accent1 3 7 6 6 2 2" xfId="30593" xr:uid="{00000000-0005-0000-0000-0000CC760000}"/>
    <cellStyle name="20% - Accent1 3 7 6 6 3" xfId="30594" xr:uid="{00000000-0005-0000-0000-0000CD760000}"/>
    <cellStyle name="20% - Accent1 3 7 6 7" xfId="30595" xr:uid="{00000000-0005-0000-0000-0000CE760000}"/>
    <cellStyle name="20% - Accent1 3 7 6 7 2" xfId="30596" xr:uid="{00000000-0005-0000-0000-0000CF760000}"/>
    <cellStyle name="20% - Accent1 3 7 6 8" xfId="30597" xr:uid="{00000000-0005-0000-0000-0000D0760000}"/>
    <cellStyle name="20% - Accent1 3 7 6 8 2" xfId="30598" xr:uid="{00000000-0005-0000-0000-0000D1760000}"/>
    <cellStyle name="20% - Accent1 3 7 6 9" xfId="30599" xr:uid="{00000000-0005-0000-0000-0000D2760000}"/>
    <cellStyle name="20% - Accent1 3 7 7" xfId="30600" xr:uid="{00000000-0005-0000-0000-0000D3760000}"/>
    <cellStyle name="20% - Accent1 3 7 7 2" xfId="30601" xr:uid="{00000000-0005-0000-0000-0000D4760000}"/>
    <cellStyle name="20% - Accent1 3 7 7 2 2" xfId="30602" xr:uid="{00000000-0005-0000-0000-0000D5760000}"/>
    <cellStyle name="20% - Accent1 3 7 7 2 2 2" xfId="30603" xr:uid="{00000000-0005-0000-0000-0000D6760000}"/>
    <cellStyle name="20% - Accent1 3 7 7 2 3" xfId="30604" xr:uid="{00000000-0005-0000-0000-0000D7760000}"/>
    <cellStyle name="20% - Accent1 3 7 7 3" xfId="30605" xr:uid="{00000000-0005-0000-0000-0000D8760000}"/>
    <cellStyle name="20% - Accent1 3 7 7 3 2" xfId="30606" xr:uid="{00000000-0005-0000-0000-0000D9760000}"/>
    <cellStyle name="20% - Accent1 3 7 7 4" xfId="30607" xr:uid="{00000000-0005-0000-0000-0000DA760000}"/>
    <cellStyle name="20% - Accent1 3 7 8" xfId="30608" xr:uid="{00000000-0005-0000-0000-0000DB760000}"/>
    <cellStyle name="20% - Accent1 3 7 8 2" xfId="30609" xr:uid="{00000000-0005-0000-0000-0000DC760000}"/>
    <cellStyle name="20% - Accent1 3 7 8 2 2" xfId="30610" xr:uid="{00000000-0005-0000-0000-0000DD760000}"/>
    <cellStyle name="20% - Accent1 3 7 8 2 2 2" xfId="30611" xr:uid="{00000000-0005-0000-0000-0000DE760000}"/>
    <cellStyle name="20% - Accent1 3 7 8 2 3" xfId="30612" xr:uid="{00000000-0005-0000-0000-0000DF760000}"/>
    <cellStyle name="20% - Accent1 3 7 8 3" xfId="30613" xr:uid="{00000000-0005-0000-0000-0000E0760000}"/>
    <cellStyle name="20% - Accent1 3 7 8 3 2" xfId="30614" xr:uid="{00000000-0005-0000-0000-0000E1760000}"/>
    <cellStyle name="20% - Accent1 3 7 8 4" xfId="30615" xr:uid="{00000000-0005-0000-0000-0000E2760000}"/>
    <cellStyle name="20% - Accent1 3 7 9" xfId="30616" xr:uid="{00000000-0005-0000-0000-0000E3760000}"/>
    <cellStyle name="20% - Accent1 3 7 9 2" xfId="30617" xr:uid="{00000000-0005-0000-0000-0000E4760000}"/>
    <cellStyle name="20% - Accent1 3 7 9 2 2" xfId="30618" xr:uid="{00000000-0005-0000-0000-0000E5760000}"/>
    <cellStyle name="20% - Accent1 3 7 9 2 2 2" xfId="30619" xr:uid="{00000000-0005-0000-0000-0000E6760000}"/>
    <cellStyle name="20% - Accent1 3 7 9 2 3" xfId="30620" xr:uid="{00000000-0005-0000-0000-0000E7760000}"/>
    <cellStyle name="20% - Accent1 3 7 9 3" xfId="30621" xr:uid="{00000000-0005-0000-0000-0000E8760000}"/>
    <cellStyle name="20% - Accent1 3 7 9 3 2" xfId="30622" xr:uid="{00000000-0005-0000-0000-0000E9760000}"/>
    <cellStyle name="20% - Accent1 3 7 9 4" xfId="30623" xr:uid="{00000000-0005-0000-0000-0000EA760000}"/>
    <cellStyle name="20% - Accent1 3 8" xfId="30624" xr:uid="{00000000-0005-0000-0000-0000EB760000}"/>
    <cellStyle name="20% - Accent1 3 8 10" xfId="30625" xr:uid="{00000000-0005-0000-0000-0000EC760000}"/>
    <cellStyle name="20% - Accent1 3 8 10 2" xfId="30626" xr:uid="{00000000-0005-0000-0000-0000ED760000}"/>
    <cellStyle name="20% - Accent1 3 8 11" xfId="30627" xr:uid="{00000000-0005-0000-0000-0000EE760000}"/>
    <cellStyle name="20% - Accent1 3 8 11 2" xfId="30628" xr:uid="{00000000-0005-0000-0000-0000EF760000}"/>
    <cellStyle name="20% - Accent1 3 8 12" xfId="30629" xr:uid="{00000000-0005-0000-0000-0000F0760000}"/>
    <cellStyle name="20% - Accent1 3 8 2" xfId="30630" xr:uid="{00000000-0005-0000-0000-0000F1760000}"/>
    <cellStyle name="20% - Accent1 3 8 2 10" xfId="30631" xr:uid="{00000000-0005-0000-0000-0000F2760000}"/>
    <cellStyle name="20% - Accent1 3 8 2 10 2" xfId="30632" xr:uid="{00000000-0005-0000-0000-0000F3760000}"/>
    <cellStyle name="20% - Accent1 3 8 2 11" xfId="30633" xr:uid="{00000000-0005-0000-0000-0000F4760000}"/>
    <cellStyle name="20% - Accent1 3 8 2 2" xfId="30634" xr:uid="{00000000-0005-0000-0000-0000F5760000}"/>
    <cellStyle name="20% - Accent1 3 8 2 2 2" xfId="30635" xr:uid="{00000000-0005-0000-0000-0000F6760000}"/>
    <cellStyle name="20% - Accent1 3 8 2 2 2 2" xfId="30636" xr:uid="{00000000-0005-0000-0000-0000F7760000}"/>
    <cellStyle name="20% - Accent1 3 8 2 2 2 2 2" xfId="30637" xr:uid="{00000000-0005-0000-0000-0000F8760000}"/>
    <cellStyle name="20% - Accent1 3 8 2 2 2 2 2 2" xfId="30638" xr:uid="{00000000-0005-0000-0000-0000F9760000}"/>
    <cellStyle name="20% - Accent1 3 8 2 2 2 2 3" xfId="30639" xr:uid="{00000000-0005-0000-0000-0000FA760000}"/>
    <cellStyle name="20% - Accent1 3 8 2 2 2 3" xfId="30640" xr:uid="{00000000-0005-0000-0000-0000FB760000}"/>
    <cellStyle name="20% - Accent1 3 8 2 2 2 3 2" xfId="30641" xr:uid="{00000000-0005-0000-0000-0000FC760000}"/>
    <cellStyle name="20% - Accent1 3 8 2 2 2 4" xfId="30642" xr:uid="{00000000-0005-0000-0000-0000FD760000}"/>
    <cellStyle name="20% - Accent1 3 8 2 2 3" xfId="30643" xr:uid="{00000000-0005-0000-0000-0000FE760000}"/>
    <cellStyle name="20% - Accent1 3 8 2 2 3 2" xfId="30644" xr:uid="{00000000-0005-0000-0000-0000FF760000}"/>
    <cellStyle name="20% - Accent1 3 8 2 2 3 2 2" xfId="30645" xr:uid="{00000000-0005-0000-0000-000000770000}"/>
    <cellStyle name="20% - Accent1 3 8 2 2 3 2 2 2" xfId="30646" xr:uid="{00000000-0005-0000-0000-000001770000}"/>
    <cellStyle name="20% - Accent1 3 8 2 2 3 2 3" xfId="30647" xr:uid="{00000000-0005-0000-0000-000002770000}"/>
    <cellStyle name="20% - Accent1 3 8 2 2 3 3" xfId="30648" xr:uid="{00000000-0005-0000-0000-000003770000}"/>
    <cellStyle name="20% - Accent1 3 8 2 2 3 3 2" xfId="30649" xr:uid="{00000000-0005-0000-0000-000004770000}"/>
    <cellStyle name="20% - Accent1 3 8 2 2 3 4" xfId="30650" xr:uid="{00000000-0005-0000-0000-000005770000}"/>
    <cellStyle name="20% - Accent1 3 8 2 2 4" xfId="30651" xr:uid="{00000000-0005-0000-0000-000006770000}"/>
    <cellStyle name="20% - Accent1 3 8 2 2 4 2" xfId="30652" xr:uid="{00000000-0005-0000-0000-000007770000}"/>
    <cellStyle name="20% - Accent1 3 8 2 2 4 2 2" xfId="30653" xr:uid="{00000000-0005-0000-0000-000008770000}"/>
    <cellStyle name="20% - Accent1 3 8 2 2 4 2 2 2" xfId="30654" xr:uid="{00000000-0005-0000-0000-000009770000}"/>
    <cellStyle name="20% - Accent1 3 8 2 2 4 2 3" xfId="30655" xr:uid="{00000000-0005-0000-0000-00000A770000}"/>
    <cellStyle name="20% - Accent1 3 8 2 2 4 3" xfId="30656" xr:uid="{00000000-0005-0000-0000-00000B770000}"/>
    <cellStyle name="20% - Accent1 3 8 2 2 4 3 2" xfId="30657" xr:uid="{00000000-0005-0000-0000-00000C770000}"/>
    <cellStyle name="20% - Accent1 3 8 2 2 4 4" xfId="30658" xr:uid="{00000000-0005-0000-0000-00000D770000}"/>
    <cellStyle name="20% - Accent1 3 8 2 2 5" xfId="30659" xr:uid="{00000000-0005-0000-0000-00000E770000}"/>
    <cellStyle name="20% - Accent1 3 8 2 2 5 2" xfId="30660" xr:uid="{00000000-0005-0000-0000-00000F770000}"/>
    <cellStyle name="20% - Accent1 3 8 2 2 5 2 2" xfId="30661" xr:uid="{00000000-0005-0000-0000-000010770000}"/>
    <cellStyle name="20% - Accent1 3 8 2 2 5 3" xfId="30662" xr:uid="{00000000-0005-0000-0000-000011770000}"/>
    <cellStyle name="20% - Accent1 3 8 2 2 6" xfId="30663" xr:uid="{00000000-0005-0000-0000-000012770000}"/>
    <cellStyle name="20% - Accent1 3 8 2 2 6 2" xfId="30664" xr:uid="{00000000-0005-0000-0000-000013770000}"/>
    <cellStyle name="20% - Accent1 3 8 2 2 6 2 2" xfId="30665" xr:uid="{00000000-0005-0000-0000-000014770000}"/>
    <cellStyle name="20% - Accent1 3 8 2 2 6 3" xfId="30666" xr:uid="{00000000-0005-0000-0000-000015770000}"/>
    <cellStyle name="20% - Accent1 3 8 2 2 7" xfId="30667" xr:uid="{00000000-0005-0000-0000-000016770000}"/>
    <cellStyle name="20% - Accent1 3 8 2 2 7 2" xfId="30668" xr:uid="{00000000-0005-0000-0000-000017770000}"/>
    <cellStyle name="20% - Accent1 3 8 2 2 8" xfId="30669" xr:uid="{00000000-0005-0000-0000-000018770000}"/>
    <cellStyle name="20% - Accent1 3 8 2 2 8 2" xfId="30670" xr:uid="{00000000-0005-0000-0000-000019770000}"/>
    <cellStyle name="20% - Accent1 3 8 2 2 9" xfId="30671" xr:uid="{00000000-0005-0000-0000-00001A770000}"/>
    <cellStyle name="20% - Accent1 3 8 2 3" xfId="30672" xr:uid="{00000000-0005-0000-0000-00001B770000}"/>
    <cellStyle name="20% - Accent1 3 8 2 3 2" xfId="30673" xr:uid="{00000000-0005-0000-0000-00001C770000}"/>
    <cellStyle name="20% - Accent1 3 8 2 3 2 2" xfId="30674" xr:uid="{00000000-0005-0000-0000-00001D770000}"/>
    <cellStyle name="20% - Accent1 3 8 2 3 2 2 2" xfId="30675" xr:uid="{00000000-0005-0000-0000-00001E770000}"/>
    <cellStyle name="20% - Accent1 3 8 2 3 2 2 2 2" xfId="30676" xr:uid="{00000000-0005-0000-0000-00001F770000}"/>
    <cellStyle name="20% - Accent1 3 8 2 3 2 2 3" xfId="30677" xr:uid="{00000000-0005-0000-0000-000020770000}"/>
    <cellStyle name="20% - Accent1 3 8 2 3 2 3" xfId="30678" xr:uid="{00000000-0005-0000-0000-000021770000}"/>
    <cellStyle name="20% - Accent1 3 8 2 3 2 3 2" xfId="30679" xr:uid="{00000000-0005-0000-0000-000022770000}"/>
    <cellStyle name="20% - Accent1 3 8 2 3 2 4" xfId="30680" xr:uid="{00000000-0005-0000-0000-000023770000}"/>
    <cellStyle name="20% - Accent1 3 8 2 3 3" xfId="30681" xr:uid="{00000000-0005-0000-0000-000024770000}"/>
    <cellStyle name="20% - Accent1 3 8 2 3 3 2" xfId="30682" xr:uid="{00000000-0005-0000-0000-000025770000}"/>
    <cellStyle name="20% - Accent1 3 8 2 3 3 2 2" xfId="30683" xr:uid="{00000000-0005-0000-0000-000026770000}"/>
    <cellStyle name="20% - Accent1 3 8 2 3 3 2 2 2" xfId="30684" xr:uid="{00000000-0005-0000-0000-000027770000}"/>
    <cellStyle name="20% - Accent1 3 8 2 3 3 2 3" xfId="30685" xr:uid="{00000000-0005-0000-0000-000028770000}"/>
    <cellStyle name="20% - Accent1 3 8 2 3 3 3" xfId="30686" xr:uid="{00000000-0005-0000-0000-000029770000}"/>
    <cellStyle name="20% - Accent1 3 8 2 3 3 3 2" xfId="30687" xr:uid="{00000000-0005-0000-0000-00002A770000}"/>
    <cellStyle name="20% - Accent1 3 8 2 3 3 4" xfId="30688" xr:uid="{00000000-0005-0000-0000-00002B770000}"/>
    <cellStyle name="20% - Accent1 3 8 2 3 4" xfId="30689" xr:uid="{00000000-0005-0000-0000-00002C770000}"/>
    <cellStyle name="20% - Accent1 3 8 2 3 4 2" xfId="30690" xr:uid="{00000000-0005-0000-0000-00002D770000}"/>
    <cellStyle name="20% - Accent1 3 8 2 3 4 2 2" xfId="30691" xr:uid="{00000000-0005-0000-0000-00002E770000}"/>
    <cellStyle name="20% - Accent1 3 8 2 3 4 2 2 2" xfId="30692" xr:uid="{00000000-0005-0000-0000-00002F770000}"/>
    <cellStyle name="20% - Accent1 3 8 2 3 4 2 3" xfId="30693" xr:uid="{00000000-0005-0000-0000-000030770000}"/>
    <cellStyle name="20% - Accent1 3 8 2 3 4 3" xfId="30694" xr:uid="{00000000-0005-0000-0000-000031770000}"/>
    <cellStyle name="20% - Accent1 3 8 2 3 4 3 2" xfId="30695" xr:uid="{00000000-0005-0000-0000-000032770000}"/>
    <cellStyle name="20% - Accent1 3 8 2 3 4 4" xfId="30696" xr:uid="{00000000-0005-0000-0000-000033770000}"/>
    <cellStyle name="20% - Accent1 3 8 2 3 5" xfId="30697" xr:uid="{00000000-0005-0000-0000-000034770000}"/>
    <cellStyle name="20% - Accent1 3 8 2 3 5 2" xfId="30698" xr:uid="{00000000-0005-0000-0000-000035770000}"/>
    <cellStyle name="20% - Accent1 3 8 2 3 5 2 2" xfId="30699" xr:uid="{00000000-0005-0000-0000-000036770000}"/>
    <cellStyle name="20% - Accent1 3 8 2 3 5 3" xfId="30700" xr:uid="{00000000-0005-0000-0000-000037770000}"/>
    <cellStyle name="20% - Accent1 3 8 2 3 6" xfId="30701" xr:uid="{00000000-0005-0000-0000-000038770000}"/>
    <cellStyle name="20% - Accent1 3 8 2 3 6 2" xfId="30702" xr:uid="{00000000-0005-0000-0000-000039770000}"/>
    <cellStyle name="20% - Accent1 3 8 2 3 6 2 2" xfId="30703" xr:uid="{00000000-0005-0000-0000-00003A770000}"/>
    <cellStyle name="20% - Accent1 3 8 2 3 6 3" xfId="30704" xr:uid="{00000000-0005-0000-0000-00003B770000}"/>
    <cellStyle name="20% - Accent1 3 8 2 3 7" xfId="30705" xr:uid="{00000000-0005-0000-0000-00003C770000}"/>
    <cellStyle name="20% - Accent1 3 8 2 3 7 2" xfId="30706" xr:uid="{00000000-0005-0000-0000-00003D770000}"/>
    <cellStyle name="20% - Accent1 3 8 2 3 8" xfId="30707" xr:uid="{00000000-0005-0000-0000-00003E770000}"/>
    <cellStyle name="20% - Accent1 3 8 2 3 8 2" xfId="30708" xr:uid="{00000000-0005-0000-0000-00003F770000}"/>
    <cellStyle name="20% - Accent1 3 8 2 3 9" xfId="30709" xr:uid="{00000000-0005-0000-0000-000040770000}"/>
    <cellStyle name="20% - Accent1 3 8 2 4" xfId="30710" xr:uid="{00000000-0005-0000-0000-000041770000}"/>
    <cellStyle name="20% - Accent1 3 8 2 4 2" xfId="30711" xr:uid="{00000000-0005-0000-0000-000042770000}"/>
    <cellStyle name="20% - Accent1 3 8 2 4 2 2" xfId="30712" xr:uid="{00000000-0005-0000-0000-000043770000}"/>
    <cellStyle name="20% - Accent1 3 8 2 4 2 2 2" xfId="30713" xr:uid="{00000000-0005-0000-0000-000044770000}"/>
    <cellStyle name="20% - Accent1 3 8 2 4 2 3" xfId="30714" xr:uid="{00000000-0005-0000-0000-000045770000}"/>
    <cellStyle name="20% - Accent1 3 8 2 4 3" xfId="30715" xr:uid="{00000000-0005-0000-0000-000046770000}"/>
    <cellStyle name="20% - Accent1 3 8 2 4 3 2" xfId="30716" xr:uid="{00000000-0005-0000-0000-000047770000}"/>
    <cellStyle name="20% - Accent1 3 8 2 4 4" xfId="30717" xr:uid="{00000000-0005-0000-0000-000048770000}"/>
    <cellStyle name="20% - Accent1 3 8 2 5" xfId="30718" xr:uid="{00000000-0005-0000-0000-000049770000}"/>
    <cellStyle name="20% - Accent1 3 8 2 5 2" xfId="30719" xr:uid="{00000000-0005-0000-0000-00004A770000}"/>
    <cellStyle name="20% - Accent1 3 8 2 5 2 2" xfId="30720" xr:uid="{00000000-0005-0000-0000-00004B770000}"/>
    <cellStyle name="20% - Accent1 3 8 2 5 2 2 2" xfId="30721" xr:uid="{00000000-0005-0000-0000-00004C770000}"/>
    <cellStyle name="20% - Accent1 3 8 2 5 2 3" xfId="30722" xr:uid="{00000000-0005-0000-0000-00004D770000}"/>
    <cellStyle name="20% - Accent1 3 8 2 5 3" xfId="30723" xr:uid="{00000000-0005-0000-0000-00004E770000}"/>
    <cellStyle name="20% - Accent1 3 8 2 5 3 2" xfId="30724" xr:uid="{00000000-0005-0000-0000-00004F770000}"/>
    <cellStyle name="20% - Accent1 3 8 2 5 4" xfId="30725" xr:uid="{00000000-0005-0000-0000-000050770000}"/>
    <cellStyle name="20% - Accent1 3 8 2 6" xfId="30726" xr:uid="{00000000-0005-0000-0000-000051770000}"/>
    <cellStyle name="20% - Accent1 3 8 2 6 2" xfId="30727" xr:uid="{00000000-0005-0000-0000-000052770000}"/>
    <cellStyle name="20% - Accent1 3 8 2 6 2 2" xfId="30728" xr:uid="{00000000-0005-0000-0000-000053770000}"/>
    <cellStyle name="20% - Accent1 3 8 2 6 2 2 2" xfId="30729" xr:uid="{00000000-0005-0000-0000-000054770000}"/>
    <cellStyle name="20% - Accent1 3 8 2 6 2 3" xfId="30730" xr:uid="{00000000-0005-0000-0000-000055770000}"/>
    <cellStyle name="20% - Accent1 3 8 2 6 3" xfId="30731" xr:uid="{00000000-0005-0000-0000-000056770000}"/>
    <cellStyle name="20% - Accent1 3 8 2 6 3 2" xfId="30732" xr:uid="{00000000-0005-0000-0000-000057770000}"/>
    <cellStyle name="20% - Accent1 3 8 2 6 4" xfId="30733" xr:uid="{00000000-0005-0000-0000-000058770000}"/>
    <cellStyle name="20% - Accent1 3 8 2 7" xfId="30734" xr:uid="{00000000-0005-0000-0000-000059770000}"/>
    <cellStyle name="20% - Accent1 3 8 2 7 2" xfId="30735" xr:uid="{00000000-0005-0000-0000-00005A770000}"/>
    <cellStyle name="20% - Accent1 3 8 2 7 2 2" xfId="30736" xr:uid="{00000000-0005-0000-0000-00005B770000}"/>
    <cellStyle name="20% - Accent1 3 8 2 7 3" xfId="30737" xr:uid="{00000000-0005-0000-0000-00005C770000}"/>
    <cellStyle name="20% - Accent1 3 8 2 8" xfId="30738" xr:uid="{00000000-0005-0000-0000-00005D770000}"/>
    <cellStyle name="20% - Accent1 3 8 2 8 2" xfId="30739" xr:uid="{00000000-0005-0000-0000-00005E770000}"/>
    <cellStyle name="20% - Accent1 3 8 2 8 2 2" xfId="30740" xr:uid="{00000000-0005-0000-0000-00005F770000}"/>
    <cellStyle name="20% - Accent1 3 8 2 8 3" xfId="30741" xr:uid="{00000000-0005-0000-0000-000060770000}"/>
    <cellStyle name="20% - Accent1 3 8 2 9" xfId="30742" xr:uid="{00000000-0005-0000-0000-000061770000}"/>
    <cellStyle name="20% - Accent1 3 8 2 9 2" xfId="30743" xr:uid="{00000000-0005-0000-0000-000062770000}"/>
    <cellStyle name="20% - Accent1 3 8 3" xfId="30744" xr:uid="{00000000-0005-0000-0000-000063770000}"/>
    <cellStyle name="20% - Accent1 3 8 3 2" xfId="30745" xr:uid="{00000000-0005-0000-0000-000064770000}"/>
    <cellStyle name="20% - Accent1 3 8 3 2 2" xfId="30746" xr:uid="{00000000-0005-0000-0000-000065770000}"/>
    <cellStyle name="20% - Accent1 3 8 3 2 2 2" xfId="30747" xr:uid="{00000000-0005-0000-0000-000066770000}"/>
    <cellStyle name="20% - Accent1 3 8 3 2 2 2 2" xfId="30748" xr:uid="{00000000-0005-0000-0000-000067770000}"/>
    <cellStyle name="20% - Accent1 3 8 3 2 2 3" xfId="30749" xr:uid="{00000000-0005-0000-0000-000068770000}"/>
    <cellStyle name="20% - Accent1 3 8 3 2 3" xfId="30750" xr:uid="{00000000-0005-0000-0000-000069770000}"/>
    <cellStyle name="20% - Accent1 3 8 3 2 3 2" xfId="30751" xr:uid="{00000000-0005-0000-0000-00006A770000}"/>
    <cellStyle name="20% - Accent1 3 8 3 2 4" xfId="30752" xr:uid="{00000000-0005-0000-0000-00006B770000}"/>
    <cellStyle name="20% - Accent1 3 8 3 3" xfId="30753" xr:uid="{00000000-0005-0000-0000-00006C770000}"/>
    <cellStyle name="20% - Accent1 3 8 3 3 2" xfId="30754" xr:uid="{00000000-0005-0000-0000-00006D770000}"/>
    <cellStyle name="20% - Accent1 3 8 3 3 2 2" xfId="30755" xr:uid="{00000000-0005-0000-0000-00006E770000}"/>
    <cellStyle name="20% - Accent1 3 8 3 3 2 2 2" xfId="30756" xr:uid="{00000000-0005-0000-0000-00006F770000}"/>
    <cellStyle name="20% - Accent1 3 8 3 3 2 3" xfId="30757" xr:uid="{00000000-0005-0000-0000-000070770000}"/>
    <cellStyle name="20% - Accent1 3 8 3 3 3" xfId="30758" xr:uid="{00000000-0005-0000-0000-000071770000}"/>
    <cellStyle name="20% - Accent1 3 8 3 3 3 2" xfId="30759" xr:uid="{00000000-0005-0000-0000-000072770000}"/>
    <cellStyle name="20% - Accent1 3 8 3 3 4" xfId="30760" xr:uid="{00000000-0005-0000-0000-000073770000}"/>
    <cellStyle name="20% - Accent1 3 8 3 4" xfId="30761" xr:uid="{00000000-0005-0000-0000-000074770000}"/>
    <cellStyle name="20% - Accent1 3 8 3 4 2" xfId="30762" xr:uid="{00000000-0005-0000-0000-000075770000}"/>
    <cellStyle name="20% - Accent1 3 8 3 4 2 2" xfId="30763" xr:uid="{00000000-0005-0000-0000-000076770000}"/>
    <cellStyle name="20% - Accent1 3 8 3 4 2 2 2" xfId="30764" xr:uid="{00000000-0005-0000-0000-000077770000}"/>
    <cellStyle name="20% - Accent1 3 8 3 4 2 3" xfId="30765" xr:uid="{00000000-0005-0000-0000-000078770000}"/>
    <cellStyle name="20% - Accent1 3 8 3 4 3" xfId="30766" xr:uid="{00000000-0005-0000-0000-000079770000}"/>
    <cellStyle name="20% - Accent1 3 8 3 4 3 2" xfId="30767" xr:uid="{00000000-0005-0000-0000-00007A770000}"/>
    <cellStyle name="20% - Accent1 3 8 3 4 4" xfId="30768" xr:uid="{00000000-0005-0000-0000-00007B770000}"/>
    <cellStyle name="20% - Accent1 3 8 3 5" xfId="30769" xr:uid="{00000000-0005-0000-0000-00007C770000}"/>
    <cellStyle name="20% - Accent1 3 8 3 5 2" xfId="30770" xr:uid="{00000000-0005-0000-0000-00007D770000}"/>
    <cellStyle name="20% - Accent1 3 8 3 5 2 2" xfId="30771" xr:uid="{00000000-0005-0000-0000-00007E770000}"/>
    <cellStyle name="20% - Accent1 3 8 3 5 3" xfId="30772" xr:uid="{00000000-0005-0000-0000-00007F770000}"/>
    <cellStyle name="20% - Accent1 3 8 3 6" xfId="30773" xr:uid="{00000000-0005-0000-0000-000080770000}"/>
    <cellStyle name="20% - Accent1 3 8 3 6 2" xfId="30774" xr:uid="{00000000-0005-0000-0000-000081770000}"/>
    <cellStyle name="20% - Accent1 3 8 3 6 2 2" xfId="30775" xr:uid="{00000000-0005-0000-0000-000082770000}"/>
    <cellStyle name="20% - Accent1 3 8 3 6 3" xfId="30776" xr:uid="{00000000-0005-0000-0000-000083770000}"/>
    <cellStyle name="20% - Accent1 3 8 3 7" xfId="30777" xr:uid="{00000000-0005-0000-0000-000084770000}"/>
    <cellStyle name="20% - Accent1 3 8 3 7 2" xfId="30778" xr:uid="{00000000-0005-0000-0000-000085770000}"/>
    <cellStyle name="20% - Accent1 3 8 3 8" xfId="30779" xr:uid="{00000000-0005-0000-0000-000086770000}"/>
    <cellStyle name="20% - Accent1 3 8 3 8 2" xfId="30780" xr:uid="{00000000-0005-0000-0000-000087770000}"/>
    <cellStyle name="20% - Accent1 3 8 3 9" xfId="30781" xr:uid="{00000000-0005-0000-0000-000088770000}"/>
    <cellStyle name="20% - Accent1 3 8 4" xfId="30782" xr:uid="{00000000-0005-0000-0000-000089770000}"/>
    <cellStyle name="20% - Accent1 3 8 4 2" xfId="30783" xr:uid="{00000000-0005-0000-0000-00008A770000}"/>
    <cellStyle name="20% - Accent1 3 8 4 2 2" xfId="30784" xr:uid="{00000000-0005-0000-0000-00008B770000}"/>
    <cellStyle name="20% - Accent1 3 8 4 2 2 2" xfId="30785" xr:uid="{00000000-0005-0000-0000-00008C770000}"/>
    <cellStyle name="20% - Accent1 3 8 4 2 2 2 2" xfId="30786" xr:uid="{00000000-0005-0000-0000-00008D770000}"/>
    <cellStyle name="20% - Accent1 3 8 4 2 2 3" xfId="30787" xr:uid="{00000000-0005-0000-0000-00008E770000}"/>
    <cellStyle name="20% - Accent1 3 8 4 2 3" xfId="30788" xr:uid="{00000000-0005-0000-0000-00008F770000}"/>
    <cellStyle name="20% - Accent1 3 8 4 2 3 2" xfId="30789" xr:uid="{00000000-0005-0000-0000-000090770000}"/>
    <cellStyle name="20% - Accent1 3 8 4 2 4" xfId="30790" xr:uid="{00000000-0005-0000-0000-000091770000}"/>
    <cellStyle name="20% - Accent1 3 8 4 3" xfId="30791" xr:uid="{00000000-0005-0000-0000-000092770000}"/>
    <cellStyle name="20% - Accent1 3 8 4 3 2" xfId="30792" xr:uid="{00000000-0005-0000-0000-000093770000}"/>
    <cellStyle name="20% - Accent1 3 8 4 3 2 2" xfId="30793" xr:uid="{00000000-0005-0000-0000-000094770000}"/>
    <cellStyle name="20% - Accent1 3 8 4 3 2 2 2" xfId="30794" xr:uid="{00000000-0005-0000-0000-000095770000}"/>
    <cellStyle name="20% - Accent1 3 8 4 3 2 3" xfId="30795" xr:uid="{00000000-0005-0000-0000-000096770000}"/>
    <cellStyle name="20% - Accent1 3 8 4 3 3" xfId="30796" xr:uid="{00000000-0005-0000-0000-000097770000}"/>
    <cellStyle name="20% - Accent1 3 8 4 3 3 2" xfId="30797" xr:uid="{00000000-0005-0000-0000-000098770000}"/>
    <cellStyle name="20% - Accent1 3 8 4 3 4" xfId="30798" xr:uid="{00000000-0005-0000-0000-000099770000}"/>
    <cellStyle name="20% - Accent1 3 8 4 4" xfId="30799" xr:uid="{00000000-0005-0000-0000-00009A770000}"/>
    <cellStyle name="20% - Accent1 3 8 4 4 2" xfId="30800" xr:uid="{00000000-0005-0000-0000-00009B770000}"/>
    <cellStyle name="20% - Accent1 3 8 4 4 2 2" xfId="30801" xr:uid="{00000000-0005-0000-0000-00009C770000}"/>
    <cellStyle name="20% - Accent1 3 8 4 4 2 2 2" xfId="30802" xr:uid="{00000000-0005-0000-0000-00009D770000}"/>
    <cellStyle name="20% - Accent1 3 8 4 4 2 3" xfId="30803" xr:uid="{00000000-0005-0000-0000-00009E770000}"/>
    <cellStyle name="20% - Accent1 3 8 4 4 3" xfId="30804" xr:uid="{00000000-0005-0000-0000-00009F770000}"/>
    <cellStyle name="20% - Accent1 3 8 4 4 3 2" xfId="30805" xr:uid="{00000000-0005-0000-0000-0000A0770000}"/>
    <cellStyle name="20% - Accent1 3 8 4 4 4" xfId="30806" xr:uid="{00000000-0005-0000-0000-0000A1770000}"/>
    <cellStyle name="20% - Accent1 3 8 4 5" xfId="30807" xr:uid="{00000000-0005-0000-0000-0000A2770000}"/>
    <cellStyle name="20% - Accent1 3 8 4 5 2" xfId="30808" xr:uid="{00000000-0005-0000-0000-0000A3770000}"/>
    <cellStyle name="20% - Accent1 3 8 4 5 2 2" xfId="30809" xr:uid="{00000000-0005-0000-0000-0000A4770000}"/>
    <cellStyle name="20% - Accent1 3 8 4 5 3" xfId="30810" xr:uid="{00000000-0005-0000-0000-0000A5770000}"/>
    <cellStyle name="20% - Accent1 3 8 4 6" xfId="30811" xr:uid="{00000000-0005-0000-0000-0000A6770000}"/>
    <cellStyle name="20% - Accent1 3 8 4 6 2" xfId="30812" xr:uid="{00000000-0005-0000-0000-0000A7770000}"/>
    <cellStyle name="20% - Accent1 3 8 4 6 2 2" xfId="30813" xr:uid="{00000000-0005-0000-0000-0000A8770000}"/>
    <cellStyle name="20% - Accent1 3 8 4 6 3" xfId="30814" xr:uid="{00000000-0005-0000-0000-0000A9770000}"/>
    <cellStyle name="20% - Accent1 3 8 4 7" xfId="30815" xr:uid="{00000000-0005-0000-0000-0000AA770000}"/>
    <cellStyle name="20% - Accent1 3 8 4 7 2" xfId="30816" xr:uid="{00000000-0005-0000-0000-0000AB770000}"/>
    <cellStyle name="20% - Accent1 3 8 4 8" xfId="30817" xr:uid="{00000000-0005-0000-0000-0000AC770000}"/>
    <cellStyle name="20% - Accent1 3 8 4 8 2" xfId="30818" xr:uid="{00000000-0005-0000-0000-0000AD770000}"/>
    <cellStyle name="20% - Accent1 3 8 4 9" xfId="30819" xr:uid="{00000000-0005-0000-0000-0000AE770000}"/>
    <cellStyle name="20% - Accent1 3 8 5" xfId="30820" xr:uid="{00000000-0005-0000-0000-0000AF770000}"/>
    <cellStyle name="20% - Accent1 3 8 5 2" xfId="30821" xr:uid="{00000000-0005-0000-0000-0000B0770000}"/>
    <cellStyle name="20% - Accent1 3 8 5 2 2" xfId="30822" xr:uid="{00000000-0005-0000-0000-0000B1770000}"/>
    <cellStyle name="20% - Accent1 3 8 5 2 2 2" xfId="30823" xr:uid="{00000000-0005-0000-0000-0000B2770000}"/>
    <cellStyle name="20% - Accent1 3 8 5 2 3" xfId="30824" xr:uid="{00000000-0005-0000-0000-0000B3770000}"/>
    <cellStyle name="20% - Accent1 3 8 5 3" xfId="30825" xr:uid="{00000000-0005-0000-0000-0000B4770000}"/>
    <cellStyle name="20% - Accent1 3 8 5 3 2" xfId="30826" xr:uid="{00000000-0005-0000-0000-0000B5770000}"/>
    <cellStyle name="20% - Accent1 3 8 5 4" xfId="30827" xr:uid="{00000000-0005-0000-0000-0000B6770000}"/>
    <cellStyle name="20% - Accent1 3 8 6" xfId="30828" xr:uid="{00000000-0005-0000-0000-0000B7770000}"/>
    <cellStyle name="20% - Accent1 3 8 6 2" xfId="30829" xr:uid="{00000000-0005-0000-0000-0000B8770000}"/>
    <cellStyle name="20% - Accent1 3 8 6 2 2" xfId="30830" xr:uid="{00000000-0005-0000-0000-0000B9770000}"/>
    <cellStyle name="20% - Accent1 3 8 6 2 2 2" xfId="30831" xr:uid="{00000000-0005-0000-0000-0000BA770000}"/>
    <cellStyle name="20% - Accent1 3 8 6 2 3" xfId="30832" xr:uid="{00000000-0005-0000-0000-0000BB770000}"/>
    <cellStyle name="20% - Accent1 3 8 6 3" xfId="30833" xr:uid="{00000000-0005-0000-0000-0000BC770000}"/>
    <cellStyle name="20% - Accent1 3 8 6 3 2" xfId="30834" xr:uid="{00000000-0005-0000-0000-0000BD770000}"/>
    <cellStyle name="20% - Accent1 3 8 6 4" xfId="30835" xr:uid="{00000000-0005-0000-0000-0000BE770000}"/>
    <cellStyle name="20% - Accent1 3 8 7" xfId="30836" xr:uid="{00000000-0005-0000-0000-0000BF770000}"/>
    <cellStyle name="20% - Accent1 3 8 7 2" xfId="30837" xr:uid="{00000000-0005-0000-0000-0000C0770000}"/>
    <cellStyle name="20% - Accent1 3 8 7 2 2" xfId="30838" xr:uid="{00000000-0005-0000-0000-0000C1770000}"/>
    <cellStyle name="20% - Accent1 3 8 7 2 2 2" xfId="30839" xr:uid="{00000000-0005-0000-0000-0000C2770000}"/>
    <cellStyle name="20% - Accent1 3 8 7 2 3" xfId="30840" xr:uid="{00000000-0005-0000-0000-0000C3770000}"/>
    <cellStyle name="20% - Accent1 3 8 7 3" xfId="30841" xr:uid="{00000000-0005-0000-0000-0000C4770000}"/>
    <cellStyle name="20% - Accent1 3 8 7 3 2" xfId="30842" xr:uid="{00000000-0005-0000-0000-0000C5770000}"/>
    <cellStyle name="20% - Accent1 3 8 7 4" xfId="30843" xr:uid="{00000000-0005-0000-0000-0000C6770000}"/>
    <cellStyle name="20% - Accent1 3 8 8" xfId="30844" xr:uid="{00000000-0005-0000-0000-0000C7770000}"/>
    <cellStyle name="20% - Accent1 3 8 8 2" xfId="30845" xr:uid="{00000000-0005-0000-0000-0000C8770000}"/>
    <cellStyle name="20% - Accent1 3 8 8 2 2" xfId="30846" xr:uid="{00000000-0005-0000-0000-0000C9770000}"/>
    <cellStyle name="20% - Accent1 3 8 8 3" xfId="30847" xr:uid="{00000000-0005-0000-0000-0000CA770000}"/>
    <cellStyle name="20% - Accent1 3 8 9" xfId="30848" xr:uid="{00000000-0005-0000-0000-0000CB770000}"/>
    <cellStyle name="20% - Accent1 3 8 9 2" xfId="30849" xr:uid="{00000000-0005-0000-0000-0000CC770000}"/>
    <cellStyle name="20% - Accent1 3 8 9 2 2" xfId="30850" xr:uid="{00000000-0005-0000-0000-0000CD770000}"/>
    <cellStyle name="20% - Accent1 3 8 9 3" xfId="30851" xr:uid="{00000000-0005-0000-0000-0000CE770000}"/>
    <cellStyle name="20% - Accent1 3 9" xfId="30852" xr:uid="{00000000-0005-0000-0000-0000CF770000}"/>
    <cellStyle name="20% - Accent1 3 9 10" xfId="30853" xr:uid="{00000000-0005-0000-0000-0000D0770000}"/>
    <cellStyle name="20% - Accent1 3 9 10 2" xfId="30854" xr:uid="{00000000-0005-0000-0000-0000D1770000}"/>
    <cellStyle name="20% - Accent1 3 9 11" xfId="30855" xr:uid="{00000000-0005-0000-0000-0000D2770000}"/>
    <cellStyle name="20% - Accent1 3 9 2" xfId="30856" xr:uid="{00000000-0005-0000-0000-0000D3770000}"/>
    <cellStyle name="20% - Accent1 3 9 2 2" xfId="30857" xr:uid="{00000000-0005-0000-0000-0000D4770000}"/>
    <cellStyle name="20% - Accent1 3 9 2 2 2" xfId="30858" xr:uid="{00000000-0005-0000-0000-0000D5770000}"/>
    <cellStyle name="20% - Accent1 3 9 2 2 2 2" xfId="30859" xr:uid="{00000000-0005-0000-0000-0000D6770000}"/>
    <cellStyle name="20% - Accent1 3 9 2 2 2 2 2" xfId="30860" xr:uid="{00000000-0005-0000-0000-0000D7770000}"/>
    <cellStyle name="20% - Accent1 3 9 2 2 2 3" xfId="30861" xr:uid="{00000000-0005-0000-0000-0000D8770000}"/>
    <cellStyle name="20% - Accent1 3 9 2 2 3" xfId="30862" xr:uid="{00000000-0005-0000-0000-0000D9770000}"/>
    <cellStyle name="20% - Accent1 3 9 2 2 3 2" xfId="30863" xr:uid="{00000000-0005-0000-0000-0000DA770000}"/>
    <cellStyle name="20% - Accent1 3 9 2 2 4" xfId="30864" xr:uid="{00000000-0005-0000-0000-0000DB770000}"/>
    <cellStyle name="20% - Accent1 3 9 2 3" xfId="30865" xr:uid="{00000000-0005-0000-0000-0000DC770000}"/>
    <cellStyle name="20% - Accent1 3 9 2 3 2" xfId="30866" xr:uid="{00000000-0005-0000-0000-0000DD770000}"/>
    <cellStyle name="20% - Accent1 3 9 2 3 2 2" xfId="30867" xr:uid="{00000000-0005-0000-0000-0000DE770000}"/>
    <cellStyle name="20% - Accent1 3 9 2 3 2 2 2" xfId="30868" xr:uid="{00000000-0005-0000-0000-0000DF770000}"/>
    <cellStyle name="20% - Accent1 3 9 2 3 2 3" xfId="30869" xr:uid="{00000000-0005-0000-0000-0000E0770000}"/>
    <cellStyle name="20% - Accent1 3 9 2 3 3" xfId="30870" xr:uid="{00000000-0005-0000-0000-0000E1770000}"/>
    <cellStyle name="20% - Accent1 3 9 2 3 3 2" xfId="30871" xr:uid="{00000000-0005-0000-0000-0000E2770000}"/>
    <cellStyle name="20% - Accent1 3 9 2 3 4" xfId="30872" xr:uid="{00000000-0005-0000-0000-0000E3770000}"/>
    <cellStyle name="20% - Accent1 3 9 2 4" xfId="30873" xr:uid="{00000000-0005-0000-0000-0000E4770000}"/>
    <cellStyle name="20% - Accent1 3 9 2 4 2" xfId="30874" xr:uid="{00000000-0005-0000-0000-0000E5770000}"/>
    <cellStyle name="20% - Accent1 3 9 2 4 2 2" xfId="30875" xr:uid="{00000000-0005-0000-0000-0000E6770000}"/>
    <cellStyle name="20% - Accent1 3 9 2 4 2 2 2" xfId="30876" xr:uid="{00000000-0005-0000-0000-0000E7770000}"/>
    <cellStyle name="20% - Accent1 3 9 2 4 2 3" xfId="30877" xr:uid="{00000000-0005-0000-0000-0000E8770000}"/>
    <cellStyle name="20% - Accent1 3 9 2 4 3" xfId="30878" xr:uid="{00000000-0005-0000-0000-0000E9770000}"/>
    <cellStyle name="20% - Accent1 3 9 2 4 3 2" xfId="30879" xr:uid="{00000000-0005-0000-0000-0000EA770000}"/>
    <cellStyle name="20% - Accent1 3 9 2 4 4" xfId="30880" xr:uid="{00000000-0005-0000-0000-0000EB770000}"/>
    <cellStyle name="20% - Accent1 3 9 2 5" xfId="30881" xr:uid="{00000000-0005-0000-0000-0000EC770000}"/>
    <cellStyle name="20% - Accent1 3 9 2 5 2" xfId="30882" xr:uid="{00000000-0005-0000-0000-0000ED770000}"/>
    <cellStyle name="20% - Accent1 3 9 2 5 2 2" xfId="30883" xr:uid="{00000000-0005-0000-0000-0000EE770000}"/>
    <cellStyle name="20% - Accent1 3 9 2 5 3" xfId="30884" xr:uid="{00000000-0005-0000-0000-0000EF770000}"/>
    <cellStyle name="20% - Accent1 3 9 2 6" xfId="30885" xr:uid="{00000000-0005-0000-0000-0000F0770000}"/>
    <cellStyle name="20% - Accent1 3 9 2 6 2" xfId="30886" xr:uid="{00000000-0005-0000-0000-0000F1770000}"/>
    <cellStyle name="20% - Accent1 3 9 2 6 2 2" xfId="30887" xr:uid="{00000000-0005-0000-0000-0000F2770000}"/>
    <cellStyle name="20% - Accent1 3 9 2 6 3" xfId="30888" xr:uid="{00000000-0005-0000-0000-0000F3770000}"/>
    <cellStyle name="20% - Accent1 3 9 2 7" xfId="30889" xr:uid="{00000000-0005-0000-0000-0000F4770000}"/>
    <cellStyle name="20% - Accent1 3 9 2 7 2" xfId="30890" xr:uid="{00000000-0005-0000-0000-0000F5770000}"/>
    <cellStyle name="20% - Accent1 3 9 2 8" xfId="30891" xr:uid="{00000000-0005-0000-0000-0000F6770000}"/>
    <cellStyle name="20% - Accent1 3 9 2 8 2" xfId="30892" xr:uid="{00000000-0005-0000-0000-0000F7770000}"/>
    <cellStyle name="20% - Accent1 3 9 2 9" xfId="30893" xr:uid="{00000000-0005-0000-0000-0000F8770000}"/>
    <cellStyle name="20% - Accent1 3 9 3" xfId="30894" xr:uid="{00000000-0005-0000-0000-0000F9770000}"/>
    <cellStyle name="20% - Accent1 3 9 3 2" xfId="30895" xr:uid="{00000000-0005-0000-0000-0000FA770000}"/>
    <cellStyle name="20% - Accent1 3 9 3 2 2" xfId="30896" xr:uid="{00000000-0005-0000-0000-0000FB770000}"/>
    <cellStyle name="20% - Accent1 3 9 3 2 2 2" xfId="30897" xr:uid="{00000000-0005-0000-0000-0000FC770000}"/>
    <cellStyle name="20% - Accent1 3 9 3 2 2 2 2" xfId="30898" xr:uid="{00000000-0005-0000-0000-0000FD770000}"/>
    <cellStyle name="20% - Accent1 3 9 3 2 2 3" xfId="30899" xr:uid="{00000000-0005-0000-0000-0000FE770000}"/>
    <cellStyle name="20% - Accent1 3 9 3 2 3" xfId="30900" xr:uid="{00000000-0005-0000-0000-0000FF770000}"/>
    <cellStyle name="20% - Accent1 3 9 3 2 3 2" xfId="30901" xr:uid="{00000000-0005-0000-0000-000000780000}"/>
    <cellStyle name="20% - Accent1 3 9 3 2 4" xfId="30902" xr:uid="{00000000-0005-0000-0000-000001780000}"/>
    <cellStyle name="20% - Accent1 3 9 3 3" xfId="30903" xr:uid="{00000000-0005-0000-0000-000002780000}"/>
    <cellStyle name="20% - Accent1 3 9 3 3 2" xfId="30904" xr:uid="{00000000-0005-0000-0000-000003780000}"/>
    <cellStyle name="20% - Accent1 3 9 3 3 2 2" xfId="30905" xr:uid="{00000000-0005-0000-0000-000004780000}"/>
    <cellStyle name="20% - Accent1 3 9 3 3 2 2 2" xfId="30906" xr:uid="{00000000-0005-0000-0000-000005780000}"/>
    <cellStyle name="20% - Accent1 3 9 3 3 2 3" xfId="30907" xr:uid="{00000000-0005-0000-0000-000006780000}"/>
    <cellStyle name="20% - Accent1 3 9 3 3 3" xfId="30908" xr:uid="{00000000-0005-0000-0000-000007780000}"/>
    <cellStyle name="20% - Accent1 3 9 3 3 3 2" xfId="30909" xr:uid="{00000000-0005-0000-0000-000008780000}"/>
    <cellStyle name="20% - Accent1 3 9 3 3 4" xfId="30910" xr:uid="{00000000-0005-0000-0000-000009780000}"/>
    <cellStyle name="20% - Accent1 3 9 3 4" xfId="30911" xr:uid="{00000000-0005-0000-0000-00000A780000}"/>
    <cellStyle name="20% - Accent1 3 9 3 4 2" xfId="30912" xr:uid="{00000000-0005-0000-0000-00000B780000}"/>
    <cellStyle name="20% - Accent1 3 9 3 4 2 2" xfId="30913" xr:uid="{00000000-0005-0000-0000-00000C780000}"/>
    <cellStyle name="20% - Accent1 3 9 3 4 2 2 2" xfId="30914" xr:uid="{00000000-0005-0000-0000-00000D780000}"/>
    <cellStyle name="20% - Accent1 3 9 3 4 2 3" xfId="30915" xr:uid="{00000000-0005-0000-0000-00000E780000}"/>
    <cellStyle name="20% - Accent1 3 9 3 4 3" xfId="30916" xr:uid="{00000000-0005-0000-0000-00000F780000}"/>
    <cellStyle name="20% - Accent1 3 9 3 4 3 2" xfId="30917" xr:uid="{00000000-0005-0000-0000-000010780000}"/>
    <cellStyle name="20% - Accent1 3 9 3 4 4" xfId="30918" xr:uid="{00000000-0005-0000-0000-000011780000}"/>
    <cellStyle name="20% - Accent1 3 9 3 5" xfId="30919" xr:uid="{00000000-0005-0000-0000-000012780000}"/>
    <cellStyle name="20% - Accent1 3 9 3 5 2" xfId="30920" xr:uid="{00000000-0005-0000-0000-000013780000}"/>
    <cellStyle name="20% - Accent1 3 9 3 5 2 2" xfId="30921" xr:uid="{00000000-0005-0000-0000-000014780000}"/>
    <cellStyle name="20% - Accent1 3 9 3 5 3" xfId="30922" xr:uid="{00000000-0005-0000-0000-000015780000}"/>
    <cellStyle name="20% - Accent1 3 9 3 6" xfId="30923" xr:uid="{00000000-0005-0000-0000-000016780000}"/>
    <cellStyle name="20% - Accent1 3 9 3 6 2" xfId="30924" xr:uid="{00000000-0005-0000-0000-000017780000}"/>
    <cellStyle name="20% - Accent1 3 9 3 6 2 2" xfId="30925" xr:uid="{00000000-0005-0000-0000-000018780000}"/>
    <cellStyle name="20% - Accent1 3 9 3 6 3" xfId="30926" xr:uid="{00000000-0005-0000-0000-000019780000}"/>
    <cellStyle name="20% - Accent1 3 9 3 7" xfId="30927" xr:uid="{00000000-0005-0000-0000-00001A780000}"/>
    <cellStyle name="20% - Accent1 3 9 3 7 2" xfId="30928" xr:uid="{00000000-0005-0000-0000-00001B780000}"/>
    <cellStyle name="20% - Accent1 3 9 3 8" xfId="30929" xr:uid="{00000000-0005-0000-0000-00001C780000}"/>
    <cellStyle name="20% - Accent1 3 9 3 8 2" xfId="30930" xr:uid="{00000000-0005-0000-0000-00001D780000}"/>
    <cellStyle name="20% - Accent1 3 9 3 9" xfId="30931" xr:uid="{00000000-0005-0000-0000-00001E780000}"/>
    <cellStyle name="20% - Accent1 3 9 4" xfId="30932" xr:uid="{00000000-0005-0000-0000-00001F780000}"/>
    <cellStyle name="20% - Accent1 3 9 4 2" xfId="30933" xr:uid="{00000000-0005-0000-0000-000020780000}"/>
    <cellStyle name="20% - Accent1 3 9 4 2 2" xfId="30934" xr:uid="{00000000-0005-0000-0000-000021780000}"/>
    <cellStyle name="20% - Accent1 3 9 4 2 2 2" xfId="30935" xr:uid="{00000000-0005-0000-0000-000022780000}"/>
    <cellStyle name="20% - Accent1 3 9 4 2 3" xfId="30936" xr:uid="{00000000-0005-0000-0000-000023780000}"/>
    <cellStyle name="20% - Accent1 3 9 4 3" xfId="30937" xr:uid="{00000000-0005-0000-0000-000024780000}"/>
    <cellStyle name="20% - Accent1 3 9 4 3 2" xfId="30938" xr:uid="{00000000-0005-0000-0000-000025780000}"/>
    <cellStyle name="20% - Accent1 3 9 4 4" xfId="30939" xr:uid="{00000000-0005-0000-0000-000026780000}"/>
    <cellStyle name="20% - Accent1 3 9 5" xfId="30940" xr:uid="{00000000-0005-0000-0000-000027780000}"/>
    <cellStyle name="20% - Accent1 3 9 5 2" xfId="30941" xr:uid="{00000000-0005-0000-0000-000028780000}"/>
    <cellStyle name="20% - Accent1 3 9 5 2 2" xfId="30942" xr:uid="{00000000-0005-0000-0000-000029780000}"/>
    <cellStyle name="20% - Accent1 3 9 5 2 2 2" xfId="30943" xr:uid="{00000000-0005-0000-0000-00002A780000}"/>
    <cellStyle name="20% - Accent1 3 9 5 2 3" xfId="30944" xr:uid="{00000000-0005-0000-0000-00002B780000}"/>
    <cellStyle name="20% - Accent1 3 9 5 3" xfId="30945" xr:uid="{00000000-0005-0000-0000-00002C780000}"/>
    <cellStyle name="20% - Accent1 3 9 5 3 2" xfId="30946" xr:uid="{00000000-0005-0000-0000-00002D780000}"/>
    <cellStyle name="20% - Accent1 3 9 5 4" xfId="30947" xr:uid="{00000000-0005-0000-0000-00002E780000}"/>
    <cellStyle name="20% - Accent1 3 9 6" xfId="30948" xr:uid="{00000000-0005-0000-0000-00002F780000}"/>
    <cellStyle name="20% - Accent1 3 9 6 2" xfId="30949" xr:uid="{00000000-0005-0000-0000-000030780000}"/>
    <cellStyle name="20% - Accent1 3 9 6 2 2" xfId="30950" xr:uid="{00000000-0005-0000-0000-000031780000}"/>
    <cellStyle name="20% - Accent1 3 9 6 2 2 2" xfId="30951" xr:uid="{00000000-0005-0000-0000-000032780000}"/>
    <cellStyle name="20% - Accent1 3 9 6 2 3" xfId="30952" xr:uid="{00000000-0005-0000-0000-000033780000}"/>
    <cellStyle name="20% - Accent1 3 9 6 3" xfId="30953" xr:uid="{00000000-0005-0000-0000-000034780000}"/>
    <cellStyle name="20% - Accent1 3 9 6 3 2" xfId="30954" xr:uid="{00000000-0005-0000-0000-000035780000}"/>
    <cellStyle name="20% - Accent1 3 9 6 4" xfId="30955" xr:uid="{00000000-0005-0000-0000-000036780000}"/>
    <cellStyle name="20% - Accent1 3 9 7" xfId="30956" xr:uid="{00000000-0005-0000-0000-000037780000}"/>
    <cellStyle name="20% - Accent1 3 9 7 2" xfId="30957" xr:uid="{00000000-0005-0000-0000-000038780000}"/>
    <cellStyle name="20% - Accent1 3 9 7 2 2" xfId="30958" xr:uid="{00000000-0005-0000-0000-000039780000}"/>
    <cellStyle name="20% - Accent1 3 9 7 3" xfId="30959" xr:uid="{00000000-0005-0000-0000-00003A780000}"/>
    <cellStyle name="20% - Accent1 3 9 8" xfId="30960" xr:uid="{00000000-0005-0000-0000-00003B780000}"/>
    <cellStyle name="20% - Accent1 3 9 8 2" xfId="30961" xr:uid="{00000000-0005-0000-0000-00003C780000}"/>
    <cellStyle name="20% - Accent1 3 9 8 2 2" xfId="30962" xr:uid="{00000000-0005-0000-0000-00003D780000}"/>
    <cellStyle name="20% - Accent1 3 9 8 3" xfId="30963" xr:uid="{00000000-0005-0000-0000-00003E780000}"/>
    <cellStyle name="20% - Accent1 3 9 9" xfId="30964" xr:uid="{00000000-0005-0000-0000-00003F780000}"/>
    <cellStyle name="20% - Accent1 3 9 9 2" xfId="30965" xr:uid="{00000000-0005-0000-0000-000040780000}"/>
    <cellStyle name="20% - Accent1 4" xfId="30966" xr:uid="{00000000-0005-0000-0000-000041780000}"/>
    <cellStyle name="20% - Accent1 4 10" xfId="30967" xr:uid="{00000000-0005-0000-0000-000042780000}"/>
    <cellStyle name="20% - Accent1 4 10 10" xfId="30968" xr:uid="{00000000-0005-0000-0000-000043780000}"/>
    <cellStyle name="20% - Accent1 4 10 10 2" xfId="30969" xr:uid="{00000000-0005-0000-0000-000044780000}"/>
    <cellStyle name="20% - Accent1 4 10 11" xfId="30970" xr:uid="{00000000-0005-0000-0000-000045780000}"/>
    <cellStyle name="20% - Accent1 4 10 2" xfId="30971" xr:uid="{00000000-0005-0000-0000-000046780000}"/>
    <cellStyle name="20% - Accent1 4 10 2 2" xfId="30972" xr:uid="{00000000-0005-0000-0000-000047780000}"/>
    <cellStyle name="20% - Accent1 4 10 2 2 2" xfId="30973" xr:uid="{00000000-0005-0000-0000-000048780000}"/>
    <cellStyle name="20% - Accent1 4 10 2 2 2 2" xfId="30974" xr:uid="{00000000-0005-0000-0000-000049780000}"/>
    <cellStyle name="20% - Accent1 4 10 2 2 2 2 2" xfId="30975" xr:uid="{00000000-0005-0000-0000-00004A780000}"/>
    <cellStyle name="20% - Accent1 4 10 2 2 2 3" xfId="30976" xr:uid="{00000000-0005-0000-0000-00004B780000}"/>
    <cellStyle name="20% - Accent1 4 10 2 2 3" xfId="30977" xr:uid="{00000000-0005-0000-0000-00004C780000}"/>
    <cellStyle name="20% - Accent1 4 10 2 2 3 2" xfId="30978" xr:uid="{00000000-0005-0000-0000-00004D780000}"/>
    <cellStyle name="20% - Accent1 4 10 2 2 4" xfId="30979" xr:uid="{00000000-0005-0000-0000-00004E780000}"/>
    <cellStyle name="20% - Accent1 4 10 2 3" xfId="30980" xr:uid="{00000000-0005-0000-0000-00004F780000}"/>
    <cellStyle name="20% - Accent1 4 10 2 3 2" xfId="30981" xr:uid="{00000000-0005-0000-0000-000050780000}"/>
    <cellStyle name="20% - Accent1 4 10 2 3 2 2" xfId="30982" xr:uid="{00000000-0005-0000-0000-000051780000}"/>
    <cellStyle name="20% - Accent1 4 10 2 3 2 2 2" xfId="30983" xr:uid="{00000000-0005-0000-0000-000052780000}"/>
    <cellStyle name="20% - Accent1 4 10 2 3 2 3" xfId="30984" xr:uid="{00000000-0005-0000-0000-000053780000}"/>
    <cellStyle name="20% - Accent1 4 10 2 3 3" xfId="30985" xr:uid="{00000000-0005-0000-0000-000054780000}"/>
    <cellStyle name="20% - Accent1 4 10 2 3 3 2" xfId="30986" xr:uid="{00000000-0005-0000-0000-000055780000}"/>
    <cellStyle name="20% - Accent1 4 10 2 3 4" xfId="30987" xr:uid="{00000000-0005-0000-0000-000056780000}"/>
    <cellStyle name="20% - Accent1 4 10 2 4" xfId="30988" xr:uid="{00000000-0005-0000-0000-000057780000}"/>
    <cellStyle name="20% - Accent1 4 10 2 4 2" xfId="30989" xr:uid="{00000000-0005-0000-0000-000058780000}"/>
    <cellStyle name="20% - Accent1 4 10 2 4 2 2" xfId="30990" xr:uid="{00000000-0005-0000-0000-000059780000}"/>
    <cellStyle name="20% - Accent1 4 10 2 4 2 2 2" xfId="30991" xr:uid="{00000000-0005-0000-0000-00005A780000}"/>
    <cellStyle name="20% - Accent1 4 10 2 4 2 3" xfId="30992" xr:uid="{00000000-0005-0000-0000-00005B780000}"/>
    <cellStyle name="20% - Accent1 4 10 2 4 3" xfId="30993" xr:uid="{00000000-0005-0000-0000-00005C780000}"/>
    <cellStyle name="20% - Accent1 4 10 2 4 3 2" xfId="30994" xr:uid="{00000000-0005-0000-0000-00005D780000}"/>
    <cellStyle name="20% - Accent1 4 10 2 4 4" xfId="30995" xr:uid="{00000000-0005-0000-0000-00005E780000}"/>
    <cellStyle name="20% - Accent1 4 10 2 5" xfId="30996" xr:uid="{00000000-0005-0000-0000-00005F780000}"/>
    <cellStyle name="20% - Accent1 4 10 2 5 2" xfId="30997" xr:uid="{00000000-0005-0000-0000-000060780000}"/>
    <cellStyle name="20% - Accent1 4 10 2 5 2 2" xfId="30998" xr:uid="{00000000-0005-0000-0000-000061780000}"/>
    <cellStyle name="20% - Accent1 4 10 2 5 3" xfId="30999" xr:uid="{00000000-0005-0000-0000-000062780000}"/>
    <cellStyle name="20% - Accent1 4 10 2 6" xfId="31000" xr:uid="{00000000-0005-0000-0000-000063780000}"/>
    <cellStyle name="20% - Accent1 4 10 2 6 2" xfId="31001" xr:uid="{00000000-0005-0000-0000-000064780000}"/>
    <cellStyle name="20% - Accent1 4 10 2 6 2 2" xfId="31002" xr:uid="{00000000-0005-0000-0000-000065780000}"/>
    <cellStyle name="20% - Accent1 4 10 2 6 3" xfId="31003" xr:uid="{00000000-0005-0000-0000-000066780000}"/>
    <cellStyle name="20% - Accent1 4 10 2 7" xfId="31004" xr:uid="{00000000-0005-0000-0000-000067780000}"/>
    <cellStyle name="20% - Accent1 4 10 2 7 2" xfId="31005" xr:uid="{00000000-0005-0000-0000-000068780000}"/>
    <cellStyle name="20% - Accent1 4 10 2 8" xfId="31006" xr:uid="{00000000-0005-0000-0000-000069780000}"/>
    <cellStyle name="20% - Accent1 4 10 2 8 2" xfId="31007" xr:uid="{00000000-0005-0000-0000-00006A780000}"/>
    <cellStyle name="20% - Accent1 4 10 2 9" xfId="31008" xr:uid="{00000000-0005-0000-0000-00006B780000}"/>
    <cellStyle name="20% - Accent1 4 10 3" xfId="31009" xr:uid="{00000000-0005-0000-0000-00006C780000}"/>
    <cellStyle name="20% - Accent1 4 10 3 2" xfId="31010" xr:uid="{00000000-0005-0000-0000-00006D780000}"/>
    <cellStyle name="20% - Accent1 4 10 3 2 2" xfId="31011" xr:uid="{00000000-0005-0000-0000-00006E780000}"/>
    <cellStyle name="20% - Accent1 4 10 3 2 2 2" xfId="31012" xr:uid="{00000000-0005-0000-0000-00006F780000}"/>
    <cellStyle name="20% - Accent1 4 10 3 2 2 2 2" xfId="31013" xr:uid="{00000000-0005-0000-0000-000070780000}"/>
    <cellStyle name="20% - Accent1 4 10 3 2 2 3" xfId="31014" xr:uid="{00000000-0005-0000-0000-000071780000}"/>
    <cellStyle name="20% - Accent1 4 10 3 2 3" xfId="31015" xr:uid="{00000000-0005-0000-0000-000072780000}"/>
    <cellStyle name="20% - Accent1 4 10 3 2 3 2" xfId="31016" xr:uid="{00000000-0005-0000-0000-000073780000}"/>
    <cellStyle name="20% - Accent1 4 10 3 2 4" xfId="31017" xr:uid="{00000000-0005-0000-0000-000074780000}"/>
    <cellStyle name="20% - Accent1 4 10 3 3" xfId="31018" xr:uid="{00000000-0005-0000-0000-000075780000}"/>
    <cellStyle name="20% - Accent1 4 10 3 3 2" xfId="31019" xr:uid="{00000000-0005-0000-0000-000076780000}"/>
    <cellStyle name="20% - Accent1 4 10 3 3 2 2" xfId="31020" xr:uid="{00000000-0005-0000-0000-000077780000}"/>
    <cellStyle name="20% - Accent1 4 10 3 3 2 2 2" xfId="31021" xr:uid="{00000000-0005-0000-0000-000078780000}"/>
    <cellStyle name="20% - Accent1 4 10 3 3 2 3" xfId="31022" xr:uid="{00000000-0005-0000-0000-000079780000}"/>
    <cellStyle name="20% - Accent1 4 10 3 3 3" xfId="31023" xr:uid="{00000000-0005-0000-0000-00007A780000}"/>
    <cellStyle name="20% - Accent1 4 10 3 3 3 2" xfId="31024" xr:uid="{00000000-0005-0000-0000-00007B780000}"/>
    <cellStyle name="20% - Accent1 4 10 3 3 4" xfId="31025" xr:uid="{00000000-0005-0000-0000-00007C780000}"/>
    <cellStyle name="20% - Accent1 4 10 3 4" xfId="31026" xr:uid="{00000000-0005-0000-0000-00007D780000}"/>
    <cellStyle name="20% - Accent1 4 10 3 4 2" xfId="31027" xr:uid="{00000000-0005-0000-0000-00007E780000}"/>
    <cellStyle name="20% - Accent1 4 10 3 4 2 2" xfId="31028" xr:uid="{00000000-0005-0000-0000-00007F780000}"/>
    <cellStyle name="20% - Accent1 4 10 3 4 2 2 2" xfId="31029" xr:uid="{00000000-0005-0000-0000-000080780000}"/>
    <cellStyle name="20% - Accent1 4 10 3 4 2 3" xfId="31030" xr:uid="{00000000-0005-0000-0000-000081780000}"/>
    <cellStyle name="20% - Accent1 4 10 3 4 3" xfId="31031" xr:uid="{00000000-0005-0000-0000-000082780000}"/>
    <cellStyle name="20% - Accent1 4 10 3 4 3 2" xfId="31032" xr:uid="{00000000-0005-0000-0000-000083780000}"/>
    <cellStyle name="20% - Accent1 4 10 3 4 4" xfId="31033" xr:uid="{00000000-0005-0000-0000-000084780000}"/>
    <cellStyle name="20% - Accent1 4 10 3 5" xfId="31034" xr:uid="{00000000-0005-0000-0000-000085780000}"/>
    <cellStyle name="20% - Accent1 4 10 3 5 2" xfId="31035" xr:uid="{00000000-0005-0000-0000-000086780000}"/>
    <cellStyle name="20% - Accent1 4 10 3 5 2 2" xfId="31036" xr:uid="{00000000-0005-0000-0000-000087780000}"/>
    <cellStyle name="20% - Accent1 4 10 3 5 3" xfId="31037" xr:uid="{00000000-0005-0000-0000-000088780000}"/>
    <cellStyle name="20% - Accent1 4 10 3 6" xfId="31038" xr:uid="{00000000-0005-0000-0000-000089780000}"/>
    <cellStyle name="20% - Accent1 4 10 3 6 2" xfId="31039" xr:uid="{00000000-0005-0000-0000-00008A780000}"/>
    <cellStyle name="20% - Accent1 4 10 3 6 2 2" xfId="31040" xr:uid="{00000000-0005-0000-0000-00008B780000}"/>
    <cellStyle name="20% - Accent1 4 10 3 6 3" xfId="31041" xr:uid="{00000000-0005-0000-0000-00008C780000}"/>
    <cellStyle name="20% - Accent1 4 10 3 7" xfId="31042" xr:uid="{00000000-0005-0000-0000-00008D780000}"/>
    <cellStyle name="20% - Accent1 4 10 3 7 2" xfId="31043" xr:uid="{00000000-0005-0000-0000-00008E780000}"/>
    <cellStyle name="20% - Accent1 4 10 3 8" xfId="31044" xr:uid="{00000000-0005-0000-0000-00008F780000}"/>
    <cellStyle name="20% - Accent1 4 10 3 8 2" xfId="31045" xr:uid="{00000000-0005-0000-0000-000090780000}"/>
    <cellStyle name="20% - Accent1 4 10 3 9" xfId="31046" xr:uid="{00000000-0005-0000-0000-000091780000}"/>
    <cellStyle name="20% - Accent1 4 10 4" xfId="31047" xr:uid="{00000000-0005-0000-0000-000092780000}"/>
    <cellStyle name="20% - Accent1 4 10 4 2" xfId="31048" xr:uid="{00000000-0005-0000-0000-000093780000}"/>
    <cellStyle name="20% - Accent1 4 10 4 2 2" xfId="31049" xr:uid="{00000000-0005-0000-0000-000094780000}"/>
    <cellStyle name="20% - Accent1 4 10 4 2 2 2" xfId="31050" xr:uid="{00000000-0005-0000-0000-000095780000}"/>
    <cellStyle name="20% - Accent1 4 10 4 2 3" xfId="31051" xr:uid="{00000000-0005-0000-0000-000096780000}"/>
    <cellStyle name="20% - Accent1 4 10 4 3" xfId="31052" xr:uid="{00000000-0005-0000-0000-000097780000}"/>
    <cellStyle name="20% - Accent1 4 10 4 3 2" xfId="31053" xr:uid="{00000000-0005-0000-0000-000098780000}"/>
    <cellStyle name="20% - Accent1 4 10 4 4" xfId="31054" xr:uid="{00000000-0005-0000-0000-000099780000}"/>
    <cellStyle name="20% - Accent1 4 10 5" xfId="31055" xr:uid="{00000000-0005-0000-0000-00009A780000}"/>
    <cellStyle name="20% - Accent1 4 10 5 2" xfId="31056" xr:uid="{00000000-0005-0000-0000-00009B780000}"/>
    <cellStyle name="20% - Accent1 4 10 5 2 2" xfId="31057" xr:uid="{00000000-0005-0000-0000-00009C780000}"/>
    <cellStyle name="20% - Accent1 4 10 5 2 2 2" xfId="31058" xr:uid="{00000000-0005-0000-0000-00009D780000}"/>
    <cellStyle name="20% - Accent1 4 10 5 2 3" xfId="31059" xr:uid="{00000000-0005-0000-0000-00009E780000}"/>
    <cellStyle name="20% - Accent1 4 10 5 3" xfId="31060" xr:uid="{00000000-0005-0000-0000-00009F780000}"/>
    <cellStyle name="20% - Accent1 4 10 5 3 2" xfId="31061" xr:uid="{00000000-0005-0000-0000-0000A0780000}"/>
    <cellStyle name="20% - Accent1 4 10 5 4" xfId="31062" xr:uid="{00000000-0005-0000-0000-0000A1780000}"/>
    <cellStyle name="20% - Accent1 4 10 6" xfId="31063" xr:uid="{00000000-0005-0000-0000-0000A2780000}"/>
    <cellStyle name="20% - Accent1 4 10 6 2" xfId="31064" xr:uid="{00000000-0005-0000-0000-0000A3780000}"/>
    <cellStyle name="20% - Accent1 4 10 6 2 2" xfId="31065" xr:uid="{00000000-0005-0000-0000-0000A4780000}"/>
    <cellStyle name="20% - Accent1 4 10 6 2 2 2" xfId="31066" xr:uid="{00000000-0005-0000-0000-0000A5780000}"/>
    <cellStyle name="20% - Accent1 4 10 6 2 3" xfId="31067" xr:uid="{00000000-0005-0000-0000-0000A6780000}"/>
    <cellStyle name="20% - Accent1 4 10 6 3" xfId="31068" xr:uid="{00000000-0005-0000-0000-0000A7780000}"/>
    <cellStyle name="20% - Accent1 4 10 6 3 2" xfId="31069" xr:uid="{00000000-0005-0000-0000-0000A8780000}"/>
    <cellStyle name="20% - Accent1 4 10 6 4" xfId="31070" xr:uid="{00000000-0005-0000-0000-0000A9780000}"/>
    <cellStyle name="20% - Accent1 4 10 7" xfId="31071" xr:uid="{00000000-0005-0000-0000-0000AA780000}"/>
    <cellStyle name="20% - Accent1 4 10 7 2" xfId="31072" xr:uid="{00000000-0005-0000-0000-0000AB780000}"/>
    <cellStyle name="20% - Accent1 4 10 7 2 2" xfId="31073" xr:uid="{00000000-0005-0000-0000-0000AC780000}"/>
    <cellStyle name="20% - Accent1 4 10 7 3" xfId="31074" xr:uid="{00000000-0005-0000-0000-0000AD780000}"/>
    <cellStyle name="20% - Accent1 4 10 8" xfId="31075" xr:uid="{00000000-0005-0000-0000-0000AE780000}"/>
    <cellStyle name="20% - Accent1 4 10 8 2" xfId="31076" xr:uid="{00000000-0005-0000-0000-0000AF780000}"/>
    <cellStyle name="20% - Accent1 4 10 8 2 2" xfId="31077" xr:uid="{00000000-0005-0000-0000-0000B0780000}"/>
    <cellStyle name="20% - Accent1 4 10 8 3" xfId="31078" xr:uid="{00000000-0005-0000-0000-0000B1780000}"/>
    <cellStyle name="20% - Accent1 4 10 9" xfId="31079" xr:uid="{00000000-0005-0000-0000-0000B2780000}"/>
    <cellStyle name="20% - Accent1 4 10 9 2" xfId="31080" xr:uid="{00000000-0005-0000-0000-0000B3780000}"/>
    <cellStyle name="20% - Accent1 4 11" xfId="31081" xr:uid="{00000000-0005-0000-0000-0000B4780000}"/>
    <cellStyle name="20% - Accent1 4 11 10" xfId="31082" xr:uid="{00000000-0005-0000-0000-0000B5780000}"/>
    <cellStyle name="20% - Accent1 4 11 10 2" xfId="31083" xr:uid="{00000000-0005-0000-0000-0000B6780000}"/>
    <cellStyle name="20% - Accent1 4 11 11" xfId="31084" xr:uid="{00000000-0005-0000-0000-0000B7780000}"/>
    <cellStyle name="20% - Accent1 4 11 2" xfId="31085" xr:uid="{00000000-0005-0000-0000-0000B8780000}"/>
    <cellStyle name="20% - Accent1 4 11 2 2" xfId="31086" xr:uid="{00000000-0005-0000-0000-0000B9780000}"/>
    <cellStyle name="20% - Accent1 4 11 2 2 2" xfId="31087" xr:uid="{00000000-0005-0000-0000-0000BA780000}"/>
    <cellStyle name="20% - Accent1 4 11 2 2 2 2" xfId="31088" xr:uid="{00000000-0005-0000-0000-0000BB780000}"/>
    <cellStyle name="20% - Accent1 4 11 2 2 2 2 2" xfId="31089" xr:uid="{00000000-0005-0000-0000-0000BC780000}"/>
    <cellStyle name="20% - Accent1 4 11 2 2 2 3" xfId="31090" xr:uid="{00000000-0005-0000-0000-0000BD780000}"/>
    <cellStyle name="20% - Accent1 4 11 2 2 3" xfId="31091" xr:uid="{00000000-0005-0000-0000-0000BE780000}"/>
    <cellStyle name="20% - Accent1 4 11 2 2 3 2" xfId="31092" xr:uid="{00000000-0005-0000-0000-0000BF780000}"/>
    <cellStyle name="20% - Accent1 4 11 2 2 4" xfId="31093" xr:uid="{00000000-0005-0000-0000-0000C0780000}"/>
    <cellStyle name="20% - Accent1 4 11 2 3" xfId="31094" xr:uid="{00000000-0005-0000-0000-0000C1780000}"/>
    <cellStyle name="20% - Accent1 4 11 2 3 2" xfId="31095" xr:uid="{00000000-0005-0000-0000-0000C2780000}"/>
    <cellStyle name="20% - Accent1 4 11 2 3 2 2" xfId="31096" xr:uid="{00000000-0005-0000-0000-0000C3780000}"/>
    <cellStyle name="20% - Accent1 4 11 2 3 2 2 2" xfId="31097" xr:uid="{00000000-0005-0000-0000-0000C4780000}"/>
    <cellStyle name="20% - Accent1 4 11 2 3 2 3" xfId="31098" xr:uid="{00000000-0005-0000-0000-0000C5780000}"/>
    <cellStyle name="20% - Accent1 4 11 2 3 3" xfId="31099" xr:uid="{00000000-0005-0000-0000-0000C6780000}"/>
    <cellStyle name="20% - Accent1 4 11 2 3 3 2" xfId="31100" xr:uid="{00000000-0005-0000-0000-0000C7780000}"/>
    <cellStyle name="20% - Accent1 4 11 2 3 4" xfId="31101" xr:uid="{00000000-0005-0000-0000-0000C8780000}"/>
    <cellStyle name="20% - Accent1 4 11 2 4" xfId="31102" xr:uid="{00000000-0005-0000-0000-0000C9780000}"/>
    <cellStyle name="20% - Accent1 4 11 2 4 2" xfId="31103" xr:uid="{00000000-0005-0000-0000-0000CA780000}"/>
    <cellStyle name="20% - Accent1 4 11 2 4 2 2" xfId="31104" xr:uid="{00000000-0005-0000-0000-0000CB780000}"/>
    <cellStyle name="20% - Accent1 4 11 2 4 2 2 2" xfId="31105" xr:uid="{00000000-0005-0000-0000-0000CC780000}"/>
    <cellStyle name="20% - Accent1 4 11 2 4 2 3" xfId="31106" xr:uid="{00000000-0005-0000-0000-0000CD780000}"/>
    <cellStyle name="20% - Accent1 4 11 2 4 3" xfId="31107" xr:uid="{00000000-0005-0000-0000-0000CE780000}"/>
    <cellStyle name="20% - Accent1 4 11 2 4 3 2" xfId="31108" xr:uid="{00000000-0005-0000-0000-0000CF780000}"/>
    <cellStyle name="20% - Accent1 4 11 2 4 4" xfId="31109" xr:uid="{00000000-0005-0000-0000-0000D0780000}"/>
    <cellStyle name="20% - Accent1 4 11 2 5" xfId="31110" xr:uid="{00000000-0005-0000-0000-0000D1780000}"/>
    <cellStyle name="20% - Accent1 4 11 2 5 2" xfId="31111" xr:uid="{00000000-0005-0000-0000-0000D2780000}"/>
    <cellStyle name="20% - Accent1 4 11 2 5 2 2" xfId="31112" xr:uid="{00000000-0005-0000-0000-0000D3780000}"/>
    <cellStyle name="20% - Accent1 4 11 2 5 3" xfId="31113" xr:uid="{00000000-0005-0000-0000-0000D4780000}"/>
    <cellStyle name="20% - Accent1 4 11 2 6" xfId="31114" xr:uid="{00000000-0005-0000-0000-0000D5780000}"/>
    <cellStyle name="20% - Accent1 4 11 2 6 2" xfId="31115" xr:uid="{00000000-0005-0000-0000-0000D6780000}"/>
    <cellStyle name="20% - Accent1 4 11 2 6 2 2" xfId="31116" xr:uid="{00000000-0005-0000-0000-0000D7780000}"/>
    <cellStyle name="20% - Accent1 4 11 2 6 3" xfId="31117" xr:uid="{00000000-0005-0000-0000-0000D8780000}"/>
    <cellStyle name="20% - Accent1 4 11 2 7" xfId="31118" xr:uid="{00000000-0005-0000-0000-0000D9780000}"/>
    <cellStyle name="20% - Accent1 4 11 2 7 2" xfId="31119" xr:uid="{00000000-0005-0000-0000-0000DA780000}"/>
    <cellStyle name="20% - Accent1 4 11 2 8" xfId="31120" xr:uid="{00000000-0005-0000-0000-0000DB780000}"/>
    <cellStyle name="20% - Accent1 4 11 2 8 2" xfId="31121" xr:uid="{00000000-0005-0000-0000-0000DC780000}"/>
    <cellStyle name="20% - Accent1 4 11 2 9" xfId="31122" xr:uid="{00000000-0005-0000-0000-0000DD780000}"/>
    <cellStyle name="20% - Accent1 4 11 3" xfId="31123" xr:uid="{00000000-0005-0000-0000-0000DE780000}"/>
    <cellStyle name="20% - Accent1 4 11 3 2" xfId="31124" xr:uid="{00000000-0005-0000-0000-0000DF780000}"/>
    <cellStyle name="20% - Accent1 4 11 3 2 2" xfId="31125" xr:uid="{00000000-0005-0000-0000-0000E0780000}"/>
    <cellStyle name="20% - Accent1 4 11 3 2 2 2" xfId="31126" xr:uid="{00000000-0005-0000-0000-0000E1780000}"/>
    <cellStyle name="20% - Accent1 4 11 3 2 2 2 2" xfId="31127" xr:uid="{00000000-0005-0000-0000-0000E2780000}"/>
    <cellStyle name="20% - Accent1 4 11 3 2 2 3" xfId="31128" xr:uid="{00000000-0005-0000-0000-0000E3780000}"/>
    <cellStyle name="20% - Accent1 4 11 3 2 3" xfId="31129" xr:uid="{00000000-0005-0000-0000-0000E4780000}"/>
    <cellStyle name="20% - Accent1 4 11 3 2 3 2" xfId="31130" xr:uid="{00000000-0005-0000-0000-0000E5780000}"/>
    <cellStyle name="20% - Accent1 4 11 3 2 4" xfId="31131" xr:uid="{00000000-0005-0000-0000-0000E6780000}"/>
    <cellStyle name="20% - Accent1 4 11 3 3" xfId="31132" xr:uid="{00000000-0005-0000-0000-0000E7780000}"/>
    <cellStyle name="20% - Accent1 4 11 3 3 2" xfId="31133" xr:uid="{00000000-0005-0000-0000-0000E8780000}"/>
    <cellStyle name="20% - Accent1 4 11 3 3 2 2" xfId="31134" xr:uid="{00000000-0005-0000-0000-0000E9780000}"/>
    <cellStyle name="20% - Accent1 4 11 3 3 2 2 2" xfId="31135" xr:uid="{00000000-0005-0000-0000-0000EA780000}"/>
    <cellStyle name="20% - Accent1 4 11 3 3 2 3" xfId="31136" xr:uid="{00000000-0005-0000-0000-0000EB780000}"/>
    <cellStyle name="20% - Accent1 4 11 3 3 3" xfId="31137" xr:uid="{00000000-0005-0000-0000-0000EC780000}"/>
    <cellStyle name="20% - Accent1 4 11 3 3 3 2" xfId="31138" xr:uid="{00000000-0005-0000-0000-0000ED780000}"/>
    <cellStyle name="20% - Accent1 4 11 3 3 4" xfId="31139" xr:uid="{00000000-0005-0000-0000-0000EE780000}"/>
    <cellStyle name="20% - Accent1 4 11 3 4" xfId="31140" xr:uid="{00000000-0005-0000-0000-0000EF780000}"/>
    <cellStyle name="20% - Accent1 4 11 3 4 2" xfId="31141" xr:uid="{00000000-0005-0000-0000-0000F0780000}"/>
    <cellStyle name="20% - Accent1 4 11 3 4 2 2" xfId="31142" xr:uid="{00000000-0005-0000-0000-0000F1780000}"/>
    <cellStyle name="20% - Accent1 4 11 3 4 2 2 2" xfId="31143" xr:uid="{00000000-0005-0000-0000-0000F2780000}"/>
    <cellStyle name="20% - Accent1 4 11 3 4 2 3" xfId="31144" xr:uid="{00000000-0005-0000-0000-0000F3780000}"/>
    <cellStyle name="20% - Accent1 4 11 3 4 3" xfId="31145" xr:uid="{00000000-0005-0000-0000-0000F4780000}"/>
    <cellStyle name="20% - Accent1 4 11 3 4 3 2" xfId="31146" xr:uid="{00000000-0005-0000-0000-0000F5780000}"/>
    <cellStyle name="20% - Accent1 4 11 3 4 4" xfId="31147" xr:uid="{00000000-0005-0000-0000-0000F6780000}"/>
    <cellStyle name="20% - Accent1 4 11 3 5" xfId="31148" xr:uid="{00000000-0005-0000-0000-0000F7780000}"/>
    <cellStyle name="20% - Accent1 4 11 3 5 2" xfId="31149" xr:uid="{00000000-0005-0000-0000-0000F8780000}"/>
    <cellStyle name="20% - Accent1 4 11 3 5 2 2" xfId="31150" xr:uid="{00000000-0005-0000-0000-0000F9780000}"/>
    <cellStyle name="20% - Accent1 4 11 3 5 3" xfId="31151" xr:uid="{00000000-0005-0000-0000-0000FA780000}"/>
    <cellStyle name="20% - Accent1 4 11 3 6" xfId="31152" xr:uid="{00000000-0005-0000-0000-0000FB780000}"/>
    <cellStyle name="20% - Accent1 4 11 3 6 2" xfId="31153" xr:uid="{00000000-0005-0000-0000-0000FC780000}"/>
    <cellStyle name="20% - Accent1 4 11 3 6 2 2" xfId="31154" xr:uid="{00000000-0005-0000-0000-0000FD780000}"/>
    <cellStyle name="20% - Accent1 4 11 3 6 3" xfId="31155" xr:uid="{00000000-0005-0000-0000-0000FE780000}"/>
    <cellStyle name="20% - Accent1 4 11 3 7" xfId="31156" xr:uid="{00000000-0005-0000-0000-0000FF780000}"/>
    <cellStyle name="20% - Accent1 4 11 3 7 2" xfId="31157" xr:uid="{00000000-0005-0000-0000-000000790000}"/>
    <cellStyle name="20% - Accent1 4 11 3 8" xfId="31158" xr:uid="{00000000-0005-0000-0000-000001790000}"/>
    <cellStyle name="20% - Accent1 4 11 3 8 2" xfId="31159" xr:uid="{00000000-0005-0000-0000-000002790000}"/>
    <cellStyle name="20% - Accent1 4 11 3 9" xfId="31160" xr:uid="{00000000-0005-0000-0000-000003790000}"/>
    <cellStyle name="20% - Accent1 4 11 4" xfId="31161" xr:uid="{00000000-0005-0000-0000-000004790000}"/>
    <cellStyle name="20% - Accent1 4 11 4 2" xfId="31162" xr:uid="{00000000-0005-0000-0000-000005790000}"/>
    <cellStyle name="20% - Accent1 4 11 4 2 2" xfId="31163" xr:uid="{00000000-0005-0000-0000-000006790000}"/>
    <cellStyle name="20% - Accent1 4 11 4 2 2 2" xfId="31164" xr:uid="{00000000-0005-0000-0000-000007790000}"/>
    <cellStyle name="20% - Accent1 4 11 4 2 3" xfId="31165" xr:uid="{00000000-0005-0000-0000-000008790000}"/>
    <cellStyle name="20% - Accent1 4 11 4 3" xfId="31166" xr:uid="{00000000-0005-0000-0000-000009790000}"/>
    <cellStyle name="20% - Accent1 4 11 4 3 2" xfId="31167" xr:uid="{00000000-0005-0000-0000-00000A790000}"/>
    <cellStyle name="20% - Accent1 4 11 4 4" xfId="31168" xr:uid="{00000000-0005-0000-0000-00000B790000}"/>
    <cellStyle name="20% - Accent1 4 11 5" xfId="31169" xr:uid="{00000000-0005-0000-0000-00000C790000}"/>
    <cellStyle name="20% - Accent1 4 11 5 2" xfId="31170" xr:uid="{00000000-0005-0000-0000-00000D790000}"/>
    <cellStyle name="20% - Accent1 4 11 5 2 2" xfId="31171" xr:uid="{00000000-0005-0000-0000-00000E790000}"/>
    <cellStyle name="20% - Accent1 4 11 5 2 2 2" xfId="31172" xr:uid="{00000000-0005-0000-0000-00000F790000}"/>
    <cellStyle name="20% - Accent1 4 11 5 2 3" xfId="31173" xr:uid="{00000000-0005-0000-0000-000010790000}"/>
    <cellStyle name="20% - Accent1 4 11 5 3" xfId="31174" xr:uid="{00000000-0005-0000-0000-000011790000}"/>
    <cellStyle name="20% - Accent1 4 11 5 3 2" xfId="31175" xr:uid="{00000000-0005-0000-0000-000012790000}"/>
    <cellStyle name="20% - Accent1 4 11 5 4" xfId="31176" xr:uid="{00000000-0005-0000-0000-000013790000}"/>
    <cellStyle name="20% - Accent1 4 11 6" xfId="31177" xr:uid="{00000000-0005-0000-0000-000014790000}"/>
    <cellStyle name="20% - Accent1 4 11 6 2" xfId="31178" xr:uid="{00000000-0005-0000-0000-000015790000}"/>
    <cellStyle name="20% - Accent1 4 11 6 2 2" xfId="31179" xr:uid="{00000000-0005-0000-0000-000016790000}"/>
    <cellStyle name="20% - Accent1 4 11 6 2 2 2" xfId="31180" xr:uid="{00000000-0005-0000-0000-000017790000}"/>
    <cellStyle name="20% - Accent1 4 11 6 2 3" xfId="31181" xr:uid="{00000000-0005-0000-0000-000018790000}"/>
    <cellStyle name="20% - Accent1 4 11 6 3" xfId="31182" xr:uid="{00000000-0005-0000-0000-000019790000}"/>
    <cellStyle name="20% - Accent1 4 11 6 3 2" xfId="31183" xr:uid="{00000000-0005-0000-0000-00001A790000}"/>
    <cellStyle name="20% - Accent1 4 11 6 4" xfId="31184" xr:uid="{00000000-0005-0000-0000-00001B790000}"/>
    <cellStyle name="20% - Accent1 4 11 7" xfId="31185" xr:uid="{00000000-0005-0000-0000-00001C790000}"/>
    <cellStyle name="20% - Accent1 4 11 7 2" xfId="31186" xr:uid="{00000000-0005-0000-0000-00001D790000}"/>
    <cellStyle name="20% - Accent1 4 11 7 2 2" xfId="31187" xr:uid="{00000000-0005-0000-0000-00001E790000}"/>
    <cellStyle name="20% - Accent1 4 11 7 3" xfId="31188" xr:uid="{00000000-0005-0000-0000-00001F790000}"/>
    <cellStyle name="20% - Accent1 4 11 8" xfId="31189" xr:uid="{00000000-0005-0000-0000-000020790000}"/>
    <cellStyle name="20% - Accent1 4 11 8 2" xfId="31190" xr:uid="{00000000-0005-0000-0000-000021790000}"/>
    <cellStyle name="20% - Accent1 4 11 8 2 2" xfId="31191" xr:uid="{00000000-0005-0000-0000-000022790000}"/>
    <cellStyle name="20% - Accent1 4 11 8 3" xfId="31192" xr:uid="{00000000-0005-0000-0000-000023790000}"/>
    <cellStyle name="20% - Accent1 4 11 9" xfId="31193" xr:uid="{00000000-0005-0000-0000-000024790000}"/>
    <cellStyle name="20% - Accent1 4 11 9 2" xfId="31194" xr:uid="{00000000-0005-0000-0000-000025790000}"/>
    <cellStyle name="20% - Accent1 4 12" xfId="31195" xr:uid="{00000000-0005-0000-0000-000026790000}"/>
    <cellStyle name="20% - Accent1 4 12 2" xfId="31196" xr:uid="{00000000-0005-0000-0000-000027790000}"/>
    <cellStyle name="20% - Accent1 4 12 2 2" xfId="31197" xr:uid="{00000000-0005-0000-0000-000028790000}"/>
    <cellStyle name="20% - Accent1 4 12 2 2 2" xfId="31198" xr:uid="{00000000-0005-0000-0000-000029790000}"/>
    <cellStyle name="20% - Accent1 4 12 2 2 2 2" xfId="31199" xr:uid="{00000000-0005-0000-0000-00002A790000}"/>
    <cellStyle name="20% - Accent1 4 12 2 2 3" xfId="31200" xr:uid="{00000000-0005-0000-0000-00002B790000}"/>
    <cellStyle name="20% - Accent1 4 12 2 3" xfId="31201" xr:uid="{00000000-0005-0000-0000-00002C790000}"/>
    <cellStyle name="20% - Accent1 4 12 2 3 2" xfId="31202" xr:uid="{00000000-0005-0000-0000-00002D790000}"/>
    <cellStyle name="20% - Accent1 4 12 2 4" xfId="31203" xr:uid="{00000000-0005-0000-0000-00002E790000}"/>
    <cellStyle name="20% - Accent1 4 12 3" xfId="31204" xr:uid="{00000000-0005-0000-0000-00002F790000}"/>
    <cellStyle name="20% - Accent1 4 12 3 2" xfId="31205" xr:uid="{00000000-0005-0000-0000-000030790000}"/>
    <cellStyle name="20% - Accent1 4 12 3 2 2" xfId="31206" xr:uid="{00000000-0005-0000-0000-000031790000}"/>
    <cellStyle name="20% - Accent1 4 12 3 2 2 2" xfId="31207" xr:uid="{00000000-0005-0000-0000-000032790000}"/>
    <cellStyle name="20% - Accent1 4 12 3 2 3" xfId="31208" xr:uid="{00000000-0005-0000-0000-000033790000}"/>
    <cellStyle name="20% - Accent1 4 12 3 3" xfId="31209" xr:uid="{00000000-0005-0000-0000-000034790000}"/>
    <cellStyle name="20% - Accent1 4 12 3 3 2" xfId="31210" xr:uid="{00000000-0005-0000-0000-000035790000}"/>
    <cellStyle name="20% - Accent1 4 12 3 4" xfId="31211" xr:uid="{00000000-0005-0000-0000-000036790000}"/>
    <cellStyle name="20% - Accent1 4 12 4" xfId="31212" xr:uid="{00000000-0005-0000-0000-000037790000}"/>
    <cellStyle name="20% - Accent1 4 12 4 2" xfId="31213" xr:uid="{00000000-0005-0000-0000-000038790000}"/>
    <cellStyle name="20% - Accent1 4 12 4 2 2" xfId="31214" xr:uid="{00000000-0005-0000-0000-000039790000}"/>
    <cellStyle name="20% - Accent1 4 12 4 2 2 2" xfId="31215" xr:uid="{00000000-0005-0000-0000-00003A790000}"/>
    <cellStyle name="20% - Accent1 4 12 4 2 3" xfId="31216" xr:uid="{00000000-0005-0000-0000-00003B790000}"/>
    <cellStyle name="20% - Accent1 4 12 4 3" xfId="31217" xr:uid="{00000000-0005-0000-0000-00003C790000}"/>
    <cellStyle name="20% - Accent1 4 12 4 3 2" xfId="31218" xr:uid="{00000000-0005-0000-0000-00003D790000}"/>
    <cellStyle name="20% - Accent1 4 12 4 4" xfId="31219" xr:uid="{00000000-0005-0000-0000-00003E790000}"/>
    <cellStyle name="20% - Accent1 4 12 5" xfId="31220" xr:uid="{00000000-0005-0000-0000-00003F790000}"/>
    <cellStyle name="20% - Accent1 4 12 5 2" xfId="31221" xr:uid="{00000000-0005-0000-0000-000040790000}"/>
    <cellStyle name="20% - Accent1 4 12 5 2 2" xfId="31222" xr:uid="{00000000-0005-0000-0000-000041790000}"/>
    <cellStyle name="20% - Accent1 4 12 5 3" xfId="31223" xr:uid="{00000000-0005-0000-0000-000042790000}"/>
    <cellStyle name="20% - Accent1 4 12 6" xfId="31224" xr:uid="{00000000-0005-0000-0000-000043790000}"/>
    <cellStyle name="20% - Accent1 4 12 6 2" xfId="31225" xr:uid="{00000000-0005-0000-0000-000044790000}"/>
    <cellStyle name="20% - Accent1 4 12 6 2 2" xfId="31226" xr:uid="{00000000-0005-0000-0000-000045790000}"/>
    <cellStyle name="20% - Accent1 4 12 6 3" xfId="31227" xr:uid="{00000000-0005-0000-0000-000046790000}"/>
    <cellStyle name="20% - Accent1 4 12 7" xfId="31228" xr:uid="{00000000-0005-0000-0000-000047790000}"/>
    <cellStyle name="20% - Accent1 4 12 7 2" xfId="31229" xr:uid="{00000000-0005-0000-0000-000048790000}"/>
    <cellStyle name="20% - Accent1 4 12 8" xfId="31230" xr:uid="{00000000-0005-0000-0000-000049790000}"/>
    <cellStyle name="20% - Accent1 4 12 8 2" xfId="31231" xr:uid="{00000000-0005-0000-0000-00004A790000}"/>
    <cellStyle name="20% - Accent1 4 12 9" xfId="31232" xr:uid="{00000000-0005-0000-0000-00004B790000}"/>
    <cellStyle name="20% - Accent1 4 13" xfId="31233" xr:uid="{00000000-0005-0000-0000-00004C790000}"/>
    <cellStyle name="20% - Accent1 4 13 2" xfId="31234" xr:uid="{00000000-0005-0000-0000-00004D790000}"/>
    <cellStyle name="20% - Accent1 4 13 2 2" xfId="31235" xr:uid="{00000000-0005-0000-0000-00004E790000}"/>
    <cellStyle name="20% - Accent1 4 13 2 2 2" xfId="31236" xr:uid="{00000000-0005-0000-0000-00004F790000}"/>
    <cellStyle name="20% - Accent1 4 13 2 2 2 2" xfId="31237" xr:uid="{00000000-0005-0000-0000-000050790000}"/>
    <cellStyle name="20% - Accent1 4 13 2 2 3" xfId="31238" xr:uid="{00000000-0005-0000-0000-000051790000}"/>
    <cellStyle name="20% - Accent1 4 13 2 3" xfId="31239" xr:uid="{00000000-0005-0000-0000-000052790000}"/>
    <cellStyle name="20% - Accent1 4 13 2 3 2" xfId="31240" xr:uid="{00000000-0005-0000-0000-000053790000}"/>
    <cellStyle name="20% - Accent1 4 13 2 4" xfId="31241" xr:uid="{00000000-0005-0000-0000-000054790000}"/>
    <cellStyle name="20% - Accent1 4 13 3" xfId="31242" xr:uid="{00000000-0005-0000-0000-000055790000}"/>
    <cellStyle name="20% - Accent1 4 13 3 2" xfId="31243" xr:uid="{00000000-0005-0000-0000-000056790000}"/>
    <cellStyle name="20% - Accent1 4 13 3 2 2" xfId="31244" xr:uid="{00000000-0005-0000-0000-000057790000}"/>
    <cellStyle name="20% - Accent1 4 13 3 2 2 2" xfId="31245" xr:uid="{00000000-0005-0000-0000-000058790000}"/>
    <cellStyle name="20% - Accent1 4 13 3 2 3" xfId="31246" xr:uid="{00000000-0005-0000-0000-000059790000}"/>
    <cellStyle name="20% - Accent1 4 13 3 3" xfId="31247" xr:uid="{00000000-0005-0000-0000-00005A790000}"/>
    <cellStyle name="20% - Accent1 4 13 3 3 2" xfId="31248" xr:uid="{00000000-0005-0000-0000-00005B790000}"/>
    <cellStyle name="20% - Accent1 4 13 3 4" xfId="31249" xr:uid="{00000000-0005-0000-0000-00005C790000}"/>
    <cellStyle name="20% - Accent1 4 13 4" xfId="31250" xr:uid="{00000000-0005-0000-0000-00005D790000}"/>
    <cellStyle name="20% - Accent1 4 13 4 2" xfId="31251" xr:uid="{00000000-0005-0000-0000-00005E790000}"/>
    <cellStyle name="20% - Accent1 4 13 4 2 2" xfId="31252" xr:uid="{00000000-0005-0000-0000-00005F790000}"/>
    <cellStyle name="20% - Accent1 4 13 4 2 2 2" xfId="31253" xr:uid="{00000000-0005-0000-0000-000060790000}"/>
    <cellStyle name="20% - Accent1 4 13 4 2 3" xfId="31254" xr:uid="{00000000-0005-0000-0000-000061790000}"/>
    <cellStyle name="20% - Accent1 4 13 4 3" xfId="31255" xr:uid="{00000000-0005-0000-0000-000062790000}"/>
    <cellStyle name="20% - Accent1 4 13 4 3 2" xfId="31256" xr:uid="{00000000-0005-0000-0000-000063790000}"/>
    <cellStyle name="20% - Accent1 4 13 4 4" xfId="31257" xr:uid="{00000000-0005-0000-0000-000064790000}"/>
    <cellStyle name="20% - Accent1 4 13 5" xfId="31258" xr:uid="{00000000-0005-0000-0000-000065790000}"/>
    <cellStyle name="20% - Accent1 4 13 5 2" xfId="31259" xr:uid="{00000000-0005-0000-0000-000066790000}"/>
    <cellStyle name="20% - Accent1 4 13 5 2 2" xfId="31260" xr:uid="{00000000-0005-0000-0000-000067790000}"/>
    <cellStyle name="20% - Accent1 4 13 5 3" xfId="31261" xr:uid="{00000000-0005-0000-0000-000068790000}"/>
    <cellStyle name="20% - Accent1 4 13 6" xfId="31262" xr:uid="{00000000-0005-0000-0000-000069790000}"/>
    <cellStyle name="20% - Accent1 4 13 6 2" xfId="31263" xr:uid="{00000000-0005-0000-0000-00006A790000}"/>
    <cellStyle name="20% - Accent1 4 13 6 2 2" xfId="31264" xr:uid="{00000000-0005-0000-0000-00006B790000}"/>
    <cellStyle name="20% - Accent1 4 13 6 3" xfId="31265" xr:uid="{00000000-0005-0000-0000-00006C790000}"/>
    <cellStyle name="20% - Accent1 4 13 7" xfId="31266" xr:uid="{00000000-0005-0000-0000-00006D790000}"/>
    <cellStyle name="20% - Accent1 4 13 7 2" xfId="31267" xr:uid="{00000000-0005-0000-0000-00006E790000}"/>
    <cellStyle name="20% - Accent1 4 13 8" xfId="31268" xr:uid="{00000000-0005-0000-0000-00006F790000}"/>
    <cellStyle name="20% - Accent1 4 13 8 2" xfId="31269" xr:uid="{00000000-0005-0000-0000-000070790000}"/>
    <cellStyle name="20% - Accent1 4 13 9" xfId="31270" xr:uid="{00000000-0005-0000-0000-000071790000}"/>
    <cellStyle name="20% - Accent1 4 14" xfId="31271" xr:uid="{00000000-0005-0000-0000-000072790000}"/>
    <cellStyle name="20% - Accent1 4 14 2" xfId="31272" xr:uid="{00000000-0005-0000-0000-000073790000}"/>
    <cellStyle name="20% - Accent1 4 14 2 2" xfId="31273" xr:uid="{00000000-0005-0000-0000-000074790000}"/>
    <cellStyle name="20% - Accent1 4 14 2 2 2" xfId="31274" xr:uid="{00000000-0005-0000-0000-000075790000}"/>
    <cellStyle name="20% - Accent1 4 14 2 3" xfId="31275" xr:uid="{00000000-0005-0000-0000-000076790000}"/>
    <cellStyle name="20% - Accent1 4 14 3" xfId="31276" xr:uid="{00000000-0005-0000-0000-000077790000}"/>
    <cellStyle name="20% - Accent1 4 14 3 2" xfId="31277" xr:uid="{00000000-0005-0000-0000-000078790000}"/>
    <cellStyle name="20% - Accent1 4 14 4" xfId="31278" xr:uid="{00000000-0005-0000-0000-000079790000}"/>
    <cellStyle name="20% - Accent1 4 15" xfId="31279" xr:uid="{00000000-0005-0000-0000-00007A790000}"/>
    <cellStyle name="20% - Accent1 4 15 2" xfId="31280" xr:uid="{00000000-0005-0000-0000-00007B790000}"/>
    <cellStyle name="20% - Accent1 4 15 2 2" xfId="31281" xr:uid="{00000000-0005-0000-0000-00007C790000}"/>
    <cellStyle name="20% - Accent1 4 15 2 2 2" xfId="31282" xr:uid="{00000000-0005-0000-0000-00007D790000}"/>
    <cellStyle name="20% - Accent1 4 15 2 3" xfId="31283" xr:uid="{00000000-0005-0000-0000-00007E790000}"/>
    <cellStyle name="20% - Accent1 4 15 3" xfId="31284" xr:uid="{00000000-0005-0000-0000-00007F790000}"/>
    <cellStyle name="20% - Accent1 4 15 3 2" xfId="31285" xr:uid="{00000000-0005-0000-0000-000080790000}"/>
    <cellStyle name="20% - Accent1 4 15 4" xfId="31286" xr:uid="{00000000-0005-0000-0000-000081790000}"/>
    <cellStyle name="20% - Accent1 4 16" xfId="31287" xr:uid="{00000000-0005-0000-0000-000082790000}"/>
    <cellStyle name="20% - Accent1 4 16 2" xfId="31288" xr:uid="{00000000-0005-0000-0000-000083790000}"/>
    <cellStyle name="20% - Accent1 4 16 2 2" xfId="31289" xr:uid="{00000000-0005-0000-0000-000084790000}"/>
    <cellStyle name="20% - Accent1 4 16 2 2 2" xfId="31290" xr:uid="{00000000-0005-0000-0000-000085790000}"/>
    <cellStyle name="20% - Accent1 4 16 2 3" xfId="31291" xr:uid="{00000000-0005-0000-0000-000086790000}"/>
    <cellStyle name="20% - Accent1 4 16 3" xfId="31292" xr:uid="{00000000-0005-0000-0000-000087790000}"/>
    <cellStyle name="20% - Accent1 4 16 3 2" xfId="31293" xr:uid="{00000000-0005-0000-0000-000088790000}"/>
    <cellStyle name="20% - Accent1 4 16 4" xfId="31294" xr:uid="{00000000-0005-0000-0000-000089790000}"/>
    <cellStyle name="20% - Accent1 4 17" xfId="31295" xr:uid="{00000000-0005-0000-0000-00008A790000}"/>
    <cellStyle name="20% - Accent1 4 17 2" xfId="31296" xr:uid="{00000000-0005-0000-0000-00008B790000}"/>
    <cellStyle name="20% - Accent1 4 17 2 2" xfId="31297" xr:uid="{00000000-0005-0000-0000-00008C790000}"/>
    <cellStyle name="20% - Accent1 4 17 3" xfId="31298" xr:uid="{00000000-0005-0000-0000-00008D790000}"/>
    <cellStyle name="20% - Accent1 4 18" xfId="31299" xr:uid="{00000000-0005-0000-0000-00008E790000}"/>
    <cellStyle name="20% - Accent1 4 18 2" xfId="31300" xr:uid="{00000000-0005-0000-0000-00008F790000}"/>
    <cellStyle name="20% - Accent1 4 18 2 2" xfId="31301" xr:uid="{00000000-0005-0000-0000-000090790000}"/>
    <cellStyle name="20% - Accent1 4 18 3" xfId="31302" xr:uid="{00000000-0005-0000-0000-000091790000}"/>
    <cellStyle name="20% - Accent1 4 19" xfId="31303" xr:uid="{00000000-0005-0000-0000-000092790000}"/>
    <cellStyle name="20% - Accent1 4 19 2" xfId="31304" xr:uid="{00000000-0005-0000-0000-000093790000}"/>
    <cellStyle name="20% - Accent1 4 2" xfId="31305" xr:uid="{00000000-0005-0000-0000-000094790000}"/>
    <cellStyle name="20% - Accent1 4 2 10" xfId="31306" xr:uid="{00000000-0005-0000-0000-000095790000}"/>
    <cellStyle name="20% - Accent1 4 2 10 10" xfId="31307" xr:uid="{00000000-0005-0000-0000-000096790000}"/>
    <cellStyle name="20% - Accent1 4 2 10 10 2" xfId="31308" xr:uid="{00000000-0005-0000-0000-000097790000}"/>
    <cellStyle name="20% - Accent1 4 2 10 11" xfId="31309" xr:uid="{00000000-0005-0000-0000-000098790000}"/>
    <cellStyle name="20% - Accent1 4 2 10 2" xfId="31310" xr:uid="{00000000-0005-0000-0000-000099790000}"/>
    <cellStyle name="20% - Accent1 4 2 10 2 2" xfId="31311" xr:uid="{00000000-0005-0000-0000-00009A790000}"/>
    <cellStyle name="20% - Accent1 4 2 10 2 2 2" xfId="31312" xr:uid="{00000000-0005-0000-0000-00009B790000}"/>
    <cellStyle name="20% - Accent1 4 2 10 2 2 2 2" xfId="31313" xr:uid="{00000000-0005-0000-0000-00009C790000}"/>
    <cellStyle name="20% - Accent1 4 2 10 2 2 2 2 2" xfId="31314" xr:uid="{00000000-0005-0000-0000-00009D790000}"/>
    <cellStyle name="20% - Accent1 4 2 10 2 2 2 3" xfId="31315" xr:uid="{00000000-0005-0000-0000-00009E790000}"/>
    <cellStyle name="20% - Accent1 4 2 10 2 2 3" xfId="31316" xr:uid="{00000000-0005-0000-0000-00009F790000}"/>
    <cellStyle name="20% - Accent1 4 2 10 2 2 3 2" xfId="31317" xr:uid="{00000000-0005-0000-0000-0000A0790000}"/>
    <cellStyle name="20% - Accent1 4 2 10 2 2 4" xfId="31318" xr:uid="{00000000-0005-0000-0000-0000A1790000}"/>
    <cellStyle name="20% - Accent1 4 2 10 2 3" xfId="31319" xr:uid="{00000000-0005-0000-0000-0000A2790000}"/>
    <cellStyle name="20% - Accent1 4 2 10 2 3 2" xfId="31320" xr:uid="{00000000-0005-0000-0000-0000A3790000}"/>
    <cellStyle name="20% - Accent1 4 2 10 2 3 2 2" xfId="31321" xr:uid="{00000000-0005-0000-0000-0000A4790000}"/>
    <cellStyle name="20% - Accent1 4 2 10 2 3 2 2 2" xfId="31322" xr:uid="{00000000-0005-0000-0000-0000A5790000}"/>
    <cellStyle name="20% - Accent1 4 2 10 2 3 2 3" xfId="31323" xr:uid="{00000000-0005-0000-0000-0000A6790000}"/>
    <cellStyle name="20% - Accent1 4 2 10 2 3 3" xfId="31324" xr:uid="{00000000-0005-0000-0000-0000A7790000}"/>
    <cellStyle name="20% - Accent1 4 2 10 2 3 3 2" xfId="31325" xr:uid="{00000000-0005-0000-0000-0000A8790000}"/>
    <cellStyle name="20% - Accent1 4 2 10 2 3 4" xfId="31326" xr:uid="{00000000-0005-0000-0000-0000A9790000}"/>
    <cellStyle name="20% - Accent1 4 2 10 2 4" xfId="31327" xr:uid="{00000000-0005-0000-0000-0000AA790000}"/>
    <cellStyle name="20% - Accent1 4 2 10 2 4 2" xfId="31328" xr:uid="{00000000-0005-0000-0000-0000AB790000}"/>
    <cellStyle name="20% - Accent1 4 2 10 2 4 2 2" xfId="31329" xr:uid="{00000000-0005-0000-0000-0000AC790000}"/>
    <cellStyle name="20% - Accent1 4 2 10 2 4 2 2 2" xfId="31330" xr:uid="{00000000-0005-0000-0000-0000AD790000}"/>
    <cellStyle name="20% - Accent1 4 2 10 2 4 2 3" xfId="31331" xr:uid="{00000000-0005-0000-0000-0000AE790000}"/>
    <cellStyle name="20% - Accent1 4 2 10 2 4 3" xfId="31332" xr:uid="{00000000-0005-0000-0000-0000AF790000}"/>
    <cellStyle name="20% - Accent1 4 2 10 2 4 3 2" xfId="31333" xr:uid="{00000000-0005-0000-0000-0000B0790000}"/>
    <cellStyle name="20% - Accent1 4 2 10 2 4 4" xfId="31334" xr:uid="{00000000-0005-0000-0000-0000B1790000}"/>
    <cellStyle name="20% - Accent1 4 2 10 2 5" xfId="31335" xr:uid="{00000000-0005-0000-0000-0000B2790000}"/>
    <cellStyle name="20% - Accent1 4 2 10 2 5 2" xfId="31336" xr:uid="{00000000-0005-0000-0000-0000B3790000}"/>
    <cellStyle name="20% - Accent1 4 2 10 2 5 2 2" xfId="31337" xr:uid="{00000000-0005-0000-0000-0000B4790000}"/>
    <cellStyle name="20% - Accent1 4 2 10 2 5 3" xfId="31338" xr:uid="{00000000-0005-0000-0000-0000B5790000}"/>
    <cellStyle name="20% - Accent1 4 2 10 2 6" xfId="31339" xr:uid="{00000000-0005-0000-0000-0000B6790000}"/>
    <cellStyle name="20% - Accent1 4 2 10 2 6 2" xfId="31340" xr:uid="{00000000-0005-0000-0000-0000B7790000}"/>
    <cellStyle name="20% - Accent1 4 2 10 2 6 2 2" xfId="31341" xr:uid="{00000000-0005-0000-0000-0000B8790000}"/>
    <cellStyle name="20% - Accent1 4 2 10 2 6 3" xfId="31342" xr:uid="{00000000-0005-0000-0000-0000B9790000}"/>
    <cellStyle name="20% - Accent1 4 2 10 2 7" xfId="31343" xr:uid="{00000000-0005-0000-0000-0000BA790000}"/>
    <cellStyle name="20% - Accent1 4 2 10 2 7 2" xfId="31344" xr:uid="{00000000-0005-0000-0000-0000BB790000}"/>
    <cellStyle name="20% - Accent1 4 2 10 2 8" xfId="31345" xr:uid="{00000000-0005-0000-0000-0000BC790000}"/>
    <cellStyle name="20% - Accent1 4 2 10 2 8 2" xfId="31346" xr:uid="{00000000-0005-0000-0000-0000BD790000}"/>
    <cellStyle name="20% - Accent1 4 2 10 2 9" xfId="31347" xr:uid="{00000000-0005-0000-0000-0000BE790000}"/>
    <cellStyle name="20% - Accent1 4 2 10 3" xfId="31348" xr:uid="{00000000-0005-0000-0000-0000BF790000}"/>
    <cellStyle name="20% - Accent1 4 2 10 3 2" xfId="31349" xr:uid="{00000000-0005-0000-0000-0000C0790000}"/>
    <cellStyle name="20% - Accent1 4 2 10 3 2 2" xfId="31350" xr:uid="{00000000-0005-0000-0000-0000C1790000}"/>
    <cellStyle name="20% - Accent1 4 2 10 3 2 2 2" xfId="31351" xr:uid="{00000000-0005-0000-0000-0000C2790000}"/>
    <cellStyle name="20% - Accent1 4 2 10 3 2 2 2 2" xfId="31352" xr:uid="{00000000-0005-0000-0000-0000C3790000}"/>
    <cellStyle name="20% - Accent1 4 2 10 3 2 2 3" xfId="31353" xr:uid="{00000000-0005-0000-0000-0000C4790000}"/>
    <cellStyle name="20% - Accent1 4 2 10 3 2 3" xfId="31354" xr:uid="{00000000-0005-0000-0000-0000C5790000}"/>
    <cellStyle name="20% - Accent1 4 2 10 3 2 3 2" xfId="31355" xr:uid="{00000000-0005-0000-0000-0000C6790000}"/>
    <cellStyle name="20% - Accent1 4 2 10 3 2 4" xfId="31356" xr:uid="{00000000-0005-0000-0000-0000C7790000}"/>
    <cellStyle name="20% - Accent1 4 2 10 3 3" xfId="31357" xr:uid="{00000000-0005-0000-0000-0000C8790000}"/>
    <cellStyle name="20% - Accent1 4 2 10 3 3 2" xfId="31358" xr:uid="{00000000-0005-0000-0000-0000C9790000}"/>
    <cellStyle name="20% - Accent1 4 2 10 3 3 2 2" xfId="31359" xr:uid="{00000000-0005-0000-0000-0000CA790000}"/>
    <cellStyle name="20% - Accent1 4 2 10 3 3 2 2 2" xfId="31360" xr:uid="{00000000-0005-0000-0000-0000CB790000}"/>
    <cellStyle name="20% - Accent1 4 2 10 3 3 2 3" xfId="31361" xr:uid="{00000000-0005-0000-0000-0000CC790000}"/>
    <cellStyle name="20% - Accent1 4 2 10 3 3 3" xfId="31362" xr:uid="{00000000-0005-0000-0000-0000CD790000}"/>
    <cellStyle name="20% - Accent1 4 2 10 3 3 3 2" xfId="31363" xr:uid="{00000000-0005-0000-0000-0000CE790000}"/>
    <cellStyle name="20% - Accent1 4 2 10 3 3 4" xfId="31364" xr:uid="{00000000-0005-0000-0000-0000CF790000}"/>
    <cellStyle name="20% - Accent1 4 2 10 3 4" xfId="31365" xr:uid="{00000000-0005-0000-0000-0000D0790000}"/>
    <cellStyle name="20% - Accent1 4 2 10 3 4 2" xfId="31366" xr:uid="{00000000-0005-0000-0000-0000D1790000}"/>
    <cellStyle name="20% - Accent1 4 2 10 3 4 2 2" xfId="31367" xr:uid="{00000000-0005-0000-0000-0000D2790000}"/>
    <cellStyle name="20% - Accent1 4 2 10 3 4 2 2 2" xfId="31368" xr:uid="{00000000-0005-0000-0000-0000D3790000}"/>
    <cellStyle name="20% - Accent1 4 2 10 3 4 2 3" xfId="31369" xr:uid="{00000000-0005-0000-0000-0000D4790000}"/>
    <cellStyle name="20% - Accent1 4 2 10 3 4 3" xfId="31370" xr:uid="{00000000-0005-0000-0000-0000D5790000}"/>
    <cellStyle name="20% - Accent1 4 2 10 3 4 3 2" xfId="31371" xr:uid="{00000000-0005-0000-0000-0000D6790000}"/>
    <cellStyle name="20% - Accent1 4 2 10 3 4 4" xfId="31372" xr:uid="{00000000-0005-0000-0000-0000D7790000}"/>
    <cellStyle name="20% - Accent1 4 2 10 3 5" xfId="31373" xr:uid="{00000000-0005-0000-0000-0000D8790000}"/>
    <cellStyle name="20% - Accent1 4 2 10 3 5 2" xfId="31374" xr:uid="{00000000-0005-0000-0000-0000D9790000}"/>
    <cellStyle name="20% - Accent1 4 2 10 3 5 2 2" xfId="31375" xr:uid="{00000000-0005-0000-0000-0000DA790000}"/>
    <cellStyle name="20% - Accent1 4 2 10 3 5 3" xfId="31376" xr:uid="{00000000-0005-0000-0000-0000DB790000}"/>
    <cellStyle name="20% - Accent1 4 2 10 3 6" xfId="31377" xr:uid="{00000000-0005-0000-0000-0000DC790000}"/>
    <cellStyle name="20% - Accent1 4 2 10 3 6 2" xfId="31378" xr:uid="{00000000-0005-0000-0000-0000DD790000}"/>
    <cellStyle name="20% - Accent1 4 2 10 3 6 2 2" xfId="31379" xr:uid="{00000000-0005-0000-0000-0000DE790000}"/>
    <cellStyle name="20% - Accent1 4 2 10 3 6 3" xfId="31380" xr:uid="{00000000-0005-0000-0000-0000DF790000}"/>
    <cellStyle name="20% - Accent1 4 2 10 3 7" xfId="31381" xr:uid="{00000000-0005-0000-0000-0000E0790000}"/>
    <cellStyle name="20% - Accent1 4 2 10 3 7 2" xfId="31382" xr:uid="{00000000-0005-0000-0000-0000E1790000}"/>
    <cellStyle name="20% - Accent1 4 2 10 3 8" xfId="31383" xr:uid="{00000000-0005-0000-0000-0000E2790000}"/>
    <cellStyle name="20% - Accent1 4 2 10 3 8 2" xfId="31384" xr:uid="{00000000-0005-0000-0000-0000E3790000}"/>
    <cellStyle name="20% - Accent1 4 2 10 3 9" xfId="31385" xr:uid="{00000000-0005-0000-0000-0000E4790000}"/>
    <cellStyle name="20% - Accent1 4 2 10 4" xfId="31386" xr:uid="{00000000-0005-0000-0000-0000E5790000}"/>
    <cellStyle name="20% - Accent1 4 2 10 4 2" xfId="31387" xr:uid="{00000000-0005-0000-0000-0000E6790000}"/>
    <cellStyle name="20% - Accent1 4 2 10 4 2 2" xfId="31388" xr:uid="{00000000-0005-0000-0000-0000E7790000}"/>
    <cellStyle name="20% - Accent1 4 2 10 4 2 2 2" xfId="31389" xr:uid="{00000000-0005-0000-0000-0000E8790000}"/>
    <cellStyle name="20% - Accent1 4 2 10 4 2 3" xfId="31390" xr:uid="{00000000-0005-0000-0000-0000E9790000}"/>
    <cellStyle name="20% - Accent1 4 2 10 4 3" xfId="31391" xr:uid="{00000000-0005-0000-0000-0000EA790000}"/>
    <cellStyle name="20% - Accent1 4 2 10 4 3 2" xfId="31392" xr:uid="{00000000-0005-0000-0000-0000EB790000}"/>
    <cellStyle name="20% - Accent1 4 2 10 4 4" xfId="31393" xr:uid="{00000000-0005-0000-0000-0000EC790000}"/>
    <cellStyle name="20% - Accent1 4 2 10 5" xfId="31394" xr:uid="{00000000-0005-0000-0000-0000ED790000}"/>
    <cellStyle name="20% - Accent1 4 2 10 5 2" xfId="31395" xr:uid="{00000000-0005-0000-0000-0000EE790000}"/>
    <cellStyle name="20% - Accent1 4 2 10 5 2 2" xfId="31396" xr:uid="{00000000-0005-0000-0000-0000EF790000}"/>
    <cellStyle name="20% - Accent1 4 2 10 5 2 2 2" xfId="31397" xr:uid="{00000000-0005-0000-0000-0000F0790000}"/>
    <cellStyle name="20% - Accent1 4 2 10 5 2 3" xfId="31398" xr:uid="{00000000-0005-0000-0000-0000F1790000}"/>
    <cellStyle name="20% - Accent1 4 2 10 5 3" xfId="31399" xr:uid="{00000000-0005-0000-0000-0000F2790000}"/>
    <cellStyle name="20% - Accent1 4 2 10 5 3 2" xfId="31400" xr:uid="{00000000-0005-0000-0000-0000F3790000}"/>
    <cellStyle name="20% - Accent1 4 2 10 5 4" xfId="31401" xr:uid="{00000000-0005-0000-0000-0000F4790000}"/>
    <cellStyle name="20% - Accent1 4 2 10 6" xfId="31402" xr:uid="{00000000-0005-0000-0000-0000F5790000}"/>
    <cellStyle name="20% - Accent1 4 2 10 6 2" xfId="31403" xr:uid="{00000000-0005-0000-0000-0000F6790000}"/>
    <cellStyle name="20% - Accent1 4 2 10 6 2 2" xfId="31404" xr:uid="{00000000-0005-0000-0000-0000F7790000}"/>
    <cellStyle name="20% - Accent1 4 2 10 6 2 2 2" xfId="31405" xr:uid="{00000000-0005-0000-0000-0000F8790000}"/>
    <cellStyle name="20% - Accent1 4 2 10 6 2 3" xfId="31406" xr:uid="{00000000-0005-0000-0000-0000F9790000}"/>
    <cellStyle name="20% - Accent1 4 2 10 6 3" xfId="31407" xr:uid="{00000000-0005-0000-0000-0000FA790000}"/>
    <cellStyle name="20% - Accent1 4 2 10 6 3 2" xfId="31408" xr:uid="{00000000-0005-0000-0000-0000FB790000}"/>
    <cellStyle name="20% - Accent1 4 2 10 6 4" xfId="31409" xr:uid="{00000000-0005-0000-0000-0000FC790000}"/>
    <cellStyle name="20% - Accent1 4 2 10 7" xfId="31410" xr:uid="{00000000-0005-0000-0000-0000FD790000}"/>
    <cellStyle name="20% - Accent1 4 2 10 7 2" xfId="31411" xr:uid="{00000000-0005-0000-0000-0000FE790000}"/>
    <cellStyle name="20% - Accent1 4 2 10 7 2 2" xfId="31412" xr:uid="{00000000-0005-0000-0000-0000FF790000}"/>
    <cellStyle name="20% - Accent1 4 2 10 7 3" xfId="31413" xr:uid="{00000000-0005-0000-0000-0000007A0000}"/>
    <cellStyle name="20% - Accent1 4 2 10 8" xfId="31414" xr:uid="{00000000-0005-0000-0000-0000017A0000}"/>
    <cellStyle name="20% - Accent1 4 2 10 8 2" xfId="31415" xr:uid="{00000000-0005-0000-0000-0000027A0000}"/>
    <cellStyle name="20% - Accent1 4 2 10 8 2 2" xfId="31416" xr:uid="{00000000-0005-0000-0000-0000037A0000}"/>
    <cellStyle name="20% - Accent1 4 2 10 8 3" xfId="31417" xr:uid="{00000000-0005-0000-0000-0000047A0000}"/>
    <cellStyle name="20% - Accent1 4 2 10 9" xfId="31418" xr:uid="{00000000-0005-0000-0000-0000057A0000}"/>
    <cellStyle name="20% - Accent1 4 2 10 9 2" xfId="31419" xr:uid="{00000000-0005-0000-0000-0000067A0000}"/>
    <cellStyle name="20% - Accent1 4 2 11" xfId="31420" xr:uid="{00000000-0005-0000-0000-0000077A0000}"/>
    <cellStyle name="20% - Accent1 4 2 11 2" xfId="31421" xr:uid="{00000000-0005-0000-0000-0000087A0000}"/>
    <cellStyle name="20% - Accent1 4 2 11 2 2" xfId="31422" xr:uid="{00000000-0005-0000-0000-0000097A0000}"/>
    <cellStyle name="20% - Accent1 4 2 11 2 2 2" xfId="31423" xr:uid="{00000000-0005-0000-0000-00000A7A0000}"/>
    <cellStyle name="20% - Accent1 4 2 11 2 2 2 2" xfId="31424" xr:uid="{00000000-0005-0000-0000-00000B7A0000}"/>
    <cellStyle name="20% - Accent1 4 2 11 2 2 3" xfId="31425" xr:uid="{00000000-0005-0000-0000-00000C7A0000}"/>
    <cellStyle name="20% - Accent1 4 2 11 2 3" xfId="31426" xr:uid="{00000000-0005-0000-0000-00000D7A0000}"/>
    <cellStyle name="20% - Accent1 4 2 11 2 3 2" xfId="31427" xr:uid="{00000000-0005-0000-0000-00000E7A0000}"/>
    <cellStyle name="20% - Accent1 4 2 11 2 4" xfId="31428" xr:uid="{00000000-0005-0000-0000-00000F7A0000}"/>
    <cellStyle name="20% - Accent1 4 2 11 3" xfId="31429" xr:uid="{00000000-0005-0000-0000-0000107A0000}"/>
    <cellStyle name="20% - Accent1 4 2 11 3 2" xfId="31430" xr:uid="{00000000-0005-0000-0000-0000117A0000}"/>
    <cellStyle name="20% - Accent1 4 2 11 3 2 2" xfId="31431" xr:uid="{00000000-0005-0000-0000-0000127A0000}"/>
    <cellStyle name="20% - Accent1 4 2 11 3 2 2 2" xfId="31432" xr:uid="{00000000-0005-0000-0000-0000137A0000}"/>
    <cellStyle name="20% - Accent1 4 2 11 3 2 3" xfId="31433" xr:uid="{00000000-0005-0000-0000-0000147A0000}"/>
    <cellStyle name="20% - Accent1 4 2 11 3 3" xfId="31434" xr:uid="{00000000-0005-0000-0000-0000157A0000}"/>
    <cellStyle name="20% - Accent1 4 2 11 3 3 2" xfId="31435" xr:uid="{00000000-0005-0000-0000-0000167A0000}"/>
    <cellStyle name="20% - Accent1 4 2 11 3 4" xfId="31436" xr:uid="{00000000-0005-0000-0000-0000177A0000}"/>
    <cellStyle name="20% - Accent1 4 2 11 4" xfId="31437" xr:uid="{00000000-0005-0000-0000-0000187A0000}"/>
    <cellStyle name="20% - Accent1 4 2 11 4 2" xfId="31438" xr:uid="{00000000-0005-0000-0000-0000197A0000}"/>
    <cellStyle name="20% - Accent1 4 2 11 4 2 2" xfId="31439" xr:uid="{00000000-0005-0000-0000-00001A7A0000}"/>
    <cellStyle name="20% - Accent1 4 2 11 4 2 2 2" xfId="31440" xr:uid="{00000000-0005-0000-0000-00001B7A0000}"/>
    <cellStyle name="20% - Accent1 4 2 11 4 2 3" xfId="31441" xr:uid="{00000000-0005-0000-0000-00001C7A0000}"/>
    <cellStyle name="20% - Accent1 4 2 11 4 3" xfId="31442" xr:uid="{00000000-0005-0000-0000-00001D7A0000}"/>
    <cellStyle name="20% - Accent1 4 2 11 4 3 2" xfId="31443" xr:uid="{00000000-0005-0000-0000-00001E7A0000}"/>
    <cellStyle name="20% - Accent1 4 2 11 4 4" xfId="31444" xr:uid="{00000000-0005-0000-0000-00001F7A0000}"/>
    <cellStyle name="20% - Accent1 4 2 11 5" xfId="31445" xr:uid="{00000000-0005-0000-0000-0000207A0000}"/>
    <cellStyle name="20% - Accent1 4 2 11 5 2" xfId="31446" xr:uid="{00000000-0005-0000-0000-0000217A0000}"/>
    <cellStyle name="20% - Accent1 4 2 11 5 2 2" xfId="31447" xr:uid="{00000000-0005-0000-0000-0000227A0000}"/>
    <cellStyle name="20% - Accent1 4 2 11 5 3" xfId="31448" xr:uid="{00000000-0005-0000-0000-0000237A0000}"/>
    <cellStyle name="20% - Accent1 4 2 11 6" xfId="31449" xr:uid="{00000000-0005-0000-0000-0000247A0000}"/>
    <cellStyle name="20% - Accent1 4 2 11 6 2" xfId="31450" xr:uid="{00000000-0005-0000-0000-0000257A0000}"/>
    <cellStyle name="20% - Accent1 4 2 11 6 2 2" xfId="31451" xr:uid="{00000000-0005-0000-0000-0000267A0000}"/>
    <cellStyle name="20% - Accent1 4 2 11 6 3" xfId="31452" xr:uid="{00000000-0005-0000-0000-0000277A0000}"/>
    <cellStyle name="20% - Accent1 4 2 11 7" xfId="31453" xr:uid="{00000000-0005-0000-0000-0000287A0000}"/>
    <cellStyle name="20% - Accent1 4 2 11 7 2" xfId="31454" xr:uid="{00000000-0005-0000-0000-0000297A0000}"/>
    <cellStyle name="20% - Accent1 4 2 11 8" xfId="31455" xr:uid="{00000000-0005-0000-0000-00002A7A0000}"/>
    <cellStyle name="20% - Accent1 4 2 11 8 2" xfId="31456" xr:uid="{00000000-0005-0000-0000-00002B7A0000}"/>
    <cellStyle name="20% - Accent1 4 2 11 9" xfId="31457" xr:uid="{00000000-0005-0000-0000-00002C7A0000}"/>
    <cellStyle name="20% - Accent1 4 2 12" xfId="31458" xr:uid="{00000000-0005-0000-0000-00002D7A0000}"/>
    <cellStyle name="20% - Accent1 4 2 12 2" xfId="31459" xr:uid="{00000000-0005-0000-0000-00002E7A0000}"/>
    <cellStyle name="20% - Accent1 4 2 12 2 2" xfId="31460" xr:uid="{00000000-0005-0000-0000-00002F7A0000}"/>
    <cellStyle name="20% - Accent1 4 2 12 2 2 2" xfId="31461" xr:uid="{00000000-0005-0000-0000-0000307A0000}"/>
    <cellStyle name="20% - Accent1 4 2 12 2 2 2 2" xfId="31462" xr:uid="{00000000-0005-0000-0000-0000317A0000}"/>
    <cellStyle name="20% - Accent1 4 2 12 2 2 3" xfId="31463" xr:uid="{00000000-0005-0000-0000-0000327A0000}"/>
    <cellStyle name="20% - Accent1 4 2 12 2 3" xfId="31464" xr:uid="{00000000-0005-0000-0000-0000337A0000}"/>
    <cellStyle name="20% - Accent1 4 2 12 2 3 2" xfId="31465" xr:uid="{00000000-0005-0000-0000-0000347A0000}"/>
    <cellStyle name="20% - Accent1 4 2 12 2 4" xfId="31466" xr:uid="{00000000-0005-0000-0000-0000357A0000}"/>
    <cellStyle name="20% - Accent1 4 2 12 3" xfId="31467" xr:uid="{00000000-0005-0000-0000-0000367A0000}"/>
    <cellStyle name="20% - Accent1 4 2 12 3 2" xfId="31468" xr:uid="{00000000-0005-0000-0000-0000377A0000}"/>
    <cellStyle name="20% - Accent1 4 2 12 3 2 2" xfId="31469" xr:uid="{00000000-0005-0000-0000-0000387A0000}"/>
    <cellStyle name="20% - Accent1 4 2 12 3 2 2 2" xfId="31470" xr:uid="{00000000-0005-0000-0000-0000397A0000}"/>
    <cellStyle name="20% - Accent1 4 2 12 3 2 3" xfId="31471" xr:uid="{00000000-0005-0000-0000-00003A7A0000}"/>
    <cellStyle name="20% - Accent1 4 2 12 3 3" xfId="31472" xr:uid="{00000000-0005-0000-0000-00003B7A0000}"/>
    <cellStyle name="20% - Accent1 4 2 12 3 3 2" xfId="31473" xr:uid="{00000000-0005-0000-0000-00003C7A0000}"/>
    <cellStyle name="20% - Accent1 4 2 12 3 4" xfId="31474" xr:uid="{00000000-0005-0000-0000-00003D7A0000}"/>
    <cellStyle name="20% - Accent1 4 2 12 4" xfId="31475" xr:uid="{00000000-0005-0000-0000-00003E7A0000}"/>
    <cellStyle name="20% - Accent1 4 2 12 4 2" xfId="31476" xr:uid="{00000000-0005-0000-0000-00003F7A0000}"/>
    <cellStyle name="20% - Accent1 4 2 12 4 2 2" xfId="31477" xr:uid="{00000000-0005-0000-0000-0000407A0000}"/>
    <cellStyle name="20% - Accent1 4 2 12 4 2 2 2" xfId="31478" xr:uid="{00000000-0005-0000-0000-0000417A0000}"/>
    <cellStyle name="20% - Accent1 4 2 12 4 2 3" xfId="31479" xr:uid="{00000000-0005-0000-0000-0000427A0000}"/>
    <cellStyle name="20% - Accent1 4 2 12 4 3" xfId="31480" xr:uid="{00000000-0005-0000-0000-0000437A0000}"/>
    <cellStyle name="20% - Accent1 4 2 12 4 3 2" xfId="31481" xr:uid="{00000000-0005-0000-0000-0000447A0000}"/>
    <cellStyle name="20% - Accent1 4 2 12 4 4" xfId="31482" xr:uid="{00000000-0005-0000-0000-0000457A0000}"/>
    <cellStyle name="20% - Accent1 4 2 12 5" xfId="31483" xr:uid="{00000000-0005-0000-0000-0000467A0000}"/>
    <cellStyle name="20% - Accent1 4 2 12 5 2" xfId="31484" xr:uid="{00000000-0005-0000-0000-0000477A0000}"/>
    <cellStyle name="20% - Accent1 4 2 12 5 2 2" xfId="31485" xr:uid="{00000000-0005-0000-0000-0000487A0000}"/>
    <cellStyle name="20% - Accent1 4 2 12 5 3" xfId="31486" xr:uid="{00000000-0005-0000-0000-0000497A0000}"/>
    <cellStyle name="20% - Accent1 4 2 12 6" xfId="31487" xr:uid="{00000000-0005-0000-0000-00004A7A0000}"/>
    <cellStyle name="20% - Accent1 4 2 12 6 2" xfId="31488" xr:uid="{00000000-0005-0000-0000-00004B7A0000}"/>
    <cellStyle name="20% - Accent1 4 2 12 6 2 2" xfId="31489" xr:uid="{00000000-0005-0000-0000-00004C7A0000}"/>
    <cellStyle name="20% - Accent1 4 2 12 6 3" xfId="31490" xr:uid="{00000000-0005-0000-0000-00004D7A0000}"/>
    <cellStyle name="20% - Accent1 4 2 12 7" xfId="31491" xr:uid="{00000000-0005-0000-0000-00004E7A0000}"/>
    <cellStyle name="20% - Accent1 4 2 12 7 2" xfId="31492" xr:uid="{00000000-0005-0000-0000-00004F7A0000}"/>
    <cellStyle name="20% - Accent1 4 2 12 8" xfId="31493" xr:uid="{00000000-0005-0000-0000-0000507A0000}"/>
    <cellStyle name="20% - Accent1 4 2 12 8 2" xfId="31494" xr:uid="{00000000-0005-0000-0000-0000517A0000}"/>
    <cellStyle name="20% - Accent1 4 2 12 9" xfId="31495" xr:uid="{00000000-0005-0000-0000-0000527A0000}"/>
    <cellStyle name="20% - Accent1 4 2 13" xfId="31496" xr:uid="{00000000-0005-0000-0000-0000537A0000}"/>
    <cellStyle name="20% - Accent1 4 2 13 2" xfId="31497" xr:uid="{00000000-0005-0000-0000-0000547A0000}"/>
    <cellStyle name="20% - Accent1 4 2 13 2 2" xfId="31498" xr:uid="{00000000-0005-0000-0000-0000557A0000}"/>
    <cellStyle name="20% - Accent1 4 2 13 2 2 2" xfId="31499" xr:uid="{00000000-0005-0000-0000-0000567A0000}"/>
    <cellStyle name="20% - Accent1 4 2 13 2 3" xfId="31500" xr:uid="{00000000-0005-0000-0000-0000577A0000}"/>
    <cellStyle name="20% - Accent1 4 2 13 3" xfId="31501" xr:uid="{00000000-0005-0000-0000-0000587A0000}"/>
    <cellStyle name="20% - Accent1 4 2 13 3 2" xfId="31502" xr:uid="{00000000-0005-0000-0000-0000597A0000}"/>
    <cellStyle name="20% - Accent1 4 2 13 4" xfId="31503" xr:uid="{00000000-0005-0000-0000-00005A7A0000}"/>
    <cellStyle name="20% - Accent1 4 2 14" xfId="31504" xr:uid="{00000000-0005-0000-0000-00005B7A0000}"/>
    <cellStyle name="20% - Accent1 4 2 14 2" xfId="31505" xr:uid="{00000000-0005-0000-0000-00005C7A0000}"/>
    <cellStyle name="20% - Accent1 4 2 14 2 2" xfId="31506" xr:uid="{00000000-0005-0000-0000-00005D7A0000}"/>
    <cellStyle name="20% - Accent1 4 2 14 2 2 2" xfId="31507" xr:uid="{00000000-0005-0000-0000-00005E7A0000}"/>
    <cellStyle name="20% - Accent1 4 2 14 2 3" xfId="31508" xr:uid="{00000000-0005-0000-0000-00005F7A0000}"/>
    <cellStyle name="20% - Accent1 4 2 14 3" xfId="31509" xr:uid="{00000000-0005-0000-0000-0000607A0000}"/>
    <cellStyle name="20% - Accent1 4 2 14 3 2" xfId="31510" xr:uid="{00000000-0005-0000-0000-0000617A0000}"/>
    <cellStyle name="20% - Accent1 4 2 14 4" xfId="31511" xr:uid="{00000000-0005-0000-0000-0000627A0000}"/>
    <cellStyle name="20% - Accent1 4 2 15" xfId="31512" xr:uid="{00000000-0005-0000-0000-0000637A0000}"/>
    <cellStyle name="20% - Accent1 4 2 15 2" xfId="31513" xr:uid="{00000000-0005-0000-0000-0000647A0000}"/>
    <cellStyle name="20% - Accent1 4 2 15 2 2" xfId="31514" xr:uid="{00000000-0005-0000-0000-0000657A0000}"/>
    <cellStyle name="20% - Accent1 4 2 15 2 2 2" xfId="31515" xr:uid="{00000000-0005-0000-0000-0000667A0000}"/>
    <cellStyle name="20% - Accent1 4 2 15 2 3" xfId="31516" xr:uid="{00000000-0005-0000-0000-0000677A0000}"/>
    <cellStyle name="20% - Accent1 4 2 15 3" xfId="31517" xr:uid="{00000000-0005-0000-0000-0000687A0000}"/>
    <cellStyle name="20% - Accent1 4 2 15 3 2" xfId="31518" xr:uid="{00000000-0005-0000-0000-0000697A0000}"/>
    <cellStyle name="20% - Accent1 4 2 15 4" xfId="31519" xr:uid="{00000000-0005-0000-0000-00006A7A0000}"/>
    <cellStyle name="20% - Accent1 4 2 16" xfId="31520" xr:uid="{00000000-0005-0000-0000-00006B7A0000}"/>
    <cellStyle name="20% - Accent1 4 2 16 2" xfId="31521" xr:uid="{00000000-0005-0000-0000-00006C7A0000}"/>
    <cellStyle name="20% - Accent1 4 2 16 2 2" xfId="31522" xr:uid="{00000000-0005-0000-0000-00006D7A0000}"/>
    <cellStyle name="20% - Accent1 4 2 16 3" xfId="31523" xr:uid="{00000000-0005-0000-0000-00006E7A0000}"/>
    <cellStyle name="20% - Accent1 4 2 17" xfId="31524" xr:uid="{00000000-0005-0000-0000-00006F7A0000}"/>
    <cellStyle name="20% - Accent1 4 2 17 2" xfId="31525" xr:uid="{00000000-0005-0000-0000-0000707A0000}"/>
    <cellStyle name="20% - Accent1 4 2 17 2 2" xfId="31526" xr:uid="{00000000-0005-0000-0000-0000717A0000}"/>
    <cellStyle name="20% - Accent1 4 2 17 3" xfId="31527" xr:uid="{00000000-0005-0000-0000-0000727A0000}"/>
    <cellStyle name="20% - Accent1 4 2 18" xfId="31528" xr:uid="{00000000-0005-0000-0000-0000737A0000}"/>
    <cellStyle name="20% - Accent1 4 2 18 2" xfId="31529" xr:uid="{00000000-0005-0000-0000-0000747A0000}"/>
    <cellStyle name="20% - Accent1 4 2 19" xfId="31530" xr:uid="{00000000-0005-0000-0000-0000757A0000}"/>
    <cellStyle name="20% - Accent1 4 2 19 2" xfId="31531" xr:uid="{00000000-0005-0000-0000-0000767A0000}"/>
    <cellStyle name="20% - Accent1 4 2 2" xfId="31532" xr:uid="{00000000-0005-0000-0000-0000777A0000}"/>
    <cellStyle name="20% - Accent1 4 2 2 10" xfId="31533" xr:uid="{00000000-0005-0000-0000-0000787A0000}"/>
    <cellStyle name="20% - Accent1 4 2 2 10 2" xfId="31534" xr:uid="{00000000-0005-0000-0000-0000797A0000}"/>
    <cellStyle name="20% - Accent1 4 2 2 10 2 2" xfId="31535" xr:uid="{00000000-0005-0000-0000-00007A7A0000}"/>
    <cellStyle name="20% - Accent1 4 2 2 10 2 2 2" xfId="31536" xr:uid="{00000000-0005-0000-0000-00007B7A0000}"/>
    <cellStyle name="20% - Accent1 4 2 2 10 2 3" xfId="31537" xr:uid="{00000000-0005-0000-0000-00007C7A0000}"/>
    <cellStyle name="20% - Accent1 4 2 2 10 3" xfId="31538" xr:uid="{00000000-0005-0000-0000-00007D7A0000}"/>
    <cellStyle name="20% - Accent1 4 2 2 10 3 2" xfId="31539" xr:uid="{00000000-0005-0000-0000-00007E7A0000}"/>
    <cellStyle name="20% - Accent1 4 2 2 10 4" xfId="31540" xr:uid="{00000000-0005-0000-0000-00007F7A0000}"/>
    <cellStyle name="20% - Accent1 4 2 2 11" xfId="31541" xr:uid="{00000000-0005-0000-0000-0000807A0000}"/>
    <cellStyle name="20% - Accent1 4 2 2 11 2" xfId="31542" xr:uid="{00000000-0005-0000-0000-0000817A0000}"/>
    <cellStyle name="20% - Accent1 4 2 2 11 2 2" xfId="31543" xr:uid="{00000000-0005-0000-0000-0000827A0000}"/>
    <cellStyle name="20% - Accent1 4 2 2 11 2 2 2" xfId="31544" xr:uid="{00000000-0005-0000-0000-0000837A0000}"/>
    <cellStyle name="20% - Accent1 4 2 2 11 2 3" xfId="31545" xr:uid="{00000000-0005-0000-0000-0000847A0000}"/>
    <cellStyle name="20% - Accent1 4 2 2 11 3" xfId="31546" xr:uid="{00000000-0005-0000-0000-0000857A0000}"/>
    <cellStyle name="20% - Accent1 4 2 2 11 3 2" xfId="31547" xr:uid="{00000000-0005-0000-0000-0000867A0000}"/>
    <cellStyle name="20% - Accent1 4 2 2 11 4" xfId="31548" xr:uid="{00000000-0005-0000-0000-0000877A0000}"/>
    <cellStyle name="20% - Accent1 4 2 2 12" xfId="31549" xr:uid="{00000000-0005-0000-0000-0000887A0000}"/>
    <cellStyle name="20% - Accent1 4 2 2 12 2" xfId="31550" xr:uid="{00000000-0005-0000-0000-0000897A0000}"/>
    <cellStyle name="20% - Accent1 4 2 2 12 2 2" xfId="31551" xr:uid="{00000000-0005-0000-0000-00008A7A0000}"/>
    <cellStyle name="20% - Accent1 4 2 2 12 3" xfId="31552" xr:uid="{00000000-0005-0000-0000-00008B7A0000}"/>
    <cellStyle name="20% - Accent1 4 2 2 13" xfId="31553" xr:uid="{00000000-0005-0000-0000-00008C7A0000}"/>
    <cellStyle name="20% - Accent1 4 2 2 13 2" xfId="31554" xr:uid="{00000000-0005-0000-0000-00008D7A0000}"/>
    <cellStyle name="20% - Accent1 4 2 2 13 2 2" xfId="31555" xr:uid="{00000000-0005-0000-0000-00008E7A0000}"/>
    <cellStyle name="20% - Accent1 4 2 2 13 3" xfId="31556" xr:uid="{00000000-0005-0000-0000-00008F7A0000}"/>
    <cellStyle name="20% - Accent1 4 2 2 14" xfId="31557" xr:uid="{00000000-0005-0000-0000-0000907A0000}"/>
    <cellStyle name="20% - Accent1 4 2 2 14 2" xfId="31558" xr:uid="{00000000-0005-0000-0000-0000917A0000}"/>
    <cellStyle name="20% - Accent1 4 2 2 15" xfId="31559" xr:uid="{00000000-0005-0000-0000-0000927A0000}"/>
    <cellStyle name="20% - Accent1 4 2 2 15 2" xfId="31560" xr:uid="{00000000-0005-0000-0000-0000937A0000}"/>
    <cellStyle name="20% - Accent1 4 2 2 16" xfId="31561" xr:uid="{00000000-0005-0000-0000-0000947A0000}"/>
    <cellStyle name="20% - Accent1 4 2 2 2" xfId="31562" xr:uid="{00000000-0005-0000-0000-0000957A0000}"/>
    <cellStyle name="20% - Accent1 4 2 2 2 10" xfId="31563" xr:uid="{00000000-0005-0000-0000-0000967A0000}"/>
    <cellStyle name="20% - Accent1 4 2 2 2 10 2" xfId="31564" xr:uid="{00000000-0005-0000-0000-0000977A0000}"/>
    <cellStyle name="20% - Accent1 4 2 2 2 10 2 2" xfId="31565" xr:uid="{00000000-0005-0000-0000-0000987A0000}"/>
    <cellStyle name="20% - Accent1 4 2 2 2 10 2 2 2" xfId="31566" xr:uid="{00000000-0005-0000-0000-0000997A0000}"/>
    <cellStyle name="20% - Accent1 4 2 2 2 10 2 3" xfId="31567" xr:uid="{00000000-0005-0000-0000-00009A7A0000}"/>
    <cellStyle name="20% - Accent1 4 2 2 2 10 3" xfId="31568" xr:uid="{00000000-0005-0000-0000-00009B7A0000}"/>
    <cellStyle name="20% - Accent1 4 2 2 2 10 3 2" xfId="31569" xr:uid="{00000000-0005-0000-0000-00009C7A0000}"/>
    <cellStyle name="20% - Accent1 4 2 2 2 10 4" xfId="31570" xr:uid="{00000000-0005-0000-0000-00009D7A0000}"/>
    <cellStyle name="20% - Accent1 4 2 2 2 11" xfId="31571" xr:uid="{00000000-0005-0000-0000-00009E7A0000}"/>
    <cellStyle name="20% - Accent1 4 2 2 2 11 2" xfId="31572" xr:uid="{00000000-0005-0000-0000-00009F7A0000}"/>
    <cellStyle name="20% - Accent1 4 2 2 2 11 2 2" xfId="31573" xr:uid="{00000000-0005-0000-0000-0000A07A0000}"/>
    <cellStyle name="20% - Accent1 4 2 2 2 11 3" xfId="31574" xr:uid="{00000000-0005-0000-0000-0000A17A0000}"/>
    <cellStyle name="20% - Accent1 4 2 2 2 12" xfId="31575" xr:uid="{00000000-0005-0000-0000-0000A27A0000}"/>
    <cellStyle name="20% - Accent1 4 2 2 2 12 2" xfId="31576" xr:uid="{00000000-0005-0000-0000-0000A37A0000}"/>
    <cellStyle name="20% - Accent1 4 2 2 2 12 2 2" xfId="31577" xr:uid="{00000000-0005-0000-0000-0000A47A0000}"/>
    <cellStyle name="20% - Accent1 4 2 2 2 12 3" xfId="31578" xr:uid="{00000000-0005-0000-0000-0000A57A0000}"/>
    <cellStyle name="20% - Accent1 4 2 2 2 13" xfId="31579" xr:uid="{00000000-0005-0000-0000-0000A67A0000}"/>
    <cellStyle name="20% - Accent1 4 2 2 2 13 2" xfId="31580" xr:uid="{00000000-0005-0000-0000-0000A77A0000}"/>
    <cellStyle name="20% - Accent1 4 2 2 2 14" xfId="31581" xr:uid="{00000000-0005-0000-0000-0000A87A0000}"/>
    <cellStyle name="20% - Accent1 4 2 2 2 14 2" xfId="31582" xr:uid="{00000000-0005-0000-0000-0000A97A0000}"/>
    <cellStyle name="20% - Accent1 4 2 2 2 15" xfId="31583" xr:uid="{00000000-0005-0000-0000-0000AA7A0000}"/>
    <cellStyle name="20% - Accent1 4 2 2 2 2" xfId="31584" xr:uid="{00000000-0005-0000-0000-0000AB7A0000}"/>
    <cellStyle name="20% - Accent1 4 2 2 2 2 10" xfId="31585" xr:uid="{00000000-0005-0000-0000-0000AC7A0000}"/>
    <cellStyle name="20% - Accent1 4 2 2 2 2 10 2" xfId="31586" xr:uid="{00000000-0005-0000-0000-0000AD7A0000}"/>
    <cellStyle name="20% - Accent1 4 2 2 2 2 10 2 2" xfId="31587" xr:uid="{00000000-0005-0000-0000-0000AE7A0000}"/>
    <cellStyle name="20% - Accent1 4 2 2 2 2 10 3" xfId="31588" xr:uid="{00000000-0005-0000-0000-0000AF7A0000}"/>
    <cellStyle name="20% - Accent1 4 2 2 2 2 11" xfId="31589" xr:uid="{00000000-0005-0000-0000-0000B07A0000}"/>
    <cellStyle name="20% - Accent1 4 2 2 2 2 11 2" xfId="31590" xr:uid="{00000000-0005-0000-0000-0000B17A0000}"/>
    <cellStyle name="20% - Accent1 4 2 2 2 2 11 2 2" xfId="31591" xr:uid="{00000000-0005-0000-0000-0000B27A0000}"/>
    <cellStyle name="20% - Accent1 4 2 2 2 2 11 3" xfId="31592" xr:uid="{00000000-0005-0000-0000-0000B37A0000}"/>
    <cellStyle name="20% - Accent1 4 2 2 2 2 12" xfId="31593" xr:uid="{00000000-0005-0000-0000-0000B47A0000}"/>
    <cellStyle name="20% - Accent1 4 2 2 2 2 12 2" xfId="31594" xr:uid="{00000000-0005-0000-0000-0000B57A0000}"/>
    <cellStyle name="20% - Accent1 4 2 2 2 2 13" xfId="31595" xr:uid="{00000000-0005-0000-0000-0000B67A0000}"/>
    <cellStyle name="20% - Accent1 4 2 2 2 2 13 2" xfId="31596" xr:uid="{00000000-0005-0000-0000-0000B77A0000}"/>
    <cellStyle name="20% - Accent1 4 2 2 2 2 14" xfId="31597" xr:uid="{00000000-0005-0000-0000-0000B87A0000}"/>
    <cellStyle name="20% - Accent1 4 2 2 2 2 2" xfId="31598" xr:uid="{00000000-0005-0000-0000-0000B97A0000}"/>
    <cellStyle name="20% - Accent1 4 2 2 2 2 2 10" xfId="31599" xr:uid="{00000000-0005-0000-0000-0000BA7A0000}"/>
    <cellStyle name="20% - Accent1 4 2 2 2 2 2 10 2" xfId="31600" xr:uid="{00000000-0005-0000-0000-0000BB7A0000}"/>
    <cellStyle name="20% - Accent1 4 2 2 2 2 2 11" xfId="31601" xr:uid="{00000000-0005-0000-0000-0000BC7A0000}"/>
    <cellStyle name="20% - Accent1 4 2 2 2 2 2 2" xfId="31602" xr:uid="{00000000-0005-0000-0000-0000BD7A0000}"/>
    <cellStyle name="20% - Accent1 4 2 2 2 2 2 2 2" xfId="31603" xr:uid="{00000000-0005-0000-0000-0000BE7A0000}"/>
    <cellStyle name="20% - Accent1 4 2 2 2 2 2 2 2 2" xfId="31604" xr:uid="{00000000-0005-0000-0000-0000BF7A0000}"/>
    <cellStyle name="20% - Accent1 4 2 2 2 2 2 2 2 2 2" xfId="31605" xr:uid="{00000000-0005-0000-0000-0000C07A0000}"/>
    <cellStyle name="20% - Accent1 4 2 2 2 2 2 2 2 2 2 2" xfId="31606" xr:uid="{00000000-0005-0000-0000-0000C17A0000}"/>
    <cellStyle name="20% - Accent1 4 2 2 2 2 2 2 2 2 3" xfId="31607" xr:uid="{00000000-0005-0000-0000-0000C27A0000}"/>
    <cellStyle name="20% - Accent1 4 2 2 2 2 2 2 2 3" xfId="31608" xr:uid="{00000000-0005-0000-0000-0000C37A0000}"/>
    <cellStyle name="20% - Accent1 4 2 2 2 2 2 2 2 3 2" xfId="31609" xr:uid="{00000000-0005-0000-0000-0000C47A0000}"/>
    <cellStyle name="20% - Accent1 4 2 2 2 2 2 2 2 4" xfId="31610" xr:uid="{00000000-0005-0000-0000-0000C57A0000}"/>
    <cellStyle name="20% - Accent1 4 2 2 2 2 2 2 3" xfId="31611" xr:uid="{00000000-0005-0000-0000-0000C67A0000}"/>
    <cellStyle name="20% - Accent1 4 2 2 2 2 2 2 3 2" xfId="31612" xr:uid="{00000000-0005-0000-0000-0000C77A0000}"/>
    <cellStyle name="20% - Accent1 4 2 2 2 2 2 2 3 2 2" xfId="31613" xr:uid="{00000000-0005-0000-0000-0000C87A0000}"/>
    <cellStyle name="20% - Accent1 4 2 2 2 2 2 2 3 2 2 2" xfId="31614" xr:uid="{00000000-0005-0000-0000-0000C97A0000}"/>
    <cellStyle name="20% - Accent1 4 2 2 2 2 2 2 3 2 3" xfId="31615" xr:uid="{00000000-0005-0000-0000-0000CA7A0000}"/>
    <cellStyle name="20% - Accent1 4 2 2 2 2 2 2 3 3" xfId="31616" xr:uid="{00000000-0005-0000-0000-0000CB7A0000}"/>
    <cellStyle name="20% - Accent1 4 2 2 2 2 2 2 3 3 2" xfId="31617" xr:uid="{00000000-0005-0000-0000-0000CC7A0000}"/>
    <cellStyle name="20% - Accent1 4 2 2 2 2 2 2 3 4" xfId="31618" xr:uid="{00000000-0005-0000-0000-0000CD7A0000}"/>
    <cellStyle name="20% - Accent1 4 2 2 2 2 2 2 4" xfId="31619" xr:uid="{00000000-0005-0000-0000-0000CE7A0000}"/>
    <cellStyle name="20% - Accent1 4 2 2 2 2 2 2 4 2" xfId="31620" xr:uid="{00000000-0005-0000-0000-0000CF7A0000}"/>
    <cellStyle name="20% - Accent1 4 2 2 2 2 2 2 4 2 2" xfId="31621" xr:uid="{00000000-0005-0000-0000-0000D07A0000}"/>
    <cellStyle name="20% - Accent1 4 2 2 2 2 2 2 4 2 2 2" xfId="31622" xr:uid="{00000000-0005-0000-0000-0000D17A0000}"/>
    <cellStyle name="20% - Accent1 4 2 2 2 2 2 2 4 2 3" xfId="31623" xr:uid="{00000000-0005-0000-0000-0000D27A0000}"/>
    <cellStyle name="20% - Accent1 4 2 2 2 2 2 2 4 3" xfId="31624" xr:uid="{00000000-0005-0000-0000-0000D37A0000}"/>
    <cellStyle name="20% - Accent1 4 2 2 2 2 2 2 4 3 2" xfId="31625" xr:uid="{00000000-0005-0000-0000-0000D47A0000}"/>
    <cellStyle name="20% - Accent1 4 2 2 2 2 2 2 4 4" xfId="31626" xr:uid="{00000000-0005-0000-0000-0000D57A0000}"/>
    <cellStyle name="20% - Accent1 4 2 2 2 2 2 2 5" xfId="31627" xr:uid="{00000000-0005-0000-0000-0000D67A0000}"/>
    <cellStyle name="20% - Accent1 4 2 2 2 2 2 2 5 2" xfId="31628" xr:uid="{00000000-0005-0000-0000-0000D77A0000}"/>
    <cellStyle name="20% - Accent1 4 2 2 2 2 2 2 5 2 2" xfId="31629" xr:uid="{00000000-0005-0000-0000-0000D87A0000}"/>
    <cellStyle name="20% - Accent1 4 2 2 2 2 2 2 5 3" xfId="31630" xr:uid="{00000000-0005-0000-0000-0000D97A0000}"/>
    <cellStyle name="20% - Accent1 4 2 2 2 2 2 2 6" xfId="31631" xr:uid="{00000000-0005-0000-0000-0000DA7A0000}"/>
    <cellStyle name="20% - Accent1 4 2 2 2 2 2 2 6 2" xfId="31632" xr:uid="{00000000-0005-0000-0000-0000DB7A0000}"/>
    <cellStyle name="20% - Accent1 4 2 2 2 2 2 2 6 2 2" xfId="31633" xr:uid="{00000000-0005-0000-0000-0000DC7A0000}"/>
    <cellStyle name="20% - Accent1 4 2 2 2 2 2 2 6 3" xfId="31634" xr:uid="{00000000-0005-0000-0000-0000DD7A0000}"/>
    <cellStyle name="20% - Accent1 4 2 2 2 2 2 2 7" xfId="31635" xr:uid="{00000000-0005-0000-0000-0000DE7A0000}"/>
    <cellStyle name="20% - Accent1 4 2 2 2 2 2 2 7 2" xfId="31636" xr:uid="{00000000-0005-0000-0000-0000DF7A0000}"/>
    <cellStyle name="20% - Accent1 4 2 2 2 2 2 2 8" xfId="31637" xr:uid="{00000000-0005-0000-0000-0000E07A0000}"/>
    <cellStyle name="20% - Accent1 4 2 2 2 2 2 2 8 2" xfId="31638" xr:uid="{00000000-0005-0000-0000-0000E17A0000}"/>
    <cellStyle name="20% - Accent1 4 2 2 2 2 2 2 9" xfId="31639" xr:uid="{00000000-0005-0000-0000-0000E27A0000}"/>
    <cellStyle name="20% - Accent1 4 2 2 2 2 2 3" xfId="31640" xr:uid="{00000000-0005-0000-0000-0000E37A0000}"/>
    <cellStyle name="20% - Accent1 4 2 2 2 2 2 3 2" xfId="31641" xr:uid="{00000000-0005-0000-0000-0000E47A0000}"/>
    <cellStyle name="20% - Accent1 4 2 2 2 2 2 3 2 2" xfId="31642" xr:uid="{00000000-0005-0000-0000-0000E57A0000}"/>
    <cellStyle name="20% - Accent1 4 2 2 2 2 2 3 2 2 2" xfId="31643" xr:uid="{00000000-0005-0000-0000-0000E67A0000}"/>
    <cellStyle name="20% - Accent1 4 2 2 2 2 2 3 2 2 2 2" xfId="31644" xr:uid="{00000000-0005-0000-0000-0000E77A0000}"/>
    <cellStyle name="20% - Accent1 4 2 2 2 2 2 3 2 2 3" xfId="31645" xr:uid="{00000000-0005-0000-0000-0000E87A0000}"/>
    <cellStyle name="20% - Accent1 4 2 2 2 2 2 3 2 3" xfId="31646" xr:uid="{00000000-0005-0000-0000-0000E97A0000}"/>
    <cellStyle name="20% - Accent1 4 2 2 2 2 2 3 2 3 2" xfId="31647" xr:uid="{00000000-0005-0000-0000-0000EA7A0000}"/>
    <cellStyle name="20% - Accent1 4 2 2 2 2 2 3 2 4" xfId="31648" xr:uid="{00000000-0005-0000-0000-0000EB7A0000}"/>
    <cellStyle name="20% - Accent1 4 2 2 2 2 2 3 3" xfId="31649" xr:uid="{00000000-0005-0000-0000-0000EC7A0000}"/>
    <cellStyle name="20% - Accent1 4 2 2 2 2 2 3 3 2" xfId="31650" xr:uid="{00000000-0005-0000-0000-0000ED7A0000}"/>
    <cellStyle name="20% - Accent1 4 2 2 2 2 2 3 3 2 2" xfId="31651" xr:uid="{00000000-0005-0000-0000-0000EE7A0000}"/>
    <cellStyle name="20% - Accent1 4 2 2 2 2 2 3 3 2 2 2" xfId="31652" xr:uid="{00000000-0005-0000-0000-0000EF7A0000}"/>
    <cellStyle name="20% - Accent1 4 2 2 2 2 2 3 3 2 3" xfId="31653" xr:uid="{00000000-0005-0000-0000-0000F07A0000}"/>
    <cellStyle name="20% - Accent1 4 2 2 2 2 2 3 3 3" xfId="31654" xr:uid="{00000000-0005-0000-0000-0000F17A0000}"/>
    <cellStyle name="20% - Accent1 4 2 2 2 2 2 3 3 3 2" xfId="31655" xr:uid="{00000000-0005-0000-0000-0000F27A0000}"/>
    <cellStyle name="20% - Accent1 4 2 2 2 2 2 3 3 4" xfId="31656" xr:uid="{00000000-0005-0000-0000-0000F37A0000}"/>
    <cellStyle name="20% - Accent1 4 2 2 2 2 2 3 4" xfId="31657" xr:uid="{00000000-0005-0000-0000-0000F47A0000}"/>
    <cellStyle name="20% - Accent1 4 2 2 2 2 2 3 4 2" xfId="31658" xr:uid="{00000000-0005-0000-0000-0000F57A0000}"/>
    <cellStyle name="20% - Accent1 4 2 2 2 2 2 3 4 2 2" xfId="31659" xr:uid="{00000000-0005-0000-0000-0000F67A0000}"/>
    <cellStyle name="20% - Accent1 4 2 2 2 2 2 3 4 2 2 2" xfId="31660" xr:uid="{00000000-0005-0000-0000-0000F77A0000}"/>
    <cellStyle name="20% - Accent1 4 2 2 2 2 2 3 4 2 3" xfId="31661" xr:uid="{00000000-0005-0000-0000-0000F87A0000}"/>
    <cellStyle name="20% - Accent1 4 2 2 2 2 2 3 4 3" xfId="31662" xr:uid="{00000000-0005-0000-0000-0000F97A0000}"/>
    <cellStyle name="20% - Accent1 4 2 2 2 2 2 3 4 3 2" xfId="31663" xr:uid="{00000000-0005-0000-0000-0000FA7A0000}"/>
    <cellStyle name="20% - Accent1 4 2 2 2 2 2 3 4 4" xfId="31664" xr:uid="{00000000-0005-0000-0000-0000FB7A0000}"/>
    <cellStyle name="20% - Accent1 4 2 2 2 2 2 3 5" xfId="31665" xr:uid="{00000000-0005-0000-0000-0000FC7A0000}"/>
    <cellStyle name="20% - Accent1 4 2 2 2 2 2 3 5 2" xfId="31666" xr:uid="{00000000-0005-0000-0000-0000FD7A0000}"/>
    <cellStyle name="20% - Accent1 4 2 2 2 2 2 3 5 2 2" xfId="31667" xr:uid="{00000000-0005-0000-0000-0000FE7A0000}"/>
    <cellStyle name="20% - Accent1 4 2 2 2 2 2 3 5 3" xfId="31668" xr:uid="{00000000-0005-0000-0000-0000FF7A0000}"/>
    <cellStyle name="20% - Accent1 4 2 2 2 2 2 3 6" xfId="31669" xr:uid="{00000000-0005-0000-0000-0000007B0000}"/>
    <cellStyle name="20% - Accent1 4 2 2 2 2 2 3 6 2" xfId="31670" xr:uid="{00000000-0005-0000-0000-0000017B0000}"/>
    <cellStyle name="20% - Accent1 4 2 2 2 2 2 3 6 2 2" xfId="31671" xr:uid="{00000000-0005-0000-0000-0000027B0000}"/>
    <cellStyle name="20% - Accent1 4 2 2 2 2 2 3 6 3" xfId="31672" xr:uid="{00000000-0005-0000-0000-0000037B0000}"/>
    <cellStyle name="20% - Accent1 4 2 2 2 2 2 3 7" xfId="31673" xr:uid="{00000000-0005-0000-0000-0000047B0000}"/>
    <cellStyle name="20% - Accent1 4 2 2 2 2 2 3 7 2" xfId="31674" xr:uid="{00000000-0005-0000-0000-0000057B0000}"/>
    <cellStyle name="20% - Accent1 4 2 2 2 2 2 3 8" xfId="31675" xr:uid="{00000000-0005-0000-0000-0000067B0000}"/>
    <cellStyle name="20% - Accent1 4 2 2 2 2 2 3 8 2" xfId="31676" xr:uid="{00000000-0005-0000-0000-0000077B0000}"/>
    <cellStyle name="20% - Accent1 4 2 2 2 2 2 3 9" xfId="31677" xr:uid="{00000000-0005-0000-0000-0000087B0000}"/>
    <cellStyle name="20% - Accent1 4 2 2 2 2 2 4" xfId="31678" xr:uid="{00000000-0005-0000-0000-0000097B0000}"/>
    <cellStyle name="20% - Accent1 4 2 2 2 2 2 4 2" xfId="31679" xr:uid="{00000000-0005-0000-0000-00000A7B0000}"/>
    <cellStyle name="20% - Accent1 4 2 2 2 2 2 4 2 2" xfId="31680" xr:uid="{00000000-0005-0000-0000-00000B7B0000}"/>
    <cellStyle name="20% - Accent1 4 2 2 2 2 2 4 2 2 2" xfId="31681" xr:uid="{00000000-0005-0000-0000-00000C7B0000}"/>
    <cellStyle name="20% - Accent1 4 2 2 2 2 2 4 2 3" xfId="31682" xr:uid="{00000000-0005-0000-0000-00000D7B0000}"/>
    <cellStyle name="20% - Accent1 4 2 2 2 2 2 4 3" xfId="31683" xr:uid="{00000000-0005-0000-0000-00000E7B0000}"/>
    <cellStyle name="20% - Accent1 4 2 2 2 2 2 4 3 2" xfId="31684" xr:uid="{00000000-0005-0000-0000-00000F7B0000}"/>
    <cellStyle name="20% - Accent1 4 2 2 2 2 2 4 4" xfId="31685" xr:uid="{00000000-0005-0000-0000-0000107B0000}"/>
    <cellStyle name="20% - Accent1 4 2 2 2 2 2 5" xfId="31686" xr:uid="{00000000-0005-0000-0000-0000117B0000}"/>
    <cellStyle name="20% - Accent1 4 2 2 2 2 2 5 2" xfId="31687" xr:uid="{00000000-0005-0000-0000-0000127B0000}"/>
    <cellStyle name="20% - Accent1 4 2 2 2 2 2 5 2 2" xfId="31688" xr:uid="{00000000-0005-0000-0000-0000137B0000}"/>
    <cellStyle name="20% - Accent1 4 2 2 2 2 2 5 2 2 2" xfId="31689" xr:uid="{00000000-0005-0000-0000-0000147B0000}"/>
    <cellStyle name="20% - Accent1 4 2 2 2 2 2 5 2 3" xfId="31690" xr:uid="{00000000-0005-0000-0000-0000157B0000}"/>
    <cellStyle name="20% - Accent1 4 2 2 2 2 2 5 3" xfId="31691" xr:uid="{00000000-0005-0000-0000-0000167B0000}"/>
    <cellStyle name="20% - Accent1 4 2 2 2 2 2 5 3 2" xfId="31692" xr:uid="{00000000-0005-0000-0000-0000177B0000}"/>
    <cellStyle name="20% - Accent1 4 2 2 2 2 2 5 4" xfId="31693" xr:uid="{00000000-0005-0000-0000-0000187B0000}"/>
    <cellStyle name="20% - Accent1 4 2 2 2 2 2 6" xfId="31694" xr:uid="{00000000-0005-0000-0000-0000197B0000}"/>
    <cellStyle name="20% - Accent1 4 2 2 2 2 2 6 2" xfId="31695" xr:uid="{00000000-0005-0000-0000-00001A7B0000}"/>
    <cellStyle name="20% - Accent1 4 2 2 2 2 2 6 2 2" xfId="31696" xr:uid="{00000000-0005-0000-0000-00001B7B0000}"/>
    <cellStyle name="20% - Accent1 4 2 2 2 2 2 6 2 2 2" xfId="31697" xr:uid="{00000000-0005-0000-0000-00001C7B0000}"/>
    <cellStyle name="20% - Accent1 4 2 2 2 2 2 6 2 3" xfId="31698" xr:uid="{00000000-0005-0000-0000-00001D7B0000}"/>
    <cellStyle name="20% - Accent1 4 2 2 2 2 2 6 3" xfId="31699" xr:uid="{00000000-0005-0000-0000-00001E7B0000}"/>
    <cellStyle name="20% - Accent1 4 2 2 2 2 2 6 3 2" xfId="31700" xr:uid="{00000000-0005-0000-0000-00001F7B0000}"/>
    <cellStyle name="20% - Accent1 4 2 2 2 2 2 6 4" xfId="31701" xr:uid="{00000000-0005-0000-0000-0000207B0000}"/>
    <cellStyle name="20% - Accent1 4 2 2 2 2 2 7" xfId="31702" xr:uid="{00000000-0005-0000-0000-0000217B0000}"/>
    <cellStyle name="20% - Accent1 4 2 2 2 2 2 7 2" xfId="31703" xr:uid="{00000000-0005-0000-0000-0000227B0000}"/>
    <cellStyle name="20% - Accent1 4 2 2 2 2 2 7 2 2" xfId="31704" xr:uid="{00000000-0005-0000-0000-0000237B0000}"/>
    <cellStyle name="20% - Accent1 4 2 2 2 2 2 7 3" xfId="31705" xr:uid="{00000000-0005-0000-0000-0000247B0000}"/>
    <cellStyle name="20% - Accent1 4 2 2 2 2 2 8" xfId="31706" xr:uid="{00000000-0005-0000-0000-0000257B0000}"/>
    <cellStyle name="20% - Accent1 4 2 2 2 2 2 8 2" xfId="31707" xr:uid="{00000000-0005-0000-0000-0000267B0000}"/>
    <cellStyle name="20% - Accent1 4 2 2 2 2 2 8 2 2" xfId="31708" xr:uid="{00000000-0005-0000-0000-0000277B0000}"/>
    <cellStyle name="20% - Accent1 4 2 2 2 2 2 8 3" xfId="31709" xr:uid="{00000000-0005-0000-0000-0000287B0000}"/>
    <cellStyle name="20% - Accent1 4 2 2 2 2 2 9" xfId="31710" xr:uid="{00000000-0005-0000-0000-0000297B0000}"/>
    <cellStyle name="20% - Accent1 4 2 2 2 2 2 9 2" xfId="31711" xr:uid="{00000000-0005-0000-0000-00002A7B0000}"/>
    <cellStyle name="20% - Accent1 4 2 2 2 2 3" xfId="31712" xr:uid="{00000000-0005-0000-0000-00002B7B0000}"/>
    <cellStyle name="20% - Accent1 4 2 2 2 2 3 10" xfId="31713" xr:uid="{00000000-0005-0000-0000-00002C7B0000}"/>
    <cellStyle name="20% - Accent1 4 2 2 2 2 3 10 2" xfId="31714" xr:uid="{00000000-0005-0000-0000-00002D7B0000}"/>
    <cellStyle name="20% - Accent1 4 2 2 2 2 3 11" xfId="31715" xr:uid="{00000000-0005-0000-0000-00002E7B0000}"/>
    <cellStyle name="20% - Accent1 4 2 2 2 2 3 2" xfId="31716" xr:uid="{00000000-0005-0000-0000-00002F7B0000}"/>
    <cellStyle name="20% - Accent1 4 2 2 2 2 3 2 2" xfId="31717" xr:uid="{00000000-0005-0000-0000-0000307B0000}"/>
    <cellStyle name="20% - Accent1 4 2 2 2 2 3 2 2 2" xfId="31718" xr:uid="{00000000-0005-0000-0000-0000317B0000}"/>
    <cellStyle name="20% - Accent1 4 2 2 2 2 3 2 2 2 2" xfId="31719" xr:uid="{00000000-0005-0000-0000-0000327B0000}"/>
    <cellStyle name="20% - Accent1 4 2 2 2 2 3 2 2 2 2 2" xfId="31720" xr:uid="{00000000-0005-0000-0000-0000337B0000}"/>
    <cellStyle name="20% - Accent1 4 2 2 2 2 3 2 2 2 3" xfId="31721" xr:uid="{00000000-0005-0000-0000-0000347B0000}"/>
    <cellStyle name="20% - Accent1 4 2 2 2 2 3 2 2 3" xfId="31722" xr:uid="{00000000-0005-0000-0000-0000357B0000}"/>
    <cellStyle name="20% - Accent1 4 2 2 2 2 3 2 2 3 2" xfId="31723" xr:uid="{00000000-0005-0000-0000-0000367B0000}"/>
    <cellStyle name="20% - Accent1 4 2 2 2 2 3 2 2 4" xfId="31724" xr:uid="{00000000-0005-0000-0000-0000377B0000}"/>
    <cellStyle name="20% - Accent1 4 2 2 2 2 3 2 3" xfId="31725" xr:uid="{00000000-0005-0000-0000-0000387B0000}"/>
    <cellStyle name="20% - Accent1 4 2 2 2 2 3 2 3 2" xfId="31726" xr:uid="{00000000-0005-0000-0000-0000397B0000}"/>
    <cellStyle name="20% - Accent1 4 2 2 2 2 3 2 3 2 2" xfId="31727" xr:uid="{00000000-0005-0000-0000-00003A7B0000}"/>
    <cellStyle name="20% - Accent1 4 2 2 2 2 3 2 3 2 2 2" xfId="31728" xr:uid="{00000000-0005-0000-0000-00003B7B0000}"/>
    <cellStyle name="20% - Accent1 4 2 2 2 2 3 2 3 2 3" xfId="31729" xr:uid="{00000000-0005-0000-0000-00003C7B0000}"/>
    <cellStyle name="20% - Accent1 4 2 2 2 2 3 2 3 3" xfId="31730" xr:uid="{00000000-0005-0000-0000-00003D7B0000}"/>
    <cellStyle name="20% - Accent1 4 2 2 2 2 3 2 3 3 2" xfId="31731" xr:uid="{00000000-0005-0000-0000-00003E7B0000}"/>
    <cellStyle name="20% - Accent1 4 2 2 2 2 3 2 3 4" xfId="31732" xr:uid="{00000000-0005-0000-0000-00003F7B0000}"/>
    <cellStyle name="20% - Accent1 4 2 2 2 2 3 2 4" xfId="31733" xr:uid="{00000000-0005-0000-0000-0000407B0000}"/>
    <cellStyle name="20% - Accent1 4 2 2 2 2 3 2 4 2" xfId="31734" xr:uid="{00000000-0005-0000-0000-0000417B0000}"/>
    <cellStyle name="20% - Accent1 4 2 2 2 2 3 2 4 2 2" xfId="31735" xr:uid="{00000000-0005-0000-0000-0000427B0000}"/>
    <cellStyle name="20% - Accent1 4 2 2 2 2 3 2 4 2 2 2" xfId="31736" xr:uid="{00000000-0005-0000-0000-0000437B0000}"/>
    <cellStyle name="20% - Accent1 4 2 2 2 2 3 2 4 2 3" xfId="31737" xr:uid="{00000000-0005-0000-0000-0000447B0000}"/>
    <cellStyle name="20% - Accent1 4 2 2 2 2 3 2 4 3" xfId="31738" xr:uid="{00000000-0005-0000-0000-0000457B0000}"/>
    <cellStyle name="20% - Accent1 4 2 2 2 2 3 2 4 3 2" xfId="31739" xr:uid="{00000000-0005-0000-0000-0000467B0000}"/>
    <cellStyle name="20% - Accent1 4 2 2 2 2 3 2 4 4" xfId="31740" xr:uid="{00000000-0005-0000-0000-0000477B0000}"/>
    <cellStyle name="20% - Accent1 4 2 2 2 2 3 2 5" xfId="31741" xr:uid="{00000000-0005-0000-0000-0000487B0000}"/>
    <cellStyle name="20% - Accent1 4 2 2 2 2 3 2 5 2" xfId="31742" xr:uid="{00000000-0005-0000-0000-0000497B0000}"/>
    <cellStyle name="20% - Accent1 4 2 2 2 2 3 2 5 2 2" xfId="31743" xr:uid="{00000000-0005-0000-0000-00004A7B0000}"/>
    <cellStyle name="20% - Accent1 4 2 2 2 2 3 2 5 3" xfId="31744" xr:uid="{00000000-0005-0000-0000-00004B7B0000}"/>
    <cellStyle name="20% - Accent1 4 2 2 2 2 3 2 6" xfId="31745" xr:uid="{00000000-0005-0000-0000-00004C7B0000}"/>
    <cellStyle name="20% - Accent1 4 2 2 2 2 3 2 6 2" xfId="31746" xr:uid="{00000000-0005-0000-0000-00004D7B0000}"/>
    <cellStyle name="20% - Accent1 4 2 2 2 2 3 2 6 2 2" xfId="31747" xr:uid="{00000000-0005-0000-0000-00004E7B0000}"/>
    <cellStyle name="20% - Accent1 4 2 2 2 2 3 2 6 3" xfId="31748" xr:uid="{00000000-0005-0000-0000-00004F7B0000}"/>
    <cellStyle name="20% - Accent1 4 2 2 2 2 3 2 7" xfId="31749" xr:uid="{00000000-0005-0000-0000-0000507B0000}"/>
    <cellStyle name="20% - Accent1 4 2 2 2 2 3 2 7 2" xfId="31750" xr:uid="{00000000-0005-0000-0000-0000517B0000}"/>
    <cellStyle name="20% - Accent1 4 2 2 2 2 3 2 8" xfId="31751" xr:uid="{00000000-0005-0000-0000-0000527B0000}"/>
    <cellStyle name="20% - Accent1 4 2 2 2 2 3 2 8 2" xfId="31752" xr:uid="{00000000-0005-0000-0000-0000537B0000}"/>
    <cellStyle name="20% - Accent1 4 2 2 2 2 3 2 9" xfId="31753" xr:uid="{00000000-0005-0000-0000-0000547B0000}"/>
    <cellStyle name="20% - Accent1 4 2 2 2 2 3 3" xfId="31754" xr:uid="{00000000-0005-0000-0000-0000557B0000}"/>
    <cellStyle name="20% - Accent1 4 2 2 2 2 3 3 2" xfId="31755" xr:uid="{00000000-0005-0000-0000-0000567B0000}"/>
    <cellStyle name="20% - Accent1 4 2 2 2 2 3 3 2 2" xfId="31756" xr:uid="{00000000-0005-0000-0000-0000577B0000}"/>
    <cellStyle name="20% - Accent1 4 2 2 2 2 3 3 2 2 2" xfId="31757" xr:uid="{00000000-0005-0000-0000-0000587B0000}"/>
    <cellStyle name="20% - Accent1 4 2 2 2 2 3 3 2 2 2 2" xfId="31758" xr:uid="{00000000-0005-0000-0000-0000597B0000}"/>
    <cellStyle name="20% - Accent1 4 2 2 2 2 3 3 2 2 3" xfId="31759" xr:uid="{00000000-0005-0000-0000-00005A7B0000}"/>
    <cellStyle name="20% - Accent1 4 2 2 2 2 3 3 2 3" xfId="31760" xr:uid="{00000000-0005-0000-0000-00005B7B0000}"/>
    <cellStyle name="20% - Accent1 4 2 2 2 2 3 3 2 3 2" xfId="31761" xr:uid="{00000000-0005-0000-0000-00005C7B0000}"/>
    <cellStyle name="20% - Accent1 4 2 2 2 2 3 3 2 4" xfId="31762" xr:uid="{00000000-0005-0000-0000-00005D7B0000}"/>
    <cellStyle name="20% - Accent1 4 2 2 2 2 3 3 3" xfId="31763" xr:uid="{00000000-0005-0000-0000-00005E7B0000}"/>
    <cellStyle name="20% - Accent1 4 2 2 2 2 3 3 3 2" xfId="31764" xr:uid="{00000000-0005-0000-0000-00005F7B0000}"/>
    <cellStyle name="20% - Accent1 4 2 2 2 2 3 3 3 2 2" xfId="31765" xr:uid="{00000000-0005-0000-0000-0000607B0000}"/>
    <cellStyle name="20% - Accent1 4 2 2 2 2 3 3 3 2 2 2" xfId="31766" xr:uid="{00000000-0005-0000-0000-0000617B0000}"/>
    <cellStyle name="20% - Accent1 4 2 2 2 2 3 3 3 2 3" xfId="31767" xr:uid="{00000000-0005-0000-0000-0000627B0000}"/>
    <cellStyle name="20% - Accent1 4 2 2 2 2 3 3 3 3" xfId="31768" xr:uid="{00000000-0005-0000-0000-0000637B0000}"/>
    <cellStyle name="20% - Accent1 4 2 2 2 2 3 3 3 3 2" xfId="31769" xr:uid="{00000000-0005-0000-0000-0000647B0000}"/>
    <cellStyle name="20% - Accent1 4 2 2 2 2 3 3 3 4" xfId="31770" xr:uid="{00000000-0005-0000-0000-0000657B0000}"/>
    <cellStyle name="20% - Accent1 4 2 2 2 2 3 3 4" xfId="31771" xr:uid="{00000000-0005-0000-0000-0000667B0000}"/>
    <cellStyle name="20% - Accent1 4 2 2 2 2 3 3 4 2" xfId="31772" xr:uid="{00000000-0005-0000-0000-0000677B0000}"/>
    <cellStyle name="20% - Accent1 4 2 2 2 2 3 3 4 2 2" xfId="31773" xr:uid="{00000000-0005-0000-0000-0000687B0000}"/>
    <cellStyle name="20% - Accent1 4 2 2 2 2 3 3 4 2 2 2" xfId="31774" xr:uid="{00000000-0005-0000-0000-0000697B0000}"/>
    <cellStyle name="20% - Accent1 4 2 2 2 2 3 3 4 2 3" xfId="31775" xr:uid="{00000000-0005-0000-0000-00006A7B0000}"/>
    <cellStyle name="20% - Accent1 4 2 2 2 2 3 3 4 3" xfId="31776" xr:uid="{00000000-0005-0000-0000-00006B7B0000}"/>
    <cellStyle name="20% - Accent1 4 2 2 2 2 3 3 4 3 2" xfId="31777" xr:uid="{00000000-0005-0000-0000-00006C7B0000}"/>
    <cellStyle name="20% - Accent1 4 2 2 2 2 3 3 4 4" xfId="31778" xr:uid="{00000000-0005-0000-0000-00006D7B0000}"/>
    <cellStyle name="20% - Accent1 4 2 2 2 2 3 3 5" xfId="31779" xr:uid="{00000000-0005-0000-0000-00006E7B0000}"/>
    <cellStyle name="20% - Accent1 4 2 2 2 2 3 3 5 2" xfId="31780" xr:uid="{00000000-0005-0000-0000-00006F7B0000}"/>
    <cellStyle name="20% - Accent1 4 2 2 2 2 3 3 5 2 2" xfId="31781" xr:uid="{00000000-0005-0000-0000-0000707B0000}"/>
    <cellStyle name="20% - Accent1 4 2 2 2 2 3 3 5 3" xfId="31782" xr:uid="{00000000-0005-0000-0000-0000717B0000}"/>
    <cellStyle name="20% - Accent1 4 2 2 2 2 3 3 6" xfId="31783" xr:uid="{00000000-0005-0000-0000-0000727B0000}"/>
    <cellStyle name="20% - Accent1 4 2 2 2 2 3 3 6 2" xfId="31784" xr:uid="{00000000-0005-0000-0000-0000737B0000}"/>
    <cellStyle name="20% - Accent1 4 2 2 2 2 3 3 6 2 2" xfId="31785" xr:uid="{00000000-0005-0000-0000-0000747B0000}"/>
    <cellStyle name="20% - Accent1 4 2 2 2 2 3 3 6 3" xfId="31786" xr:uid="{00000000-0005-0000-0000-0000757B0000}"/>
    <cellStyle name="20% - Accent1 4 2 2 2 2 3 3 7" xfId="31787" xr:uid="{00000000-0005-0000-0000-0000767B0000}"/>
    <cellStyle name="20% - Accent1 4 2 2 2 2 3 3 7 2" xfId="31788" xr:uid="{00000000-0005-0000-0000-0000777B0000}"/>
    <cellStyle name="20% - Accent1 4 2 2 2 2 3 3 8" xfId="31789" xr:uid="{00000000-0005-0000-0000-0000787B0000}"/>
    <cellStyle name="20% - Accent1 4 2 2 2 2 3 3 8 2" xfId="31790" xr:uid="{00000000-0005-0000-0000-0000797B0000}"/>
    <cellStyle name="20% - Accent1 4 2 2 2 2 3 3 9" xfId="31791" xr:uid="{00000000-0005-0000-0000-00007A7B0000}"/>
    <cellStyle name="20% - Accent1 4 2 2 2 2 3 4" xfId="31792" xr:uid="{00000000-0005-0000-0000-00007B7B0000}"/>
    <cellStyle name="20% - Accent1 4 2 2 2 2 3 4 2" xfId="31793" xr:uid="{00000000-0005-0000-0000-00007C7B0000}"/>
    <cellStyle name="20% - Accent1 4 2 2 2 2 3 4 2 2" xfId="31794" xr:uid="{00000000-0005-0000-0000-00007D7B0000}"/>
    <cellStyle name="20% - Accent1 4 2 2 2 2 3 4 2 2 2" xfId="31795" xr:uid="{00000000-0005-0000-0000-00007E7B0000}"/>
    <cellStyle name="20% - Accent1 4 2 2 2 2 3 4 2 3" xfId="31796" xr:uid="{00000000-0005-0000-0000-00007F7B0000}"/>
    <cellStyle name="20% - Accent1 4 2 2 2 2 3 4 3" xfId="31797" xr:uid="{00000000-0005-0000-0000-0000807B0000}"/>
    <cellStyle name="20% - Accent1 4 2 2 2 2 3 4 3 2" xfId="31798" xr:uid="{00000000-0005-0000-0000-0000817B0000}"/>
    <cellStyle name="20% - Accent1 4 2 2 2 2 3 4 4" xfId="31799" xr:uid="{00000000-0005-0000-0000-0000827B0000}"/>
    <cellStyle name="20% - Accent1 4 2 2 2 2 3 5" xfId="31800" xr:uid="{00000000-0005-0000-0000-0000837B0000}"/>
    <cellStyle name="20% - Accent1 4 2 2 2 2 3 5 2" xfId="31801" xr:uid="{00000000-0005-0000-0000-0000847B0000}"/>
    <cellStyle name="20% - Accent1 4 2 2 2 2 3 5 2 2" xfId="31802" xr:uid="{00000000-0005-0000-0000-0000857B0000}"/>
    <cellStyle name="20% - Accent1 4 2 2 2 2 3 5 2 2 2" xfId="31803" xr:uid="{00000000-0005-0000-0000-0000867B0000}"/>
    <cellStyle name="20% - Accent1 4 2 2 2 2 3 5 2 3" xfId="31804" xr:uid="{00000000-0005-0000-0000-0000877B0000}"/>
    <cellStyle name="20% - Accent1 4 2 2 2 2 3 5 3" xfId="31805" xr:uid="{00000000-0005-0000-0000-0000887B0000}"/>
    <cellStyle name="20% - Accent1 4 2 2 2 2 3 5 3 2" xfId="31806" xr:uid="{00000000-0005-0000-0000-0000897B0000}"/>
    <cellStyle name="20% - Accent1 4 2 2 2 2 3 5 4" xfId="31807" xr:uid="{00000000-0005-0000-0000-00008A7B0000}"/>
    <cellStyle name="20% - Accent1 4 2 2 2 2 3 6" xfId="31808" xr:uid="{00000000-0005-0000-0000-00008B7B0000}"/>
    <cellStyle name="20% - Accent1 4 2 2 2 2 3 6 2" xfId="31809" xr:uid="{00000000-0005-0000-0000-00008C7B0000}"/>
    <cellStyle name="20% - Accent1 4 2 2 2 2 3 6 2 2" xfId="31810" xr:uid="{00000000-0005-0000-0000-00008D7B0000}"/>
    <cellStyle name="20% - Accent1 4 2 2 2 2 3 6 2 2 2" xfId="31811" xr:uid="{00000000-0005-0000-0000-00008E7B0000}"/>
    <cellStyle name="20% - Accent1 4 2 2 2 2 3 6 2 3" xfId="31812" xr:uid="{00000000-0005-0000-0000-00008F7B0000}"/>
    <cellStyle name="20% - Accent1 4 2 2 2 2 3 6 3" xfId="31813" xr:uid="{00000000-0005-0000-0000-0000907B0000}"/>
    <cellStyle name="20% - Accent1 4 2 2 2 2 3 6 3 2" xfId="31814" xr:uid="{00000000-0005-0000-0000-0000917B0000}"/>
    <cellStyle name="20% - Accent1 4 2 2 2 2 3 6 4" xfId="31815" xr:uid="{00000000-0005-0000-0000-0000927B0000}"/>
    <cellStyle name="20% - Accent1 4 2 2 2 2 3 7" xfId="31816" xr:uid="{00000000-0005-0000-0000-0000937B0000}"/>
    <cellStyle name="20% - Accent1 4 2 2 2 2 3 7 2" xfId="31817" xr:uid="{00000000-0005-0000-0000-0000947B0000}"/>
    <cellStyle name="20% - Accent1 4 2 2 2 2 3 7 2 2" xfId="31818" xr:uid="{00000000-0005-0000-0000-0000957B0000}"/>
    <cellStyle name="20% - Accent1 4 2 2 2 2 3 7 3" xfId="31819" xr:uid="{00000000-0005-0000-0000-0000967B0000}"/>
    <cellStyle name="20% - Accent1 4 2 2 2 2 3 8" xfId="31820" xr:uid="{00000000-0005-0000-0000-0000977B0000}"/>
    <cellStyle name="20% - Accent1 4 2 2 2 2 3 8 2" xfId="31821" xr:uid="{00000000-0005-0000-0000-0000987B0000}"/>
    <cellStyle name="20% - Accent1 4 2 2 2 2 3 8 2 2" xfId="31822" xr:uid="{00000000-0005-0000-0000-0000997B0000}"/>
    <cellStyle name="20% - Accent1 4 2 2 2 2 3 8 3" xfId="31823" xr:uid="{00000000-0005-0000-0000-00009A7B0000}"/>
    <cellStyle name="20% - Accent1 4 2 2 2 2 3 9" xfId="31824" xr:uid="{00000000-0005-0000-0000-00009B7B0000}"/>
    <cellStyle name="20% - Accent1 4 2 2 2 2 3 9 2" xfId="31825" xr:uid="{00000000-0005-0000-0000-00009C7B0000}"/>
    <cellStyle name="20% - Accent1 4 2 2 2 2 4" xfId="31826" xr:uid="{00000000-0005-0000-0000-00009D7B0000}"/>
    <cellStyle name="20% - Accent1 4 2 2 2 2 4 10" xfId="31827" xr:uid="{00000000-0005-0000-0000-00009E7B0000}"/>
    <cellStyle name="20% - Accent1 4 2 2 2 2 4 10 2" xfId="31828" xr:uid="{00000000-0005-0000-0000-00009F7B0000}"/>
    <cellStyle name="20% - Accent1 4 2 2 2 2 4 11" xfId="31829" xr:uid="{00000000-0005-0000-0000-0000A07B0000}"/>
    <cellStyle name="20% - Accent1 4 2 2 2 2 4 2" xfId="31830" xr:uid="{00000000-0005-0000-0000-0000A17B0000}"/>
    <cellStyle name="20% - Accent1 4 2 2 2 2 4 2 2" xfId="31831" xr:uid="{00000000-0005-0000-0000-0000A27B0000}"/>
    <cellStyle name="20% - Accent1 4 2 2 2 2 4 2 2 2" xfId="31832" xr:uid="{00000000-0005-0000-0000-0000A37B0000}"/>
    <cellStyle name="20% - Accent1 4 2 2 2 2 4 2 2 2 2" xfId="31833" xr:uid="{00000000-0005-0000-0000-0000A47B0000}"/>
    <cellStyle name="20% - Accent1 4 2 2 2 2 4 2 2 2 2 2" xfId="31834" xr:uid="{00000000-0005-0000-0000-0000A57B0000}"/>
    <cellStyle name="20% - Accent1 4 2 2 2 2 4 2 2 2 3" xfId="31835" xr:uid="{00000000-0005-0000-0000-0000A67B0000}"/>
    <cellStyle name="20% - Accent1 4 2 2 2 2 4 2 2 3" xfId="31836" xr:uid="{00000000-0005-0000-0000-0000A77B0000}"/>
    <cellStyle name="20% - Accent1 4 2 2 2 2 4 2 2 3 2" xfId="31837" xr:uid="{00000000-0005-0000-0000-0000A87B0000}"/>
    <cellStyle name="20% - Accent1 4 2 2 2 2 4 2 2 4" xfId="31838" xr:uid="{00000000-0005-0000-0000-0000A97B0000}"/>
    <cellStyle name="20% - Accent1 4 2 2 2 2 4 2 3" xfId="31839" xr:uid="{00000000-0005-0000-0000-0000AA7B0000}"/>
    <cellStyle name="20% - Accent1 4 2 2 2 2 4 2 3 2" xfId="31840" xr:uid="{00000000-0005-0000-0000-0000AB7B0000}"/>
    <cellStyle name="20% - Accent1 4 2 2 2 2 4 2 3 2 2" xfId="31841" xr:uid="{00000000-0005-0000-0000-0000AC7B0000}"/>
    <cellStyle name="20% - Accent1 4 2 2 2 2 4 2 3 2 2 2" xfId="31842" xr:uid="{00000000-0005-0000-0000-0000AD7B0000}"/>
    <cellStyle name="20% - Accent1 4 2 2 2 2 4 2 3 2 3" xfId="31843" xr:uid="{00000000-0005-0000-0000-0000AE7B0000}"/>
    <cellStyle name="20% - Accent1 4 2 2 2 2 4 2 3 3" xfId="31844" xr:uid="{00000000-0005-0000-0000-0000AF7B0000}"/>
    <cellStyle name="20% - Accent1 4 2 2 2 2 4 2 3 3 2" xfId="31845" xr:uid="{00000000-0005-0000-0000-0000B07B0000}"/>
    <cellStyle name="20% - Accent1 4 2 2 2 2 4 2 3 4" xfId="31846" xr:uid="{00000000-0005-0000-0000-0000B17B0000}"/>
    <cellStyle name="20% - Accent1 4 2 2 2 2 4 2 4" xfId="31847" xr:uid="{00000000-0005-0000-0000-0000B27B0000}"/>
    <cellStyle name="20% - Accent1 4 2 2 2 2 4 2 4 2" xfId="31848" xr:uid="{00000000-0005-0000-0000-0000B37B0000}"/>
    <cellStyle name="20% - Accent1 4 2 2 2 2 4 2 4 2 2" xfId="31849" xr:uid="{00000000-0005-0000-0000-0000B47B0000}"/>
    <cellStyle name="20% - Accent1 4 2 2 2 2 4 2 4 2 2 2" xfId="31850" xr:uid="{00000000-0005-0000-0000-0000B57B0000}"/>
    <cellStyle name="20% - Accent1 4 2 2 2 2 4 2 4 2 3" xfId="31851" xr:uid="{00000000-0005-0000-0000-0000B67B0000}"/>
    <cellStyle name="20% - Accent1 4 2 2 2 2 4 2 4 3" xfId="31852" xr:uid="{00000000-0005-0000-0000-0000B77B0000}"/>
    <cellStyle name="20% - Accent1 4 2 2 2 2 4 2 4 3 2" xfId="31853" xr:uid="{00000000-0005-0000-0000-0000B87B0000}"/>
    <cellStyle name="20% - Accent1 4 2 2 2 2 4 2 4 4" xfId="31854" xr:uid="{00000000-0005-0000-0000-0000B97B0000}"/>
    <cellStyle name="20% - Accent1 4 2 2 2 2 4 2 5" xfId="31855" xr:uid="{00000000-0005-0000-0000-0000BA7B0000}"/>
    <cellStyle name="20% - Accent1 4 2 2 2 2 4 2 5 2" xfId="31856" xr:uid="{00000000-0005-0000-0000-0000BB7B0000}"/>
    <cellStyle name="20% - Accent1 4 2 2 2 2 4 2 5 2 2" xfId="31857" xr:uid="{00000000-0005-0000-0000-0000BC7B0000}"/>
    <cellStyle name="20% - Accent1 4 2 2 2 2 4 2 5 3" xfId="31858" xr:uid="{00000000-0005-0000-0000-0000BD7B0000}"/>
    <cellStyle name="20% - Accent1 4 2 2 2 2 4 2 6" xfId="31859" xr:uid="{00000000-0005-0000-0000-0000BE7B0000}"/>
    <cellStyle name="20% - Accent1 4 2 2 2 2 4 2 6 2" xfId="31860" xr:uid="{00000000-0005-0000-0000-0000BF7B0000}"/>
    <cellStyle name="20% - Accent1 4 2 2 2 2 4 2 6 2 2" xfId="31861" xr:uid="{00000000-0005-0000-0000-0000C07B0000}"/>
    <cellStyle name="20% - Accent1 4 2 2 2 2 4 2 6 3" xfId="31862" xr:uid="{00000000-0005-0000-0000-0000C17B0000}"/>
    <cellStyle name="20% - Accent1 4 2 2 2 2 4 2 7" xfId="31863" xr:uid="{00000000-0005-0000-0000-0000C27B0000}"/>
    <cellStyle name="20% - Accent1 4 2 2 2 2 4 2 7 2" xfId="31864" xr:uid="{00000000-0005-0000-0000-0000C37B0000}"/>
    <cellStyle name="20% - Accent1 4 2 2 2 2 4 2 8" xfId="31865" xr:uid="{00000000-0005-0000-0000-0000C47B0000}"/>
    <cellStyle name="20% - Accent1 4 2 2 2 2 4 2 8 2" xfId="31866" xr:uid="{00000000-0005-0000-0000-0000C57B0000}"/>
    <cellStyle name="20% - Accent1 4 2 2 2 2 4 2 9" xfId="31867" xr:uid="{00000000-0005-0000-0000-0000C67B0000}"/>
    <cellStyle name="20% - Accent1 4 2 2 2 2 4 3" xfId="31868" xr:uid="{00000000-0005-0000-0000-0000C77B0000}"/>
    <cellStyle name="20% - Accent1 4 2 2 2 2 4 3 2" xfId="31869" xr:uid="{00000000-0005-0000-0000-0000C87B0000}"/>
    <cellStyle name="20% - Accent1 4 2 2 2 2 4 3 2 2" xfId="31870" xr:uid="{00000000-0005-0000-0000-0000C97B0000}"/>
    <cellStyle name="20% - Accent1 4 2 2 2 2 4 3 2 2 2" xfId="31871" xr:uid="{00000000-0005-0000-0000-0000CA7B0000}"/>
    <cellStyle name="20% - Accent1 4 2 2 2 2 4 3 2 2 2 2" xfId="31872" xr:uid="{00000000-0005-0000-0000-0000CB7B0000}"/>
    <cellStyle name="20% - Accent1 4 2 2 2 2 4 3 2 2 3" xfId="31873" xr:uid="{00000000-0005-0000-0000-0000CC7B0000}"/>
    <cellStyle name="20% - Accent1 4 2 2 2 2 4 3 2 3" xfId="31874" xr:uid="{00000000-0005-0000-0000-0000CD7B0000}"/>
    <cellStyle name="20% - Accent1 4 2 2 2 2 4 3 2 3 2" xfId="31875" xr:uid="{00000000-0005-0000-0000-0000CE7B0000}"/>
    <cellStyle name="20% - Accent1 4 2 2 2 2 4 3 2 4" xfId="31876" xr:uid="{00000000-0005-0000-0000-0000CF7B0000}"/>
    <cellStyle name="20% - Accent1 4 2 2 2 2 4 3 3" xfId="31877" xr:uid="{00000000-0005-0000-0000-0000D07B0000}"/>
    <cellStyle name="20% - Accent1 4 2 2 2 2 4 3 3 2" xfId="31878" xr:uid="{00000000-0005-0000-0000-0000D17B0000}"/>
    <cellStyle name="20% - Accent1 4 2 2 2 2 4 3 3 2 2" xfId="31879" xr:uid="{00000000-0005-0000-0000-0000D27B0000}"/>
    <cellStyle name="20% - Accent1 4 2 2 2 2 4 3 3 2 2 2" xfId="31880" xr:uid="{00000000-0005-0000-0000-0000D37B0000}"/>
    <cellStyle name="20% - Accent1 4 2 2 2 2 4 3 3 2 3" xfId="31881" xr:uid="{00000000-0005-0000-0000-0000D47B0000}"/>
    <cellStyle name="20% - Accent1 4 2 2 2 2 4 3 3 3" xfId="31882" xr:uid="{00000000-0005-0000-0000-0000D57B0000}"/>
    <cellStyle name="20% - Accent1 4 2 2 2 2 4 3 3 3 2" xfId="31883" xr:uid="{00000000-0005-0000-0000-0000D67B0000}"/>
    <cellStyle name="20% - Accent1 4 2 2 2 2 4 3 3 4" xfId="31884" xr:uid="{00000000-0005-0000-0000-0000D77B0000}"/>
    <cellStyle name="20% - Accent1 4 2 2 2 2 4 3 4" xfId="31885" xr:uid="{00000000-0005-0000-0000-0000D87B0000}"/>
    <cellStyle name="20% - Accent1 4 2 2 2 2 4 3 4 2" xfId="31886" xr:uid="{00000000-0005-0000-0000-0000D97B0000}"/>
    <cellStyle name="20% - Accent1 4 2 2 2 2 4 3 4 2 2" xfId="31887" xr:uid="{00000000-0005-0000-0000-0000DA7B0000}"/>
    <cellStyle name="20% - Accent1 4 2 2 2 2 4 3 4 2 2 2" xfId="31888" xr:uid="{00000000-0005-0000-0000-0000DB7B0000}"/>
    <cellStyle name="20% - Accent1 4 2 2 2 2 4 3 4 2 3" xfId="31889" xr:uid="{00000000-0005-0000-0000-0000DC7B0000}"/>
    <cellStyle name="20% - Accent1 4 2 2 2 2 4 3 4 3" xfId="31890" xr:uid="{00000000-0005-0000-0000-0000DD7B0000}"/>
    <cellStyle name="20% - Accent1 4 2 2 2 2 4 3 4 3 2" xfId="31891" xr:uid="{00000000-0005-0000-0000-0000DE7B0000}"/>
    <cellStyle name="20% - Accent1 4 2 2 2 2 4 3 4 4" xfId="31892" xr:uid="{00000000-0005-0000-0000-0000DF7B0000}"/>
    <cellStyle name="20% - Accent1 4 2 2 2 2 4 3 5" xfId="31893" xr:uid="{00000000-0005-0000-0000-0000E07B0000}"/>
    <cellStyle name="20% - Accent1 4 2 2 2 2 4 3 5 2" xfId="31894" xr:uid="{00000000-0005-0000-0000-0000E17B0000}"/>
    <cellStyle name="20% - Accent1 4 2 2 2 2 4 3 5 2 2" xfId="31895" xr:uid="{00000000-0005-0000-0000-0000E27B0000}"/>
    <cellStyle name="20% - Accent1 4 2 2 2 2 4 3 5 3" xfId="31896" xr:uid="{00000000-0005-0000-0000-0000E37B0000}"/>
    <cellStyle name="20% - Accent1 4 2 2 2 2 4 3 6" xfId="31897" xr:uid="{00000000-0005-0000-0000-0000E47B0000}"/>
    <cellStyle name="20% - Accent1 4 2 2 2 2 4 3 6 2" xfId="31898" xr:uid="{00000000-0005-0000-0000-0000E57B0000}"/>
    <cellStyle name="20% - Accent1 4 2 2 2 2 4 3 6 2 2" xfId="31899" xr:uid="{00000000-0005-0000-0000-0000E67B0000}"/>
    <cellStyle name="20% - Accent1 4 2 2 2 2 4 3 6 3" xfId="31900" xr:uid="{00000000-0005-0000-0000-0000E77B0000}"/>
    <cellStyle name="20% - Accent1 4 2 2 2 2 4 3 7" xfId="31901" xr:uid="{00000000-0005-0000-0000-0000E87B0000}"/>
    <cellStyle name="20% - Accent1 4 2 2 2 2 4 3 7 2" xfId="31902" xr:uid="{00000000-0005-0000-0000-0000E97B0000}"/>
    <cellStyle name="20% - Accent1 4 2 2 2 2 4 3 8" xfId="31903" xr:uid="{00000000-0005-0000-0000-0000EA7B0000}"/>
    <cellStyle name="20% - Accent1 4 2 2 2 2 4 3 8 2" xfId="31904" xr:uid="{00000000-0005-0000-0000-0000EB7B0000}"/>
    <cellStyle name="20% - Accent1 4 2 2 2 2 4 3 9" xfId="31905" xr:uid="{00000000-0005-0000-0000-0000EC7B0000}"/>
    <cellStyle name="20% - Accent1 4 2 2 2 2 4 4" xfId="31906" xr:uid="{00000000-0005-0000-0000-0000ED7B0000}"/>
    <cellStyle name="20% - Accent1 4 2 2 2 2 4 4 2" xfId="31907" xr:uid="{00000000-0005-0000-0000-0000EE7B0000}"/>
    <cellStyle name="20% - Accent1 4 2 2 2 2 4 4 2 2" xfId="31908" xr:uid="{00000000-0005-0000-0000-0000EF7B0000}"/>
    <cellStyle name="20% - Accent1 4 2 2 2 2 4 4 2 2 2" xfId="31909" xr:uid="{00000000-0005-0000-0000-0000F07B0000}"/>
    <cellStyle name="20% - Accent1 4 2 2 2 2 4 4 2 3" xfId="31910" xr:uid="{00000000-0005-0000-0000-0000F17B0000}"/>
    <cellStyle name="20% - Accent1 4 2 2 2 2 4 4 3" xfId="31911" xr:uid="{00000000-0005-0000-0000-0000F27B0000}"/>
    <cellStyle name="20% - Accent1 4 2 2 2 2 4 4 3 2" xfId="31912" xr:uid="{00000000-0005-0000-0000-0000F37B0000}"/>
    <cellStyle name="20% - Accent1 4 2 2 2 2 4 4 4" xfId="31913" xr:uid="{00000000-0005-0000-0000-0000F47B0000}"/>
    <cellStyle name="20% - Accent1 4 2 2 2 2 4 5" xfId="31914" xr:uid="{00000000-0005-0000-0000-0000F57B0000}"/>
    <cellStyle name="20% - Accent1 4 2 2 2 2 4 5 2" xfId="31915" xr:uid="{00000000-0005-0000-0000-0000F67B0000}"/>
    <cellStyle name="20% - Accent1 4 2 2 2 2 4 5 2 2" xfId="31916" xr:uid="{00000000-0005-0000-0000-0000F77B0000}"/>
    <cellStyle name="20% - Accent1 4 2 2 2 2 4 5 2 2 2" xfId="31917" xr:uid="{00000000-0005-0000-0000-0000F87B0000}"/>
    <cellStyle name="20% - Accent1 4 2 2 2 2 4 5 2 3" xfId="31918" xr:uid="{00000000-0005-0000-0000-0000F97B0000}"/>
    <cellStyle name="20% - Accent1 4 2 2 2 2 4 5 3" xfId="31919" xr:uid="{00000000-0005-0000-0000-0000FA7B0000}"/>
    <cellStyle name="20% - Accent1 4 2 2 2 2 4 5 3 2" xfId="31920" xr:uid="{00000000-0005-0000-0000-0000FB7B0000}"/>
    <cellStyle name="20% - Accent1 4 2 2 2 2 4 5 4" xfId="31921" xr:uid="{00000000-0005-0000-0000-0000FC7B0000}"/>
    <cellStyle name="20% - Accent1 4 2 2 2 2 4 6" xfId="31922" xr:uid="{00000000-0005-0000-0000-0000FD7B0000}"/>
    <cellStyle name="20% - Accent1 4 2 2 2 2 4 6 2" xfId="31923" xr:uid="{00000000-0005-0000-0000-0000FE7B0000}"/>
    <cellStyle name="20% - Accent1 4 2 2 2 2 4 6 2 2" xfId="31924" xr:uid="{00000000-0005-0000-0000-0000FF7B0000}"/>
    <cellStyle name="20% - Accent1 4 2 2 2 2 4 6 2 2 2" xfId="31925" xr:uid="{00000000-0005-0000-0000-0000007C0000}"/>
    <cellStyle name="20% - Accent1 4 2 2 2 2 4 6 2 3" xfId="31926" xr:uid="{00000000-0005-0000-0000-0000017C0000}"/>
    <cellStyle name="20% - Accent1 4 2 2 2 2 4 6 3" xfId="31927" xr:uid="{00000000-0005-0000-0000-0000027C0000}"/>
    <cellStyle name="20% - Accent1 4 2 2 2 2 4 6 3 2" xfId="31928" xr:uid="{00000000-0005-0000-0000-0000037C0000}"/>
    <cellStyle name="20% - Accent1 4 2 2 2 2 4 6 4" xfId="31929" xr:uid="{00000000-0005-0000-0000-0000047C0000}"/>
    <cellStyle name="20% - Accent1 4 2 2 2 2 4 7" xfId="31930" xr:uid="{00000000-0005-0000-0000-0000057C0000}"/>
    <cellStyle name="20% - Accent1 4 2 2 2 2 4 7 2" xfId="31931" xr:uid="{00000000-0005-0000-0000-0000067C0000}"/>
    <cellStyle name="20% - Accent1 4 2 2 2 2 4 7 2 2" xfId="31932" xr:uid="{00000000-0005-0000-0000-0000077C0000}"/>
    <cellStyle name="20% - Accent1 4 2 2 2 2 4 7 3" xfId="31933" xr:uid="{00000000-0005-0000-0000-0000087C0000}"/>
    <cellStyle name="20% - Accent1 4 2 2 2 2 4 8" xfId="31934" xr:uid="{00000000-0005-0000-0000-0000097C0000}"/>
    <cellStyle name="20% - Accent1 4 2 2 2 2 4 8 2" xfId="31935" xr:uid="{00000000-0005-0000-0000-00000A7C0000}"/>
    <cellStyle name="20% - Accent1 4 2 2 2 2 4 8 2 2" xfId="31936" xr:uid="{00000000-0005-0000-0000-00000B7C0000}"/>
    <cellStyle name="20% - Accent1 4 2 2 2 2 4 8 3" xfId="31937" xr:uid="{00000000-0005-0000-0000-00000C7C0000}"/>
    <cellStyle name="20% - Accent1 4 2 2 2 2 4 9" xfId="31938" xr:uid="{00000000-0005-0000-0000-00000D7C0000}"/>
    <cellStyle name="20% - Accent1 4 2 2 2 2 4 9 2" xfId="31939" xr:uid="{00000000-0005-0000-0000-00000E7C0000}"/>
    <cellStyle name="20% - Accent1 4 2 2 2 2 5" xfId="31940" xr:uid="{00000000-0005-0000-0000-00000F7C0000}"/>
    <cellStyle name="20% - Accent1 4 2 2 2 2 5 2" xfId="31941" xr:uid="{00000000-0005-0000-0000-0000107C0000}"/>
    <cellStyle name="20% - Accent1 4 2 2 2 2 5 2 2" xfId="31942" xr:uid="{00000000-0005-0000-0000-0000117C0000}"/>
    <cellStyle name="20% - Accent1 4 2 2 2 2 5 2 2 2" xfId="31943" xr:uid="{00000000-0005-0000-0000-0000127C0000}"/>
    <cellStyle name="20% - Accent1 4 2 2 2 2 5 2 2 2 2" xfId="31944" xr:uid="{00000000-0005-0000-0000-0000137C0000}"/>
    <cellStyle name="20% - Accent1 4 2 2 2 2 5 2 2 3" xfId="31945" xr:uid="{00000000-0005-0000-0000-0000147C0000}"/>
    <cellStyle name="20% - Accent1 4 2 2 2 2 5 2 3" xfId="31946" xr:uid="{00000000-0005-0000-0000-0000157C0000}"/>
    <cellStyle name="20% - Accent1 4 2 2 2 2 5 2 3 2" xfId="31947" xr:uid="{00000000-0005-0000-0000-0000167C0000}"/>
    <cellStyle name="20% - Accent1 4 2 2 2 2 5 2 4" xfId="31948" xr:uid="{00000000-0005-0000-0000-0000177C0000}"/>
    <cellStyle name="20% - Accent1 4 2 2 2 2 5 3" xfId="31949" xr:uid="{00000000-0005-0000-0000-0000187C0000}"/>
    <cellStyle name="20% - Accent1 4 2 2 2 2 5 3 2" xfId="31950" xr:uid="{00000000-0005-0000-0000-0000197C0000}"/>
    <cellStyle name="20% - Accent1 4 2 2 2 2 5 3 2 2" xfId="31951" xr:uid="{00000000-0005-0000-0000-00001A7C0000}"/>
    <cellStyle name="20% - Accent1 4 2 2 2 2 5 3 2 2 2" xfId="31952" xr:uid="{00000000-0005-0000-0000-00001B7C0000}"/>
    <cellStyle name="20% - Accent1 4 2 2 2 2 5 3 2 3" xfId="31953" xr:uid="{00000000-0005-0000-0000-00001C7C0000}"/>
    <cellStyle name="20% - Accent1 4 2 2 2 2 5 3 3" xfId="31954" xr:uid="{00000000-0005-0000-0000-00001D7C0000}"/>
    <cellStyle name="20% - Accent1 4 2 2 2 2 5 3 3 2" xfId="31955" xr:uid="{00000000-0005-0000-0000-00001E7C0000}"/>
    <cellStyle name="20% - Accent1 4 2 2 2 2 5 3 4" xfId="31956" xr:uid="{00000000-0005-0000-0000-00001F7C0000}"/>
    <cellStyle name="20% - Accent1 4 2 2 2 2 5 4" xfId="31957" xr:uid="{00000000-0005-0000-0000-0000207C0000}"/>
    <cellStyle name="20% - Accent1 4 2 2 2 2 5 4 2" xfId="31958" xr:uid="{00000000-0005-0000-0000-0000217C0000}"/>
    <cellStyle name="20% - Accent1 4 2 2 2 2 5 4 2 2" xfId="31959" xr:uid="{00000000-0005-0000-0000-0000227C0000}"/>
    <cellStyle name="20% - Accent1 4 2 2 2 2 5 4 2 2 2" xfId="31960" xr:uid="{00000000-0005-0000-0000-0000237C0000}"/>
    <cellStyle name="20% - Accent1 4 2 2 2 2 5 4 2 3" xfId="31961" xr:uid="{00000000-0005-0000-0000-0000247C0000}"/>
    <cellStyle name="20% - Accent1 4 2 2 2 2 5 4 3" xfId="31962" xr:uid="{00000000-0005-0000-0000-0000257C0000}"/>
    <cellStyle name="20% - Accent1 4 2 2 2 2 5 4 3 2" xfId="31963" xr:uid="{00000000-0005-0000-0000-0000267C0000}"/>
    <cellStyle name="20% - Accent1 4 2 2 2 2 5 4 4" xfId="31964" xr:uid="{00000000-0005-0000-0000-0000277C0000}"/>
    <cellStyle name="20% - Accent1 4 2 2 2 2 5 5" xfId="31965" xr:uid="{00000000-0005-0000-0000-0000287C0000}"/>
    <cellStyle name="20% - Accent1 4 2 2 2 2 5 5 2" xfId="31966" xr:uid="{00000000-0005-0000-0000-0000297C0000}"/>
    <cellStyle name="20% - Accent1 4 2 2 2 2 5 5 2 2" xfId="31967" xr:uid="{00000000-0005-0000-0000-00002A7C0000}"/>
    <cellStyle name="20% - Accent1 4 2 2 2 2 5 5 3" xfId="31968" xr:uid="{00000000-0005-0000-0000-00002B7C0000}"/>
    <cellStyle name="20% - Accent1 4 2 2 2 2 5 6" xfId="31969" xr:uid="{00000000-0005-0000-0000-00002C7C0000}"/>
    <cellStyle name="20% - Accent1 4 2 2 2 2 5 6 2" xfId="31970" xr:uid="{00000000-0005-0000-0000-00002D7C0000}"/>
    <cellStyle name="20% - Accent1 4 2 2 2 2 5 6 2 2" xfId="31971" xr:uid="{00000000-0005-0000-0000-00002E7C0000}"/>
    <cellStyle name="20% - Accent1 4 2 2 2 2 5 6 3" xfId="31972" xr:uid="{00000000-0005-0000-0000-00002F7C0000}"/>
    <cellStyle name="20% - Accent1 4 2 2 2 2 5 7" xfId="31973" xr:uid="{00000000-0005-0000-0000-0000307C0000}"/>
    <cellStyle name="20% - Accent1 4 2 2 2 2 5 7 2" xfId="31974" xr:uid="{00000000-0005-0000-0000-0000317C0000}"/>
    <cellStyle name="20% - Accent1 4 2 2 2 2 5 8" xfId="31975" xr:uid="{00000000-0005-0000-0000-0000327C0000}"/>
    <cellStyle name="20% - Accent1 4 2 2 2 2 5 8 2" xfId="31976" xr:uid="{00000000-0005-0000-0000-0000337C0000}"/>
    <cellStyle name="20% - Accent1 4 2 2 2 2 5 9" xfId="31977" xr:uid="{00000000-0005-0000-0000-0000347C0000}"/>
    <cellStyle name="20% - Accent1 4 2 2 2 2 6" xfId="31978" xr:uid="{00000000-0005-0000-0000-0000357C0000}"/>
    <cellStyle name="20% - Accent1 4 2 2 2 2 6 2" xfId="31979" xr:uid="{00000000-0005-0000-0000-0000367C0000}"/>
    <cellStyle name="20% - Accent1 4 2 2 2 2 6 2 2" xfId="31980" xr:uid="{00000000-0005-0000-0000-0000377C0000}"/>
    <cellStyle name="20% - Accent1 4 2 2 2 2 6 2 2 2" xfId="31981" xr:uid="{00000000-0005-0000-0000-0000387C0000}"/>
    <cellStyle name="20% - Accent1 4 2 2 2 2 6 2 2 2 2" xfId="31982" xr:uid="{00000000-0005-0000-0000-0000397C0000}"/>
    <cellStyle name="20% - Accent1 4 2 2 2 2 6 2 2 3" xfId="31983" xr:uid="{00000000-0005-0000-0000-00003A7C0000}"/>
    <cellStyle name="20% - Accent1 4 2 2 2 2 6 2 3" xfId="31984" xr:uid="{00000000-0005-0000-0000-00003B7C0000}"/>
    <cellStyle name="20% - Accent1 4 2 2 2 2 6 2 3 2" xfId="31985" xr:uid="{00000000-0005-0000-0000-00003C7C0000}"/>
    <cellStyle name="20% - Accent1 4 2 2 2 2 6 2 4" xfId="31986" xr:uid="{00000000-0005-0000-0000-00003D7C0000}"/>
    <cellStyle name="20% - Accent1 4 2 2 2 2 6 3" xfId="31987" xr:uid="{00000000-0005-0000-0000-00003E7C0000}"/>
    <cellStyle name="20% - Accent1 4 2 2 2 2 6 3 2" xfId="31988" xr:uid="{00000000-0005-0000-0000-00003F7C0000}"/>
    <cellStyle name="20% - Accent1 4 2 2 2 2 6 3 2 2" xfId="31989" xr:uid="{00000000-0005-0000-0000-0000407C0000}"/>
    <cellStyle name="20% - Accent1 4 2 2 2 2 6 3 2 2 2" xfId="31990" xr:uid="{00000000-0005-0000-0000-0000417C0000}"/>
    <cellStyle name="20% - Accent1 4 2 2 2 2 6 3 2 3" xfId="31991" xr:uid="{00000000-0005-0000-0000-0000427C0000}"/>
    <cellStyle name="20% - Accent1 4 2 2 2 2 6 3 3" xfId="31992" xr:uid="{00000000-0005-0000-0000-0000437C0000}"/>
    <cellStyle name="20% - Accent1 4 2 2 2 2 6 3 3 2" xfId="31993" xr:uid="{00000000-0005-0000-0000-0000447C0000}"/>
    <cellStyle name="20% - Accent1 4 2 2 2 2 6 3 4" xfId="31994" xr:uid="{00000000-0005-0000-0000-0000457C0000}"/>
    <cellStyle name="20% - Accent1 4 2 2 2 2 6 4" xfId="31995" xr:uid="{00000000-0005-0000-0000-0000467C0000}"/>
    <cellStyle name="20% - Accent1 4 2 2 2 2 6 4 2" xfId="31996" xr:uid="{00000000-0005-0000-0000-0000477C0000}"/>
    <cellStyle name="20% - Accent1 4 2 2 2 2 6 4 2 2" xfId="31997" xr:uid="{00000000-0005-0000-0000-0000487C0000}"/>
    <cellStyle name="20% - Accent1 4 2 2 2 2 6 4 2 2 2" xfId="31998" xr:uid="{00000000-0005-0000-0000-0000497C0000}"/>
    <cellStyle name="20% - Accent1 4 2 2 2 2 6 4 2 3" xfId="31999" xr:uid="{00000000-0005-0000-0000-00004A7C0000}"/>
    <cellStyle name="20% - Accent1 4 2 2 2 2 6 4 3" xfId="32000" xr:uid="{00000000-0005-0000-0000-00004B7C0000}"/>
    <cellStyle name="20% - Accent1 4 2 2 2 2 6 4 3 2" xfId="32001" xr:uid="{00000000-0005-0000-0000-00004C7C0000}"/>
    <cellStyle name="20% - Accent1 4 2 2 2 2 6 4 4" xfId="32002" xr:uid="{00000000-0005-0000-0000-00004D7C0000}"/>
    <cellStyle name="20% - Accent1 4 2 2 2 2 6 5" xfId="32003" xr:uid="{00000000-0005-0000-0000-00004E7C0000}"/>
    <cellStyle name="20% - Accent1 4 2 2 2 2 6 5 2" xfId="32004" xr:uid="{00000000-0005-0000-0000-00004F7C0000}"/>
    <cellStyle name="20% - Accent1 4 2 2 2 2 6 5 2 2" xfId="32005" xr:uid="{00000000-0005-0000-0000-0000507C0000}"/>
    <cellStyle name="20% - Accent1 4 2 2 2 2 6 5 3" xfId="32006" xr:uid="{00000000-0005-0000-0000-0000517C0000}"/>
    <cellStyle name="20% - Accent1 4 2 2 2 2 6 6" xfId="32007" xr:uid="{00000000-0005-0000-0000-0000527C0000}"/>
    <cellStyle name="20% - Accent1 4 2 2 2 2 6 6 2" xfId="32008" xr:uid="{00000000-0005-0000-0000-0000537C0000}"/>
    <cellStyle name="20% - Accent1 4 2 2 2 2 6 6 2 2" xfId="32009" xr:uid="{00000000-0005-0000-0000-0000547C0000}"/>
    <cellStyle name="20% - Accent1 4 2 2 2 2 6 6 3" xfId="32010" xr:uid="{00000000-0005-0000-0000-0000557C0000}"/>
    <cellStyle name="20% - Accent1 4 2 2 2 2 6 7" xfId="32011" xr:uid="{00000000-0005-0000-0000-0000567C0000}"/>
    <cellStyle name="20% - Accent1 4 2 2 2 2 6 7 2" xfId="32012" xr:uid="{00000000-0005-0000-0000-0000577C0000}"/>
    <cellStyle name="20% - Accent1 4 2 2 2 2 6 8" xfId="32013" xr:uid="{00000000-0005-0000-0000-0000587C0000}"/>
    <cellStyle name="20% - Accent1 4 2 2 2 2 6 8 2" xfId="32014" xr:uid="{00000000-0005-0000-0000-0000597C0000}"/>
    <cellStyle name="20% - Accent1 4 2 2 2 2 6 9" xfId="32015" xr:uid="{00000000-0005-0000-0000-00005A7C0000}"/>
    <cellStyle name="20% - Accent1 4 2 2 2 2 7" xfId="32016" xr:uid="{00000000-0005-0000-0000-00005B7C0000}"/>
    <cellStyle name="20% - Accent1 4 2 2 2 2 7 2" xfId="32017" xr:uid="{00000000-0005-0000-0000-00005C7C0000}"/>
    <cellStyle name="20% - Accent1 4 2 2 2 2 7 2 2" xfId="32018" xr:uid="{00000000-0005-0000-0000-00005D7C0000}"/>
    <cellStyle name="20% - Accent1 4 2 2 2 2 7 2 2 2" xfId="32019" xr:uid="{00000000-0005-0000-0000-00005E7C0000}"/>
    <cellStyle name="20% - Accent1 4 2 2 2 2 7 2 3" xfId="32020" xr:uid="{00000000-0005-0000-0000-00005F7C0000}"/>
    <cellStyle name="20% - Accent1 4 2 2 2 2 7 3" xfId="32021" xr:uid="{00000000-0005-0000-0000-0000607C0000}"/>
    <cellStyle name="20% - Accent1 4 2 2 2 2 7 3 2" xfId="32022" xr:uid="{00000000-0005-0000-0000-0000617C0000}"/>
    <cellStyle name="20% - Accent1 4 2 2 2 2 7 4" xfId="32023" xr:uid="{00000000-0005-0000-0000-0000627C0000}"/>
    <cellStyle name="20% - Accent1 4 2 2 2 2 8" xfId="32024" xr:uid="{00000000-0005-0000-0000-0000637C0000}"/>
    <cellStyle name="20% - Accent1 4 2 2 2 2 8 2" xfId="32025" xr:uid="{00000000-0005-0000-0000-0000647C0000}"/>
    <cellStyle name="20% - Accent1 4 2 2 2 2 8 2 2" xfId="32026" xr:uid="{00000000-0005-0000-0000-0000657C0000}"/>
    <cellStyle name="20% - Accent1 4 2 2 2 2 8 2 2 2" xfId="32027" xr:uid="{00000000-0005-0000-0000-0000667C0000}"/>
    <cellStyle name="20% - Accent1 4 2 2 2 2 8 2 3" xfId="32028" xr:uid="{00000000-0005-0000-0000-0000677C0000}"/>
    <cellStyle name="20% - Accent1 4 2 2 2 2 8 3" xfId="32029" xr:uid="{00000000-0005-0000-0000-0000687C0000}"/>
    <cellStyle name="20% - Accent1 4 2 2 2 2 8 3 2" xfId="32030" xr:uid="{00000000-0005-0000-0000-0000697C0000}"/>
    <cellStyle name="20% - Accent1 4 2 2 2 2 8 4" xfId="32031" xr:uid="{00000000-0005-0000-0000-00006A7C0000}"/>
    <cellStyle name="20% - Accent1 4 2 2 2 2 9" xfId="32032" xr:uid="{00000000-0005-0000-0000-00006B7C0000}"/>
    <cellStyle name="20% - Accent1 4 2 2 2 2 9 2" xfId="32033" xr:uid="{00000000-0005-0000-0000-00006C7C0000}"/>
    <cellStyle name="20% - Accent1 4 2 2 2 2 9 2 2" xfId="32034" xr:uid="{00000000-0005-0000-0000-00006D7C0000}"/>
    <cellStyle name="20% - Accent1 4 2 2 2 2 9 2 2 2" xfId="32035" xr:uid="{00000000-0005-0000-0000-00006E7C0000}"/>
    <cellStyle name="20% - Accent1 4 2 2 2 2 9 2 3" xfId="32036" xr:uid="{00000000-0005-0000-0000-00006F7C0000}"/>
    <cellStyle name="20% - Accent1 4 2 2 2 2 9 3" xfId="32037" xr:uid="{00000000-0005-0000-0000-0000707C0000}"/>
    <cellStyle name="20% - Accent1 4 2 2 2 2 9 3 2" xfId="32038" xr:uid="{00000000-0005-0000-0000-0000717C0000}"/>
    <cellStyle name="20% - Accent1 4 2 2 2 2 9 4" xfId="32039" xr:uid="{00000000-0005-0000-0000-0000727C0000}"/>
    <cellStyle name="20% - Accent1 4 2 2 2 3" xfId="32040" xr:uid="{00000000-0005-0000-0000-0000737C0000}"/>
    <cellStyle name="20% - Accent1 4 2 2 2 3 10" xfId="32041" xr:uid="{00000000-0005-0000-0000-0000747C0000}"/>
    <cellStyle name="20% - Accent1 4 2 2 2 3 10 2" xfId="32042" xr:uid="{00000000-0005-0000-0000-0000757C0000}"/>
    <cellStyle name="20% - Accent1 4 2 2 2 3 11" xfId="32043" xr:uid="{00000000-0005-0000-0000-0000767C0000}"/>
    <cellStyle name="20% - Accent1 4 2 2 2 3 2" xfId="32044" xr:uid="{00000000-0005-0000-0000-0000777C0000}"/>
    <cellStyle name="20% - Accent1 4 2 2 2 3 2 2" xfId="32045" xr:uid="{00000000-0005-0000-0000-0000787C0000}"/>
    <cellStyle name="20% - Accent1 4 2 2 2 3 2 2 2" xfId="32046" xr:uid="{00000000-0005-0000-0000-0000797C0000}"/>
    <cellStyle name="20% - Accent1 4 2 2 2 3 2 2 2 2" xfId="32047" xr:uid="{00000000-0005-0000-0000-00007A7C0000}"/>
    <cellStyle name="20% - Accent1 4 2 2 2 3 2 2 2 2 2" xfId="32048" xr:uid="{00000000-0005-0000-0000-00007B7C0000}"/>
    <cellStyle name="20% - Accent1 4 2 2 2 3 2 2 2 3" xfId="32049" xr:uid="{00000000-0005-0000-0000-00007C7C0000}"/>
    <cellStyle name="20% - Accent1 4 2 2 2 3 2 2 3" xfId="32050" xr:uid="{00000000-0005-0000-0000-00007D7C0000}"/>
    <cellStyle name="20% - Accent1 4 2 2 2 3 2 2 3 2" xfId="32051" xr:uid="{00000000-0005-0000-0000-00007E7C0000}"/>
    <cellStyle name="20% - Accent1 4 2 2 2 3 2 2 4" xfId="32052" xr:uid="{00000000-0005-0000-0000-00007F7C0000}"/>
    <cellStyle name="20% - Accent1 4 2 2 2 3 2 3" xfId="32053" xr:uid="{00000000-0005-0000-0000-0000807C0000}"/>
    <cellStyle name="20% - Accent1 4 2 2 2 3 2 3 2" xfId="32054" xr:uid="{00000000-0005-0000-0000-0000817C0000}"/>
    <cellStyle name="20% - Accent1 4 2 2 2 3 2 3 2 2" xfId="32055" xr:uid="{00000000-0005-0000-0000-0000827C0000}"/>
    <cellStyle name="20% - Accent1 4 2 2 2 3 2 3 2 2 2" xfId="32056" xr:uid="{00000000-0005-0000-0000-0000837C0000}"/>
    <cellStyle name="20% - Accent1 4 2 2 2 3 2 3 2 3" xfId="32057" xr:uid="{00000000-0005-0000-0000-0000847C0000}"/>
    <cellStyle name="20% - Accent1 4 2 2 2 3 2 3 3" xfId="32058" xr:uid="{00000000-0005-0000-0000-0000857C0000}"/>
    <cellStyle name="20% - Accent1 4 2 2 2 3 2 3 3 2" xfId="32059" xr:uid="{00000000-0005-0000-0000-0000867C0000}"/>
    <cellStyle name="20% - Accent1 4 2 2 2 3 2 3 4" xfId="32060" xr:uid="{00000000-0005-0000-0000-0000877C0000}"/>
    <cellStyle name="20% - Accent1 4 2 2 2 3 2 4" xfId="32061" xr:uid="{00000000-0005-0000-0000-0000887C0000}"/>
    <cellStyle name="20% - Accent1 4 2 2 2 3 2 4 2" xfId="32062" xr:uid="{00000000-0005-0000-0000-0000897C0000}"/>
    <cellStyle name="20% - Accent1 4 2 2 2 3 2 4 2 2" xfId="32063" xr:uid="{00000000-0005-0000-0000-00008A7C0000}"/>
    <cellStyle name="20% - Accent1 4 2 2 2 3 2 4 2 2 2" xfId="32064" xr:uid="{00000000-0005-0000-0000-00008B7C0000}"/>
    <cellStyle name="20% - Accent1 4 2 2 2 3 2 4 2 3" xfId="32065" xr:uid="{00000000-0005-0000-0000-00008C7C0000}"/>
    <cellStyle name="20% - Accent1 4 2 2 2 3 2 4 3" xfId="32066" xr:uid="{00000000-0005-0000-0000-00008D7C0000}"/>
    <cellStyle name="20% - Accent1 4 2 2 2 3 2 4 3 2" xfId="32067" xr:uid="{00000000-0005-0000-0000-00008E7C0000}"/>
    <cellStyle name="20% - Accent1 4 2 2 2 3 2 4 4" xfId="32068" xr:uid="{00000000-0005-0000-0000-00008F7C0000}"/>
    <cellStyle name="20% - Accent1 4 2 2 2 3 2 5" xfId="32069" xr:uid="{00000000-0005-0000-0000-0000907C0000}"/>
    <cellStyle name="20% - Accent1 4 2 2 2 3 2 5 2" xfId="32070" xr:uid="{00000000-0005-0000-0000-0000917C0000}"/>
    <cellStyle name="20% - Accent1 4 2 2 2 3 2 5 2 2" xfId="32071" xr:uid="{00000000-0005-0000-0000-0000927C0000}"/>
    <cellStyle name="20% - Accent1 4 2 2 2 3 2 5 3" xfId="32072" xr:uid="{00000000-0005-0000-0000-0000937C0000}"/>
    <cellStyle name="20% - Accent1 4 2 2 2 3 2 6" xfId="32073" xr:uid="{00000000-0005-0000-0000-0000947C0000}"/>
    <cellStyle name="20% - Accent1 4 2 2 2 3 2 6 2" xfId="32074" xr:uid="{00000000-0005-0000-0000-0000957C0000}"/>
    <cellStyle name="20% - Accent1 4 2 2 2 3 2 6 2 2" xfId="32075" xr:uid="{00000000-0005-0000-0000-0000967C0000}"/>
    <cellStyle name="20% - Accent1 4 2 2 2 3 2 6 3" xfId="32076" xr:uid="{00000000-0005-0000-0000-0000977C0000}"/>
    <cellStyle name="20% - Accent1 4 2 2 2 3 2 7" xfId="32077" xr:uid="{00000000-0005-0000-0000-0000987C0000}"/>
    <cellStyle name="20% - Accent1 4 2 2 2 3 2 7 2" xfId="32078" xr:uid="{00000000-0005-0000-0000-0000997C0000}"/>
    <cellStyle name="20% - Accent1 4 2 2 2 3 2 8" xfId="32079" xr:uid="{00000000-0005-0000-0000-00009A7C0000}"/>
    <cellStyle name="20% - Accent1 4 2 2 2 3 2 8 2" xfId="32080" xr:uid="{00000000-0005-0000-0000-00009B7C0000}"/>
    <cellStyle name="20% - Accent1 4 2 2 2 3 2 9" xfId="32081" xr:uid="{00000000-0005-0000-0000-00009C7C0000}"/>
    <cellStyle name="20% - Accent1 4 2 2 2 3 3" xfId="32082" xr:uid="{00000000-0005-0000-0000-00009D7C0000}"/>
    <cellStyle name="20% - Accent1 4 2 2 2 3 3 2" xfId="32083" xr:uid="{00000000-0005-0000-0000-00009E7C0000}"/>
    <cellStyle name="20% - Accent1 4 2 2 2 3 3 2 2" xfId="32084" xr:uid="{00000000-0005-0000-0000-00009F7C0000}"/>
    <cellStyle name="20% - Accent1 4 2 2 2 3 3 2 2 2" xfId="32085" xr:uid="{00000000-0005-0000-0000-0000A07C0000}"/>
    <cellStyle name="20% - Accent1 4 2 2 2 3 3 2 2 2 2" xfId="32086" xr:uid="{00000000-0005-0000-0000-0000A17C0000}"/>
    <cellStyle name="20% - Accent1 4 2 2 2 3 3 2 2 3" xfId="32087" xr:uid="{00000000-0005-0000-0000-0000A27C0000}"/>
    <cellStyle name="20% - Accent1 4 2 2 2 3 3 2 3" xfId="32088" xr:uid="{00000000-0005-0000-0000-0000A37C0000}"/>
    <cellStyle name="20% - Accent1 4 2 2 2 3 3 2 3 2" xfId="32089" xr:uid="{00000000-0005-0000-0000-0000A47C0000}"/>
    <cellStyle name="20% - Accent1 4 2 2 2 3 3 2 4" xfId="32090" xr:uid="{00000000-0005-0000-0000-0000A57C0000}"/>
    <cellStyle name="20% - Accent1 4 2 2 2 3 3 3" xfId="32091" xr:uid="{00000000-0005-0000-0000-0000A67C0000}"/>
    <cellStyle name="20% - Accent1 4 2 2 2 3 3 3 2" xfId="32092" xr:uid="{00000000-0005-0000-0000-0000A77C0000}"/>
    <cellStyle name="20% - Accent1 4 2 2 2 3 3 3 2 2" xfId="32093" xr:uid="{00000000-0005-0000-0000-0000A87C0000}"/>
    <cellStyle name="20% - Accent1 4 2 2 2 3 3 3 2 2 2" xfId="32094" xr:uid="{00000000-0005-0000-0000-0000A97C0000}"/>
    <cellStyle name="20% - Accent1 4 2 2 2 3 3 3 2 3" xfId="32095" xr:uid="{00000000-0005-0000-0000-0000AA7C0000}"/>
    <cellStyle name="20% - Accent1 4 2 2 2 3 3 3 3" xfId="32096" xr:uid="{00000000-0005-0000-0000-0000AB7C0000}"/>
    <cellStyle name="20% - Accent1 4 2 2 2 3 3 3 3 2" xfId="32097" xr:uid="{00000000-0005-0000-0000-0000AC7C0000}"/>
    <cellStyle name="20% - Accent1 4 2 2 2 3 3 3 4" xfId="32098" xr:uid="{00000000-0005-0000-0000-0000AD7C0000}"/>
    <cellStyle name="20% - Accent1 4 2 2 2 3 3 4" xfId="32099" xr:uid="{00000000-0005-0000-0000-0000AE7C0000}"/>
    <cellStyle name="20% - Accent1 4 2 2 2 3 3 4 2" xfId="32100" xr:uid="{00000000-0005-0000-0000-0000AF7C0000}"/>
    <cellStyle name="20% - Accent1 4 2 2 2 3 3 4 2 2" xfId="32101" xr:uid="{00000000-0005-0000-0000-0000B07C0000}"/>
    <cellStyle name="20% - Accent1 4 2 2 2 3 3 4 2 2 2" xfId="32102" xr:uid="{00000000-0005-0000-0000-0000B17C0000}"/>
    <cellStyle name="20% - Accent1 4 2 2 2 3 3 4 2 3" xfId="32103" xr:uid="{00000000-0005-0000-0000-0000B27C0000}"/>
    <cellStyle name="20% - Accent1 4 2 2 2 3 3 4 3" xfId="32104" xr:uid="{00000000-0005-0000-0000-0000B37C0000}"/>
    <cellStyle name="20% - Accent1 4 2 2 2 3 3 4 3 2" xfId="32105" xr:uid="{00000000-0005-0000-0000-0000B47C0000}"/>
    <cellStyle name="20% - Accent1 4 2 2 2 3 3 4 4" xfId="32106" xr:uid="{00000000-0005-0000-0000-0000B57C0000}"/>
    <cellStyle name="20% - Accent1 4 2 2 2 3 3 5" xfId="32107" xr:uid="{00000000-0005-0000-0000-0000B67C0000}"/>
    <cellStyle name="20% - Accent1 4 2 2 2 3 3 5 2" xfId="32108" xr:uid="{00000000-0005-0000-0000-0000B77C0000}"/>
    <cellStyle name="20% - Accent1 4 2 2 2 3 3 5 2 2" xfId="32109" xr:uid="{00000000-0005-0000-0000-0000B87C0000}"/>
    <cellStyle name="20% - Accent1 4 2 2 2 3 3 5 3" xfId="32110" xr:uid="{00000000-0005-0000-0000-0000B97C0000}"/>
    <cellStyle name="20% - Accent1 4 2 2 2 3 3 6" xfId="32111" xr:uid="{00000000-0005-0000-0000-0000BA7C0000}"/>
    <cellStyle name="20% - Accent1 4 2 2 2 3 3 6 2" xfId="32112" xr:uid="{00000000-0005-0000-0000-0000BB7C0000}"/>
    <cellStyle name="20% - Accent1 4 2 2 2 3 3 6 2 2" xfId="32113" xr:uid="{00000000-0005-0000-0000-0000BC7C0000}"/>
    <cellStyle name="20% - Accent1 4 2 2 2 3 3 6 3" xfId="32114" xr:uid="{00000000-0005-0000-0000-0000BD7C0000}"/>
    <cellStyle name="20% - Accent1 4 2 2 2 3 3 7" xfId="32115" xr:uid="{00000000-0005-0000-0000-0000BE7C0000}"/>
    <cellStyle name="20% - Accent1 4 2 2 2 3 3 7 2" xfId="32116" xr:uid="{00000000-0005-0000-0000-0000BF7C0000}"/>
    <cellStyle name="20% - Accent1 4 2 2 2 3 3 8" xfId="32117" xr:uid="{00000000-0005-0000-0000-0000C07C0000}"/>
    <cellStyle name="20% - Accent1 4 2 2 2 3 3 8 2" xfId="32118" xr:uid="{00000000-0005-0000-0000-0000C17C0000}"/>
    <cellStyle name="20% - Accent1 4 2 2 2 3 3 9" xfId="32119" xr:uid="{00000000-0005-0000-0000-0000C27C0000}"/>
    <cellStyle name="20% - Accent1 4 2 2 2 3 4" xfId="32120" xr:uid="{00000000-0005-0000-0000-0000C37C0000}"/>
    <cellStyle name="20% - Accent1 4 2 2 2 3 4 2" xfId="32121" xr:uid="{00000000-0005-0000-0000-0000C47C0000}"/>
    <cellStyle name="20% - Accent1 4 2 2 2 3 4 2 2" xfId="32122" xr:uid="{00000000-0005-0000-0000-0000C57C0000}"/>
    <cellStyle name="20% - Accent1 4 2 2 2 3 4 2 2 2" xfId="32123" xr:uid="{00000000-0005-0000-0000-0000C67C0000}"/>
    <cellStyle name="20% - Accent1 4 2 2 2 3 4 2 3" xfId="32124" xr:uid="{00000000-0005-0000-0000-0000C77C0000}"/>
    <cellStyle name="20% - Accent1 4 2 2 2 3 4 3" xfId="32125" xr:uid="{00000000-0005-0000-0000-0000C87C0000}"/>
    <cellStyle name="20% - Accent1 4 2 2 2 3 4 3 2" xfId="32126" xr:uid="{00000000-0005-0000-0000-0000C97C0000}"/>
    <cellStyle name="20% - Accent1 4 2 2 2 3 4 4" xfId="32127" xr:uid="{00000000-0005-0000-0000-0000CA7C0000}"/>
    <cellStyle name="20% - Accent1 4 2 2 2 3 5" xfId="32128" xr:uid="{00000000-0005-0000-0000-0000CB7C0000}"/>
    <cellStyle name="20% - Accent1 4 2 2 2 3 5 2" xfId="32129" xr:uid="{00000000-0005-0000-0000-0000CC7C0000}"/>
    <cellStyle name="20% - Accent1 4 2 2 2 3 5 2 2" xfId="32130" xr:uid="{00000000-0005-0000-0000-0000CD7C0000}"/>
    <cellStyle name="20% - Accent1 4 2 2 2 3 5 2 2 2" xfId="32131" xr:uid="{00000000-0005-0000-0000-0000CE7C0000}"/>
    <cellStyle name="20% - Accent1 4 2 2 2 3 5 2 3" xfId="32132" xr:uid="{00000000-0005-0000-0000-0000CF7C0000}"/>
    <cellStyle name="20% - Accent1 4 2 2 2 3 5 3" xfId="32133" xr:uid="{00000000-0005-0000-0000-0000D07C0000}"/>
    <cellStyle name="20% - Accent1 4 2 2 2 3 5 3 2" xfId="32134" xr:uid="{00000000-0005-0000-0000-0000D17C0000}"/>
    <cellStyle name="20% - Accent1 4 2 2 2 3 5 4" xfId="32135" xr:uid="{00000000-0005-0000-0000-0000D27C0000}"/>
    <cellStyle name="20% - Accent1 4 2 2 2 3 6" xfId="32136" xr:uid="{00000000-0005-0000-0000-0000D37C0000}"/>
    <cellStyle name="20% - Accent1 4 2 2 2 3 6 2" xfId="32137" xr:uid="{00000000-0005-0000-0000-0000D47C0000}"/>
    <cellStyle name="20% - Accent1 4 2 2 2 3 6 2 2" xfId="32138" xr:uid="{00000000-0005-0000-0000-0000D57C0000}"/>
    <cellStyle name="20% - Accent1 4 2 2 2 3 6 2 2 2" xfId="32139" xr:uid="{00000000-0005-0000-0000-0000D67C0000}"/>
    <cellStyle name="20% - Accent1 4 2 2 2 3 6 2 3" xfId="32140" xr:uid="{00000000-0005-0000-0000-0000D77C0000}"/>
    <cellStyle name="20% - Accent1 4 2 2 2 3 6 3" xfId="32141" xr:uid="{00000000-0005-0000-0000-0000D87C0000}"/>
    <cellStyle name="20% - Accent1 4 2 2 2 3 6 3 2" xfId="32142" xr:uid="{00000000-0005-0000-0000-0000D97C0000}"/>
    <cellStyle name="20% - Accent1 4 2 2 2 3 6 4" xfId="32143" xr:uid="{00000000-0005-0000-0000-0000DA7C0000}"/>
    <cellStyle name="20% - Accent1 4 2 2 2 3 7" xfId="32144" xr:uid="{00000000-0005-0000-0000-0000DB7C0000}"/>
    <cellStyle name="20% - Accent1 4 2 2 2 3 7 2" xfId="32145" xr:uid="{00000000-0005-0000-0000-0000DC7C0000}"/>
    <cellStyle name="20% - Accent1 4 2 2 2 3 7 2 2" xfId="32146" xr:uid="{00000000-0005-0000-0000-0000DD7C0000}"/>
    <cellStyle name="20% - Accent1 4 2 2 2 3 7 3" xfId="32147" xr:uid="{00000000-0005-0000-0000-0000DE7C0000}"/>
    <cellStyle name="20% - Accent1 4 2 2 2 3 8" xfId="32148" xr:uid="{00000000-0005-0000-0000-0000DF7C0000}"/>
    <cellStyle name="20% - Accent1 4 2 2 2 3 8 2" xfId="32149" xr:uid="{00000000-0005-0000-0000-0000E07C0000}"/>
    <cellStyle name="20% - Accent1 4 2 2 2 3 8 2 2" xfId="32150" xr:uid="{00000000-0005-0000-0000-0000E17C0000}"/>
    <cellStyle name="20% - Accent1 4 2 2 2 3 8 3" xfId="32151" xr:uid="{00000000-0005-0000-0000-0000E27C0000}"/>
    <cellStyle name="20% - Accent1 4 2 2 2 3 9" xfId="32152" xr:uid="{00000000-0005-0000-0000-0000E37C0000}"/>
    <cellStyle name="20% - Accent1 4 2 2 2 3 9 2" xfId="32153" xr:uid="{00000000-0005-0000-0000-0000E47C0000}"/>
    <cellStyle name="20% - Accent1 4 2 2 2 4" xfId="32154" xr:uid="{00000000-0005-0000-0000-0000E57C0000}"/>
    <cellStyle name="20% - Accent1 4 2 2 2 4 10" xfId="32155" xr:uid="{00000000-0005-0000-0000-0000E67C0000}"/>
    <cellStyle name="20% - Accent1 4 2 2 2 4 10 2" xfId="32156" xr:uid="{00000000-0005-0000-0000-0000E77C0000}"/>
    <cellStyle name="20% - Accent1 4 2 2 2 4 11" xfId="32157" xr:uid="{00000000-0005-0000-0000-0000E87C0000}"/>
    <cellStyle name="20% - Accent1 4 2 2 2 4 2" xfId="32158" xr:uid="{00000000-0005-0000-0000-0000E97C0000}"/>
    <cellStyle name="20% - Accent1 4 2 2 2 4 2 2" xfId="32159" xr:uid="{00000000-0005-0000-0000-0000EA7C0000}"/>
    <cellStyle name="20% - Accent1 4 2 2 2 4 2 2 2" xfId="32160" xr:uid="{00000000-0005-0000-0000-0000EB7C0000}"/>
    <cellStyle name="20% - Accent1 4 2 2 2 4 2 2 2 2" xfId="32161" xr:uid="{00000000-0005-0000-0000-0000EC7C0000}"/>
    <cellStyle name="20% - Accent1 4 2 2 2 4 2 2 2 2 2" xfId="32162" xr:uid="{00000000-0005-0000-0000-0000ED7C0000}"/>
    <cellStyle name="20% - Accent1 4 2 2 2 4 2 2 2 3" xfId="32163" xr:uid="{00000000-0005-0000-0000-0000EE7C0000}"/>
    <cellStyle name="20% - Accent1 4 2 2 2 4 2 2 3" xfId="32164" xr:uid="{00000000-0005-0000-0000-0000EF7C0000}"/>
    <cellStyle name="20% - Accent1 4 2 2 2 4 2 2 3 2" xfId="32165" xr:uid="{00000000-0005-0000-0000-0000F07C0000}"/>
    <cellStyle name="20% - Accent1 4 2 2 2 4 2 2 4" xfId="32166" xr:uid="{00000000-0005-0000-0000-0000F17C0000}"/>
    <cellStyle name="20% - Accent1 4 2 2 2 4 2 3" xfId="32167" xr:uid="{00000000-0005-0000-0000-0000F27C0000}"/>
    <cellStyle name="20% - Accent1 4 2 2 2 4 2 3 2" xfId="32168" xr:uid="{00000000-0005-0000-0000-0000F37C0000}"/>
    <cellStyle name="20% - Accent1 4 2 2 2 4 2 3 2 2" xfId="32169" xr:uid="{00000000-0005-0000-0000-0000F47C0000}"/>
    <cellStyle name="20% - Accent1 4 2 2 2 4 2 3 2 2 2" xfId="32170" xr:uid="{00000000-0005-0000-0000-0000F57C0000}"/>
    <cellStyle name="20% - Accent1 4 2 2 2 4 2 3 2 3" xfId="32171" xr:uid="{00000000-0005-0000-0000-0000F67C0000}"/>
    <cellStyle name="20% - Accent1 4 2 2 2 4 2 3 3" xfId="32172" xr:uid="{00000000-0005-0000-0000-0000F77C0000}"/>
    <cellStyle name="20% - Accent1 4 2 2 2 4 2 3 3 2" xfId="32173" xr:uid="{00000000-0005-0000-0000-0000F87C0000}"/>
    <cellStyle name="20% - Accent1 4 2 2 2 4 2 3 4" xfId="32174" xr:uid="{00000000-0005-0000-0000-0000F97C0000}"/>
    <cellStyle name="20% - Accent1 4 2 2 2 4 2 4" xfId="32175" xr:uid="{00000000-0005-0000-0000-0000FA7C0000}"/>
    <cellStyle name="20% - Accent1 4 2 2 2 4 2 4 2" xfId="32176" xr:uid="{00000000-0005-0000-0000-0000FB7C0000}"/>
    <cellStyle name="20% - Accent1 4 2 2 2 4 2 4 2 2" xfId="32177" xr:uid="{00000000-0005-0000-0000-0000FC7C0000}"/>
    <cellStyle name="20% - Accent1 4 2 2 2 4 2 4 2 2 2" xfId="32178" xr:uid="{00000000-0005-0000-0000-0000FD7C0000}"/>
    <cellStyle name="20% - Accent1 4 2 2 2 4 2 4 2 3" xfId="32179" xr:uid="{00000000-0005-0000-0000-0000FE7C0000}"/>
    <cellStyle name="20% - Accent1 4 2 2 2 4 2 4 3" xfId="32180" xr:uid="{00000000-0005-0000-0000-0000FF7C0000}"/>
    <cellStyle name="20% - Accent1 4 2 2 2 4 2 4 3 2" xfId="32181" xr:uid="{00000000-0005-0000-0000-0000007D0000}"/>
    <cellStyle name="20% - Accent1 4 2 2 2 4 2 4 4" xfId="32182" xr:uid="{00000000-0005-0000-0000-0000017D0000}"/>
    <cellStyle name="20% - Accent1 4 2 2 2 4 2 5" xfId="32183" xr:uid="{00000000-0005-0000-0000-0000027D0000}"/>
    <cellStyle name="20% - Accent1 4 2 2 2 4 2 5 2" xfId="32184" xr:uid="{00000000-0005-0000-0000-0000037D0000}"/>
    <cellStyle name="20% - Accent1 4 2 2 2 4 2 5 2 2" xfId="32185" xr:uid="{00000000-0005-0000-0000-0000047D0000}"/>
    <cellStyle name="20% - Accent1 4 2 2 2 4 2 5 3" xfId="32186" xr:uid="{00000000-0005-0000-0000-0000057D0000}"/>
    <cellStyle name="20% - Accent1 4 2 2 2 4 2 6" xfId="32187" xr:uid="{00000000-0005-0000-0000-0000067D0000}"/>
    <cellStyle name="20% - Accent1 4 2 2 2 4 2 6 2" xfId="32188" xr:uid="{00000000-0005-0000-0000-0000077D0000}"/>
    <cellStyle name="20% - Accent1 4 2 2 2 4 2 6 2 2" xfId="32189" xr:uid="{00000000-0005-0000-0000-0000087D0000}"/>
    <cellStyle name="20% - Accent1 4 2 2 2 4 2 6 3" xfId="32190" xr:uid="{00000000-0005-0000-0000-0000097D0000}"/>
    <cellStyle name="20% - Accent1 4 2 2 2 4 2 7" xfId="32191" xr:uid="{00000000-0005-0000-0000-00000A7D0000}"/>
    <cellStyle name="20% - Accent1 4 2 2 2 4 2 7 2" xfId="32192" xr:uid="{00000000-0005-0000-0000-00000B7D0000}"/>
    <cellStyle name="20% - Accent1 4 2 2 2 4 2 8" xfId="32193" xr:uid="{00000000-0005-0000-0000-00000C7D0000}"/>
    <cellStyle name="20% - Accent1 4 2 2 2 4 2 8 2" xfId="32194" xr:uid="{00000000-0005-0000-0000-00000D7D0000}"/>
    <cellStyle name="20% - Accent1 4 2 2 2 4 2 9" xfId="32195" xr:uid="{00000000-0005-0000-0000-00000E7D0000}"/>
    <cellStyle name="20% - Accent1 4 2 2 2 4 3" xfId="32196" xr:uid="{00000000-0005-0000-0000-00000F7D0000}"/>
    <cellStyle name="20% - Accent1 4 2 2 2 4 3 2" xfId="32197" xr:uid="{00000000-0005-0000-0000-0000107D0000}"/>
    <cellStyle name="20% - Accent1 4 2 2 2 4 3 2 2" xfId="32198" xr:uid="{00000000-0005-0000-0000-0000117D0000}"/>
    <cellStyle name="20% - Accent1 4 2 2 2 4 3 2 2 2" xfId="32199" xr:uid="{00000000-0005-0000-0000-0000127D0000}"/>
    <cellStyle name="20% - Accent1 4 2 2 2 4 3 2 2 2 2" xfId="32200" xr:uid="{00000000-0005-0000-0000-0000137D0000}"/>
    <cellStyle name="20% - Accent1 4 2 2 2 4 3 2 2 3" xfId="32201" xr:uid="{00000000-0005-0000-0000-0000147D0000}"/>
    <cellStyle name="20% - Accent1 4 2 2 2 4 3 2 3" xfId="32202" xr:uid="{00000000-0005-0000-0000-0000157D0000}"/>
    <cellStyle name="20% - Accent1 4 2 2 2 4 3 2 3 2" xfId="32203" xr:uid="{00000000-0005-0000-0000-0000167D0000}"/>
    <cellStyle name="20% - Accent1 4 2 2 2 4 3 2 4" xfId="32204" xr:uid="{00000000-0005-0000-0000-0000177D0000}"/>
    <cellStyle name="20% - Accent1 4 2 2 2 4 3 3" xfId="32205" xr:uid="{00000000-0005-0000-0000-0000187D0000}"/>
    <cellStyle name="20% - Accent1 4 2 2 2 4 3 3 2" xfId="32206" xr:uid="{00000000-0005-0000-0000-0000197D0000}"/>
    <cellStyle name="20% - Accent1 4 2 2 2 4 3 3 2 2" xfId="32207" xr:uid="{00000000-0005-0000-0000-00001A7D0000}"/>
    <cellStyle name="20% - Accent1 4 2 2 2 4 3 3 2 2 2" xfId="32208" xr:uid="{00000000-0005-0000-0000-00001B7D0000}"/>
    <cellStyle name="20% - Accent1 4 2 2 2 4 3 3 2 3" xfId="32209" xr:uid="{00000000-0005-0000-0000-00001C7D0000}"/>
    <cellStyle name="20% - Accent1 4 2 2 2 4 3 3 3" xfId="32210" xr:uid="{00000000-0005-0000-0000-00001D7D0000}"/>
    <cellStyle name="20% - Accent1 4 2 2 2 4 3 3 3 2" xfId="32211" xr:uid="{00000000-0005-0000-0000-00001E7D0000}"/>
    <cellStyle name="20% - Accent1 4 2 2 2 4 3 3 4" xfId="32212" xr:uid="{00000000-0005-0000-0000-00001F7D0000}"/>
    <cellStyle name="20% - Accent1 4 2 2 2 4 3 4" xfId="32213" xr:uid="{00000000-0005-0000-0000-0000207D0000}"/>
    <cellStyle name="20% - Accent1 4 2 2 2 4 3 4 2" xfId="32214" xr:uid="{00000000-0005-0000-0000-0000217D0000}"/>
    <cellStyle name="20% - Accent1 4 2 2 2 4 3 4 2 2" xfId="32215" xr:uid="{00000000-0005-0000-0000-0000227D0000}"/>
    <cellStyle name="20% - Accent1 4 2 2 2 4 3 4 2 2 2" xfId="32216" xr:uid="{00000000-0005-0000-0000-0000237D0000}"/>
    <cellStyle name="20% - Accent1 4 2 2 2 4 3 4 2 3" xfId="32217" xr:uid="{00000000-0005-0000-0000-0000247D0000}"/>
    <cellStyle name="20% - Accent1 4 2 2 2 4 3 4 3" xfId="32218" xr:uid="{00000000-0005-0000-0000-0000257D0000}"/>
    <cellStyle name="20% - Accent1 4 2 2 2 4 3 4 3 2" xfId="32219" xr:uid="{00000000-0005-0000-0000-0000267D0000}"/>
    <cellStyle name="20% - Accent1 4 2 2 2 4 3 4 4" xfId="32220" xr:uid="{00000000-0005-0000-0000-0000277D0000}"/>
    <cellStyle name="20% - Accent1 4 2 2 2 4 3 5" xfId="32221" xr:uid="{00000000-0005-0000-0000-0000287D0000}"/>
    <cellStyle name="20% - Accent1 4 2 2 2 4 3 5 2" xfId="32222" xr:uid="{00000000-0005-0000-0000-0000297D0000}"/>
    <cellStyle name="20% - Accent1 4 2 2 2 4 3 5 2 2" xfId="32223" xr:uid="{00000000-0005-0000-0000-00002A7D0000}"/>
    <cellStyle name="20% - Accent1 4 2 2 2 4 3 5 3" xfId="32224" xr:uid="{00000000-0005-0000-0000-00002B7D0000}"/>
    <cellStyle name="20% - Accent1 4 2 2 2 4 3 6" xfId="32225" xr:uid="{00000000-0005-0000-0000-00002C7D0000}"/>
    <cellStyle name="20% - Accent1 4 2 2 2 4 3 6 2" xfId="32226" xr:uid="{00000000-0005-0000-0000-00002D7D0000}"/>
    <cellStyle name="20% - Accent1 4 2 2 2 4 3 6 2 2" xfId="32227" xr:uid="{00000000-0005-0000-0000-00002E7D0000}"/>
    <cellStyle name="20% - Accent1 4 2 2 2 4 3 6 3" xfId="32228" xr:uid="{00000000-0005-0000-0000-00002F7D0000}"/>
    <cellStyle name="20% - Accent1 4 2 2 2 4 3 7" xfId="32229" xr:uid="{00000000-0005-0000-0000-0000307D0000}"/>
    <cellStyle name="20% - Accent1 4 2 2 2 4 3 7 2" xfId="32230" xr:uid="{00000000-0005-0000-0000-0000317D0000}"/>
    <cellStyle name="20% - Accent1 4 2 2 2 4 3 8" xfId="32231" xr:uid="{00000000-0005-0000-0000-0000327D0000}"/>
    <cellStyle name="20% - Accent1 4 2 2 2 4 3 8 2" xfId="32232" xr:uid="{00000000-0005-0000-0000-0000337D0000}"/>
    <cellStyle name="20% - Accent1 4 2 2 2 4 3 9" xfId="32233" xr:uid="{00000000-0005-0000-0000-0000347D0000}"/>
    <cellStyle name="20% - Accent1 4 2 2 2 4 4" xfId="32234" xr:uid="{00000000-0005-0000-0000-0000357D0000}"/>
    <cellStyle name="20% - Accent1 4 2 2 2 4 4 2" xfId="32235" xr:uid="{00000000-0005-0000-0000-0000367D0000}"/>
    <cellStyle name="20% - Accent1 4 2 2 2 4 4 2 2" xfId="32236" xr:uid="{00000000-0005-0000-0000-0000377D0000}"/>
    <cellStyle name="20% - Accent1 4 2 2 2 4 4 2 2 2" xfId="32237" xr:uid="{00000000-0005-0000-0000-0000387D0000}"/>
    <cellStyle name="20% - Accent1 4 2 2 2 4 4 2 3" xfId="32238" xr:uid="{00000000-0005-0000-0000-0000397D0000}"/>
    <cellStyle name="20% - Accent1 4 2 2 2 4 4 3" xfId="32239" xr:uid="{00000000-0005-0000-0000-00003A7D0000}"/>
    <cellStyle name="20% - Accent1 4 2 2 2 4 4 3 2" xfId="32240" xr:uid="{00000000-0005-0000-0000-00003B7D0000}"/>
    <cellStyle name="20% - Accent1 4 2 2 2 4 4 4" xfId="32241" xr:uid="{00000000-0005-0000-0000-00003C7D0000}"/>
    <cellStyle name="20% - Accent1 4 2 2 2 4 5" xfId="32242" xr:uid="{00000000-0005-0000-0000-00003D7D0000}"/>
    <cellStyle name="20% - Accent1 4 2 2 2 4 5 2" xfId="32243" xr:uid="{00000000-0005-0000-0000-00003E7D0000}"/>
    <cellStyle name="20% - Accent1 4 2 2 2 4 5 2 2" xfId="32244" xr:uid="{00000000-0005-0000-0000-00003F7D0000}"/>
    <cellStyle name="20% - Accent1 4 2 2 2 4 5 2 2 2" xfId="32245" xr:uid="{00000000-0005-0000-0000-0000407D0000}"/>
    <cellStyle name="20% - Accent1 4 2 2 2 4 5 2 3" xfId="32246" xr:uid="{00000000-0005-0000-0000-0000417D0000}"/>
    <cellStyle name="20% - Accent1 4 2 2 2 4 5 3" xfId="32247" xr:uid="{00000000-0005-0000-0000-0000427D0000}"/>
    <cellStyle name="20% - Accent1 4 2 2 2 4 5 3 2" xfId="32248" xr:uid="{00000000-0005-0000-0000-0000437D0000}"/>
    <cellStyle name="20% - Accent1 4 2 2 2 4 5 4" xfId="32249" xr:uid="{00000000-0005-0000-0000-0000447D0000}"/>
    <cellStyle name="20% - Accent1 4 2 2 2 4 6" xfId="32250" xr:uid="{00000000-0005-0000-0000-0000457D0000}"/>
    <cellStyle name="20% - Accent1 4 2 2 2 4 6 2" xfId="32251" xr:uid="{00000000-0005-0000-0000-0000467D0000}"/>
    <cellStyle name="20% - Accent1 4 2 2 2 4 6 2 2" xfId="32252" xr:uid="{00000000-0005-0000-0000-0000477D0000}"/>
    <cellStyle name="20% - Accent1 4 2 2 2 4 6 2 2 2" xfId="32253" xr:uid="{00000000-0005-0000-0000-0000487D0000}"/>
    <cellStyle name="20% - Accent1 4 2 2 2 4 6 2 3" xfId="32254" xr:uid="{00000000-0005-0000-0000-0000497D0000}"/>
    <cellStyle name="20% - Accent1 4 2 2 2 4 6 3" xfId="32255" xr:uid="{00000000-0005-0000-0000-00004A7D0000}"/>
    <cellStyle name="20% - Accent1 4 2 2 2 4 6 3 2" xfId="32256" xr:uid="{00000000-0005-0000-0000-00004B7D0000}"/>
    <cellStyle name="20% - Accent1 4 2 2 2 4 6 4" xfId="32257" xr:uid="{00000000-0005-0000-0000-00004C7D0000}"/>
    <cellStyle name="20% - Accent1 4 2 2 2 4 7" xfId="32258" xr:uid="{00000000-0005-0000-0000-00004D7D0000}"/>
    <cellStyle name="20% - Accent1 4 2 2 2 4 7 2" xfId="32259" xr:uid="{00000000-0005-0000-0000-00004E7D0000}"/>
    <cellStyle name="20% - Accent1 4 2 2 2 4 7 2 2" xfId="32260" xr:uid="{00000000-0005-0000-0000-00004F7D0000}"/>
    <cellStyle name="20% - Accent1 4 2 2 2 4 7 3" xfId="32261" xr:uid="{00000000-0005-0000-0000-0000507D0000}"/>
    <cellStyle name="20% - Accent1 4 2 2 2 4 8" xfId="32262" xr:uid="{00000000-0005-0000-0000-0000517D0000}"/>
    <cellStyle name="20% - Accent1 4 2 2 2 4 8 2" xfId="32263" xr:uid="{00000000-0005-0000-0000-0000527D0000}"/>
    <cellStyle name="20% - Accent1 4 2 2 2 4 8 2 2" xfId="32264" xr:uid="{00000000-0005-0000-0000-0000537D0000}"/>
    <cellStyle name="20% - Accent1 4 2 2 2 4 8 3" xfId="32265" xr:uid="{00000000-0005-0000-0000-0000547D0000}"/>
    <cellStyle name="20% - Accent1 4 2 2 2 4 9" xfId="32266" xr:uid="{00000000-0005-0000-0000-0000557D0000}"/>
    <cellStyle name="20% - Accent1 4 2 2 2 4 9 2" xfId="32267" xr:uid="{00000000-0005-0000-0000-0000567D0000}"/>
    <cellStyle name="20% - Accent1 4 2 2 2 5" xfId="32268" xr:uid="{00000000-0005-0000-0000-0000577D0000}"/>
    <cellStyle name="20% - Accent1 4 2 2 2 5 10" xfId="32269" xr:uid="{00000000-0005-0000-0000-0000587D0000}"/>
    <cellStyle name="20% - Accent1 4 2 2 2 5 10 2" xfId="32270" xr:uid="{00000000-0005-0000-0000-0000597D0000}"/>
    <cellStyle name="20% - Accent1 4 2 2 2 5 11" xfId="32271" xr:uid="{00000000-0005-0000-0000-00005A7D0000}"/>
    <cellStyle name="20% - Accent1 4 2 2 2 5 2" xfId="32272" xr:uid="{00000000-0005-0000-0000-00005B7D0000}"/>
    <cellStyle name="20% - Accent1 4 2 2 2 5 2 2" xfId="32273" xr:uid="{00000000-0005-0000-0000-00005C7D0000}"/>
    <cellStyle name="20% - Accent1 4 2 2 2 5 2 2 2" xfId="32274" xr:uid="{00000000-0005-0000-0000-00005D7D0000}"/>
    <cellStyle name="20% - Accent1 4 2 2 2 5 2 2 2 2" xfId="32275" xr:uid="{00000000-0005-0000-0000-00005E7D0000}"/>
    <cellStyle name="20% - Accent1 4 2 2 2 5 2 2 2 2 2" xfId="32276" xr:uid="{00000000-0005-0000-0000-00005F7D0000}"/>
    <cellStyle name="20% - Accent1 4 2 2 2 5 2 2 2 3" xfId="32277" xr:uid="{00000000-0005-0000-0000-0000607D0000}"/>
    <cellStyle name="20% - Accent1 4 2 2 2 5 2 2 3" xfId="32278" xr:uid="{00000000-0005-0000-0000-0000617D0000}"/>
    <cellStyle name="20% - Accent1 4 2 2 2 5 2 2 3 2" xfId="32279" xr:uid="{00000000-0005-0000-0000-0000627D0000}"/>
    <cellStyle name="20% - Accent1 4 2 2 2 5 2 2 4" xfId="32280" xr:uid="{00000000-0005-0000-0000-0000637D0000}"/>
    <cellStyle name="20% - Accent1 4 2 2 2 5 2 3" xfId="32281" xr:uid="{00000000-0005-0000-0000-0000647D0000}"/>
    <cellStyle name="20% - Accent1 4 2 2 2 5 2 3 2" xfId="32282" xr:uid="{00000000-0005-0000-0000-0000657D0000}"/>
    <cellStyle name="20% - Accent1 4 2 2 2 5 2 3 2 2" xfId="32283" xr:uid="{00000000-0005-0000-0000-0000667D0000}"/>
    <cellStyle name="20% - Accent1 4 2 2 2 5 2 3 2 2 2" xfId="32284" xr:uid="{00000000-0005-0000-0000-0000677D0000}"/>
    <cellStyle name="20% - Accent1 4 2 2 2 5 2 3 2 3" xfId="32285" xr:uid="{00000000-0005-0000-0000-0000687D0000}"/>
    <cellStyle name="20% - Accent1 4 2 2 2 5 2 3 3" xfId="32286" xr:uid="{00000000-0005-0000-0000-0000697D0000}"/>
    <cellStyle name="20% - Accent1 4 2 2 2 5 2 3 3 2" xfId="32287" xr:uid="{00000000-0005-0000-0000-00006A7D0000}"/>
    <cellStyle name="20% - Accent1 4 2 2 2 5 2 3 4" xfId="32288" xr:uid="{00000000-0005-0000-0000-00006B7D0000}"/>
    <cellStyle name="20% - Accent1 4 2 2 2 5 2 4" xfId="32289" xr:uid="{00000000-0005-0000-0000-00006C7D0000}"/>
    <cellStyle name="20% - Accent1 4 2 2 2 5 2 4 2" xfId="32290" xr:uid="{00000000-0005-0000-0000-00006D7D0000}"/>
    <cellStyle name="20% - Accent1 4 2 2 2 5 2 4 2 2" xfId="32291" xr:uid="{00000000-0005-0000-0000-00006E7D0000}"/>
    <cellStyle name="20% - Accent1 4 2 2 2 5 2 4 2 2 2" xfId="32292" xr:uid="{00000000-0005-0000-0000-00006F7D0000}"/>
    <cellStyle name="20% - Accent1 4 2 2 2 5 2 4 2 3" xfId="32293" xr:uid="{00000000-0005-0000-0000-0000707D0000}"/>
    <cellStyle name="20% - Accent1 4 2 2 2 5 2 4 3" xfId="32294" xr:uid="{00000000-0005-0000-0000-0000717D0000}"/>
    <cellStyle name="20% - Accent1 4 2 2 2 5 2 4 3 2" xfId="32295" xr:uid="{00000000-0005-0000-0000-0000727D0000}"/>
    <cellStyle name="20% - Accent1 4 2 2 2 5 2 4 4" xfId="32296" xr:uid="{00000000-0005-0000-0000-0000737D0000}"/>
    <cellStyle name="20% - Accent1 4 2 2 2 5 2 5" xfId="32297" xr:uid="{00000000-0005-0000-0000-0000747D0000}"/>
    <cellStyle name="20% - Accent1 4 2 2 2 5 2 5 2" xfId="32298" xr:uid="{00000000-0005-0000-0000-0000757D0000}"/>
    <cellStyle name="20% - Accent1 4 2 2 2 5 2 5 2 2" xfId="32299" xr:uid="{00000000-0005-0000-0000-0000767D0000}"/>
    <cellStyle name="20% - Accent1 4 2 2 2 5 2 5 3" xfId="32300" xr:uid="{00000000-0005-0000-0000-0000777D0000}"/>
    <cellStyle name="20% - Accent1 4 2 2 2 5 2 6" xfId="32301" xr:uid="{00000000-0005-0000-0000-0000787D0000}"/>
    <cellStyle name="20% - Accent1 4 2 2 2 5 2 6 2" xfId="32302" xr:uid="{00000000-0005-0000-0000-0000797D0000}"/>
    <cellStyle name="20% - Accent1 4 2 2 2 5 2 6 2 2" xfId="32303" xr:uid="{00000000-0005-0000-0000-00007A7D0000}"/>
    <cellStyle name="20% - Accent1 4 2 2 2 5 2 6 3" xfId="32304" xr:uid="{00000000-0005-0000-0000-00007B7D0000}"/>
    <cellStyle name="20% - Accent1 4 2 2 2 5 2 7" xfId="32305" xr:uid="{00000000-0005-0000-0000-00007C7D0000}"/>
    <cellStyle name="20% - Accent1 4 2 2 2 5 2 7 2" xfId="32306" xr:uid="{00000000-0005-0000-0000-00007D7D0000}"/>
    <cellStyle name="20% - Accent1 4 2 2 2 5 2 8" xfId="32307" xr:uid="{00000000-0005-0000-0000-00007E7D0000}"/>
    <cellStyle name="20% - Accent1 4 2 2 2 5 2 8 2" xfId="32308" xr:uid="{00000000-0005-0000-0000-00007F7D0000}"/>
    <cellStyle name="20% - Accent1 4 2 2 2 5 2 9" xfId="32309" xr:uid="{00000000-0005-0000-0000-0000807D0000}"/>
    <cellStyle name="20% - Accent1 4 2 2 2 5 3" xfId="32310" xr:uid="{00000000-0005-0000-0000-0000817D0000}"/>
    <cellStyle name="20% - Accent1 4 2 2 2 5 3 2" xfId="32311" xr:uid="{00000000-0005-0000-0000-0000827D0000}"/>
    <cellStyle name="20% - Accent1 4 2 2 2 5 3 2 2" xfId="32312" xr:uid="{00000000-0005-0000-0000-0000837D0000}"/>
    <cellStyle name="20% - Accent1 4 2 2 2 5 3 2 2 2" xfId="32313" xr:uid="{00000000-0005-0000-0000-0000847D0000}"/>
    <cellStyle name="20% - Accent1 4 2 2 2 5 3 2 2 2 2" xfId="32314" xr:uid="{00000000-0005-0000-0000-0000857D0000}"/>
    <cellStyle name="20% - Accent1 4 2 2 2 5 3 2 2 3" xfId="32315" xr:uid="{00000000-0005-0000-0000-0000867D0000}"/>
    <cellStyle name="20% - Accent1 4 2 2 2 5 3 2 3" xfId="32316" xr:uid="{00000000-0005-0000-0000-0000877D0000}"/>
    <cellStyle name="20% - Accent1 4 2 2 2 5 3 2 3 2" xfId="32317" xr:uid="{00000000-0005-0000-0000-0000887D0000}"/>
    <cellStyle name="20% - Accent1 4 2 2 2 5 3 2 4" xfId="32318" xr:uid="{00000000-0005-0000-0000-0000897D0000}"/>
    <cellStyle name="20% - Accent1 4 2 2 2 5 3 3" xfId="32319" xr:uid="{00000000-0005-0000-0000-00008A7D0000}"/>
    <cellStyle name="20% - Accent1 4 2 2 2 5 3 3 2" xfId="32320" xr:uid="{00000000-0005-0000-0000-00008B7D0000}"/>
    <cellStyle name="20% - Accent1 4 2 2 2 5 3 3 2 2" xfId="32321" xr:uid="{00000000-0005-0000-0000-00008C7D0000}"/>
    <cellStyle name="20% - Accent1 4 2 2 2 5 3 3 2 2 2" xfId="32322" xr:uid="{00000000-0005-0000-0000-00008D7D0000}"/>
    <cellStyle name="20% - Accent1 4 2 2 2 5 3 3 2 3" xfId="32323" xr:uid="{00000000-0005-0000-0000-00008E7D0000}"/>
    <cellStyle name="20% - Accent1 4 2 2 2 5 3 3 3" xfId="32324" xr:uid="{00000000-0005-0000-0000-00008F7D0000}"/>
    <cellStyle name="20% - Accent1 4 2 2 2 5 3 3 3 2" xfId="32325" xr:uid="{00000000-0005-0000-0000-0000907D0000}"/>
    <cellStyle name="20% - Accent1 4 2 2 2 5 3 3 4" xfId="32326" xr:uid="{00000000-0005-0000-0000-0000917D0000}"/>
    <cellStyle name="20% - Accent1 4 2 2 2 5 3 4" xfId="32327" xr:uid="{00000000-0005-0000-0000-0000927D0000}"/>
    <cellStyle name="20% - Accent1 4 2 2 2 5 3 4 2" xfId="32328" xr:uid="{00000000-0005-0000-0000-0000937D0000}"/>
    <cellStyle name="20% - Accent1 4 2 2 2 5 3 4 2 2" xfId="32329" xr:uid="{00000000-0005-0000-0000-0000947D0000}"/>
    <cellStyle name="20% - Accent1 4 2 2 2 5 3 4 2 2 2" xfId="32330" xr:uid="{00000000-0005-0000-0000-0000957D0000}"/>
    <cellStyle name="20% - Accent1 4 2 2 2 5 3 4 2 3" xfId="32331" xr:uid="{00000000-0005-0000-0000-0000967D0000}"/>
    <cellStyle name="20% - Accent1 4 2 2 2 5 3 4 3" xfId="32332" xr:uid="{00000000-0005-0000-0000-0000977D0000}"/>
    <cellStyle name="20% - Accent1 4 2 2 2 5 3 4 3 2" xfId="32333" xr:uid="{00000000-0005-0000-0000-0000987D0000}"/>
    <cellStyle name="20% - Accent1 4 2 2 2 5 3 4 4" xfId="32334" xr:uid="{00000000-0005-0000-0000-0000997D0000}"/>
    <cellStyle name="20% - Accent1 4 2 2 2 5 3 5" xfId="32335" xr:uid="{00000000-0005-0000-0000-00009A7D0000}"/>
    <cellStyle name="20% - Accent1 4 2 2 2 5 3 5 2" xfId="32336" xr:uid="{00000000-0005-0000-0000-00009B7D0000}"/>
    <cellStyle name="20% - Accent1 4 2 2 2 5 3 5 2 2" xfId="32337" xr:uid="{00000000-0005-0000-0000-00009C7D0000}"/>
    <cellStyle name="20% - Accent1 4 2 2 2 5 3 5 3" xfId="32338" xr:uid="{00000000-0005-0000-0000-00009D7D0000}"/>
    <cellStyle name="20% - Accent1 4 2 2 2 5 3 6" xfId="32339" xr:uid="{00000000-0005-0000-0000-00009E7D0000}"/>
    <cellStyle name="20% - Accent1 4 2 2 2 5 3 6 2" xfId="32340" xr:uid="{00000000-0005-0000-0000-00009F7D0000}"/>
    <cellStyle name="20% - Accent1 4 2 2 2 5 3 6 2 2" xfId="32341" xr:uid="{00000000-0005-0000-0000-0000A07D0000}"/>
    <cellStyle name="20% - Accent1 4 2 2 2 5 3 6 3" xfId="32342" xr:uid="{00000000-0005-0000-0000-0000A17D0000}"/>
    <cellStyle name="20% - Accent1 4 2 2 2 5 3 7" xfId="32343" xr:uid="{00000000-0005-0000-0000-0000A27D0000}"/>
    <cellStyle name="20% - Accent1 4 2 2 2 5 3 7 2" xfId="32344" xr:uid="{00000000-0005-0000-0000-0000A37D0000}"/>
    <cellStyle name="20% - Accent1 4 2 2 2 5 3 8" xfId="32345" xr:uid="{00000000-0005-0000-0000-0000A47D0000}"/>
    <cellStyle name="20% - Accent1 4 2 2 2 5 3 8 2" xfId="32346" xr:uid="{00000000-0005-0000-0000-0000A57D0000}"/>
    <cellStyle name="20% - Accent1 4 2 2 2 5 3 9" xfId="32347" xr:uid="{00000000-0005-0000-0000-0000A67D0000}"/>
    <cellStyle name="20% - Accent1 4 2 2 2 5 4" xfId="32348" xr:uid="{00000000-0005-0000-0000-0000A77D0000}"/>
    <cellStyle name="20% - Accent1 4 2 2 2 5 4 2" xfId="32349" xr:uid="{00000000-0005-0000-0000-0000A87D0000}"/>
    <cellStyle name="20% - Accent1 4 2 2 2 5 4 2 2" xfId="32350" xr:uid="{00000000-0005-0000-0000-0000A97D0000}"/>
    <cellStyle name="20% - Accent1 4 2 2 2 5 4 2 2 2" xfId="32351" xr:uid="{00000000-0005-0000-0000-0000AA7D0000}"/>
    <cellStyle name="20% - Accent1 4 2 2 2 5 4 2 3" xfId="32352" xr:uid="{00000000-0005-0000-0000-0000AB7D0000}"/>
    <cellStyle name="20% - Accent1 4 2 2 2 5 4 3" xfId="32353" xr:uid="{00000000-0005-0000-0000-0000AC7D0000}"/>
    <cellStyle name="20% - Accent1 4 2 2 2 5 4 3 2" xfId="32354" xr:uid="{00000000-0005-0000-0000-0000AD7D0000}"/>
    <cellStyle name="20% - Accent1 4 2 2 2 5 4 4" xfId="32355" xr:uid="{00000000-0005-0000-0000-0000AE7D0000}"/>
    <cellStyle name="20% - Accent1 4 2 2 2 5 5" xfId="32356" xr:uid="{00000000-0005-0000-0000-0000AF7D0000}"/>
    <cellStyle name="20% - Accent1 4 2 2 2 5 5 2" xfId="32357" xr:uid="{00000000-0005-0000-0000-0000B07D0000}"/>
    <cellStyle name="20% - Accent1 4 2 2 2 5 5 2 2" xfId="32358" xr:uid="{00000000-0005-0000-0000-0000B17D0000}"/>
    <cellStyle name="20% - Accent1 4 2 2 2 5 5 2 2 2" xfId="32359" xr:uid="{00000000-0005-0000-0000-0000B27D0000}"/>
    <cellStyle name="20% - Accent1 4 2 2 2 5 5 2 3" xfId="32360" xr:uid="{00000000-0005-0000-0000-0000B37D0000}"/>
    <cellStyle name="20% - Accent1 4 2 2 2 5 5 3" xfId="32361" xr:uid="{00000000-0005-0000-0000-0000B47D0000}"/>
    <cellStyle name="20% - Accent1 4 2 2 2 5 5 3 2" xfId="32362" xr:uid="{00000000-0005-0000-0000-0000B57D0000}"/>
    <cellStyle name="20% - Accent1 4 2 2 2 5 5 4" xfId="32363" xr:uid="{00000000-0005-0000-0000-0000B67D0000}"/>
    <cellStyle name="20% - Accent1 4 2 2 2 5 6" xfId="32364" xr:uid="{00000000-0005-0000-0000-0000B77D0000}"/>
    <cellStyle name="20% - Accent1 4 2 2 2 5 6 2" xfId="32365" xr:uid="{00000000-0005-0000-0000-0000B87D0000}"/>
    <cellStyle name="20% - Accent1 4 2 2 2 5 6 2 2" xfId="32366" xr:uid="{00000000-0005-0000-0000-0000B97D0000}"/>
    <cellStyle name="20% - Accent1 4 2 2 2 5 6 2 2 2" xfId="32367" xr:uid="{00000000-0005-0000-0000-0000BA7D0000}"/>
    <cellStyle name="20% - Accent1 4 2 2 2 5 6 2 3" xfId="32368" xr:uid="{00000000-0005-0000-0000-0000BB7D0000}"/>
    <cellStyle name="20% - Accent1 4 2 2 2 5 6 3" xfId="32369" xr:uid="{00000000-0005-0000-0000-0000BC7D0000}"/>
    <cellStyle name="20% - Accent1 4 2 2 2 5 6 3 2" xfId="32370" xr:uid="{00000000-0005-0000-0000-0000BD7D0000}"/>
    <cellStyle name="20% - Accent1 4 2 2 2 5 6 4" xfId="32371" xr:uid="{00000000-0005-0000-0000-0000BE7D0000}"/>
    <cellStyle name="20% - Accent1 4 2 2 2 5 7" xfId="32372" xr:uid="{00000000-0005-0000-0000-0000BF7D0000}"/>
    <cellStyle name="20% - Accent1 4 2 2 2 5 7 2" xfId="32373" xr:uid="{00000000-0005-0000-0000-0000C07D0000}"/>
    <cellStyle name="20% - Accent1 4 2 2 2 5 7 2 2" xfId="32374" xr:uid="{00000000-0005-0000-0000-0000C17D0000}"/>
    <cellStyle name="20% - Accent1 4 2 2 2 5 7 3" xfId="32375" xr:uid="{00000000-0005-0000-0000-0000C27D0000}"/>
    <cellStyle name="20% - Accent1 4 2 2 2 5 8" xfId="32376" xr:uid="{00000000-0005-0000-0000-0000C37D0000}"/>
    <cellStyle name="20% - Accent1 4 2 2 2 5 8 2" xfId="32377" xr:uid="{00000000-0005-0000-0000-0000C47D0000}"/>
    <cellStyle name="20% - Accent1 4 2 2 2 5 8 2 2" xfId="32378" xr:uid="{00000000-0005-0000-0000-0000C57D0000}"/>
    <cellStyle name="20% - Accent1 4 2 2 2 5 8 3" xfId="32379" xr:uid="{00000000-0005-0000-0000-0000C67D0000}"/>
    <cellStyle name="20% - Accent1 4 2 2 2 5 9" xfId="32380" xr:uid="{00000000-0005-0000-0000-0000C77D0000}"/>
    <cellStyle name="20% - Accent1 4 2 2 2 5 9 2" xfId="32381" xr:uid="{00000000-0005-0000-0000-0000C87D0000}"/>
    <cellStyle name="20% - Accent1 4 2 2 2 6" xfId="32382" xr:uid="{00000000-0005-0000-0000-0000C97D0000}"/>
    <cellStyle name="20% - Accent1 4 2 2 2 6 2" xfId="32383" xr:uid="{00000000-0005-0000-0000-0000CA7D0000}"/>
    <cellStyle name="20% - Accent1 4 2 2 2 6 2 2" xfId="32384" xr:uid="{00000000-0005-0000-0000-0000CB7D0000}"/>
    <cellStyle name="20% - Accent1 4 2 2 2 6 2 2 2" xfId="32385" xr:uid="{00000000-0005-0000-0000-0000CC7D0000}"/>
    <cellStyle name="20% - Accent1 4 2 2 2 6 2 2 2 2" xfId="32386" xr:uid="{00000000-0005-0000-0000-0000CD7D0000}"/>
    <cellStyle name="20% - Accent1 4 2 2 2 6 2 2 3" xfId="32387" xr:uid="{00000000-0005-0000-0000-0000CE7D0000}"/>
    <cellStyle name="20% - Accent1 4 2 2 2 6 2 3" xfId="32388" xr:uid="{00000000-0005-0000-0000-0000CF7D0000}"/>
    <cellStyle name="20% - Accent1 4 2 2 2 6 2 3 2" xfId="32389" xr:uid="{00000000-0005-0000-0000-0000D07D0000}"/>
    <cellStyle name="20% - Accent1 4 2 2 2 6 2 4" xfId="32390" xr:uid="{00000000-0005-0000-0000-0000D17D0000}"/>
    <cellStyle name="20% - Accent1 4 2 2 2 6 3" xfId="32391" xr:uid="{00000000-0005-0000-0000-0000D27D0000}"/>
    <cellStyle name="20% - Accent1 4 2 2 2 6 3 2" xfId="32392" xr:uid="{00000000-0005-0000-0000-0000D37D0000}"/>
    <cellStyle name="20% - Accent1 4 2 2 2 6 3 2 2" xfId="32393" xr:uid="{00000000-0005-0000-0000-0000D47D0000}"/>
    <cellStyle name="20% - Accent1 4 2 2 2 6 3 2 2 2" xfId="32394" xr:uid="{00000000-0005-0000-0000-0000D57D0000}"/>
    <cellStyle name="20% - Accent1 4 2 2 2 6 3 2 3" xfId="32395" xr:uid="{00000000-0005-0000-0000-0000D67D0000}"/>
    <cellStyle name="20% - Accent1 4 2 2 2 6 3 3" xfId="32396" xr:uid="{00000000-0005-0000-0000-0000D77D0000}"/>
    <cellStyle name="20% - Accent1 4 2 2 2 6 3 3 2" xfId="32397" xr:uid="{00000000-0005-0000-0000-0000D87D0000}"/>
    <cellStyle name="20% - Accent1 4 2 2 2 6 3 4" xfId="32398" xr:uid="{00000000-0005-0000-0000-0000D97D0000}"/>
    <cellStyle name="20% - Accent1 4 2 2 2 6 4" xfId="32399" xr:uid="{00000000-0005-0000-0000-0000DA7D0000}"/>
    <cellStyle name="20% - Accent1 4 2 2 2 6 4 2" xfId="32400" xr:uid="{00000000-0005-0000-0000-0000DB7D0000}"/>
    <cellStyle name="20% - Accent1 4 2 2 2 6 4 2 2" xfId="32401" xr:uid="{00000000-0005-0000-0000-0000DC7D0000}"/>
    <cellStyle name="20% - Accent1 4 2 2 2 6 4 2 2 2" xfId="32402" xr:uid="{00000000-0005-0000-0000-0000DD7D0000}"/>
    <cellStyle name="20% - Accent1 4 2 2 2 6 4 2 3" xfId="32403" xr:uid="{00000000-0005-0000-0000-0000DE7D0000}"/>
    <cellStyle name="20% - Accent1 4 2 2 2 6 4 3" xfId="32404" xr:uid="{00000000-0005-0000-0000-0000DF7D0000}"/>
    <cellStyle name="20% - Accent1 4 2 2 2 6 4 3 2" xfId="32405" xr:uid="{00000000-0005-0000-0000-0000E07D0000}"/>
    <cellStyle name="20% - Accent1 4 2 2 2 6 4 4" xfId="32406" xr:uid="{00000000-0005-0000-0000-0000E17D0000}"/>
    <cellStyle name="20% - Accent1 4 2 2 2 6 5" xfId="32407" xr:uid="{00000000-0005-0000-0000-0000E27D0000}"/>
    <cellStyle name="20% - Accent1 4 2 2 2 6 5 2" xfId="32408" xr:uid="{00000000-0005-0000-0000-0000E37D0000}"/>
    <cellStyle name="20% - Accent1 4 2 2 2 6 5 2 2" xfId="32409" xr:uid="{00000000-0005-0000-0000-0000E47D0000}"/>
    <cellStyle name="20% - Accent1 4 2 2 2 6 5 3" xfId="32410" xr:uid="{00000000-0005-0000-0000-0000E57D0000}"/>
    <cellStyle name="20% - Accent1 4 2 2 2 6 6" xfId="32411" xr:uid="{00000000-0005-0000-0000-0000E67D0000}"/>
    <cellStyle name="20% - Accent1 4 2 2 2 6 6 2" xfId="32412" xr:uid="{00000000-0005-0000-0000-0000E77D0000}"/>
    <cellStyle name="20% - Accent1 4 2 2 2 6 6 2 2" xfId="32413" xr:uid="{00000000-0005-0000-0000-0000E87D0000}"/>
    <cellStyle name="20% - Accent1 4 2 2 2 6 6 3" xfId="32414" xr:uid="{00000000-0005-0000-0000-0000E97D0000}"/>
    <cellStyle name="20% - Accent1 4 2 2 2 6 7" xfId="32415" xr:uid="{00000000-0005-0000-0000-0000EA7D0000}"/>
    <cellStyle name="20% - Accent1 4 2 2 2 6 7 2" xfId="32416" xr:uid="{00000000-0005-0000-0000-0000EB7D0000}"/>
    <cellStyle name="20% - Accent1 4 2 2 2 6 8" xfId="32417" xr:uid="{00000000-0005-0000-0000-0000EC7D0000}"/>
    <cellStyle name="20% - Accent1 4 2 2 2 6 8 2" xfId="32418" xr:uid="{00000000-0005-0000-0000-0000ED7D0000}"/>
    <cellStyle name="20% - Accent1 4 2 2 2 6 9" xfId="32419" xr:uid="{00000000-0005-0000-0000-0000EE7D0000}"/>
    <cellStyle name="20% - Accent1 4 2 2 2 7" xfId="32420" xr:uid="{00000000-0005-0000-0000-0000EF7D0000}"/>
    <cellStyle name="20% - Accent1 4 2 2 2 7 2" xfId="32421" xr:uid="{00000000-0005-0000-0000-0000F07D0000}"/>
    <cellStyle name="20% - Accent1 4 2 2 2 7 2 2" xfId="32422" xr:uid="{00000000-0005-0000-0000-0000F17D0000}"/>
    <cellStyle name="20% - Accent1 4 2 2 2 7 2 2 2" xfId="32423" xr:uid="{00000000-0005-0000-0000-0000F27D0000}"/>
    <cellStyle name="20% - Accent1 4 2 2 2 7 2 2 2 2" xfId="32424" xr:uid="{00000000-0005-0000-0000-0000F37D0000}"/>
    <cellStyle name="20% - Accent1 4 2 2 2 7 2 2 3" xfId="32425" xr:uid="{00000000-0005-0000-0000-0000F47D0000}"/>
    <cellStyle name="20% - Accent1 4 2 2 2 7 2 3" xfId="32426" xr:uid="{00000000-0005-0000-0000-0000F57D0000}"/>
    <cellStyle name="20% - Accent1 4 2 2 2 7 2 3 2" xfId="32427" xr:uid="{00000000-0005-0000-0000-0000F67D0000}"/>
    <cellStyle name="20% - Accent1 4 2 2 2 7 2 4" xfId="32428" xr:uid="{00000000-0005-0000-0000-0000F77D0000}"/>
    <cellStyle name="20% - Accent1 4 2 2 2 7 3" xfId="32429" xr:uid="{00000000-0005-0000-0000-0000F87D0000}"/>
    <cellStyle name="20% - Accent1 4 2 2 2 7 3 2" xfId="32430" xr:uid="{00000000-0005-0000-0000-0000F97D0000}"/>
    <cellStyle name="20% - Accent1 4 2 2 2 7 3 2 2" xfId="32431" xr:uid="{00000000-0005-0000-0000-0000FA7D0000}"/>
    <cellStyle name="20% - Accent1 4 2 2 2 7 3 2 2 2" xfId="32432" xr:uid="{00000000-0005-0000-0000-0000FB7D0000}"/>
    <cellStyle name="20% - Accent1 4 2 2 2 7 3 2 3" xfId="32433" xr:uid="{00000000-0005-0000-0000-0000FC7D0000}"/>
    <cellStyle name="20% - Accent1 4 2 2 2 7 3 3" xfId="32434" xr:uid="{00000000-0005-0000-0000-0000FD7D0000}"/>
    <cellStyle name="20% - Accent1 4 2 2 2 7 3 3 2" xfId="32435" xr:uid="{00000000-0005-0000-0000-0000FE7D0000}"/>
    <cellStyle name="20% - Accent1 4 2 2 2 7 3 4" xfId="32436" xr:uid="{00000000-0005-0000-0000-0000FF7D0000}"/>
    <cellStyle name="20% - Accent1 4 2 2 2 7 4" xfId="32437" xr:uid="{00000000-0005-0000-0000-0000007E0000}"/>
    <cellStyle name="20% - Accent1 4 2 2 2 7 4 2" xfId="32438" xr:uid="{00000000-0005-0000-0000-0000017E0000}"/>
    <cellStyle name="20% - Accent1 4 2 2 2 7 4 2 2" xfId="32439" xr:uid="{00000000-0005-0000-0000-0000027E0000}"/>
    <cellStyle name="20% - Accent1 4 2 2 2 7 4 2 2 2" xfId="32440" xr:uid="{00000000-0005-0000-0000-0000037E0000}"/>
    <cellStyle name="20% - Accent1 4 2 2 2 7 4 2 3" xfId="32441" xr:uid="{00000000-0005-0000-0000-0000047E0000}"/>
    <cellStyle name="20% - Accent1 4 2 2 2 7 4 3" xfId="32442" xr:uid="{00000000-0005-0000-0000-0000057E0000}"/>
    <cellStyle name="20% - Accent1 4 2 2 2 7 4 3 2" xfId="32443" xr:uid="{00000000-0005-0000-0000-0000067E0000}"/>
    <cellStyle name="20% - Accent1 4 2 2 2 7 4 4" xfId="32444" xr:uid="{00000000-0005-0000-0000-0000077E0000}"/>
    <cellStyle name="20% - Accent1 4 2 2 2 7 5" xfId="32445" xr:uid="{00000000-0005-0000-0000-0000087E0000}"/>
    <cellStyle name="20% - Accent1 4 2 2 2 7 5 2" xfId="32446" xr:uid="{00000000-0005-0000-0000-0000097E0000}"/>
    <cellStyle name="20% - Accent1 4 2 2 2 7 5 2 2" xfId="32447" xr:uid="{00000000-0005-0000-0000-00000A7E0000}"/>
    <cellStyle name="20% - Accent1 4 2 2 2 7 5 3" xfId="32448" xr:uid="{00000000-0005-0000-0000-00000B7E0000}"/>
    <cellStyle name="20% - Accent1 4 2 2 2 7 6" xfId="32449" xr:uid="{00000000-0005-0000-0000-00000C7E0000}"/>
    <cellStyle name="20% - Accent1 4 2 2 2 7 6 2" xfId="32450" xr:uid="{00000000-0005-0000-0000-00000D7E0000}"/>
    <cellStyle name="20% - Accent1 4 2 2 2 7 6 2 2" xfId="32451" xr:uid="{00000000-0005-0000-0000-00000E7E0000}"/>
    <cellStyle name="20% - Accent1 4 2 2 2 7 6 3" xfId="32452" xr:uid="{00000000-0005-0000-0000-00000F7E0000}"/>
    <cellStyle name="20% - Accent1 4 2 2 2 7 7" xfId="32453" xr:uid="{00000000-0005-0000-0000-0000107E0000}"/>
    <cellStyle name="20% - Accent1 4 2 2 2 7 7 2" xfId="32454" xr:uid="{00000000-0005-0000-0000-0000117E0000}"/>
    <cellStyle name="20% - Accent1 4 2 2 2 7 8" xfId="32455" xr:uid="{00000000-0005-0000-0000-0000127E0000}"/>
    <cellStyle name="20% - Accent1 4 2 2 2 7 8 2" xfId="32456" xr:uid="{00000000-0005-0000-0000-0000137E0000}"/>
    <cellStyle name="20% - Accent1 4 2 2 2 7 9" xfId="32457" xr:uid="{00000000-0005-0000-0000-0000147E0000}"/>
    <cellStyle name="20% - Accent1 4 2 2 2 8" xfId="32458" xr:uid="{00000000-0005-0000-0000-0000157E0000}"/>
    <cellStyle name="20% - Accent1 4 2 2 2 8 2" xfId="32459" xr:uid="{00000000-0005-0000-0000-0000167E0000}"/>
    <cellStyle name="20% - Accent1 4 2 2 2 8 2 2" xfId="32460" xr:uid="{00000000-0005-0000-0000-0000177E0000}"/>
    <cellStyle name="20% - Accent1 4 2 2 2 8 2 2 2" xfId="32461" xr:uid="{00000000-0005-0000-0000-0000187E0000}"/>
    <cellStyle name="20% - Accent1 4 2 2 2 8 2 3" xfId="32462" xr:uid="{00000000-0005-0000-0000-0000197E0000}"/>
    <cellStyle name="20% - Accent1 4 2 2 2 8 3" xfId="32463" xr:uid="{00000000-0005-0000-0000-00001A7E0000}"/>
    <cellStyle name="20% - Accent1 4 2 2 2 8 3 2" xfId="32464" xr:uid="{00000000-0005-0000-0000-00001B7E0000}"/>
    <cellStyle name="20% - Accent1 4 2 2 2 8 4" xfId="32465" xr:uid="{00000000-0005-0000-0000-00001C7E0000}"/>
    <cellStyle name="20% - Accent1 4 2 2 2 9" xfId="32466" xr:uid="{00000000-0005-0000-0000-00001D7E0000}"/>
    <cellStyle name="20% - Accent1 4 2 2 2 9 2" xfId="32467" xr:uid="{00000000-0005-0000-0000-00001E7E0000}"/>
    <cellStyle name="20% - Accent1 4 2 2 2 9 2 2" xfId="32468" xr:uid="{00000000-0005-0000-0000-00001F7E0000}"/>
    <cellStyle name="20% - Accent1 4 2 2 2 9 2 2 2" xfId="32469" xr:uid="{00000000-0005-0000-0000-0000207E0000}"/>
    <cellStyle name="20% - Accent1 4 2 2 2 9 2 3" xfId="32470" xr:uid="{00000000-0005-0000-0000-0000217E0000}"/>
    <cellStyle name="20% - Accent1 4 2 2 2 9 3" xfId="32471" xr:uid="{00000000-0005-0000-0000-0000227E0000}"/>
    <cellStyle name="20% - Accent1 4 2 2 2 9 3 2" xfId="32472" xr:uid="{00000000-0005-0000-0000-0000237E0000}"/>
    <cellStyle name="20% - Accent1 4 2 2 2 9 4" xfId="32473" xr:uid="{00000000-0005-0000-0000-0000247E0000}"/>
    <cellStyle name="20% - Accent1 4 2 2 3" xfId="32474" xr:uid="{00000000-0005-0000-0000-0000257E0000}"/>
    <cellStyle name="20% - Accent1 4 2 2 3 10" xfId="32475" xr:uid="{00000000-0005-0000-0000-0000267E0000}"/>
    <cellStyle name="20% - Accent1 4 2 2 3 10 2" xfId="32476" xr:uid="{00000000-0005-0000-0000-0000277E0000}"/>
    <cellStyle name="20% - Accent1 4 2 2 3 10 2 2" xfId="32477" xr:uid="{00000000-0005-0000-0000-0000287E0000}"/>
    <cellStyle name="20% - Accent1 4 2 2 3 10 3" xfId="32478" xr:uid="{00000000-0005-0000-0000-0000297E0000}"/>
    <cellStyle name="20% - Accent1 4 2 2 3 11" xfId="32479" xr:uid="{00000000-0005-0000-0000-00002A7E0000}"/>
    <cellStyle name="20% - Accent1 4 2 2 3 11 2" xfId="32480" xr:uid="{00000000-0005-0000-0000-00002B7E0000}"/>
    <cellStyle name="20% - Accent1 4 2 2 3 11 2 2" xfId="32481" xr:uid="{00000000-0005-0000-0000-00002C7E0000}"/>
    <cellStyle name="20% - Accent1 4 2 2 3 11 3" xfId="32482" xr:uid="{00000000-0005-0000-0000-00002D7E0000}"/>
    <cellStyle name="20% - Accent1 4 2 2 3 12" xfId="32483" xr:uid="{00000000-0005-0000-0000-00002E7E0000}"/>
    <cellStyle name="20% - Accent1 4 2 2 3 12 2" xfId="32484" xr:uid="{00000000-0005-0000-0000-00002F7E0000}"/>
    <cellStyle name="20% - Accent1 4 2 2 3 13" xfId="32485" xr:uid="{00000000-0005-0000-0000-0000307E0000}"/>
    <cellStyle name="20% - Accent1 4 2 2 3 13 2" xfId="32486" xr:uid="{00000000-0005-0000-0000-0000317E0000}"/>
    <cellStyle name="20% - Accent1 4 2 2 3 14" xfId="32487" xr:uid="{00000000-0005-0000-0000-0000327E0000}"/>
    <cellStyle name="20% - Accent1 4 2 2 3 2" xfId="32488" xr:uid="{00000000-0005-0000-0000-0000337E0000}"/>
    <cellStyle name="20% - Accent1 4 2 2 3 2 10" xfId="32489" xr:uid="{00000000-0005-0000-0000-0000347E0000}"/>
    <cellStyle name="20% - Accent1 4 2 2 3 2 10 2" xfId="32490" xr:uid="{00000000-0005-0000-0000-0000357E0000}"/>
    <cellStyle name="20% - Accent1 4 2 2 3 2 11" xfId="32491" xr:uid="{00000000-0005-0000-0000-0000367E0000}"/>
    <cellStyle name="20% - Accent1 4 2 2 3 2 2" xfId="32492" xr:uid="{00000000-0005-0000-0000-0000377E0000}"/>
    <cellStyle name="20% - Accent1 4 2 2 3 2 2 2" xfId="32493" xr:uid="{00000000-0005-0000-0000-0000387E0000}"/>
    <cellStyle name="20% - Accent1 4 2 2 3 2 2 2 2" xfId="32494" xr:uid="{00000000-0005-0000-0000-0000397E0000}"/>
    <cellStyle name="20% - Accent1 4 2 2 3 2 2 2 2 2" xfId="32495" xr:uid="{00000000-0005-0000-0000-00003A7E0000}"/>
    <cellStyle name="20% - Accent1 4 2 2 3 2 2 2 2 2 2" xfId="32496" xr:uid="{00000000-0005-0000-0000-00003B7E0000}"/>
    <cellStyle name="20% - Accent1 4 2 2 3 2 2 2 2 3" xfId="32497" xr:uid="{00000000-0005-0000-0000-00003C7E0000}"/>
    <cellStyle name="20% - Accent1 4 2 2 3 2 2 2 3" xfId="32498" xr:uid="{00000000-0005-0000-0000-00003D7E0000}"/>
    <cellStyle name="20% - Accent1 4 2 2 3 2 2 2 3 2" xfId="32499" xr:uid="{00000000-0005-0000-0000-00003E7E0000}"/>
    <cellStyle name="20% - Accent1 4 2 2 3 2 2 2 4" xfId="32500" xr:uid="{00000000-0005-0000-0000-00003F7E0000}"/>
    <cellStyle name="20% - Accent1 4 2 2 3 2 2 3" xfId="32501" xr:uid="{00000000-0005-0000-0000-0000407E0000}"/>
    <cellStyle name="20% - Accent1 4 2 2 3 2 2 3 2" xfId="32502" xr:uid="{00000000-0005-0000-0000-0000417E0000}"/>
    <cellStyle name="20% - Accent1 4 2 2 3 2 2 3 2 2" xfId="32503" xr:uid="{00000000-0005-0000-0000-0000427E0000}"/>
    <cellStyle name="20% - Accent1 4 2 2 3 2 2 3 2 2 2" xfId="32504" xr:uid="{00000000-0005-0000-0000-0000437E0000}"/>
    <cellStyle name="20% - Accent1 4 2 2 3 2 2 3 2 3" xfId="32505" xr:uid="{00000000-0005-0000-0000-0000447E0000}"/>
    <cellStyle name="20% - Accent1 4 2 2 3 2 2 3 3" xfId="32506" xr:uid="{00000000-0005-0000-0000-0000457E0000}"/>
    <cellStyle name="20% - Accent1 4 2 2 3 2 2 3 3 2" xfId="32507" xr:uid="{00000000-0005-0000-0000-0000467E0000}"/>
    <cellStyle name="20% - Accent1 4 2 2 3 2 2 3 4" xfId="32508" xr:uid="{00000000-0005-0000-0000-0000477E0000}"/>
    <cellStyle name="20% - Accent1 4 2 2 3 2 2 4" xfId="32509" xr:uid="{00000000-0005-0000-0000-0000487E0000}"/>
    <cellStyle name="20% - Accent1 4 2 2 3 2 2 4 2" xfId="32510" xr:uid="{00000000-0005-0000-0000-0000497E0000}"/>
    <cellStyle name="20% - Accent1 4 2 2 3 2 2 4 2 2" xfId="32511" xr:uid="{00000000-0005-0000-0000-00004A7E0000}"/>
    <cellStyle name="20% - Accent1 4 2 2 3 2 2 4 2 2 2" xfId="32512" xr:uid="{00000000-0005-0000-0000-00004B7E0000}"/>
    <cellStyle name="20% - Accent1 4 2 2 3 2 2 4 2 3" xfId="32513" xr:uid="{00000000-0005-0000-0000-00004C7E0000}"/>
    <cellStyle name="20% - Accent1 4 2 2 3 2 2 4 3" xfId="32514" xr:uid="{00000000-0005-0000-0000-00004D7E0000}"/>
    <cellStyle name="20% - Accent1 4 2 2 3 2 2 4 3 2" xfId="32515" xr:uid="{00000000-0005-0000-0000-00004E7E0000}"/>
    <cellStyle name="20% - Accent1 4 2 2 3 2 2 4 4" xfId="32516" xr:uid="{00000000-0005-0000-0000-00004F7E0000}"/>
    <cellStyle name="20% - Accent1 4 2 2 3 2 2 5" xfId="32517" xr:uid="{00000000-0005-0000-0000-0000507E0000}"/>
    <cellStyle name="20% - Accent1 4 2 2 3 2 2 5 2" xfId="32518" xr:uid="{00000000-0005-0000-0000-0000517E0000}"/>
    <cellStyle name="20% - Accent1 4 2 2 3 2 2 5 2 2" xfId="32519" xr:uid="{00000000-0005-0000-0000-0000527E0000}"/>
    <cellStyle name="20% - Accent1 4 2 2 3 2 2 5 3" xfId="32520" xr:uid="{00000000-0005-0000-0000-0000537E0000}"/>
    <cellStyle name="20% - Accent1 4 2 2 3 2 2 6" xfId="32521" xr:uid="{00000000-0005-0000-0000-0000547E0000}"/>
    <cellStyle name="20% - Accent1 4 2 2 3 2 2 6 2" xfId="32522" xr:uid="{00000000-0005-0000-0000-0000557E0000}"/>
    <cellStyle name="20% - Accent1 4 2 2 3 2 2 6 2 2" xfId="32523" xr:uid="{00000000-0005-0000-0000-0000567E0000}"/>
    <cellStyle name="20% - Accent1 4 2 2 3 2 2 6 3" xfId="32524" xr:uid="{00000000-0005-0000-0000-0000577E0000}"/>
    <cellStyle name="20% - Accent1 4 2 2 3 2 2 7" xfId="32525" xr:uid="{00000000-0005-0000-0000-0000587E0000}"/>
    <cellStyle name="20% - Accent1 4 2 2 3 2 2 7 2" xfId="32526" xr:uid="{00000000-0005-0000-0000-0000597E0000}"/>
    <cellStyle name="20% - Accent1 4 2 2 3 2 2 8" xfId="32527" xr:uid="{00000000-0005-0000-0000-00005A7E0000}"/>
    <cellStyle name="20% - Accent1 4 2 2 3 2 2 8 2" xfId="32528" xr:uid="{00000000-0005-0000-0000-00005B7E0000}"/>
    <cellStyle name="20% - Accent1 4 2 2 3 2 2 9" xfId="32529" xr:uid="{00000000-0005-0000-0000-00005C7E0000}"/>
    <cellStyle name="20% - Accent1 4 2 2 3 2 3" xfId="32530" xr:uid="{00000000-0005-0000-0000-00005D7E0000}"/>
    <cellStyle name="20% - Accent1 4 2 2 3 2 3 2" xfId="32531" xr:uid="{00000000-0005-0000-0000-00005E7E0000}"/>
    <cellStyle name="20% - Accent1 4 2 2 3 2 3 2 2" xfId="32532" xr:uid="{00000000-0005-0000-0000-00005F7E0000}"/>
    <cellStyle name="20% - Accent1 4 2 2 3 2 3 2 2 2" xfId="32533" xr:uid="{00000000-0005-0000-0000-0000607E0000}"/>
    <cellStyle name="20% - Accent1 4 2 2 3 2 3 2 2 2 2" xfId="32534" xr:uid="{00000000-0005-0000-0000-0000617E0000}"/>
    <cellStyle name="20% - Accent1 4 2 2 3 2 3 2 2 3" xfId="32535" xr:uid="{00000000-0005-0000-0000-0000627E0000}"/>
    <cellStyle name="20% - Accent1 4 2 2 3 2 3 2 3" xfId="32536" xr:uid="{00000000-0005-0000-0000-0000637E0000}"/>
    <cellStyle name="20% - Accent1 4 2 2 3 2 3 2 3 2" xfId="32537" xr:uid="{00000000-0005-0000-0000-0000647E0000}"/>
    <cellStyle name="20% - Accent1 4 2 2 3 2 3 2 4" xfId="32538" xr:uid="{00000000-0005-0000-0000-0000657E0000}"/>
    <cellStyle name="20% - Accent1 4 2 2 3 2 3 3" xfId="32539" xr:uid="{00000000-0005-0000-0000-0000667E0000}"/>
    <cellStyle name="20% - Accent1 4 2 2 3 2 3 3 2" xfId="32540" xr:uid="{00000000-0005-0000-0000-0000677E0000}"/>
    <cellStyle name="20% - Accent1 4 2 2 3 2 3 3 2 2" xfId="32541" xr:uid="{00000000-0005-0000-0000-0000687E0000}"/>
    <cellStyle name="20% - Accent1 4 2 2 3 2 3 3 2 2 2" xfId="32542" xr:uid="{00000000-0005-0000-0000-0000697E0000}"/>
    <cellStyle name="20% - Accent1 4 2 2 3 2 3 3 2 3" xfId="32543" xr:uid="{00000000-0005-0000-0000-00006A7E0000}"/>
    <cellStyle name="20% - Accent1 4 2 2 3 2 3 3 3" xfId="32544" xr:uid="{00000000-0005-0000-0000-00006B7E0000}"/>
    <cellStyle name="20% - Accent1 4 2 2 3 2 3 3 3 2" xfId="32545" xr:uid="{00000000-0005-0000-0000-00006C7E0000}"/>
    <cellStyle name="20% - Accent1 4 2 2 3 2 3 3 4" xfId="32546" xr:uid="{00000000-0005-0000-0000-00006D7E0000}"/>
    <cellStyle name="20% - Accent1 4 2 2 3 2 3 4" xfId="32547" xr:uid="{00000000-0005-0000-0000-00006E7E0000}"/>
    <cellStyle name="20% - Accent1 4 2 2 3 2 3 4 2" xfId="32548" xr:uid="{00000000-0005-0000-0000-00006F7E0000}"/>
    <cellStyle name="20% - Accent1 4 2 2 3 2 3 4 2 2" xfId="32549" xr:uid="{00000000-0005-0000-0000-0000707E0000}"/>
    <cellStyle name="20% - Accent1 4 2 2 3 2 3 4 2 2 2" xfId="32550" xr:uid="{00000000-0005-0000-0000-0000717E0000}"/>
    <cellStyle name="20% - Accent1 4 2 2 3 2 3 4 2 3" xfId="32551" xr:uid="{00000000-0005-0000-0000-0000727E0000}"/>
    <cellStyle name="20% - Accent1 4 2 2 3 2 3 4 3" xfId="32552" xr:uid="{00000000-0005-0000-0000-0000737E0000}"/>
    <cellStyle name="20% - Accent1 4 2 2 3 2 3 4 3 2" xfId="32553" xr:uid="{00000000-0005-0000-0000-0000747E0000}"/>
    <cellStyle name="20% - Accent1 4 2 2 3 2 3 4 4" xfId="32554" xr:uid="{00000000-0005-0000-0000-0000757E0000}"/>
    <cellStyle name="20% - Accent1 4 2 2 3 2 3 5" xfId="32555" xr:uid="{00000000-0005-0000-0000-0000767E0000}"/>
    <cellStyle name="20% - Accent1 4 2 2 3 2 3 5 2" xfId="32556" xr:uid="{00000000-0005-0000-0000-0000777E0000}"/>
    <cellStyle name="20% - Accent1 4 2 2 3 2 3 5 2 2" xfId="32557" xr:uid="{00000000-0005-0000-0000-0000787E0000}"/>
    <cellStyle name="20% - Accent1 4 2 2 3 2 3 5 3" xfId="32558" xr:uid="{00000000-0005-0000-0000-0000797E0000}"/>
    <cellStyle name="20% - Accent1 4 2 2 3 2 3 6" xfId="32559" xr:uid="{00000000-0005-0000-0000-00007A7E0000}"/>
    <cellStyle name="20% - Accent1 4 2 2 3 2 3 6 2" xfId="32560" xr:uid="{00000000-0005-0000-0000-00007B7E0000}"/>
    <cellStyle name="20% - Accent1 4 2 2 3 2 3 6 2 2" xfId="32561" xr:uid="{00000000-0005-0000-0000-00007C7E0000}"/>
    <cellStyle name="20% - Accent1 4 2 2 3 2 3 6 3" xfId="32562" xr:uid="{00000000-0005-0000-0000-00007D7E0000}"/>
    <cellStyle name="20% - Accent1 4 2 2 3 2 3 7" xfId="32563" xr:uid="{00000000-0005-0000-0000-00007E7E0000}"/>
    <cellStyle name="20% - Accent1 4 2 2 3 2 3 7 2" xfId="32564" xr:uid="{00000000-0005-0000-0000-00007F7E0000}"/>
    <cellStyle name="20% - Accent1 4 2 2 3 2 3 8" xfId="32565" xr:uid="{00000000-0005-0000-0000-0000807E0000}"/>
    <cellStyle name="20% - Accent1 4 2 2 3 2 3 8 2" xfId="32566" xr:uid="{00000000-0005-0000-0000-0000817E0000}"/>
    <cellStyle name="20% - Accent1 4 2 2 3 2 3 9" xfId="32567" xr:uid="{00000000-0005-0000-0000-0000827E0000}"/>
    <cellStyle name="20% - Accent1 4 2 2 3 2 4" xfId="32568" xr:uid="{00000000-0005-0000-0000-0000837E0000}"/>
    <cellStyle name="20% - Accent1 4 2 2 3 2 4 2" xfId="32569" xr:uid="{00000000-0005-0000-0000-0000847E0000}"/>
    <cellStyle name="20% - Accent1 4 2 2 3 2 4 2 2" xfId="32570" xr:uid="{00000000-0005-0000-0000-0000857E0000}"/>
    <cellStyle name="20% - Accent1 4 2 2 3 2 4 2 2 2" xfId="32571" xr:uid="{00000000-0005-0000-0000-0000867E0000}"/>
    <cellStyle name="20% - Accent1 4 2 2 3 2 4 2 3" xfId="32572" xr:uid="{00000000-0005-0000-0000-0000877E0000}"/>
    <cellStyle name="20% - Accent1 4 2 2 3 2 4 3" xfId="32573" xr:uid="{00000000-0005-0000-0000-0000887E0000}"/>
    <cellStyle name="20% - Accent1 4 2 2 3 2 4 3 2" xfId="32574" xr:uid="{00000000-0005-0000-0000-0000897E0000}"/>
    <cellStyle name="20% - Accent1 4 2 2 3 2 4 4" xfId="32575" xr:uid="{00000000-0005-0000-0000-00008A7E0000}"/>
    <cellStyle name="20% - Accent1 4 2 2 3 2 5" xfId="32576" xr:uid="{00000000-0005-0000-0000-00008B7E0000}"/>
    <cellStyle name="20% - Accent1 4 2 2 3 2 5 2" xfId="32577" xr:uid="{00000000-0005-0000-0000-00008C7E0000}"/>
    <cellStyle name="20% - Accent1 4 2 2 3 2 5 2 2" xfId="32578" xr:uid="{00000000-0005-0000-0000-00008D7E0000}"/>
    <cellStyle name="20% - Accent1 4 2 2 3 2 5 2 2 2" xfId="32579" xr:uid="{00000000-0005-0000-0000-00008E7E0000}"/>
    <cellStyle name="20% - Accent1 4 2 2 3 2 5 2 3" xfId="32580" xr:uid="{00000000-0005-0000-0000-00008F7E0000}"/>
    <cellStyle name="20% - Accent1 4 2 2 3 2 5 3" xfId="32581" xr:uid="{00000000-0005-0000-0000-0000907E0000}"/>
    <cellStyle name="20% - Accent1 4 2 2 3 2 5 3 2" xfId="32582" xr:uid="{00000000-0005-0000-0000-0000917E0000}"/>
    <cellStyle name="20% - Accent1 4 2 2 3 2 5 4" xfId="32583" xr:uid="{00000000-0005-0000-0000-0000927E0000}"/>
    <cellStyle name="20% - Accent1 4 2 2 3 2 6" xfId="32584" xr:uid="{00000000-0005-0000-0000-0000937E0000}"/>
    <cellStyle name="20% - Accent1 4 2 2 3 2 6 2" xfId="32585" xr:uid="{00000000-0005-0000-0000-0000947E0000}"/>
    <cellStyle name="20% - Accent1 4 2 2 3 2 6 2 2" xfId="32586" xr:uid="{00000000-0005-0000-0000-0000957E0000}"/>
    <cellStyle name="20% - Accent1 4 2 2 3 2 6 2 2 2" xfId="32587" xr:uid="{00000000-0005-0000-0000-0000967E0000}"/>
    <cellStyle name="20% - Accent1 4 2 2 3 2 6 2 3" xfId="32588" xr:uid="{00000000-0005-0000-0000-0000977E0000}"/>
    <cellStyle name="20% - Accent1 4 2 2 3 2 6 3" xfId="32589" xr:uid="{00000000-0005-0000-0000-0000987E0000}"/>
    <cellStyle name="20% - Accent1 4 2 2 3 2 6 3 2" xfId="32590" xr:uid="{00000000-0005-0000-0000-0000997E0000}"/>
    <cellStyle name="20% - Accent1 4 2 2 3 2 6 4" xfId="32591" xr:uid="{00000000-0005-0000-0000-00009A7E0000}"/>
    <cellStyle name="20% - Accent1 4 2 2 3 2 7" xfId="32592" xr:uid="{00000000-0005-0000-0000-00009B7E0000}"/>
    <cellStyle name="20% - Accent1 4 2 2 3 2 7 2" xfId="32593" xr:uid="{00000000-0005-0000-0000-00009C7E0000}"/>
    <cellStyle name="20% - Accent1 4 2 2 3 2 7 2 2" xfId="32594" xr:uid="{00000000-0005-0000-0000-00009D7E0000}"/>
    <cellStyle name="20% - Accent1 4 2 2 3 2 7 3" xfId="32595" xr:uid="{00000000-0005-0000-0000-00009E7E0000}"/>
    <cellStyle name="20% - Accent1 4 2 2 3 2 8" xfId="32596" xr:uid="{00000000-0005-0000-0000-00009F7E0000}"/>
    <cellStyle name="20% - Accent1 4 2 2 3 2 8 2" xfId="32597" xr:uid="{00000000-0005-0000-0000-0000A07E0000}"/>
    <cellStyle name="20% - Accent1 4 2 2 3 2 8 2 2" xfId="32598" xr:uid="{00000000-0005-0000-0000-0000A17E0000}"/>
    <cellStyle name="20% - Accent1 4 2 2 3 2 8 3" xfId="32599" xr:uid="{00000000-0005-0000-0000-0000A27E0000}"/>
    <cellStyle name="20% - Accent1 4 2 2 3 2 9" xfId="32600" xr:uid="{00000000-0005-0000-0000-0000A37E0000}"/>
    <cellStyle name="20% - Accent1 4 2 2 3 2 9 2" xfId="32601" xr:uid="{00000000-0005-0000-0000-0000A47E0000}"/>
    <cellStyle name="20% - Accent1 4 2 2 3 3" xfId="32602" xr:uid="{00000000-0005-0000-0000-0000A57E0000}"/>
    <cellStyle name="20% - Accent1 4 2 2 3 3 10" xfId="32603" xr:uid="{00000000-0005-0000-0000-0000A67E0000}"/>
    <cellStyle name="20% - Accent1 4 2 2 3 3 10 2" xfId="32604" xr:uid="{00000000-0005-0000-0000-0000A77E0000}"/>
    <cellStyle name="20% - Accent1 4 2 2 3 3 11" xfId="32605" xr:uid="{00000000-0005-0000-0000-0000A87E0000}"/>
    <cellStyle name="20% - Accent1 4 2 2 3 3 2" xfId="32606" xr:uid="{00000000-0005-0000-0000-0000A97E0000}"/>
    <cellStyle name="20% - Accent1 4 2 2 3 3 2 2" xfId="32607" xr:uid="{00000000-0005-0000-0000-0000AA7E0000}"/>
    <cellStyle name="20% - Accent1 4 2 2 3 3 2 2 2" xfId="32608" xr:uid="{00000000-0005-0000-0000-0000AB7E0000}"/>
    <cellStyle name="20% - Accent1 4 2 2 3 3 2 2 2 2" xfId="32609" xr:uid="{00000000-0005-0000-0000-0000AC7E0000}"/>
    <cellStyle name="20% - Accent1 4 2 2 3 3 2 2 2 2 2" xfId="32610" xr:uid="{00000000-0005-0000-0000-0000AD7E0000}"/>
    <cellStyle name="20% - Accent1 4 2 2 3 3 2 2 2 3" xfId="32611" xr:uid="{00000000-0005-0000-0000-0000AE7E0000}"/>
    <cellStyle name="20% - Accent1 4 2 2 3 3 2 2 3" xfId="32612" xr:uid="{00000000-0005-0000-0000-0000AF7E0000}"/>
    <cellStyle name="20% - Accent1 4 2 2 3 3 2 2 3 2" xfId="32613" xr:uid="{00000000-0005-0000-0000-0000B07E0000}"/>
    <cellStyle name="20% - Accent1 4 2 2 3 3 2 2 4" xfId="32614" xr:uid="{00000000-0005-0000-0000-0000B17E0000}"/>
    <cellStyle name="20% - Accent1 4 2 2 3 3 2 3" xfId="32615" xr:uid="{00000000-0005-0000-0000-0000B27E0000}"/>
    <cellStyle name="20% - Accent1 4 2 2 3 3 2 3 2" xfId="32616" xr:uid="{00000000-0005-0000-0000-0000B37E0000}"/>
    <cellStyle name="20% - Accent1 4 2 2 3 3 2 3 2 2" xfId="32617" xr:uid="{00000000-0005-0000-0000-0000B47E0000}"/>
    <cellStyle name="20% - Accent1 4 2 2 3 3 2 3 2 2 2" xfId="32618" xr:uid="{00000000-0005-0000-0000-0000B57E0000}"/>
    <cellStyle name="20% - Accent1 4 2 2 3 3 2 3 2 3" xfId="32619" xr:uid="{00000000-0005-0000-0000-0000B67E0000}"/>
    <cellStyle name="20% - Accent1 4 2 2 3 3 2 3 3" xfId="32620" xr:uid="{00000000-0005-0000-0000-0000B77E0000}"/>
    <cellStyle name="20% - Accent1 4 2 2 3 3 2 3 3 2" xfId="32621" xr:uid="{00000000-0005-0000-0000-0000B87E0000}"/>
    <cellStyle name="20% - Accent1 4 2 2 3 3 2 3 4" xfId="32622" xr:uid="{00000000-0005-0000-0000-0000B97E0000}"/>
    <cellStyle name="20% - Accent1 4 2 2 3 3 2 4" xfId="32623" xr:uid="{00000000-0005-0000-0000-0000BA7E0000}"/>
    <cellStyle name="20% - Accent1 4 2 2 3 3 2 4 2" xfId="32624" xr:uid="{00000000-0005-0000-0000-0000BB7E0000}"/>
    <cellStyle name="20% - Accent1 4 2 2 3 3 2 4 2 2" xfId="32625" xr:uid="{00000000-0005-0000-0000-0000BC7E0000}"/>
    <cellStyle name="20% - Accent1 4 2 2 3 3 2 4 2 2 2" xfId="32626" xr:uid="{00000000-0005-0000-0000-0000BD7E0000}"/>
    <cellStyle name="20% - Accent1 4 2 2 3 3 2 4 2 3" xfId="32627" xr:uid="{00000000-0005-0000-0000-0000BE7E0000}"/>
    <cellStyle name="20% - Accent1 4 2 2 3 3 2 4 3" xfId="32628" xr:uid="{00000000-0005-0000-0000-0000BF7E0000}"/>
    <cellStyle name="20% - Accent1 4 2 2 3 3 2 4 3 2" xfId="32629" xr:uid="{00000000-0005-0000-0000-0000C07E0000}"/>
    <cellStyle name="20% - Accent1 4 2 2 3 3 2 4 4" xfId="32630" xr:uid="{00000000-0005-0000-0000-0000C17E0000}"/>
    <cellStyle name="20% - Accent1 4 2 2 3 3 2 5" xfId="32631" xr:uid="{00000000-0005-0000-0000-0000C27E0000}"/>
    <cellStyle name="20% - Accent1 4 2 2 3 3 2 5 2" xfId="32632" xr:uid="{00000000-0005-0000-0000-0000C37E0000}"/>
    <cellStyle name="20% - Accent1 4 2 2 3 3 2 5 2 2" xfId="32633" xr:uid="{00000000-0005-0000-0000-0000C47E0000}"/>
    <cellStyle name="20% - Accent1 4 2 2 3 3 2 5 3" xfId="32634" xr:uid="{00000000-0005-0000-0000-0000C57E0000}"/>
    <cellStyle name="20% - Accent1 4 2 2 3 3 2 6" xfId="32635" xr:uid="{00000000-0005-0000-0000-0000C67E0000}"/>
    <cellStyle name="20% - Accent1 4 2 2 3 3 2 6 2" xfId="32636" xr:uid="{00000000-0005-0000-0000-0000C77E0000}"/>
    <cellStyle name="20% - Accent1 4 2 2 3 3 2 6 2 2" xfId="32637" xr:uid="{00000000-0005-0000-0000-0000C87E0000}"/>
    <cellStyle name="20% - Accent1 4 2 2 3 3 2 6 3" xfId="32638" xr:uid="{00000000-0005-0000-0000-0000C97E0000}"/>
    <cellStyle name="20% - Accent1 4 2 2 3 3 2 7" xfId="32639" xr:uid="{00000000-0005-0000-0000-0000CA7E0000}"/>
    <cellStyle name="20% - Accent1 4 2 2 3 3 2 7 2" xfId="32640" xr:uid="{00000000-0005-0000-0000-0000CB7E0000}"/>
    <cellStyle name="20% - Accent1 4 2 2 3 3 2 8" xfId="32641" xr:uid="{00000000-0005-0000-0000-0000CC7E0000}"/>
    <cellStyle name="20% - Accent1 4 2 2 3 3 2 8 2" xfId="32642" xr:uid="{00000000-0005-0000-0000-0000CD7E0000}"/>
    <cellStyle name="20% - Accent1 4 2 2 3 3 2 9" xfId="32643" xr:uid="{00000000-0005-0000-0000-0000CE7E0000}"/>
    <cellStyle name="20% - Accent1 4 2 2 3 3 3" xfId="32644" xr:uid="{00000000-0005-0000-0000-0000CF7E0000}"/>
    <cellStyle name="20% - Accent1 4 2 2 3 3 3 2" xfId="32645" xr:uid="{00000000-0005-0000-0000-0000D07E0000}"/>
    <cellStyle name="20% - Accent1 4 2 2 3 3 3 2 2" xfId="32646" xr:uid="{00000000-0005-0000-0000-0000D17E0000}"/>
    <cellStyle name="20% - Accent1 4 2 2 3 3 3 2 2 2" xfId="32647" xr:uid="{00000000-0005-0000-0000-0000D27E0000}"/>
    <cellStyle name="20% - Accent1 4 2 2 3 3 3 2 2 2 2" xfId="32648" xr:uid="{00000000-0005-0000-0000-0000D37E0000}"/>
    <cellStyle name="20% - Accent1 4 2 2 3 3 3 2 2 3" xfId="32649" xr:uid="{00000000-0005-0000-0000-0000D47E0000}"/>
    <cellStyle name="20% - Accent1 4 2 2 3 3 3 2 3" xfId="32650" xr:uid="{00000000-0005-0000-0000-0000D57E0000}"/>
    <cellStyle name="20% - Accent1 4 2 2 3 3 3 2 3 2" xfId="32651" xr:uid="{00000000-0005-0000-0000-0000D67E0000}"/>
    <cellStyle name="20% - Accent1 4 2 2 3 3 3 2 4" xfId="32652" xr:uid="{00000000-0005-0000-0000-0000D77E0000}"/>
    <cellStyle name="20% - Accent1 4 2 2 3 3 3 3" xfId="32653" xr:uid="{00000000-0005-0000-0000-0000D87E0000}"/>
    <cellStyle name="20% - Accent1 4 2 2 3 3 3 3 2" xfId="32654" xr:uid="{00000000-0005-0000-0000-0000D97E0000}"/>
    <cellStyle name="20% - Accent1 4 2 2 3 3 3 3 2 2" xfId="32655" xr:uid="{00000000-0005-0000-0000-0000DA7E0000}"/>
    <cellStyle name="20% - Accent1 4 2 2 3 3 3 3 2 2 2" xfId="32656" xr:uid="{00000000-0005-0000-0000-0000DB7E0000}"/>
    <cellStyle name="20% - Accent1 4 2 2 3 3 3 3 2 3" xfId="32657" xr:uid="{00000000-0005-0000-0000-0000DC7E0000}"/>
    <cellStyle name="20% - Accent1 4 2 2 3 3 3 3 3" xfId="32658" xr:uid="{00000000-0005-0000-0000-0000DD7E0000}"/>
    <cellStyle name="20% - Accent1 4 2 2 3 3 3 3 3 2" xfId="32659" xr:uid="{00000000-0005-0000-0000-0000DE7E0000}"/>
    <cellStyle name="20% - Accent1 4 2 2 3 3 3 3 4" xfId="32660" xr:uid="{00000000-0005-0000-0000-0000DF7E0000}"/>
    <cellStyle name="20% - Accent1 4 2 2 3 3 3 4" xfId="32661" xr:uid="{00000000-0005-0000-0000-0000E07E0000}"/>
    <cellStyle name="20% - Accent1 4 2 2 3 3 3 4 2" xfId="32662" xr:uid="{00000000-0005-0000-0000-0000E17E0000}"/>
    <cellStyle name="20% - Accent1 4 2 2 3 3 3 4 2 2" xfId="32663" xr:uid="{00000000-0005-0000-0000-0000E27E0000}"/>
    <cellStyle name="20% - Accent1 4 2 2 3 3 3 4 2 2 2" xfId="32664" xr:uid="{00000000-0005-0000-0000-0000E37E0000}"/>
    <cellStyle name="20% - Accent1 4 2 2 3 3 3 4 2 3" xfId="32665" xr:uid="{00000000-0005-0000-0000-0000E47E0000}"/>
    <cellStyle name="20% - Accent1 4 2 2 3 3 3 4 3" xfId="32666" xr:uid="{00000000-0005-0000-0000-0000E57E0000}"/>
    <cellStyle name="20% - Accent1 4 2 2 3 3 3 4 3 2" xfId="32667" xr:uid="{00000000-0005-0000-0000-0000E67E0000}"/>
    <cellStyle name="20% - Accent1 4 2 2 3 3 3 4 4" xfId="32668" xr:uid="{00000000-0005-0000-0000-0000E77E0000}"/>
    <cellStyle name="20% - Accent1 4 2 2 3 3 3 5" xfId="32669" xr:uid="{00000000-0005-0000-0000-0000E87E0000}"/>
    <cellStyle name="20% - Accent1 4 2 2 3 3 3 5 2" xfId="32670" xr:uid="{00000000-0005-0000-0000-0000E97E0000}"/>
    <cellStyle name="20% - Accent1 4 2 2 3 3 3 5 2 2" xfId="32671" xr:uid="{00000000-0005-0000-0000-0000EA7E0000}"/>
    <cellStyle name="20% - Accent1 4 2 2 3 3 3 5 3" xfId="32672" xr:uid="{00000000-0005-0000-0000-0000EB7E0000}"/>
    <cellStyle name="20% - Accent1 4 2 2 3 3 3 6" xfId="32673" xr:uid="{00000000-0005-0000-0000-0000EC7E0000}"/>
    <cellStyle name="20% - Accent1 4 2 2 3 3 3 6 2" xfId="32674" xr:uid="{00000000-0005-0000-0000-0000ED7E0000}"/>
    <cellStyle name="20% - Accent1 4 2 2 3 3 3 6 2 2" xfId="32675" xr:uid="{00000000-0005-0000-0000-0000EE7E0000}"/>
    <cellStyle name="20% - Accent1 4 2 2 3 3 3 6 3" xfId="32676" xr:uid="{00000000-0005-0000-0000-0000EF7E0000}"/>
    <cellStyle name="20% - Accent1 4 2 2 3 3 3 7" xfId="32677" xr:uid="{00000000-0005-0000-0000-0000F07E0000}"/>
    <cellStyle name="20% - Accent1 4 2 2 3 3 3 7 2" xfId="32678" xr:uid="{00000000-0005-0000-0000-0000F17E0000}"/>
    <cellStyle name="20% - Accent1 4 2 2 3 3 3 8" xfId="32679" xr:uid="{00000000-0005-0000-0000-0000F27E0000}"/>
    <cellStyle name="20% - Accent1 4 2 2 3 3 3 8 2" xfId="32680" xr:uid="{00000000-0005-0000-0000-0000F37E0000}"/>
    <cellStyle name="20% - Accent1 4 2 2 3 3 3 9" xfId="32681" xr:uid="{00000000-0005-0000-0000-0000F47E0000}"/>
    <cellStyle name="20% - Accent1 4 2 2 3 3 4" xfId="32682" xr:uid="{00000000-0005-0000-0000-0000F57E0000}"/>
    <cellStyle name="20% - Accent1 4 2 2 3 3 4 2" xfId="32683" xr:uid="{00000000-0005-0000-0000-0000F67E0000}"/>
    <cellStyle name="20% - Accent1 4 2 2 3 3 4 2 2" xfId="32684" xr:uid="{00000000-0005-0000-0000-0000F77E0000}"/>
    <cellStyle name="20% - Accent1 4 2 2 3 3 4 2 2 2" xfId="32685" xr:uid="{00000000-0005-0000-0000-0000F87E0000}"/>
    <cellStyle name="20% - Accent1 4 2 2 3 3 4 2 3" xfId="32686" xr:uid="{00000000-0005-0000-0000-0000F97E0000}"/>
    <cellStyle name="20% - Accent1 4 2 2 3 3 4 3" xfId="32687" xr:uid="{00000000-0005-0000-0000-0000FA7E0000}"/>
    <cellStyle name="20% - Accent1 4 2 2 3 3 4 3 2" xfId="32688" xr:uid="{00000000-0005-0000-0000-0000FB7E0000}"/>
    <cellStyle name="20% - Accent1 4 2 2 3 3 4 4" xfId="32689" xr:uid="{00000000-0005-0000-0000-0000FC7E0000}"/>
    <cellStyle name="20% - Accent1 4 2 2 3 3 5" xfId="32690" xr:uid="{00000000-0005-0000-0000-0000FD7E0000}"/>
    <cellStyle name="20% - Accent1 4 2 2 3 3 5 2" xfId="32691" xr:uid="{00000000-0005-0000-0000-0000FE7E0000}"/>
    <cellStyle name="20% - Accent1 4 2 2 3 3 5 2 2" xfId="32692" xr:uid="{00000000-0005-0000-0000-0000FF7E0000}"/>
    <cellStyle name="20% - Accent1 4 2 2 3 3 5 2 2 2" xfId="32693" xr:uid="{00000000-0005-0000-0000-0000007F0000}"/>
    <cellStyle name="20% - Accent1 4 2 2 3 3 5 2 3" xfId="32694" xr:uid="{00000000-0005-0000-0000-0000017F0000}"/>
    <cellStyle name="20% - Accent1 4 2 2 3 3 5 3" xfId="32695" xr:uid="{00000000-0005-0000-0000-0000027F0000}"/>
    <cellStyle name="20% - Accent1 4 2 2 3 3 5 3 2" xfId="32696" xr:uid="{00000000-0005-0000-0000-0000037F0000}"/>
    <cellStyle name="20% - Accent1 4 2 2 3 3 5 4" xfId="32697" xr:uid="{00000000-0005-0000-0000-0000047F0000}"/>
    <cellStyle name="20% - Accent1 4 2 2 3 3 6" xfId="32698" xr:uid="{00000000-0005-0000-0000-0000057F0000}"/>
    <cellStyle name="20% - Accent1 4 2 2 3 3 6 2" xfId="32699" xr:uid="{00000000-0005-0000-0000-0000067F0000}"/>
    <cellStyle name="20% - Accent1 4 2 2 3 3 6 2 2" xfId="32700" xr:uid="{00000000-0005-0000-0000-0000077F0000}"/>
    <cellStyle name="20% - Accent1 4 2 2 3 3 6 2 2 2" xfId="32701" xr:uid="{00000000-0005-0000-0000-0000087F0000}"/>
    <cellStyle name="20% - Accent1 4 2 2 3 3 6 2 3" xfId="32702" xr:uid="{00000000-0005-0000-0000-0000097F0000}"/>
    <cellStyle name="20% - Accent1 4 2 2 3 3 6 3" xfId="32703" xr:uid="{00000000-0005-0000-0000-00000A7F0000}"/>
    <cellStyle name="20% - Accent1 4 2 2 3 3 6 3 2" xfId="32704" xr:uid="{00000000-0005-0000-0000-00000B7F0000}"/>
    <cellStyle name="20% - Accent1 4 2 2 3 3 6 4" xfId="32705" xr:uid="{00000000-0005-0000-0000-00000C7F0000}"/>
    <cellStyle name="20% - Accent1 4 2 2 3 3 7" xfId="32706" xr:uid="{00000000-0005-0000-0000-00000D7F0000}"/>
    <cellStyle name="20% - Accent1 4 2 2 3 3 7 2" xfId="32707" xr:uid="{00000000-0005-0000-0000-00000E7F0000}"/>
    <cellStyle name="20% - Accent1 4 2 2 3 3 7 2 2" xfId="32708" xr:uid="{00000000-0005-0000-0000-00000F7F0000}"/>
    <cellStyle name="20% - Accent1 4 2 2 3 3 7 3" xfId="32709" xr:uid="{00000000-0005-0000-0000-0000107F0000}"/>
    <cellStyle name="20% - Accent1 4 2 2 3 3 8" xfId="32710" xr:uid="{00000000-0005-0000-0000-0000117F0000}"/>
    <cellStyle name="20% - Accent1 4 2 2 3 3 8 2" xfId="32711" xr:uid="{00000000-0005-0000-0000-0000127F0000}"/>
    <cellStyle name="20% - Accent1 4 2 2 3 3 8 2 2" xfId="32712" xr:uid="{00000000-0005-0000-0000-0000137F0000}"/>
    <cellStyle name="20% - Accent1 4 2 2 3 3 8 3" xfId="32713" xr:uid="{00000000-0005-0000-0000-0000147F0000}"/>
    <cellStyle name="20% - Accent1 4 2 2 3 3 9" xfId="32714" xr:uid="{00000000-0005-0000-0000-0000157F0000}"/>
    <cellStyle name="20% - Accent1 4 2 2 3 3 9 2" xfId="32715" xr:uid="{00000000-0005-0000-0000-0000167F0000}"/>
    <cellStyle name="20% - Accent1 4 2 2 3 4" xfId="32716" xr:uid="{00000000-0005-0000-0000-0000177F0000}"/>
    <cellStyle name="20% - Accent1 4 2 2 3 4 10" xfId="32717" xr:uid="{00000000-0005-0000-0000-0000187F0000}"/>
    <cellStyle name="20% - Accent1 4 2 2 3 4 10 2" xfId="32718" xr:uid="{00000000-0005-0000-0000-0000197F0000}"/>
    <cellStyle name="20% - Accent1 4 2 2 3 4 11" xfId="32719" xr:uid="{00000000-0005-0000-0000-00001A7F0000}"/>
    <cellStyle name="20% - Accent1 4 2 2 3 4 2" xfId="32720" xr:uid="{00000000-0005-0000-0000-00001B7F0000}"/>
    <cellStyle name="20% - Accent1 4 2 2 3 4 2 2" xfId="32721" xr:uid="{00000000-0005-0000-0000-00001C7F0000}"/>
    <cellStyle name="20% - Accent1 4 2 2 3 4 2 2 2" xfId="32722" xr:uid="{00000000-0005-0000-0000-00001D7F0000}"/>
    <cellStyle name="20% - Accent1 4 2 2 3 4 2 2 2 2" xfId="32723" xr:uid="{00000000-0005-0000-0000-00001E7F0000}"/>
    <cellStyle name="20% - Accent1 4 2 2 3 4 2 2 2 2 2" xfId="32724" xr:uid="{00000000-0005-0000-0000-00001F7F0000}"/>
    <cellStyle name="20% - Accent1 4 2 2 3 4 2 2 2 3" xfId="32725" xr:uid="{00000000-0005-0000-0000-0000207F0000}"/>
    <cellStyle name="20% - Accent1 4 2 2 3 4 2 2 3" xfId="32726" xr:uid="{00000000-0005-0000-0000-0000217F0000}"/>
    <cellStyle name="20% - Accent1 4 2 2 3 4 2 2 3 2" xfId="32727" xr:uid="{00000000-0005-0000-0000-0000227F0000}"/>
    <cellStyle name="20% - Accent1 4 2 2 3 4 2 2 4" xfId="32728" xr:uid="{00000000-0005-0000-0000-0000237F0000}"/>
    <cellStyle name="20% - Accent1 4 2 2 3 4 2 3" xfId="32729" xr:uid="{00000000-0005-0000-0000-0000247F0000}"/>
    <cellStyle name="20% - Accent1 4 2 2 3 4 2 3 2" xfId="32730" xr:uid="{00000000-0005-0000-0000-0000257F0000}"/>
    <cellStyle name="20% - Accent1 4 2 2 3 4 2 3 2 2" xfId="32731" xr:uid="{00000000-0005-0000-0000-0000267F0000}"/>
    <cellStyle name="20% - Accent1 4 2 2 3 4 2 3 2 2 2" xfId="32732" xr:uid="{00000000-0005-0000-0000-0000277F0000}"/>
    <cellStyle name="20% - Accent1 4 2 2 3 4 2 3 2 3" xfId="32733" xr:uid="{00000000-0005-0000-0000-0000287F0000}"/>
    <cellStyle name="20% - Accent1 4 2 2 3 4 2 3 3" xfId="32734" xr:uid="{00000000-0005-0000-0000-0000297F0000}"/>
    <cellStyle name="20% - Accent1 4 2 2 3 4 2 3 3 2" xfId="32735" xr:uid="{00000000-0005-0000-0000-00002A7F0000}"/>
    <cellStyle name="20% - Accent1 4 2 2 3 4 2 3 4" xfId="32736" xr:uid="{00000000-0005-0000-0000-00002B7F0000}"/>
    <cellStyle name="20% - Accent1 4 2 2 3 4 2 4" xfId="32737" xr:uid="{00000000-0005-0000-0000-00002C7F0000}"/>
    <cellStyle name="20% - Accent1 4 2 2 3 4 2 4 2" xfId="32738" xr:uid="{00000000-0005-0000-0000-00002D7F0000}"/>
    <cellStyle name="20% - Accent1 4 2 2 3 4 2 4 2 2" xfId="32739" xr:uid="{00000000-0005-0000-0000-00002E7F0000}"/>
    <cellStyle name="20% - Accent1 4 2 2 3 4 2 4 2 2 2" xfId="32740" xr:uid="{00000000-0005-0000-0000-00002F7F0000}"/>
    <cellStyle name="20% - Accent1 4 2 2 3 4 2 4 2 3" xfId="32741" xr:uid="{00000000-0005-0000-0000-0000307F0000}"/>
    <cellStyle name="20% - Accent1 4 2 2 3 4 2 4 3" xfId="32742" xr:uid="{00000000-0005-0000-0000-0000317F0000}"/>
    <cellStyle name="20% - Accent1 4 2 2 3 4 2 4 3 2" xfId="32743" xr:uid="{00000000-0005-0000-0000-0000327F0000}"/>
    <cellStyle name="20% - Accent1 4 2 2 3 4 2 4 4" xfId="32744" xr:uid="{00000000-0005-0000-0000-0000337F0000}"/>
    <cellStyle name="20% - Accent1 4 2 2 3 4 2 5" xfId="32745" xr:uid="{00000000-0005-0000-0000-0000347F0000}"/>
    <cellStyle name="20% - Accent1 4 2 2 3 4 2 5 2" xfId="32746" xr:uid="{00000000-0005-0000-0000-0000357F0000}"/>
    <cellStyle name="20% - Accent1 4 2 2 3 4 2 5 2 2" xfId="32747" xr:uid="{00000000-0005-0000-0000-0000367F0000}"/>
    <cellStyle name="20% - Accent1 4 2 2 3 4 2 5 3" xfId="32748" xr:uid="{00000000-0005-0000-0000-0000377F0000}"/>
    <cellStyle name="20% - Accent1 4 2 2 3 4 2 6" xfId="32749" xr:uid="{00000000-0005-0000-0000-0000387F0000}"/>
    <cellStyle name="20% - Accent1 4 2 2 3 4 2 6 2" xfId="32750" xr:uid="{00000000-0005-0000-0000-0000397F0000}"/>
    <cellStyle name="20% - Accent1 4 2 2 3 4 2 6 2 2" xfId="32751" xr:uid="{00000000-0005-0000-0000-00003A7F0000}"/>
    <cellStyle name="20% - Accent1 4 2 2 3 4 2 6 3" xfId="32752" xr:uid="{00000000-0005-0000-0000-00003B7F0000}"/>
    <cellStyle name="20% - Accent1 4 2 2 3 4 2 7" xfId="32753" xr:uid="{00000000-0005-0000-0000-00003C7F0000}"/>
    <cellStyle name="20% - Accent1 4 2 2 3 4 2 7 2" xfId="32754" xr:uid="{00000000-0005-0000-0000-00003D7F0000}"/>
    <cellStyle name="20% - Accent1 4 2 2 3 4 2 8" xfId="32755" xr:uid="{00000000-0005-0000-0000-00003E7F0000}"/>
    <cellStyle name="20% - Accent1 4 2 2 3 4 2 8 2" xfId="32756" xr:uid="{00000000-0005-0000-0000-00003F7F0000}"/>
    <cellStyle name="20% - Accent1 4 2 2 3 4 2 9" xfId="32757" xr:uid="{00000000-0005-0000-0000-0000407F0000}"/>
    <cellStyle name="20% - Accent1 4 2 2 3 4 3" xfId="32758" xr:uid="{00000000-0005-0000-0000-0000417F0000}"/>
    <cellStyle name="20% - Accent1 4 2 2 3 4 3 2" xfId="32759" xr:uid="{00000000-0005-0000-0000-0000427F0000}"/>
    <cellStyle name="20% - Accent1 4 2 2 3 4 3 2 2" xfId="32760" xr:uid="{00000000-0005-0000-0000-0000437F0000}"/>
    <cellStyle name="20% - Accent1 4 2 2 3 4 3 2 2 2" xfId="32761" xr:uid="{00000000-0005-0000-0000-0000447F0000}"/>
    <cellStyle name="20% - Accent1 4 2 2 3 4 3 2 2 2 2" xfId="32762" xr:uid="{00000000-0005-0000-0000-0000457F0000}"/>
    <cellStyle name="20% - Accent1 4 2 2 3 4 3 2 2 3" xfId="32763" xr:uid="{00000000-0005-0000-0000-0000467F0000}"/>
    <cellStyle name="20% - Accent1 4 2 2 3 4 3 2 3" xfId="32764" xr:uid="{00000000-0005-0000-0000-0000477F0000}"/>
    <cellStyle name="20% - Accent1 4 2 2 3 4 3 2 3 2" xfId="32765" xr:uid="{00000000-0005-0000-0000-0000487F0000}"/>
    <cellStyle name="20% - Accent1 4 2 2 3 4 3 2 4" xfId="32766" xr:uid="{00000000-0005-0000-0000-0000497F0000}"/>
    <cellStyle name="20% - Accent1 4 2 2 3 4 3 3" xfId="32767" xr:uid="{00000000-0005-0000-0000-00004A7F0000}"/>
    <cellStyle name="20% - Accent1 4 2 2 3 4 3 3 2" xfId="32768" xr:uid="{00000000-0005-0000-0000-00004B7F0000}"/>
    <cellStyle name="20% - Accent1 4 2 2 3 4 3 3 2 2" xfId="32769" xr:uid="{00000000-0005-0000-0000-00004C7F0000}"/>
    <cellStyle name="20% - Accent1 4 2 2 3 4 3 3 2 2 2" xfId="32770" xr:uid="{00000000-0005-0000-0000-00004D7F0000}"/>
    <cellStyle name="20% - Accent1 4 2 2 3 4 3 3 2 3" xfId="32771" xr:uid="{00000000-0005-0000-0000-00004E7F0000}"/>
    <cellStyle name="20% - Accent1 4 2 2 3 4 3 3 3" xfId="32772" xr:uid="{00000000-0005-0000-0000-00004F7F0000}"/>
    <cellStyle name="20% - Accent1 4 2 2 3 4 3 3 3 2" xfId="32773" xr:uid="{00000000-0005-0000-0000-0000507F0000}"/>
    <cellStyle name="20% - Accent1 4 2 2 3 4 3 3 4" xfId="32774" xr:uid="{00000000-0005-0000-0000-0000517F0000}"/>
    <cellStyle name="20% - Accent1 4 2 2 3 4 3 4" xfId="32775" xr:uid="{00000000-0005-0000-0000-0000527F0000}"/>
    <cellStyle name="20% - Accent1 4 2 2 3 4 3 4 2" xfId="32776" xr:uid="{00000000-0005-0000-0000-0000537F0000}"/>
    <cellStyle name="20% - Accent1 4 2 2 3 4 3 4 2 2" xfId="32777" xr:uid="{00000000-0005-0000-0000-0000547F0000}"/>
    <cellStyle name="20% - Accent1 4 2 2 3 4 3 4 2 2 2" xfId="32778" xr:uid="{00000000-0005-0000-0000-0000557F0000}"/>
    <cellStyle name="20% - Accent1 4 2 2 3 4 3 4 2 3" xfId="32779" xr:uid="{00000000-0005-0000-0000-0000567F0000}"/>
    <cellStyle name="20% - Accent1 4 2 2 3 4 3 4 3" xfId="32780" xr:uid="{00000000-0005-0000-0000-0000577F0000}"/>
    <cellStyle name="20% - Accent1 4 2 2 3 4 3 4 3 2" xfId="32781" xr:uid="{00000000-0005-0000-0000-0000587F0000}"/>
    <cellStyle name="20% - Accent1 4 2 2 3 4 3 4 4" xfId="32782" xr:uid="{00000000-0005-0000-0000-0000597F0000}"/>
    <cellStyle name="20% - Accent1 4 2 2 3 4 3 5" xfId="32783" xr:uid="{00000000-0005-0000-0000-00005A7F0000}"/>
    <cellStyle name="20% - Accent1 4 2 2 3 4 3 5 2" xfId="32784" xr:uid="{00000000-0005-0000-0000-00005B7F0000}"/>
    <cellStyle name="20% - Accent1 4 2 2 3 4 3 5 2 2" xfId="32785" xr:uid="{00000000-0005-0000-0000-00005C7F0000}"/>
    <cellStyle name="20% - Accent1 4 2 2 3 4 3 5 3" xfId="32786" xr:uid="{00000000-0005-0000-0000-00005D7F0000}"/>
    <cellStyle name="20% - Accent1 4 2 2 3 4 3 6" xfId="32787" xr:uid="{00000000-0005-0000-0000-00005E7F0000}"/>
    <cellStyle name="20% - Accent1 4 2 2 3 4 3 6 2" xfId="32788" xr:uid="{00000000-0005-0000-0000-00005F7F0000}"/>
    <cellStyle name="20% - Accent1 4 2 2 3 4 3 6 2 2" xfId="32789" xr:uid="{00000000-0005-0000-0000-0000607F0000}"/>
    <cellStyle name="20% - Accent1 4 2 2 3 4 3 6 3" xfId="32790" xr:uid="{00000000-0005-0000-0000-0000617F0000}"/>
    <cellStyle name="20% - Accent1 4 2 2 3 4 3 7" xfId="32791" xr:uid="{00000000-0005-0000-0000-0000627F0000}"/>
    <cellStyle name="20% - Accent1 4 2 2 3 4 3 7 2" xfId="32792" xr:uid="{00000000-0005-0000-0000-0000637F0000}"/>
    <cellStyle name="20% - Accent1 4 2 2 3 4 3 8" xfId="32793" xr:uid="{00000000-0005-0000-0000-0000647F0000}"/>
    <cellStyle name="20% - Accent1 4 2 2 3 4 3 8 2" xfId="32794" xr:uid="{00000000-0005-0000-0000-0000657F0000}"/>
    <cellStyle name="20% - Accent1 4 2 2 3 4 3 9" xfId="32795" xr:uid="{00000000-0005-0000-0000-0000667F0000}"/>
    <cellStyle name="20% - Accent1 4 2 2 3 4 4" xfId="32796" xr:uid="{00000000-0005-0000-0000-0000677F0000}"/>
    <cellStyle name="20% - Accent1 4 2 2 3 4 4 2" xfId="32797" xr:uid="{00000000-0005-0000-0000-0000687F0000}"/>
    <cellStyle name="20% - Accent1 4 2 2 3 4 4 2 2" xfId="32798" xr:uid="{00000000-0005-0000-0000-0000697F0000}"/>
    <cellStyle name="20% - Accent1 4 2 2 3 4 4 2 2 2" xfId="32799" xr:uid="{00000000-0005-0000-0000-00006A7F0000}"/>
    <cellStyle name="20% - Accent1 4 2 2 3 4 4 2 3" xfId="32800" xr:uid="{00000000-0005-0000-0000-00006B7F0000}"/>
    <cellStyle name="20% - Accent1 4 2 2 3 4 4 3" xfId="32801" xr:uid="{00000000-0005-0000-0000-00006C7F0000}"/>
    <cellStyle name="20% - Accent1 4 2 2 3 4 4 3 2" xfId="32802" xr:uid="{00000000-0005-0000-0000-00006D7F0000}"/>
    <cellStyle name="20% - Accent1 4 2 2 3 4 4 4" xfId="32803" xr:uid="{00000000-0005-0000-0000-00006E7F0000}"/>
    <cellStyle name="20% - Accent1 4 2 2 3 4 5" xfId="32804" xr:uid="{00000000-0005-0000-0000-00006F7F0000}"/>
    <cellStyle name="20% - Accent1 4 2 2 3 4 5 2" xfId="32805" xr:uid="{00000000-0005-0000-0000-0000707F0000}"/>
    <cellStyle name="20% - Accent1 4 2 2 3 4 5 2 2" xfId="32806" xr:uid="{00000000-0005-0000-0000-0000717F0000}"/>
    <cellStyle name="20% - Accent1 4 2 2 3 4 5 2 2 2" xfId="32807" xr:uid="{00000000-0005-0000-0000-0000727F0000}"/>
    <cellStyle name="20% - Accent1 4 2 2 3 4 5 2 3" xfId="32808" xr:uid="{00000000-0005-0000-0000-0000737F0000}"/>
    <cellStyle name="20% - Accent1 4 2 2 3 4 5 3" xfId="32809" xr:uid="{00000000-0005-0000-0000-0000747F0000}"/>
    <cellStyle name="20% - Accent1 4 2 2 3 4 5 3 2" xfId="32810" xr:uid="{00000000-0005-0000-0000-0000757F0000}"/>
    <cellStyle name="20% - Accent1 4 2 2 3 4 5 4" xfId="32811" xr:uid="{00000000-0005-0000-0000-0000767F0000}"/>
    <cellStyle name="20% - Accent1 4 2 2 3 4 6" xfId="32812" xr:uid="{00000000-0005-0000-0000-0000777F0000}"/>
    <cellStyle name="20% - Accent1 4 2 2 3 4 6 2" xfId="32813" xr:uid="{00000000-0005-0000-0000-0000787F0000}"/>
    <cellStyle name="20% - Accent1 4 2 2 3 4 6 2 2" xfId="32814" xr:uid="{00000000-0005-0000-0000-0000797F0000}"/>
    <cellStyle name="20% - Accent1 4 2 2 3 4 6 2 2 2" xfId="32815" xr:uid="{00000000-0005-0000-0000-00007A7F0000}"/>
    <cellStyle name="20% - Accent1 4 2 2 3 4 6 2 3" xfId="32816" xr:uid="{00000000-0005-0000-0000-00007B7F0000}"/>
    <cellStyle name="20% - Accent1 4 2 2 3 4 6 3" xfId="32817" xr:uid="{00000000-0005-0000-0000-00007C7F0000}"/>
    <cellStyle name="20% - Accent1 4 2 2 3 4 6 3 2" xfId="32818" xr:uid="{00000000-0005-0000-0000-00007D7F0000}"/>
    <cellStyle name="20% - Accent1 4 2 2 3 4 6 4" xfId="32819" xr:uid="{00000000-0005-0000-0000-00007E7F0000}"/>
    <cellStyle name="20% - Accent1 4 2 2 3 4 7" xfId="32820" xr:uid="{00000000-0005-0000-0000-00007F7F0000}"/>
    <cellStyle name="20% - Accent1 4 2 2 3 4 7 2" xfId="32821" xr:uid="{00000000-0005-0000-0000-0000807F0000}"/>
    <cellStyle name="20% - Accent1 4 2 2 3 4 7 2 2" xfId="32822" xr:uid="{00000000-0005-0000-0000-0000817F0000}"/>
    <cellStyle name="20% - Accent1 4 2 2 3 4 7 3" xfId="32823" xr:uid="{00000000-0005-0000-0000-0000827F0000}"/>
    <cellStyle name="20% - Accent1 4 2 2 3 4 8" xfId="32824" xr:uid="{00000000-0005-0000-0000-0000837F0000}"/>
    <cellStyle name="20% - Accent1 4 2 2 3 4 8 2" xfId="32825" xr:uid="{00000000-0005-0000-0000-0000847F0000}"/>
    <cellStyle name="20% - Accent1 4 2 2 3 4 8 2 2" xfId="32826" xr:uid="{00000000-0005-0000-0000-0000857F0000}"/>
    <cellStyle name="20% - Accent1 4 2 2 3 4 8 3" xfId="32827" xr:uid="{00000000-0005-0000-0000-0000867F0000}"/>
    <cellStyle name="20% - Accent1 4 2 2 3 4 9" xfId="32828" xr:uid="{00000000-0005-0000-0000-0000877F0000}"/>
    <cellStyle name="20% - Accent1 4 2 2 3 4 9 2" xfId="32829" xr:uid="{00000000-0005-0000-0000-0000887F0000}"/>
    <cellStyle name="20% - Accent1 4 2 2 3 5" xfId="32830" xr:uid="{00000000-0005-0000-0000-0000897F0000}"/>
    <cellStyle name="20% - Accent1 4 2 2 3 5 2" xfId="32831" xr:uid="{00000000-0005-0000-0000-00008A7F0000}"/>
    <cellStyle name="20% - Accent1 4 2 2 3 5 2 2" xfId="32832" xr:uid="{00000000-0005-0000-0000-00008B7F0000}"/>
    <cellStyle name="20% - Accent1 4 2 2 3 5 2 2 2" xfId="32833" xr:uid="{00000000-0005-0000-0000-00008C7F0000}"/>
    <cellStyle name="20% - Accent1 4 2 2 3 5 2 2 2 2" xfId="32834" xr:uid="{00000000-0005-0000-0000-00008D7F0000}"/>
    <cellStyle name="20% - Accent1 4 2 2 3 5 2 2 3" xfId="32835" xr:uid="{00000000-0005-0000-0000-00008E7F0000}"/>
    <cellStyle name="20% - Accent1 4 2 2 3 5 2 3" xfId="32836" xr:uid="{00000000-0005-0000-0000-00008F7F0000}"/>
    <cellStyle name="20% - Accent1 4 2 2 3 5 2 3 2" xfId="32837" xr:uid="{00000000-0005-0000-0000-0000907F0000}"/>
    <cellStyle name="20% - Accent1 4 2 2 3 5 2 4" xfId="32838" xr:uid="{00000000-0005-0000-0000-0000917F0000}"/>
    <cellStyle name="20% - Accent1 4 2 2 3 5 3" xfId="32839" xr:uid="{00000000-0005-0000-0000-0000927F0000}"/>
    <cellStyle name="20% - Accent1 4 2 2 3 5 3 2" xfId="32840" xr:uid="{00000000-0005-0000-0000-0000937F0000}"/>
    <cellStyle name="20% - Accent1 4 2 2 3 5 3 2 2" xfId="32841" xr:uid="{00000000-0005-0000-0000-0000947F0000}"/>
    <cellStyle name="20% - Accent1 4 2 2 3 5 3 2 2 2" xfId="32842" xr:uid="{00000000-0005-0000-0000-0000957F0000}"/>
    <cellStyle name="20% - Accent1 4 2 2 3 5 3 2 3" xfId="32843" xr:uid="{00000000-0005-0000-0000-0000967F0000}"/>
    <cellStyle name="20% - Accent1 4 2 2 3 5 3 3" xfId="32844" xr:uid="{00000000-0005-0000-0000-0000977F0000}"/>
    <cellStyle name="20% - Accent1 4 2 2 3 5 3 3 2" xfId="32845" xr:uid="{00000000-0005-0000-0000-0000987F0000}"/>
    <cellStyle name="20% - Accent1 4 2 2 3 5 3 4" xfId="32846" xr:uid="{00000000-0005-0000-0000-0000997F0000}"/>
    <cellStyle name="20% - Accent1 4 2 2 3 5 4" xfId="32847" xr:uid="{00000000-0005-0000-0000-00009A7F0000}"/>
    <cellStyle name="20% - Accent1 4 2 2 3 5 4 2" xfId="32848" xr:uid="{00000000-0005-0000-0000-00009B7F0000}"/>
    <cellStyle name="20% - Accent1 4 2 2 3 5 4 2 2" xfId="32849" xr:uid="{00000000-0005-0000-0000-00009C7F0000}"/>
    <cellStyle name="20% - Accent1 4 2 2 3 5 4 2 2 2" xfId="32850" xr:uid="{00000000-0005-0000-0000-00009D7F0000}"/>
    <cellStyle name="20% - Accent1 4 2 2 3 5 4 2 3" xfId="32851" xr:uid="{00000000-0005-0000-0000-00009E7F0000}"/>
    <cellStyle name="20% - Accent1 4 2 2 3 5 4 3" xfId="32852" xr:uid="{00000000-0005-0000-0000-00009F7F0000}"/>
    <cellStyle name="20% - Accent1 4 2 2 3 5 4 3 2" xfId="32853" xr:uid="{00000000-0005-0000-0000-0000A07F0000}"/>
    <cellStyle name="20% - Accent1 4 2 2 3 5 4 4" xfId="32854" xr:uid="{00000000-0005-0000-0000-0000A17F0000}"/>
    <cellStyle name="20% - Accent1 4 2 2 3 5 5" xfId="32855" xr:uid="{00000000-0005-0000-0000-0000A27F0000}"/>
    <cellStyle name="20% - Accent1 4 2 2 3 5 5 2" xfId="32856" xr:uid="{00000000-0005-0000-0000-0000A37F0000}"/>
    <cellStyle name="20% - Accent1 4 2 2 3 5 5 2 2" xfId="32857" xr:uid="{00000000-0005-0000-0000-0000A47F0000}"/>
    <cellStyle name="20% - Accent1 4 2 2 3 5 5 3" xfId="32858" xr:uid="{00000000-0005-0000-0000-0000A57F0000}"/>
    <cellStyle name="20% - Accent1 4 2 2 3 5 6" xfId="32859" xr:uid="{00000000-0005-0000-0000-0000A67F0000}"/>
    <cellStyle name="20% - Accent1 4 2 2 3 5 6 2" xfId="32860" xr:uid="{00000000-0005-0000-0000-0000A77F0000}"/>
    <cellStyle name="20% - Accent1 4 2 2 3 5 6 2 2" xfId="32861" xr:uid="{00000000-0005-0000-0000-0000A87F0000}"/>
    <cellStyle name="20% - Accent1 4 2 2 3 5 6 3" xfId="32862" xr:uid="{00000000-0005-0000-0000-0000A97F0000}"/>
    <cellStyle name="20% - Accent1 4 2 2 3 5 7" xfId="32863" xr:uid="{00000000-0005-0000-0000-0000AA7F0000}"/>
    <cellStyle name="20% - Accent1 4 2 2 3 5 7 2" xfId="32864" xr:uid="{00000000-0005-0000-0000-0000AB7F0000}"/>
    <cellStyle name="20% - Accent1 4 2 2 3 5 8" xfId="32865" xr:uid="{00000000-0005-0000-0000-0000AC7F0000}"/>
    <cellStyle name="20% - Accent1 4 2 2 3 5 8 2" xfId="32866" xr:uid="{00000000-0005-0000-0000-0000AD7F0000}"/>
    <cellStyle name="20% - Accent1 4 2 2 3 5 9" xfId="32867" xr:uid="{00000000-0005-0000-0000-0000AE7F0000}"/>
    <cellStyle name="20% - Accent1 4 2 2 3 6" xfId="32868" xr:uid="{00000000-0005-0000-0000-0000AF7F0000}"/>
    <cellStyle name="20% - Accent1 4 2 2 3 6 2" xfId="32869" xr:uid="{00000000-0005-0000-0000-0000B07F0000}"/>
    <cellStyle name="20% - Accent1 4 2 2 3 6 2 2" xfId="32870" xr:uid="{00000000-0005-0000-0000-0000B17F0000}"/>
    <cellStyle name="20% - Accent1 4 2 2 3 6 2 2 2" xfId="32871" xr:uid="{00000000-0005-0000-0000-0000B27F0000}"/>
    <cellStyle name="20% - Accent1 4 2 2 3 6 2 2 2 2" xfId="32872" xr:uid="{00000000-0005-0000-0000-0000B37F0000}"/>
    <cellStyle name="20% - Accent1 4 2 2 3 6 2 2 3" xfId="32873" xr:uid="{00000000-0005-0000-0000-0000B47F0000}"/>
    <cellStyle name="20% - Accent1 4 2 2 3 6 2 3" xfId="32874" xr:uid="{00000000-0005-0000-0000-0000B57F0000}"/>
    <cellStyle name="20% - Accent1 4 2 2 3 6 2 3 2" xfId="32875" xr:uid="{00000000-0005-0000-0000-0000B67F0000}"/>
    <cellStyle name="20% - Accent1 4 2 2 3 6 2 4" xfId="32876" xr:uid="{00000000-0005-0000-0000-0000B77F0000}"/>
    <cellStyle name="20% - Accent1 4 2 2 3 6 3" xfId="32877" xr:uid="{00000000-0005-0000-0000-0000B87F0000}"/>
    <cellStyle name="20% - Accent1 4 2 2 3 6 3 2" xfId="32878" xr:uid="{00000000-0005-0000-0000-0000B97F0000}"/>
    <cellStyle name="20% - Accent1 4 2 2 3 6 3 2 2" xfId="32879" xr:uid="{00000000-0005-0000-0000-0000BA7F0000}"/>
    <cellStyle name="20% - Accent1 4 2 2 3 6 3 2 2 2" xfId="32880" xr:uid="{00000000-0005-0000-0000-0000BB7F0000}"/>
    <cellStyle name="20% - Accent1 4 2 2 3 6 3 2 3" xfId="32881" xr:uid="{00000000-0005-0000-0000-0000BC7F0000}"/>
    <cellStyle name="20% - Accent1 4 2 2 3 6 3 3" xfId="32882" xr:uid="{00000000-0005-0000-0000-0000BD7F0000}"/>
    <cellStyle name="20% - Accent1 4 2 2 3 6 3 3 2" xfId="32883" xr:uid="{00000000-0005-0000-0000-0000BE7F0000}"/>
    <cellStyle name="20% - Accent1 4 2 2 3 6 3 4" xfId="32884" xr:uid="{00000000-0005-0000-0000-0000BF7F0000}"/>
    <cellStyle name="20% - Accent1 4 2 2 3 6 4" xfId="32885" xr:uid="{00000000-0005-0000-0000-0000C07F0000}"/>
    <cellStyle name="20% - Accent1 4 2 2 3 6 4 2" xfId="32886" xr:uid="{00000000-0005-0000-0000-0000C17F0000}"/>
    <cellStyle name="20% - Accent1 4 2 2 3 6 4 2 2" xfId="32887" xr:uid="{00000000-0005-0000-0000-0000C27F0000}"/>
    <cellStyle name="20% - Accent1 4 2 2 3 6 4 2 2 2" xfId="32888" xr:uid="{00000000-0005-0000-0000-0000C37F0000}"/>
    <cellStyle name="20% - Accent1 4 2 2 3 6 4 2 3" xfId="32889" xr:uid="{00000000-0005-0000-0000-0000C47F0000}"/>
    <cellStyle name="20% - Accent1 4 2 2 3 6 4 3" xfId="32890" xr:uid="{00000000-0005-0000-0000-0000C57F0000}"/>
    <cellStyle name="20% - Accent1 4 2 2 3 6 4 3 2" xfId="32891" xr:uid="{00000000-0005-0000-0000-0000C67F0000}"/>
    <cellStyle name="20% - Accent1 4 2 2 3 6 4 4" xfId="32892" xr:uid="{00000000-0005-0000-0000-0000C77F0000}"/>
    <cellStyle name="20% - Accent1 4 2 2 3 6 5" xfId="32893" xr:uid="{00000000-0005-0000-0000-0000C87F0000}"/>
    <cellStyle name="20% - Accent1 4 2 2 3 6 5 2" xfId="32894" xr:uid="{00000000-0005-0000-0000-0000C97F0000}"/>
    <cellStyle name="20% - Accent1 4 2 2 3 6 5 2 2" xfId="32895" xr:uid="{00000000-0005-0000-0000-0000CA7F0000}"/>
    <cellStyle name="20% - Accent1 4 2 2 3 6 5 3" xfId="32896" xr:uid="{00000000-0005-0000-0000-0000CB7F0000}"/>
    <cellStyle name="20% - Accent1 4 2 2 3 6 6" xfId="32897" xr:uid="{00000000-0005-0000-0000-0000CC7F0000}"/>
    <cellStyle name="20% - Accent1 4 2 2 3 6 6 2" xfId="32898" xr:uid="{00000000-0005-0000-0000-0000CD7F0000}"/>
    <cellStyle name="20% - Accent1 4 2 2 3 6 6 2 2" xfId="32899" xr:uid="{00000000-0005-0000-0000-0000CE7F0000}"/>
    <cellStyle name="20% - Accent1 4 2 2 3 6 6 3" xfId="32900" xr:uid="{00000000-0005-0000-0000-0000CF7F0000}"/>
    <cellStyle name="20% - Accent1 4 2 2 3 6 7" xfId="32901" xr:uid="{00000000-0005-0000-0000-0000D07F0000}"/>
    <cellStyle name="20% - Accent1 4 2 2 3 6 7 2" xfId="32902" xr:uid="{00000000-0005-0000-0000-0000D17F0000}"/>
    <cellStyle name="20% - Accent1 4 2 2 3 6 8" xfId="32903" xr:uid="{00000000-0005-0000-0000-0000D27F0000}"/>
    <cellStyle name="20% - Accent1 4 2 2 3 6 8 2" xfId="32904" xr:uid="{00000000-0005-0000-0000-0000D37F0000}"/>
    <cellStyle name="20% - Accent1 4 2 2 3 6 9" xfId="32905" xr:uid="{00000000-0005-0000-0000-0000D47F0000}"/>
    <cellStyle name="20% - Accent1 4 2 2 3 7" xfId="32906" xr:uid="{00000000-0005-0000-0000-0000D57F0000}"/>
    <cellStyle name="20% - Accent1 4 2 2 3 7 2" xfId="32907" xr:uid="{00000000-0005-0000-0000-0000D67F0000}"/>
    <cellStyle name="20% - Accent1 4 2 2 3 7 2 2" xfId="32908" xr:uid="{00000000-0005-0000-0000-0000D77F0000}"/>
    <cellStyle name="20% - Accent1 4 2 2 3 7 2 2 2" xfId="32909" xr:uid="{00000000-0005-0000-0000-0000D87F0000}"/>
    <cellStyle name="20% - Accent1 4 2 2 3 7 2 3" xfId="32910" xr:uid="{00000000-0005-0000-0000-0000D97F0000}"/>
    <cellStyle name="20% - Accent1 4 2 2 3 7 3" xfId="32911" xr:uid="{00000000-0005-0000-0000-0000DA7F0000}"/>
    <cellStyle name="20% - Accent1 4 2 2 3 7 3 2" xfId="32912" xr:uid="{00000000-0005-0000-0000-0000DB7F0000}"/>
    <cellStyle name="20% - Accent1 4 2 2 3 7 4" xfId="32913" xr:uid="{00000000-0005-0000-0000-0000DC7F0000}"/>
    <cellStyle name="20% - Accent1 4 2 2 3 8" xfId="32914" xr:uid="{00000000-0005-0000-0000-0000DD7F0000}"/>
    <cellStyle name="20% - Accent1 4 2 2 3 8 2" xfId="32915" xr:uid="{00000000-0005-0000-0000-0000DE7F0000}"/>
    <cellStyle name="20% - Accent1 4 2 2 3 8 2 2" xfId="32916" xr:uid="{00000000-0005-0000-0000-0000DF7F0000}"/>
    <cellStyle name="20% - Accent1 4 2 2 3 8 2 2 2" xfId="32917" xr:uid="{00000000-0005-0000-0000-0000E07F0000}"/>
    <cellStyle name="20% - Accent1 4 2 2 3 8 2 3" xfId="32918" xr:uid="{00000000-0005-0000-0000-0000E17F0000}"/>
    <cellStyle name="20% - Accent1 4 2 2 3 8 3" xfId="32919" xr:uid="{00000000-0005-0000-0000-0000E27F0000}"/>
    <cellStyle name="20% - Accent1 4 2 2 3 8 3 2" xfId="32920" xr:uid="{00000000-0005-0000-0000-0000E37F0000}"/>
    <cellStyle name="20% - Accent1 4 2 2 3 8 4" xfId="32921" xr:uid="{00000000-0005-0000-0000-0000E47F0000}"/>
    <cellStyle name="20% - Accent1 4 2 2 3 9" xfId="32922" xr:uid="{00000000-0005-0000-0000-0000E57F0000}"/>
    <cellStyle name="20% - Accent1 4 2 2 3 9 2" xfId="32923" xr:uid="{00000000-0005-0000-0000-0000E67F0000}"/>
    <cellStyle name="20% - Accent1 4 2 2 3 9 2 2" xfId="32924" xr:uid="{00000000-0005-0000-0000-0000E77F0000}"/>
    <cellStyle name="20% - Accent1 4 2 2 3 9 2 2 2" xfId="32925" xr:uid="{00000000-0005-0000-0000-0000E87F0000}"/>
    <cellStyle name="20% - Accent1 4 2 2 3 9 2 3" xfId="32926" xr:uid="{00000000-0005-0000-0000-0000E97F0000}"/>
    <cellStyle name="20% - Accent1 4 2 2 3 9 3" xfId="32927" xr:uid="{00000000-0005-0000-0000-0000EA7F0000}"/>
    <cellStyle name="20% - Accent1 4 2 2 3 9 3 2" xfId="32928" xr:uid="{00000000-0005-0000-0000-0000EB7F0000}"/>
    <cellStyle name="20% - Accent1 4 2 2 3 9 4" xfId="32929" xr:uid="{00000000-0005-0000-0000-0000EC7F0000}"/>
    <cellStyle name="20% - Accent1 4 2 2 4" xfId="32930" xr:uid="{00000000-0005-0000-0000-0000ED7F0000}"/>
    <cellStyle name="20% - Accent1 4 2 2 4 10" xfId="32931" xr:uid="{00000000-0005-0000-0000-0000EE7F0000}"/>
    <cellStyle name="20% - Accent1 4 2 2 4 10 2" xfId="32932" xr:uid="{00000000-0005-0000-0000-0000EF7F0000}"/>
    <cellStyle name="20% - Accent1 4 2 2 4 11" xfId="32933" xr:uid="{00000000-0005-0000-0000-0000F07F0000}"/>
    <cellStyle name="20% - Accent1 4 2 2 4 2" xfId="32934" xr:uid="{00000000-0005-0000-0000-0000F17F0000}"/>
    <cellStyle name="20% - Accent1 4 2 2 4 2 2" xfId="32935" xr:uid="{00000000-0005-0000-0000-0000F27F0000}"/>
    <cellStyle name="20% - Accent1 4 2 2 4 2 2 2" xfId="32936" xr:uid="{00000000-0005-0000-0000-0000F37F0000}"/>
    <cellStyle name="20% - Accent1 4 2 2 4 2 2 2 2" xfId="32937" xr:uid="{00000000-0005-0000-0000-0000F47F0000}"/>
    <cellStyle name="20% - Accent1 4 2 2 4 2 2 2 2 2" xfId="32938" xr:uid="{00000000-0005-0000-0000-0000F57F0000}"/>
    <cellStyle name="20% - Accent1 4 2 2 4 2 2 2 3" xfId="32939" xr:uid="{00000000-0005-0000-0000-0000F67F0000}"/>
    <cellStyle name="20% - Accent1 4 2 2 4 2 2 3" xfId="32940" xr:uid="{00000000-0005-0000-0000-0000F77F0000}"/>
    <cellStyle name="20% - Accent1 4 2 2 4 2 2 3 2" xfId="32941" xr:uid="{00000000-0005-0000-0000-0000F87F0000}"/>
    <cellStyle name="20% - Accent1 4 2 2 4 2 2 4" xfId="32942" xr:uid="{00000000-0005-0000-0000-0000F97F0000}"/>
    <cellStyle name="20% - Accent1 4 2 2 4 2 3" xfId="32943" xr:uid="{00000000-0005-0000-0000-0000FA7F0000}"/>
    <cellStyle name="20% - Accent1 4 2 2 4 2 3 2" xfId="32944" xr:uid="{00000000-0005-0000-0000-0000FB7F0000}"/>
    <cellStyle name="20% - Accent1 4 2 2 4 2 3 2 2" xfId="32945" xr:uid="{00000000-0005-0000-0000-0000FC7F0000}"/>
    <cellStyle name="20% - Accent1 4 2 2 4 2 3 2 2 2" xfId="32946" xr:uid="{00000000-0005-0000-0000-0000FD7F0000}"/>
    <cellStyle name="20% - Accent1 4 2 2 4 2 3 2 3" xfId="32947" xr:uid="{00000000-0005-0000-0000-0000FE7F0000}"/>
    <cellStyle name="20% - Accent1 4 2 2 4 2 3 3" xfId="32948" xr:uid="{00000000-0005-0000-0000-0000FF7F0000}"/>
    <cellStyle name="20% - Accent1 4 2 2 4 2 3 3 2" xfId="32949" xr:uid="{00000000-0005-0000-0000-000000800000}"/>
    <cellStyle name="20% - Accent1 4 2 2 4 2 3 4" xfId="32950" xr:uid="{00000000-0005-0000-0000-000001800000}"/>
    <cellStyle name="20% - Accent1 4 2 2 4 2 4" xfId="32951" xr:uid="{00000000-0005-0000-0000-000002800000}"/>
    <cellStyle name="20% - Accent1 4 2 2 4 2 4 2" xfId="32952" xr:uid="{00000000-0005-0000-0000-000003800000}"/>
    <cellStyle name="20% - Accent1 4 2 2 4 2 4 2 2" xfId="32953" xr:uid="{00000000-0005-0000-0000-000004800000}"/>
    <cellStyle name="20% - Accent1 4 2 2 4 2 4 2 2 2" xfId="32954" xr:uid="{00000000-0005-0000-0000-000005800000}"/>
    <cellStyle name="20% - Accent1 4 2 2 4 2 4 2 3" xfId="32955" xr:uid="{00000000-0005-0000-0000-000006800000}"/>
    <cellStyle name="20% - Accent1 4 2 2 4 2 4 3" xfId="32956" xr:uid="{00000000-0005-0000-0000-000007800000}"/>
    <cellStyle name="20% - Accent1 4 2 2 4 2 4 3 2" xfId="32957" xr:uid="{00000000-0005-0000-0000-000008800000}"/>
    <cellStyle name="20% - Accent1 4 2 2 4 2 4 4" xfId="32958" xr:uid="{00000000-0005-0000-0000-000009800000}"/>
    <cellStyle name="20% - Accent1 4 2 2 4 2 5" xfId="32959" xr:uid="{00000000-0005-0000-0000-00000A800000}"/>
    <cellStyle name="20% - Accent1 4 2 2 4 2 5 2" xfId="32960" xr:uid="{00000000-0005-0000-0000-00000B800000}"/>
    <cellStyle name="20% - Accent1 4 2 2 4 2 5 2 2" xfId="32961" xr:uid="{00000000-0005-0000-0000-00000C800000}"/>
    <cellStyle name="20% - Accent1 4 2 2 4 2 5 3" xfId="32962" xr:uid="{00000000-0005-0000-0000-00000D800000}"/>
    <cellStyle name="20% - Accent1 4 2 2 4 2 6" xfId="32963" xr:uid="{00000000-0005-0000-0000-00000E800000}"/>
    <cellStyle name="20% - Accent1 4 2 2 4 2 6 2" xfId="32964" xr:uid="{00000000-0005-0000-0000-00000F800000}"/>
    <cellStyle name="20% - Accent1 4 2 2 4 2 6 2 2" xfId="32965" xr:uid="{00000000-0005-0000-0000-000010800000}"/>
    <cellStyle name="20% - Accent1 4 2 2 4 2 6 3" xfId="32966" xr:uid="{00000000-0005-0000-0000-000011800000}"/>
    <cellStyle name="20% - Accent1 4 2 2 4 2 7" xfId="32967" xr:uid="{00000000-0005-0000-0000-000012800000}"/>
    <cellStyle name="20% - Accent1 4 2 2 4 2 7 2" xfId="32968" xr:uid="{00000000-0005-0000-0000-000013800000}"/>
    <cellStyle name="20% - Accent1 4 2 2 4 2 8" xfId="32969" xr:uid="{00000000-0005-0000-0000-000014800000}"/>
    <cellStyle name="20% - Accent1 4 2 2 4 2 8 2" xfId="32970" xr:uid="{00000000-0005-0000-0000-000015800000}"/>
    <cellStyle name="20% - Accent1 4 2 2 4 2 9" xfId="32971" xr:uid="{00000000-0005-0000-0000-000016800000}"/>
    <cellStyle name="20% - Accent1 4 2 2 4 3" xfId="32972" xr:uid="{00000000-0005-0000-0000-000017800000}"/>
    <cellStyle name="20% - Accent1 4 2 2 4 3 2" xfId="32973" xr:uid="{00000000-0005-0000-0000-000018800000}"/>
    <cellStyle name="20% - Accent1 4 2 2 4 3 2 2" xfId="32974" xr:uid="{00000000-0005-0000-0000-000019800000}"/>
    <cellStyle name="20% - Accent1 4 2 2 4 3 2 2 2" xfId="32975" xr:uid="{00000000-0005-0000-0000-00001A800000}"/>
    <cellStyle name="20% - Accent1 4 2 2 4 3 2 2 2 2" xfId="32976" xr:uid="{00000000-0005-0000-0000-00001B800000}"/>
    <cellStyle name="20% - Accent1 4 2 2 4 3 2 2 3" xfId="32977" xr:uid="{00000000-0005-0000-0000-00001C800000}"/>
    <cellStyle name="20% - Accent1 4 2 2 4 3 2 3" xfId="32978" xr:uid="{00000000-0005-0000-0000-00001D800000}"/>
    <cellStyle name="20% - Accent1 4 2 2 4 3 2 3 2" xfId="32979" xr:uid="{00000000-0005-0000-0000-00001E800000}"/>
    <cellStyle name="20% - Accent1 4 2 2 4 3 2 4" xfId="32980" xr:uid="{00000000-0005-0000-0000-00001F800000}"/>
    <cellStyle name="20% - Accent1 4 2 2 4 3 3" xfId="32981" xr:uid="{00000000-0005-0000-0000-000020800000}"/>
    <cellStyle name="20% - Accent1 4 2 2 4 3 3 2" xfId="32982" xr:uid="{00000000-0005-0000-0000-000021800000}"/>
    <cellStyle name="20% - Accent1 4 2 2 4 3 3 2 2" xfId="32983" xr:uid="{00000000-0005-0000-0000-000022800000}"/>
    <cellStyle name="20% - Accent1 4 2 2 4 3 3 2 2 2" xfId="32984" xr:uid="{00000000-0005-0000-0000-000023800000}"/>
    <cellStyle name="20% - Accent1 4 2 2 4 3 3 2 3" xfId="32985" xr:uid="{00000000-0005-0000-0000-000024800000}"/>
    <cellStyle name="20% - Accent1 4 2 2 4 3 3 3" xfId="32986" xr:uid="{00000000-0005-0000-0000-000025800000}"/>
    <cellStyle name="20% - Accent1 4 2 2 4 3 3 3 2" xfId="32987" xr:uid="{00000000-0005-0000-0000-000026800000}"/>
    <cellStyle name="20% - Accent1 4 2 2 4 3 3 4" xfId="32988" xr:uid="{00000000-0005-0000-0000-000027800000}"/>
    <cellStyle name="20% - Accent1 4 2 2 4 3 4" xfId="32989" xr:uid="{00000000-0005-0000-0000-000028800000}"/>
    <cellStyle name="20% - Accent1 4 2 2 4 3 4 2" xfId="32990" xr:uid="{00000000-0005-0000-0000-000029800000}"/>
    <cellStyle name="20% - Accent1 4 2 2 4 3 4 2 2" xfId="32991" xr:uid="{00000000-0005-0000-0000-00002A800000}"/>
    <cellStyle name="20% - Accent1 4 2 2 4 3 4 2 2 2" xfId="32992" xr:uid="{00000000-0005-0000-0000-00002B800000}"/>
    <cellStyle name="20% - Accent1 4 2 2 4 3 4 2 3" xfId="32993" xr:uid="{00000000-0005-0000-0000-00002C800000}"/>
    <cellStyle name="20% - Accent1 4 2 2 4 3 4 3" xfId="32994" xr:uid="{00000000-0005-0000-0000-00002D800000}"/>
    <cellStyle name="20% - Accent1 4 2 2 4 3 4 3 2" xfId="32995" xr:uid="{00000000-0005-0000-0000-00002E800000}"/>
    <cellStyle name="20% - Accent1 4 2 2 4 3 4 4" xfId="32996" xr:uid="{00000000-0005-0000-0000-00002F800000}"/>
    <cellStyle name="20% - Accent1 4 2 2 4 3 5" xfId="32997" xr:uid="{00000000-0005-0000-0000-000030800000}"/>
    <cellStyle name="20% - Accent1 4 2 2 4 3 5 2" xfId="32998" xr:uid="{00000000-0005-0000-0000-000031800000}"/>
    <cellStyle name="20% - Accent1 4 2 2 4 3 5 2 2" xfId="32999" xr:uid="{00000000-0005-0000-0000-000032800000}"/>
    <cellStyle name="20% - Accent1 4 2 2 4 3 5 3" xfId="33000" xr:uid="{00000000-0005-0000-0000-000033800000}"/>
    <cellStyle name="20% - Accent1 4 2 2 4 3 6" xfId="33001" xr:uid="{00000000-0005-0000-0000-000034800000}"/>
    <cellStyle name="20% - Accent1 4 2 2 4 3 6 2" xfId="33002" xr:uid="{00000000-0005-0000-0000-000035800000}"/>
    <cellStyle name="20% - Accent1 4 2 2 4 3 6 2 2" xfId="33003" xr:uid="{00000000-0005-0000-0000-000036800000}"/>
    <cellStyle name="20% - Accent1 4 2 2 4 3 6 3" xfId="33004" xr:uid="{00000000-0005-0000-0000-000037800000}"/>
    <cellStyle name="20% - Accent1 4 2 2 4 3 7" xfId="33005" xr:uid="{00000000-0005-0000-0000-000038800000}"/>
    <cellStyle name="20% - Accent1 4 2 2 4 3 7 2" xfId="33006" xr:uid="{00000000-0005-0000-0000-000039800000}"/>
    <cellStyle name="20% - Accent1 4 2 2 4 3 8" xfId="33007" xr:uid="{00000000-0005-0000-0000-00003A800000}"/>
    <cellStyle name="20% - Accent1 4 2 2 4 3 8 2" xfId="33008" xr:uid="{00000000-0005-0000-0000-00003B800000}"/>
    <cellStyle name="20% - Accent1 4 2 2 4 3 9" xfId="33009" xr:uid="{00000000-0005-0000-0000-00003C800000}"/>
    <cellStyle name="20% - Accent1 4 2 2 4 4" xfId="33010" xr:uid="{00000000-0005-0000-0000-00003D800000}"/>
    <cellStyle name="20% - Accent1 4 2 2 4 4 2" xfId="33011" xr:uid="{00000000-0005-0000-0000-00003E800000}"/>
    <cellStyle name="20% - Accent1 4 2 2 4 4 2 2" xfId="33012" xr:uid="{00000000-0005-0000-0000-00003F800000}"/>
    <cellStyle name="20% - Accent1 4 2 2 4 4 2 2 2" xfId="33013" xr:uid="{00000000-0005-0000-0000-000040800000}"/>
    <cellStyle name="20% - Accent1 4 2 2 4 4 2 3" xfId="33014" xr:uid="{00000000-0005-0000-0000-000041800000}"/>
    <cellStyle name="20% - Accent1 4 2 2 4 4 3" xfId="33015" xr:uid="{00000000-0005-0000-0000-000042800000}"/>
    <cellStyle name="20% - Accent1 4 2 2 4 4 3 2" xfId="33016" xr:uid="{00000000-0005-0000-0000-000043800000}"/>
    <cellStyle name="20% - Accent1 4 2 2 4 4 4" xfId="33017" xr:uid="{00000000-0005-0000-0000-000044800000}"/>
    <cellStyle name="20% - Accent1 4 2 2 4 5" xfId="33018" xr:uid="{00000000-0005-0000-0000-000045800000}"/>
    <cellStyle name="20% - Accent1 4 2 2 4 5 2" xfId="33019" xr:uid="{00000000-0005-0000-0000-000046800000}"/>
    <cellStyle name="20% - Accent1 4 2 2 4 5 2 2" xfId="33020" xr:uid="{00000000-0005-0000-0000-000047800000}"/>
    <cellStyle name="20% - Accent1 4 2 2 4 5 2 2 2" xfId="33021" xr:uid="{00000000-0005-0000-0000-000048800000}"/>
    <cellStyle name="20% - Accent1 4 2 2 4 5 2 3" xfId="33022" xr:uid="{00000000-0005-0000-0000-000049800000}"/>
    <cellStyle name="20% - Accent1 4 2 2 4 5 3" xfId="33023" xr:uid="{00000000-0005-0000-0000-00004A800000}"/>
    <cellStyle name="20% - Accent1 4 2 2 4 5 3 2" xfId="33024" xr:uid="{00000000-0005-0000-0000-00004B800000}"/>
    <cellStyle name="20% - Accent1 4 2 2 4 5 4" xfId="33025" xr:uid="{00000000-0005-0000-0000-00004C800000}"/>
    <cellStyle name="20% - Accent1 4 2 2 4 6" xfId="33026" xr:uid="{00000000-0005-0000-0000-00004D800000}"/>
    <cellStyle name="20% - Accent1 4 2 2 4 6 2" xfId="33027" xr:uid="{00000000-0005-0000-0000-00004E800000}"/>
    <cellStyle name="20% - Accent1 4 2 2 4 6 2 2" xfId="33028" xr:uid="{00000000-0005-0000-0000-00004F800000}"/>
    <cellStyle name="20% - Accent1 4 2 2 4 6 2 2 2" xfId="33029" xr:uid="{00000000-0005-0000-0000-000050800000}"/>
    <cellStyle name="20% - Accent1 4 2 2 4 6 2 3" xfId="33030" xr:uid="{00000000-0005-0000-0000-000051800000}"/>
    <cellStyle name="20% - Accent1 4 2 2 4 6 3" xfId="33031" xr:uid="{00000000-0005-0000-0000-000052800000}"/>
    <cellStyle name="20% - Accent1 4 2 2 4 6 3 2" xfId="33032" xr:uid="{00000000-0005-0000-0000-000053800000}"/>
    <cellStyle name="20% - Accent1 4 2 2 4 6 4" xfId="33033" xr:uid="{00000000-0005-0000-0000-000054800000}"/>
    <cellStyle name="20% - Accent1 4 2 2 4 7" xfId="33034" xr:uid="{00000000-0005-0000-0000-000055800000}"/>
    <cellStyle name="20% - Accent1 4 2 2 4 7 2" xfId="33035" xr:uid="{00000000-0005-0000-0000-000056800000}"/>
    <cellStyle name="20% - Accent1 4 2 2 4 7 2 2" xfId="33036" xr:uid="{00000000-0005-0000-0000-000057800000}"/>
    <cellStyle name="20% - Accent1 4 2 2 4 7 3" xfId="33037" xr:uid="{00000000-0005-0000-0000-000058800000}"/>
    <cellStyle name="20% - Accent1 4 2 2 4 8" xfId="33038" xr:uid="{00000000-0005-0000-0000-000059800000}"/>
    <cellStyle name="20% - Accent1 4 2 2 4 8 2" xfId="33039" xr:uid="{00000000-0005-0000-0000-00005A800000}"/>
    <cellStyle name="20% - Accent1 4 2 2 4 8 2 2" xfId="33040" xr:uid="{00000000-0005-0000-0000-00005B800000}"/>
    <cellStyle name="20% - Accent1 4 2 2 4 8 3" xfId="33041" xr:uid="{00000000-0005-0000-0000-00005C800000}"/>
    <cellStyle name="20% - Accent1 4 2 2 4 9" xfId="33042" xr:uid="{00000000-0005-0000-0000-00005D800000}"/>
    <cellStyle name="20% - Accent1 4 2 2 4 9 2" xfId="33043" xr:uid="{00000000-0005-0000-0000-00005E800000}"/>
    <cellStyle name="20% - Accent1 4 2 2 5" xfId="33044" xr:uid="{00000000-0005-0000-0000-00005F800000}"/>
    <cellStyle name="20% - Accent1 4 2 2 5 10" xfId="33045" xr:uid="{00000000-0005-0000-0000-000060800000}"/>
    <cellStyle name="20% - Accent1 4 2 2 5 10 2" xfId="33046" xr:uid="{00000000-0005-0000-0000-000061800000}"/>
    <cellStyle name="20% - Accent1 4 2 2 5 11" xfId="33047" xr:uid="{00000000-0005-0000-0000-000062800000}"/>
    <cellStyle name="20% - Accent1 4 2 2 5 2" xfId="33048" xr:uid="{00000000-0005-0000-0000-000063800000}"/>
    <cellStyle name="20% - Accent1 4 2 2 5 2 2" xfId="33049" xr:uid="{00000000-0005-0000-0000-000064800000}"/>
    <cellStyle name="20% - Accent1 4 2 2 5 2 2 2" xfId="33050" xr:uid="{00000000-0005-0000-0000-000065800000}"/>
    <cellStyle name="20% - Accent1 4 2 2 5 2 2 2 2" xfId="33051" xr:uid="{00000000-0005-0000-0000-000066800000}"/>
    <cellStyle name="20% - Accent1 4 2 2 5 2 2 2 2 2" xfId="33052" xr:uid="{00000000-0005-0000-0000-000067800000}"/>
    <cellStyle name="20% - Accent1 4 2 2 5 2 2 2 3" xfId="33053" xr:uid="{00000000-0005-0000-0000-000068800000}"/>
    <cellStyle name="20% - Accent1 4 2 2 5 2 2 3" xfId="33054" xr:uid="{00000000-0005-0000-0000-000069800000}"/>
    <cellStyle name="20% - Accent1 4 2 2 5 2 2 3 2" xfId="33055" xr:uid="{00000000-0005-0000-0000-00006A800000}"/>
    <cellStyle name="20% - Accent1 4 2 2 5 2 2 4" xfId="33056" xr:uid="{00000000-0005-0000-0000-00006B800000}"/>
    <cellStyle name="20% - Accent1 4 2 2 5 2 3" xfId="33057" xr:uid="{00000000-0005-0000-0000-00006C800000}"/>
    <cellStyle name="20% - Accent1 4 2 2 5 2 3 2" xfId="33058" xr:uid="{00000000-0005-0000-0000-00006D800000}"/>
    <cellStyle name="20% - Accent1 4 2 2 5 2 3 2 2" xfId="33059" xr:uid="{00000000-0005-0000-0000-00006E800000}"/>
    <cellStyle name="20% - Accent1 4 2 2 5 2 3 2 2 2" xfId="33060" xr:uid="{00000000-0005-0000-0000-00006F800000}"/>
    <cellStyle name="20% - Accent1 4 2 2 5 2 3 2 3" xfId="33061" xr:uid="{00000000-0005-0000-0000-000070800000}"/>
    <cellStyle name="20% - Accent1 4 2 2 5 2 3 3" xfId="33062" xr:uid="{00000000-0005-0000-0000-000071800000}"/>
    <cellStyle name="20% - Accent1 4 2 2 5 2 3 3 2" xfId="33063" xr:uid="{00000000-0005-0000-0000-000072800000}"/>
    <cellStyle name="20% - Accent1 4 2 2 5 2 3 4" xfId="33064" xr:uid="{00000000-0005-0000-0000-000073800000}"/>
    <cellStyle name="20% - Accent1 4 2 2 5 2 4" xfId="33065" xr:uid="{00000000-0005-0000-0000-000074800000}"/>
    <cellStyle name="20% - Accent1 4 2 2 5 2 4 2" xfId="33066" xr:uid="{00000000-0005-0000-0000-000075800000}"/>
    <cellStyle name="20% - Accent1 4 2 2 5 2 4 2 2" xfId="33067" xr:uid="{00000000-0005-0000-0000-000076800000}"/>
    <cellStyle name="20% - Accent1 4 2 2 5 2 4 2 2 2" xfId="33068" xr:uid="{00000000-0005-0000-0000-000077800000}"/>
    <cellStyle name="20% - Accent1 4 2 2 5 2 4 2 3" xfId="33069" xr:uid="{00000000-0005-0000-0000-000078800000}"/>
    <cellStyle name="20% - Accent1 4 2 2 5 2 4 3" xfId="33070" xr:uid="{00000000-0005-0000-0000-000079800000}"/>
    <cellStyle name="20% - Accent1 4 2 2 5 2 4 3 2" xfId="33071" xr:uid="{00000000-0005-0000-0000-00007A800000}"/>
    <cellStyle name="20% - Accent1 4 2 2 5 2 4 4" xfId="33072" xr:uid="{00000000-0005-0000-0000-00007B800000}"/>
    <cellStyle name="20% - Accent1 4 2 2 5 2 5" xfId="33073" xr:uid="{00000000-0005-0000-0000-00007C800000}"/>
    <cellStyle name="20% - Accent1 4 2 2 5 2 5 2" xfId="33074" xr:uid="{00000000-0005-0000-0000-00007D800000}"/>
    <cellStyle name="20% - Accent1 4 2 2 5 2 5 2 2" xfId="33075" xr:uid="{00000000-0005-0000-0000-00007E800000}"/>
    <cellStyle name="20% - Accent1 4 2 2 5 2 5 3" xfId="33076" xr:uid="{00000000-0005-0000-0000-00007F800000}"/>
    <cellStyle name="20% - Accent1 4 2 2 5 2 6" xfId="33077" xr:uid="{00000000-0005-0000-0000-000080800000}"/>
    <cellStyle name="20% - Accent1 4 2 2 5 2 6 2" xfId="33078" xr:uid="{00000000-0005-0000-0000-000081800000}"/>
    <cellStyle name="20% - Accent1 4 2 2 5 2 6 2 2" xfId="33079" xr:uid="{00000000-0005-0000-0000-000082800000}"/>
    <cellStyle name="20% - Accent1 4 2 2 5 2 6 3" xfId="33080" xr:uid="{00000000-0005-0000-0000-000083800000}"/>
    <cellStyle name="20% - Accent1 4 2 2 5 2 7" xfId="33081" xr:uid="{00000000-0005-0000-0000-000084800000}"/>
    <cellStyle name="20% - Accent1 4 2 2 5 2 7 2" xfId="33082" xr:uid="{00000000-0005-0000-0000-000085800000}"/>
    <cellStyle name="20% - Accent1 4 2 2 5 2 8" xfId="33083" xr:uid="{00000000-0005-0000-0000-000086800000}"/>
    <cellStyle name="20% - Accent1 4 2 2 5 2 8 2" xfId="33084" xr:uid="{00000000-0005-0000-0000-000087800000}"/>
    <cellStyle name="20% - Accent1 4 2 2 5 2 9" xfId="33085" xr:uid="{00000000-0005-0000-0000-000088800000}"/>
    <cellStyle name="20% - Accent1 4 2 2 5 3" xfId="33086" xr:uid="{00000000-0005-0000-0000-000089800000}"/>
    <cellStyle name="20% - Accent1 4 2 2 5 3 2" xfId="33087" xr:uid="{00000000-0005-0000-0000-00008A800000}"/>
    <cellStyle name="20% - Accent1 4 2 2 5 3 2 2" xfId="33088" xr:uid="{00000000-0005-0000-0000-00008B800000}"/>
    <cellStyle name="20% - Accent1 4 2 2 5 3 2 2 2" xfId="33089" xr:uid="{00000000-0005-0000-0000-00008C800000}"/>
    <cellStyle name="20% - Accent1 4 2 2 5 3 2 2 2 2" xfId="33090" xr:uid="{00000000-0005-0000-0000-00008D800000}"/>
    <cellStyle name="20% - Accent1 4 2 2 5 3 2 2 3" xfId="33091" xr:uid="{00000000-0005-0000-0000-00008E800000}"/>
    <cellStyle name="20% - Accent1 4 2 2 5 3 2 3" xfId="33092" xr:uid="{00000000-0005-0000-0000-00008F800000}"/>
    <cellStyle name="20% - Accent1 4 2 2 5 3 2 3 2" xfId="33093" xr:uid="{00000000-0005-0000-0000-000090800000}"/>
    <cellStyle name="20% - Accent1 4 2 2 5 3 2 4" xfId="33094" xr:uid="{00000000-0005-0000-0000-000091800000}"/>
    <cellStyle name="20% - Accent1 4 2 2 5 3 3" xfId="33095" xr:uid="{00000000-0005-0000-0000-000092800000}"/>
    <cellStyle name="20% - Accent1 4 2 2 5 3 3 2" xfId="33096" xr:uid="{00000000-0005-0000-0000-000093800000}"/>
    <cellStyle name="20% - Accent1 4 2 2 5 3 3 2 2" xfId="33097" xr:uid="{00000000-0005-0000-0000-000094800000}"/>
    <cellStyle name="20% - Accent1 4 2 2 5 3 3 2 2 2" xfId="33098" xr:uid="{00000000-0005-0000-0000-000095800000}"/>
    <cellStyle name="20% - Accent1 4 2 2 5 3 3 2 3" xfId="33099" xr:uid="{00000000-0005-0000-0000-000096800000}"/>
    <cellStyle name="20% - Accent1 4 2 2 5 3 3 3" xfId="33100" xr:uid="{00000000-0005-0000-0000-000097800000}"/>
    <cellStyle name="20% - Accent1 4 2 2 5 3 3 3 2" xfId="33101" xr:uid="{00000000-0005-0000-0000-000098800000}"/>
    <cellStyle name="20% - Accent1 4 2 2 5 3 3 4" xfId="33102" xr:uid="{00000000-0005-0000-0000-000099800000}"/>
    <cellStyle name="20% - Accent1 4 2 2 5 3 4" xfId="33103" xr:uid="{00000000-0005-0000-0000-00009A800000}"/>
    <cellStyle name="20% - Accent1 4 2 2 5 3 4 2" xfId="33104" xr:uid="{00000000-0005-0000-0000-00009B800000}"/>
    <cellStyle name="20% - Accent1 4 2 2 5 3 4 2 2" xfId="33105" xr:uid="{00000000-0005-0000-0000-00009C800000}"/>
    <cellStyle name="20% - Accent1 4 2 2 5 3 4 2 2 2" xfId="33106" xr:uid="{00000000-0005-0000-0000-00009D800000}"/>
    <cellStyle name="20% - Accent1 4 2 2 5 3 4 2 3" xfId="33107" xr:uid="{00000000-0005-0000-0000-00009E800000}"/>
    <cellStyle name="20% - Accent1 4 2 2 5 3 4 3" xfId="33108" xr:uid="{00000000-0005-0000-0000-00009F800000}"/>
    <cellStyle name="20% - Accent1 4 2 2 5 3 4 3 2" xfId="33109" xr:uid="{00000000-0005-0000-0000-0000A0800000}"/>
    <cellStyle name="20% - Accent1 4 2 2 5 3 4 4" xfId="33110" xr:uid="{00000000-0005-0000-0000-0000A1800000}"/>
    <cellStyle name="20% - Accent1 4 2 2 5 3 5" xfId="33111" xr:uid="{00000000-0005-0000-0000-0000A2800000}"/>
    <cellStyle name="20% - Accent1 4 2 2 5 3 5 2" xfId="33112" xr:uid="{00000000-0005-0000-0000-0000A3800000}"/>
    <cellStyle name="20% - Accent1 4 2 2 5 3 5 2 2" xfId="33113" xr:uid="{00000000-0005-0000-0000-0000A4800000}"/>
    <cellStyle name="20% - Accent1 4 2 2 5 3 5 3" xfId="33114" xr:uid="{00000000-0005-0000-0000-0000A5800000}"/>
    <cellStyle name="20% - Accent1 4 2 2 5 3 6" xfId="33115" xr:uid="{00000000-0005-0000-0000-0000A6800000}"/>
    <cellStyle name="20% - Accent1 4 2 2 5 3 6 2" xfId="33116" xr:uid="{00000000-0005-0000-0000-0000A7800000}"/>
    <cellStyle name="20% - Accent1 4 2 2 5 3 6 2 2" xfId="33117" xr:uid="{00000000-0005-0000-0000-0000A8800000}"/>
    <cellStyle name="20% - Accent1 4 2 2 5 3 6 3" xfId="33118" xr:uid="{00000000-0005-0000-0000-0000A9800000}"/>
    <cellStyle name="20% - Accent1 4 2 2 5 3 7" xfId="33119" xr:uid="{00000000-0005-0000-0000-0000AA800000}"/>
    <cellStyle name="20% - Accent1 4 2 2 5 3 7 2" xfId="33120" xr:uid="{00000000-0005-0000-0000-0000AB800000}"/>
    <cellStyle name="20% - Accent1 4 2 2 5 3 8" xfId="33121" xr:uid="{00000000-0005-0000-0000-0000AC800000}"/>
    <cellStyle name="20% - Accent1 4 2 2 5 3 8 2" xfId="33122" xr:uid="{00000000-0005-0000-0000-0000AD800000}"/>
    <cellStyle name="20% - Accent1 4 2 2 5 3 9" xfId="33123" xr:uid="{00000000-0005-0000-0000-0000AE800000}"/>
    <cellStyle name="20% - Accent1 4 2 2 5 4" xfId="33124" xr:uid="{00000000-0005-0000-0000-0000AF800000}"/>
    <cellStyle name="20% - Accent1 4 2 2 5 4 2" xfId="33125" xr:uid="{00000000-0005-0000-0000-0000B0800000}"/>
    <cellStyle name="20% - Accent1 4 2 2 5 4 2 2" xfId="33126" xr:uid="{00000000-0005-0000-0000-0000B1800000}"/>
    <cellStyle name="20% - Accent1 4 2 2 5 4 2 2 2" xfId="33127" xr:uid="{00000000-0005-0000-0000-0000B2800000}"/>
    <cellStyle name="20% - Accent1 4 2 2 5 4 2 3" xfId="33128" xr:uid="{00000000-0005-0000-0000-0000B3800000}"/>
    <cellStyle name="20% - Accent1 4 2 2 5 4 3" xfId="33129" xr:uid="{00000000-0005-0000-0000-0000B4800000}"/>
    <cellStyle name="20% - Accent1 4 2 2 5 4 3 2" xfId="33130" xr:uid="{00000000-0005-0000-0000-0000B5800000}"/>
    <cellStyle name="20% - Accent1 4 2 2 5 4 4" xfId="33131" xr:uid="{00000000-0005-0000-0000-0000B6800000}"/>
    <cellStyle name="20% - Accent1 4 2 2 5 5" xfId="33132" xr:uid="{00000000-0005-0000-0000-0000B7800000}"/>
    <cellStyle name="20% - Accent1 4 2 2 5 5 2" xfId="33133" xr:uid="{00000000-0005-0000-0000-0000B8800000}"/>
    <cellStyle name="20% - Accent1 4 2 2 5 5 2 2" xfId="33134" xr:uid="{00000000-0005-0000-0000-0000B9800000}"/>
    <cellStyle name="20% - Accent1 4 2 2 5 5 2 2 2" xfId="33135" xr:uid="{00000000-0005-0000-0000-0000BA800000}"/>
    <cellStyle name="20% - Accent1 4 2 2 5 5 2 3" xfId="33136" xr:uid="{00000000-0005-0000-0000-0000BB800000}"/>
    <cellStyle name="20% - Accent1 4 2 2 5 5 3" xfId="33137" xr:uid="{00000000-0005-0000-0000-0000BC800000}"/>
    <cellStyle name="20% - Accent1 4 2 2 5 5 3 2" xfId="33138" xr:uid="{00000000-0005-0000-0000-0000BD800000}"/>
    <cellStyle name="20% - Accent1 4 2 2 5 5 4" xfId="33139" xr:uid="{00000000-0005-0000-0000-0000BE800000}"/>
    <cellStyle name="20% - Accent1 4 2 2 5 6" xfId="33140" xr:uid="{00000000-0005-0000-0000-0000BF800000}"/>
    <cellStyle name="20% - Accent1 4 2 2 5 6 2" xfId="33141" xr:uid="{00000000-0005-0000-0000-0000C0800000}"/>
    <cellStyle name="20% - Accent1 4 2 2 5 6 2 2" xfId="33142" xr:uid="{00000000-0005-0000-0000-0000C1800000}"/>
    <cellStyle name="20% - Accent1 4 2 2 5 6 2 2 2" xfId="33143" xr:uid="{00000000-0005-0000-0000-0000C2800000}"/>
    <cellStyle name="20% - Accent1 4 2 2 5 6 2 3" xfId="33144" xr:uid="{00000000-0005-0000-0000-0000C3800000}"/>
    <cellStyle name="20% - Accent1 4 2 2 5 6 3" xfId="33145" xr:uid="{00000000-0005-0000-0000-0000C4800000}"/>
    <cellStyle name="20% - Accent1 4 2 2 5 6 3 2" xfId="33146" xr:uid="{00000000-0005-0000-0000-0000C5800000}"/>
    <cellStyle name="20% - Accent1 4 2 2 5 6 4" xfId="33147" xr:uid="{00000000-0005-0000-0000-0000C6800000}"/>
    <cellStyle name="20% - Accent1 4 2 2 5 7" xfId="33148" xr:uid="{00000000-0005-0000-0000-0000C7800000}"/>
    <cellStyle name="20% - Accent1 4 2 2 5 7 2" xfId="33149" xr:uid="{00000000-0005-0000-0000-0000C8800000}"/>
    <cellStyle name="20% - Accent1 4 2 2 5 7 2 2" xfId="33150" xr:uid="{00000000-0005-0000-0000-0000C9800000}"/>
    <cellStyle name="20% - Accent1 4 2 2 5 7 3" xfId="33151" xr:uid="{00000000-0005-0000-0000-0000CA800000}"/>
    <cellStyle name="20% - Accent1 4 2 2 5 8" xfId="33152" xr:uid="{00000000-0005-0000-0000-0000CB800000}"/>
    <cellStyle name="20% - Accent1 4 2 2 5 8 2" xfId="33153" xr:uid="{00000000-0005-0000-0000-0000CC800000}"/>
    <cellStyle name="20% - Accent1 4 2 2 5 8 2 2" xfId="33154" xr:uid="{00000000-0005-0000-0000-0000CD800000}"/>
    <cellStyle name="20% - Accent1 4 2 2 5 8 3" xfId="33155" xr:uid="{00000000-0005-0000-0000-0000CE800000}"/>
    <cellStyle name="20% - Accent1 4 2 2 5 9" xfId="33156" xr:uid="{00000000-0005-0000-0000-0000CF800000}"/>
    <cellStyle name="20% - Accent1 4 2 2 5 9 2" xfId="33157" xr:uid="{00000000-0005-0000-0000-0000D0800000}"/>
    <cellStyle name="20% - Accent1 4 2 2 6" xfId="33158" xr:uid="{00000000-0005-0000-0000-0000D1800000}"/>
    <cellStyle name="20% - Accent1 4 2 2 6 10" xfId="33159" xr:uid="{00000000-0005-0000-0000-0000D2800000}"/>
    <cellStyle name="20% - Accent1 4 2 2 6 10 2" xfId="33160" xr:uid="{00000000-0005-0000-0000-0000D3800000}"/>
    <cellStyle name="20% - Accent1 4 2 2 6 11" xfId="33161" xr:uid="{00000000-0005-0000-0000-0000D4800000}"/>
    <cellStyle name="20% - Accent1 4 2 2 6 2" xfId="33162" xr:uid="{00000000-0005-0000-0000-0000D5800000}"/>
    <cellStyle name="20% - Accent1 4 2 2 6 2 2" xfId="33163" xr:uid="{00000000-0005-0000-0000-0000D6800000}"/>
    <cellStyle name="20% - Accent1 4 2 2 6 2 2 2" xfId="33164" xr:uid="{00000000-0005-0000-0000-0000D7800000}"/>
    <cellStyle name="20% - Accent1 4 2 2 6 2 2 2 2" xfId="33165" xr:uid="{00000000-0005-0000-0000-0000D8800000}"/>
    <cellStyle name="20% - Accent1 4 2 2 6 2 2 2 2 2" xfId="33166" xr:uid="{00000000-0005-0000-0000-0000D9800000}"/>
    <cellStyle name="20% - Accent1 4 2 2 6 2 2 2 3" xfId="33167" xr:uid="{00000000-0005-0000-0000-0000DA800000}"/>
    <cellStyle name="20% - Accent1 4 2 2 6 2 2 3" xfId="33168" xr:uid="{00000000-0005-0000-0000-0000DB800000}"/>
    <cellStyle name="20% - Accent1 4 2 2 6 2 2 3 2" xfId="33169" xr:uid="{00000000-0005-0000-0000-0000DC800000}"/>
    <cellStyle name="20% - Accent1 4 2 2 6 2 2 4" xfId="33170" xr:uid="{00000000-0005-0000-0000-0000DD800000}"/>
    <cellStyle name="20% - Accent1 4 2 2 6 2 3" xfId="33171" xr:uid="{00000000-0005-0000-0000-0000DE800000}"/>
    <cellStyle name="20% - Accent1 4 2 2 6 2 3 2" xfId="33172" xr:uid="{00000000-0005-0000-0000-0000DF800000}"/>
    <cellStyle name="20% - Accent1 4 2 2 6 2 3 2 2" xfId="33173" xr:uid="{00000000-0005-0000-0000-0000E0800000}"/>
    <cellStyle name="20% - Accent1 4 2 2 6 2 3 2 2 2" xfId="33174" xr:uid="{00000000-0005-0000-0000-0000E1800000}"/>
    <cellStyle name="20% - Accent1 4 2 2 6 2 3 2 3" xfId="33175" xr:uid="{00000000-0005-0000-0000-0000E2800000}"/>
    <cellStyle name="20% - Accent1 4 2 2 6 2 3 3" xfId="33176" xr:uid="{00000000-0005-0000-0000-0000E3800000}"/>
    <cellStyle name="20% - Accent1 4 2 2 6 2 3 3 2" xfId="33177" xr:uid="{00000000-0005-0000-0000-0000E4800000}"/>
    <cellStyle name="20% - Accent1 4 2 2 6 2 3 4" xfId="33178" xr:uid="{00000000-0005-0000-0000-0000E5800000}"/>
    <cellStyle name="20% - Accent1 4 2 2 6 2 4" xfId="33179" xr:uid="{00000000-0005-0000-0000-0000E6800000}"/>
    <cellStyle name="20% - Accent1 4 2 2 6 2 4 2" xfId="33180" xr:uid="{00000000-0005-0000-0000-0000E7800000}"/>
    <cellStyle name="20% - Accent1 4 2 2 6 2 4 2 2" xfId="33181" xr:uid="{00000000-0005-0000-0000-0000E8800000}"/>
    <cellStyle name="20% - Accent1 4 2 2 6 2 4 2 2 2" xfId="33182" xr:uid="{00000000-0005-0000-0000-0000E9800000}"/>
    <cellStyle name="20% - Accent1 4 2 2 6 2 4 2 3" xfId="33183" xr:uid="{00000000-0005-0000-0000-0000EA800000}"/>
    <cellStyle name="20% - Accent1 4 2 2 6 2 4 3" xfId="33184" xr:uid="{00000000-0005-0000-0000-0000EB800000}"/>
    <cellStyle name="20% - Accent1 4 2 2 6 2 4 3 2" xfId="33185" xr:uid="{00000000-0005-0000-0000-0000EC800000}"/>
    <cellStyle name="20% - Accent1 4 2 2 6 2 4 4" xfId="33186" xr:uid="{00000000-0005-0000-0000-0000ED800000}"/>
    <cellStyle name="20% - Accent1 4 2 2 6 2 5" xfId="33187" xr:uid="{00000000-0005-0000-0000-0000EE800000}"/>
    <cellStyle name="20% - Accent1 4 2 2 6 2 5 2" xfId="33188" xr:uid="{00000000-0005-0000-0000-0000EF800000}"/>
    <cellStyle name="20% - Accent1 4 2 2 6 2 5 2 2" xfId="33189" xr:uid="{00000000-0005-0000-0000-0000F0800000}"/>
    <cellStyle name="20% - Accent1 4 2 2 6 2 5 3" xfId="33190" xr:uid="{00000000-0005-0000-0000-0000F1800000}"/>
    <cellStyle name="20% - Accent1 4 2 2 6 2 6" xfId="33191" xr:uid="{00000000-0005-0000-0000-0000F2800000}"/>
    <cellStyle name="20% - Accent1 4 2 2 6 2 6 2" xfId="33192" xr:uid="{00000000-0005-0000-0000-0000F3800000}"/>
    <cellStyle name="20% - Accent1 4 2 2 6 2 6 2 2" xfId="33193" xr:uid="{00000000-0005-0000-0000-0000F4800000}"/>
    <cellStyle name="20% - Accent1 4 2 2 6 2 6 3" xfId="33194" xr:uid="{00000000-0005-0000-0000-0000F5800000}"/>
    <cellStyle name="20% - Accent1 4 2 2 6 2 7" xfId="33195" xr:uid="{00000000-0005-0000-0000-0000F6800000}"/>
    <cellStyle name="20% - Accent1 4 2 2 6 2 7 2" xfId="33196" xr:uid="{00000000-0005-0000-0000-0000F7800000}"/>
    <cellStyle name="20% - Accent1 4 2 2 6 2 8" xfId="33197" xr:uid="{00000000-0005-0000-0000-0000F8800000}"/>
    <cellStyle name="20% - Accent1 4 2 2 6 2 8 2" xfId="33198" xr:uid="{00000000-0005-0000-0000-0000F9800000}"/>
    <cellStyle name="20% - Accent1 4 2 2 6 2 9" xfId="33199" xr:uid="{00000000-0005-0000-0000-0000FA800000}"/>
    <cellStyle name="20% - Accent1 4 2 2 6 3" xfId="33200" xr:uid="{00000000-0005-0000-0000-0000FB800000}"/>
    <cellStyle name="20% - Accent1 4 2 2 6 3 2" xfId="33201" xr:uid="{00000000-0005-0000-0000-0000FC800000}"/>
    <cellStyle name="20% - Accent1 4 2 2 6 3 2 2" xfId="33202" xr:uid="{00000000-0005-0000-0000-0000FD800000}"/>
    <cellStyle name="20% - Accent1 4 2 2 6 3 2 2 2" xfId="33203" xr:uid="{00000000-0005-0000-0000-0000FE800000}"/>
    <cellStyle name="20% - Accent1 4 2 2 6 3 2 2 2 2" xfId="33204" xr:uid="{00000000-0005-0000-0000-0000FF800000}"/>
    <cellStyle name="20% - Accent1 4 2 2 6 3 2 2 3" xfId="33205" xr:uid="{00000000-0005-0000-0000-000000810000}"/>
    <cellStyle name="20% - Accent1 4 2 2 6 3 2 3" xfId="33206" xr:uid="{00000000-0005-0000-0000-000001810000}"/>
    <cellStyle name="20% - Accent1 4 2 2 6 3 2 3 2" xfId="33207" xr:uid="{00000000-0005-0000-0000-000002810000}"/>
    <cellStyle name="20% - Accent1 4 2 2 6 3 2 4" xfId="33208" xr:uid="{00000000-0005-0000-0000-000003810000}"/>
    <cellStyle name="20% - Accent1 4 2 2 6 3 3" xfId="33209" xr:uid="{00000000-0005-0000-0000-000004810000}"/>
    <cellStyle name="20% - Accent1 4 2 2 6 3 3 2" xfId="33210" xr:uid="{00000000-0005-0000-0000-000005810000}"/>
    <cellStyle name="20% - Accent1 4 2 2 6 3 3 2 2" xfId="33211" xr:uid="{00000000-0005-0000-0000-000006810000}"/>
    <cellStyle name="20% - Accent1 4 2 2 6 3 3 2 2 2" xfId="33212" xr:uid="{00000000-0005-0000-0000-000007810000}"/>
    <cellStyle name="20% - Accent1 4 2 2 6 3 3 2 3" xfId="33213" xr:uid="{00000000-0005-0000-0000-000008810000}"/>
    <cellStyle name="20% - Accent1 4 2 2 6 3 3 3" xfId="33214" xr:uid="{00000000-0005-0000-0000-000009810000}"/>
    <cellStyle name="20% - Accent1 4 2 2 6 3 3 3 2" xfId="33215" xr:uid="{00000000-0005-0000-0000-00000A810000}"/>
    <cellStyle name="20% - Accent1 4 2 2 6 3 3 4" xfId="33216" xr:uid="{00000000-0005-0000-0000-00000B810000}"/>
    <cellStyle name="20% - Accent1 4 2 2 6 3 4" xfId="33217" xr:uid="{00000000-0005-0000-0000-00000C810000}"/>
    <cellStyle name="20% - Accent1 4 2 2 6 3 4 2" xfId="33218" xr:uid="{00000000-0005-0000-0000-00000D810000}"/>
    <cellStyle name="20% - Accent1 4 2 2 6 3 4 2 2" xfId="33219" xr:uid="{00000000-0005-0000-0000-00000E810000}"/>
    <cellStyle name="20% - Accent1 4 2 2 6 3 4 2 2 2" xfId="33220" xr:uid="{00000000-0005-0000-0000-00000F810000}"/>
    <cellStyle name="20% - Accent1 4 2 2 6 3 4 2 3" xfId="33221" xr:uid="{00000000-0005-0000-0000-000010810000}"/>
    <cellStyle name="20% - Accent1 4 2 2 6 3 4 3" xfId="33222" xr:uid="{00000000-0005-0000-0000-000011810000}"/>
    <cellStyle name="20% - Accent1 4 2 2 6 3 4 3 2" xfId="33223" xr:uid="{00000000-0005-0000-0000-000012810000}"/>
    <cellStyle name="20% - Accent1 4 2 2 6 3 4 4" xfId="33224" xr:uid="{00000000-0005-0000-0000-000013810000}"/>
    <cellStyle name="20% - Accent1 4 2 2 6 3 5" xfId="33225" xr:uid="{00000000-0005-0000-0000-000014810000}"/>
    <cellStyle name="20% - Accent1 4 2 2 6 3 5 2" xfId="33226" xr:uid="{00000000-0005-0000-0000-000015810000}"/>
    <cellStyle name="20% - Accent1 4 2 2 6 3 5 2 2" xfId="33227" xr:uid="{00000000-0005-0000-0000-000016810000}"/>
    <cellStyle name="20% - Accent1 4 2 2 6 3 5 3" xfId="33228" xr:uid="{00000000-0005-0000-0000-000017810000}"/>
    <cellStyle name="20% - Accent1 4 2 2 6 3 6" xfId="33229" xr:uid="{00000000-0005-0000-0000-000018810000}"/>
    <cellStyle name="20% - Accent1 4 2 2 6 3 6 2" xfId="33230" xr:uid="{00000000-0005-0000-0000-000019810000}"/>
    <cellStyle name="20% - Accent1 4 2 2 6 3 6 2 2" xfId="33231" xr:uid="{00000000-0005-0000-0000-00001A810000}"/>
    <cellStyle name="20% - Accent1 4 2 2 6 3 6 3" xfId="33232" xr:uid="{00000000-0005-0000-0000-00001B810000}"/>
    <cellStyle name="20% - Accent1 4 2 2 6 3 7" xfId="33233" xr:uid="{00000000-0005-0000-0000-00001C810000}"/>
    <cellStyle name="20% - Accent1 4 2 2 6 3 7 2" xfId="33234" xr:uid="{00000000-0005-0000-0000-00001D810000}"/>
    <cellStyle name="20% - Accent1 4 2 2 6 3 8" xfId="33235" xr:uid="{00000000-0005-0000-0000-00001E810000}"/>
    <cellStyle name="20% - Accent1 4 2 2 6 3 8 2" xfId="33236" xr:uid="{00000000-0005-0000-0000-00001F810000}"/>
    <cellStyle name="20% - Accent1 4 2 2 6 3 9" xfId="33237" xr:uid="{00000000-0005-0000-0000-000020810000}"/>
    <cellStyle name="20% - Accent1 4 2 2 6 4" xfId="33238" xr:uid="{00000000-0005-0000-0000-000021810000}"/>
    <cellStyle name="20% - Accent1 4 2 2 6 4 2" xfId="33239" xr:uid="{00000000-0005-0000-0000-000022810000}"/>
    <cellStyle name="20% - Accent1 4 2 2 6 4 2 2" xfId="33240" xr:uid="{00000000-0005-0000-0000-000023810000}"/>
    <cellStyle name="20% - Accent1 4 2 2 6 4 2 2 2" xfId="33241" xr:uid="{00000000-0005-0000-0000-000024810000}"/>
    <cellStyle name="20% - Accent1 4 2 2 6 4 2 3" xfId="33242" xr:uid="{00000000-0005-0000-0000-000025810000}"/>
    <cellStyle name="20% - Accent1 4 2 2 6 4 3" xfId="33243" xr:uid="{00000000-0005-0000-0000-000026810000}"/>
    <cellStyle name="20% - Accent1 4 2 2 6 4 3 2" xfId="33244" xr:uid="{00000000-0005-0000-0000-000027810000}"/>
    <cellStyle name="20% - Accent1 4 2 2 6 4 4" xfId="33245" xr:uid="{00000000-0005-0000-0000-000028810000}"/>
    <cellStyle name="20% - Accent1 4 2 2 6 5" xfId="33246" xr:uid="{00000000-0005-0000-0000-000029810000}"/>
    <cellStyle name="20% - Accent1 4 2 2 6 5 2" xfId="33247" xr:uid="{00000000-0005-0000-0000-00002A810000}"/>
    <cellStyle name="20% - Accent1 4 2 2 6 5 2 2" xfId="33248" xr:uid="{00000000-0005-0000-0000-00002B810000}"/>
    <cellStyle name="20% - Accent1 4 2 2 6 5 2 2 2" xfId="33249" xr:uid="{00000000-0005-0000-0000-00002C810000}"/>
    <cellStyle name="20% - Accent1 4 2 2 6 5 2 3" xfId="33250" xr:uid="{00000000-0005-0000-0000-00002D810000}"/>
    <cellStyle name="20% - Accent1 4 2 2 6 5 3" xfId="33251" xr:uid="{00000000-0005-0000-0000-00002E810000}"/>
    <cellStyle name="20% - Accent1 4 2 2 6 5 3 2" xfId="33252" xr:uid="{00000000-0005-0000-0000-00002F810000}"/>
    <cellStyle name="20% - Accent1 4 2 2 6 5 4" xfId="33253" xr:uid="{00000000-0005-0000-0000-000030810000}"/>
    <cellStyle name="20% - Accent1 4 2 2 6 6" xfId="33254" xr:uid="{00000000-0005-0000-0000-000031810000}"/>
    <cellStyle name="20% - Accent1 4 2 2 6 6 2" xfId="33255" xr:uid="{00000000-0005-0000-0000-000032810000}"/>
    <cellStyle name="20% - Accent1 4 2 2 6 6 2 2" xfId="33256" xr:uid="{00000000-0005-0000-0000-000033810000}"/>
    <cellStyle name="20% - Accent1 4 2 2 6 6 2 2 2" xfId="33257" xr:uid="{00000000-0005-0000-0000-000034810000}"/>
    <cellStyle name="20% - Accent1 4 2 2 6 6 2 3" xfId="33258" xr:uid="{00000000-0005-0000-0000-000035810000}"/>
    <cellStyle name="20% - Accent1 4 2 2 6 6 3" xfId="33259" xr:uid="{00000000-0005-0000-0000-000036810000}"/>
    <cellStyle name="20% - Accent1 4 2 2 6 6 3 2" xfId="33260" xr:uid="{00000000-0005-0000-0000-000037810000}"/>
    <cellStyle name="20% - Accent1 4 2 2 6 6 4" xfId="33261" xr:uid="{00000000-0005-0000-0000-000038810000}"/>
    <cellStyle name="20% - Accent1 4 2 2 6 7" xfId="33262" xr:uid="{00000000-0005-0000-0000-000039810000}"/>
    <cellStyle name="20% - Accent1 4 2 2 6 7 2" xfId="33263" xr:uid="{00000000-0005-0000-0000-00003A810000}"/>
    <cellStyle name="20% - Accent1 4 2 2 6 7 2 2" xfId="33264" xr:uid="{00000000-0005-0000-0000-00003B810000}"/>
    <cellStyle name="20% - Accent1 4 2 2 6 7 3" xfId="33265" xr:uid="{00000000-0005-0000-0000-00003C810000}"/>
    <cellStyle name="20% - Accent1 4 2 2 6 8" xfId="33266" xr:uid="{00000000-0005-0000-0000-00003D810000}"/>
    <cellStyle name="20% - Accent1 4 2 2 6 8 2" xfId="33267" xr:uid="{00000000-0005-0000-0000-00003E810000}"/>
    <cellStyle name="20% - Accent1 4 2 2 6 8 2 2" xfId="33268" xr:uid="{00000000-0005-0000-0000-00003F810000}"/>
    <cellStyle name="20% - Accent1 4 2 2 6 8 3" xfId="33269" xr:uid="{00000000-0005-0000-0000-000040810000}"/>
    <cellStyle name="20% - Accent1 4 2 2 6 9" xfId="33270" xr:uid="{00000000-0005-0000-0000-000041810000}"/>
    <cellStyle name="20% - Accent1 4 2 2 6 9 2" xfId="33271" xr:uid="{00000000-0005-0000-0000-000042810000}"/>
    <cellStyle name="20% - Accent1 4 2 2 7" xfId="33272" xr:uid="{00000000-0005-0000-0000-000043810000}"/>
    <cellStyle name="20% - Accent1 4 2 2 7 2" xfId="33273" xr:uid="{00000000-0005-0000-0000-000044810000}"/>
    <cellStyle name="20% - Accent1 4 2 2 7 2 2" xfId="33274" xr:uid="{00000000-0005-0000-0000-000045810000}"/>
    <cellStyle name="20% - Accent1 4 2 2 7 2 2 2" xfId="33275" xr:uid="{00000000-0005-0000-0000-000046810000}"/>
    <cellStyle name="20% - Accent1 4 2 2 7 2 2 2 2" xfId="33276" xr:uid="{00000000-0005-0000-0000-000047810000}"/>
    <cellStyle name="20% - Accent1 4 2 2 7 2 2 3" xfId="33277" xr:uid="{00000000-0005-0000-0000-000048810000}"/>
    <cellStyle name="20% - Accent1 4 2 2 7 2 3" xfId="33278" xr:uid="{00000000-0005-0000-0000-000049810000}"/>
    <cellStyle name="20% - Accent1 4 2 2 7 2 3 2" xfId="33279" xr:uid="{00000000-0005-0000-0000-00004A810000}"/>
    <cellStyle name="20% - Accent1 4 2 2 7 2 4" xfId="33280" xr:uid="{00000000-0005-0000-0000-00004B810000}"/>
    <cellStyle name="20% - Accent1 4 2 2 7 3" xfId="33281" xr:uid="{00000000-0005-0000-0000-00004C810000}"/>
    <cellStyle name="20% - Accent1 4 2 2 7 3 2" xfId="33282" xr:uid="{00000000-0005-0000-0000-00004D810000}"/>
    <cellStyle name="20% - Accent1 4 2 2 7 3 2 2" xfId="33283" xr:uid="{00000000-0005-0000-0000-00004E810000}"/>
    <cellStyle name="20% - Accent1 4 2 2 7 3 2 2 2" xfId="33284" xr:uid="{00000000-0005-0000-0000-00004F810000}"/>
    <cellStyle name="20% - Accent1 4 2 2 7 3 2 3" xfId="33285" xr:uid="{00000000-0005-0000-0000-000050810000}"/>
    <cellStyle name="20% - Accent1 4 2 2 7 3 3" xfId="33286" xr:uid="{00000000-0005-0000-0000-000051810000}"/>
    <cellStyle name="20% - Accent1 4 2 2 7 3 3 2" xfId="33287" xr:uid="{00000000-0005-0000-0000-000052810000}"/>
    <cellStyle name="20% - Accent1 4 2 2 7 3 4" xfId="33288" xr:uid="{00000000-0005-0000-0000-000053810000}"/>
    <cellStyle name="20% - Accent1 4 2 2 7 4" xfId="33289" xr:uid="{00000000-0005-0000-0000-000054810000}"/>
    <cellStyle name="20% - Accent1 4 2 2 7 4 2" xfId="33290" xr:uid="{00000000-0005-0000-0000-000055810000}"/>
    <cellStyle name="20% - Accent1 4 2 2 7 4 2 2" xfId="33291" xr:uid="{00000000-0005-0000-0000-000056810000}"/>
    <cellStyle name="20% - Accent1 4 2 2 7 4 2 2 2" xfId="33292" xr:uid="{00000000-0005-0000-0000-000057810000}"/>
    <cellStyle name="20% - Accent1 4 2 2 7 4 2 3" xfId="33293" xr:uid="{00000000-0005-0000-0000-000058810000}"/>
    <cellStyle name="20% - Accent1 4 2 2 7 4 3" xfId="33294" xr:uid="{00000000-0005-0000-0000-000059810000}"/>
    <cellStyle name="20% - Accent1 4 2 2 7 4 3 2" xfId="33295" xr:uid="{00000000-0005-0000-0000-00005A810000}"/>
    <cellStyle name="20% - Accent1 4 2 2 7 4 4" xfId="33296" xr:uid="{00000000-0005-0000-0000-00005B810000}"/>
    <cellStyle name="20% - Accent1 4 2 2 7 5" xfId="33297" xr:uid="{00000000-0005-0000-0000-00005C810000}"/>
    <cellStyle name="20% - Accent1 4 2 2 7 5 2" xfId="33298" xr:uid="{00000000-0005-0000-0000-00005D810000}"/>
    <cellStyle name="20% - Accent1 4 2 2 7 5 2 2" xfId="33299" xr:uid="{00000000-0005-0000-0000-00005E810000}"/>
    <cellStyle name="20% - Accent1 4 2 2 7 5 3" xfId="33300" xr:uid="{00000000-0005-0000-0000-00005F810000}"/>
    <cellStyle name="20% - Accent1 4 2 2 7 6" xfId="33301" xr:uid="{00000000-0005-0000-0000-000060810000}"/>
    <cellStyle name="20% - Accent1 4 2 2 7 6 2" xfId="33302" xr:uid="{00000000-0005-0000-0000-000061810000}"/>
    <cellStyle name="20% - Accent1 4 2 2 7 6 2 2" xfId="33303" xr:uid="{00000000-0005-0000-0000-000062810000}"/>
    <cellStyle name="20% - Accent1 4 2 2 7 6 3" xfId="33304" xr:uid="{00000000-0005-0000-0000-000063810000}"/>
    <cellStyle name="20% - Accent1 4 2 2 7 7" xfId="33305" xr:uid="{00000000-0005-0000-0000-000064810000}"/>
    <cellStyle name="20% - Accent1 4 2 2 7 7 2" xfId="33306" xr:uid="{00000000-0005-0000-0000-000065810000}"/>
    <cellStyle name="20% - Accent1 4 2 2 7 8" xfId="33307" xr:uid="{00000000-0005-0000-0000-000066810000}"/>
    <cellStyle name="20% - Accent1 4 2 2 7 8 2" xfId="33308" xr:uid="{00000000-0005-0000-0000-000067810000}"/>
    <cellStyle name="20% - Accent1 4 2 2 7 9" xfId="33309" xr:uid="{00000000-0005-0000-0000-000068810000}"/>
    <cellStyle name="20% - Accent1 4 2 2 8" xfId="33310" xr:uid="{00000000-0005-0000-0000-000069810000}"/>
    <cellStyle name="20% - Accent1 4 2 2 8 2" xfId="33311" xr:uid="{00000000-0005-0000-0000-00006A810000}"/>
    <cellStyle name="20% - Accent1 4 2 2 8 2 2" xfId="33312" xr:uid="{00000000-0005-0000-0000-00006B810000}"/>
    <cellStyle name="20% - Accent1 4 2 2 8 2 2 2" xfId="33313" xr:uid="{00000000-0005-0000-0000-00006C810000}"/>
    <cellStyle name="20% - Accent1 4 2 2 8 2 2 2 2" xfId="33314" xr:uid="{00000000-0005-0000-0000-00006D810000}"/>
    <cellStyle name="20% - Accent1 4 2 2 8 2 2 3" xfId="33315" xr:uid="{00000000-0005-0000-0000-00006E810000}"/>
    <cellStyle name="20% - Accent1 4 2 2 8 2 3" xfId="33316" xr:uid="{00000000-0005-0000-0000-00006F810000}"/>
    <cellStyle name="20% - Accent1 4 2 2 8 2 3 2" xfId="33317" xr:uid="{00000000-0005-0000-0000-000070810000}"/>
    <cellStyle name="20% - Accent1 4 2 2 8 2 4" xfId="33318" xr:uid="{00000000-0005-0000-0000-000071810000}"/>
    <cellStyle name="20% - Accent1 4 2 2 8 3" xfId="33319" xr:uid="{00000000-0005-0000-0000-000072810000}"/>
    <cellStyle name="20% - Accent1 4 2 2 8 3 2" xfId="33320" xr:uid="{00000000-0005-0000-0000-000073810000}"/>
    <cellStyle name="20% - Accent1 4 2 2 8 3 2 2" xfId="33321" xr:uid="{00000000-0005-0000-0000-000074810000}"/>
    <cellStyle name="20% - Accent1 4 2 2 8 3 2 2 2" xfId="33322" xr:uid="{00000000-0005-0000-0000-000075810000}"/>
    <cellStyle name="20% - Accent1 4 2 2 8 3 2 3" xfId="33323" xr:uid="{00000000-0005-0000-0000-000076810000}"/>
    <cellStyle name="20% - Accent1 4 2 2 8 3 3" xfId="33324" xr:uid="{00000000-0005-0000-0000-000077810000}"/>
    <cellStyle name="20% - Accent1 4 2 2 8 3 3 2" xfId="33325" xr:uid="{00000000-0005-0000-0000-000078810000}"/>
    <cellStyle name="20% - Accent1 4 2 2 8 3 4" xfId="33326" xr:uid="{00000000-0005-0000-0000-000079810000}"/>
    <cellStyle name="20% - Accent1 4 2 2 8 4" xfId="33327" xr:uid="{00000000-0005-0000-0000-00007A810000}"/>
    <cellStyle name="20% - Accent1 4 2 2 8 4 2" xfId="33328" xr:uid="{00000000-0005-0000-0000-00007B810000}"/>
    <cellStyle name="20% - Accent1 4 2 2 8 4 2 2" xfId="33329" xr:uid="{00000000-0005-0000-0000-00007C810000}"/>
    <cellStyle name="20% - Accent1 4 2 2 8 4 2 2 2" xfId="33330" xr:uid="{00000000-0005-0000-0000-00007D810000}"/>
    <cellStyle name="20% - Accent1 4 2 2 8 4 2 3" xfId="33331" xr:uid="{00000000-0005-0000-0000-00007E810000}"/>
    <cellStyle name="20% - Accent1 4 2 2 8 4 3" xfId="33332" xr:uid="{00000000-0005-0000-0000-00007F810000}"/>
    <cellStyle name="20% - Accent1 4 2 2 8 4 3 2" xfId="33333" xr:uid="{00000000-0005-0000-0000-000080810000}"/>
    <cellStyle name="20% - Accent1 4 2 2 8 4 4" xfId="33334" xr:uid="{00000000-0005-0000-0000-000081810000}"/>
    <cellStyle name="20% - Accent1 4 2 2 8 5" xfId="33335" xr:uid="{00000000-0005-0000-0000-000082810000}"/>
    <cellStyle name="20% - Accent1 4 2 2 8 5 2" xfId="33336" xr:uid="{00000000-0005-0000-0000-000083810000}"/>
    <cellStyle name="20% - Accent1 4 2 2 8 5 2 2" xfId="33337" xr:uid="{00000000-0005-0000-0000-000084810000}"/>
    <cellStyle name="20% - Accent1 4 2 2 8 5 3" xfId="33338" xr:uid="{00000000-0005-0000-0000-000085810000}"/>
    <cellStyle name="20% - Accent1 4 2 2 8 6" xfId="33339" xr:uid="{00000000-0005-0000-0000-000086810000}"/>
    <cellStyle name="20% - Accent1 4 2 2 8 6 2" xfId="33340" xr:uid="{00000000-0005-0000-0000-000087810000}"/>
    <cellStyle name="20% - Accent1 4 2 2 8 6 2 2" xfId="33341" xr:uid="{00000000-0005-0000-0000-000088810000}"/>
    <cellStyle name="20% - Accent1 4 2 2 8 6 3" xfId="33342" xr:uid="{00000000-0005-0000-0000-000089810000}"/>
    <cellStyle name="20% - Accent1 4 2 2 8 7" xfId="33343" xr:uid="{00000000-0005-0000-0000-00008A810000}"/>
    <cellStyle name="20% - Accent1 4 2 2 8 7 2" xfId="33344" xr:uid="{00000000-0005-0000-0000-00008B810000}"/>
    <cellStyle name="20% - Accent1 4 2 2 8 8" xfId="33345" xr:uid="{00000000-0005-0000-0000-00008C810000}"/>
    <cellStyle name="20% - Accent1 4 2 2 8 8 2" xfId="33346" xr:uid="{00000000-0005-0000-0000-00008D810000}"/>
    <cellStyle name="20% - Accent1 4 2 2 8 9" xfId="33347" xr:uid="{00000000-0005-0000-0000-00008E810000}"/>
    <cellStyle name="20% - Accent1 4 2 2 9" xfId="33348" xr:uid="{00000000-0005-0000-0000-00008F810000}"/>
    <cellStyle name="20% - Accent1 4 2 2 9 2" xfId="33349" xr:uid="{00000000-0005-0000-0000-000090810000}"/>
    <cellStyle name="20% - Accent1 4 2 2 9 2 2" xfId="33350" xr:uid="{00000000-0005-0000-0000-000091810000}"/>
    <cellStyle name="20% - Accent1 4 2 2 9 2 2 2" xfId="33351" xr:uid="{00000000-0005-0000-0000-000092810000}"/>
    <cellStyle name="20% - Accent1 4 2 2 9 2 3" xfId="33352" xr:uid="{00000000-0005-0000-0000-000093810000}"/>
    <cellStyle name="20% - Accent1 4 2 2 9 3" xfId="33353" xr:uid="{00000000-0005-0000-0000-000094810000}"/>
    <cellStyle name="20% - Accent1 4 2 2 9 3 2" xfId="33354" xr:uid="{00000000-0005-0000-0000-000095810000}"/>
    <cellStyle name="20% - Accent1 4 2 2 9 4" xfId="33355" xr:uid="{00000000-0005-0000-0000-000096810000}"/>
    <cellStyle name="20% - Accent1 4 2 20" xfId="33356" xr:uid="{00000000-0005-0000-0000-000097810000}"/>
    <cellStyle name="20% - Accent1 4 2 3" xfId="33357" xr:uid="{00000000-0005-0000-0000-000098810000}"/>
    <cellStyle name="20% - Accent1 4 2 3 10" xfId="33358" xr:uid="{00000000-0005-0000-0000-000099810000}"/>
    <cellStyle name="20% - Accent1 4 2 3 10 2" xfId="33359" xr:uid="{00000000-0005-0000-0000-00009A810000}"/>
    <cellStyle name="20% - Accent1 4 2 3 10 2 2" xfId="33360" xr:uid="{00000000-0005-0000-0000-00009B810000}"/>
    <cellStyle name="20% - Accent1 4 2 3 10 2 2 2" xfId="33361" xr:uid="{00000000-0005-0000-0000-00009C810000}"/>
    <cellStyle name="20% - Accent1 4 2 3 10 2 3" xfId="33362" xr:uid="{00000000-0005-0000-0000-00009D810000}"/>
    <cellStyle name="20% - Accent1 4 2 3 10 3" xfId="33363" xr:uid="{00000000-0005-0000-0000-00009E810000}"/>
    <cellStyle name="20% - Accent1 4 2 3 10 3 2" xfId="33364" xr:uid="{00000000-0005-0000-0000-00009F810000}"/>
    <cellStyle name="20% - Accent1 4 2 3 10 4" xfId="33365" xr:uid="{00000000-0005-0000-0000-0000A0810000}"/>
    <cellStyle name="20% - Accent1 4 2 3 11" xfId="33366" xr:uid="{00000000-0005-0000-0000-0000A1810000}"/>
    <cellStyle name="20% - Accent1 4 2 3 11 2" xfId="33367" xr:uid="{00000000-0005-0000-0000-0000A2810000}"/>
    <cellStyle name="20% - Accent1 4 2 3 11 2 2" xfId="33368" xr:uid="{00000000-0005-0000-0000-0000A3810000}"/>
    <cellStyle name="20% - Accent1 4 2 3 11 2 2 2" xfId="33369" xr:uid="{00000000-0005-0000-0000-0000A4810000}"/>
    <cellStyle name="20% - Accent1 4 2 3 11 2 3" xfId="33370" xr:uid="{00000000-0005-0000-0000-0000A5810000}"/>
    <cellStyle name="20% - Accent1 4 2 3 11 3" xfId="33371" xr:uid="{00000000-0005-0000-0000-0000A6810000}"/>
    <cellStyle name="20% - Accent1 4 2 3 11 3 2" xfId="33372" xr:uid="{00000000-0005-0000-0000-0000A7810000}"/>
    <cellStyle name="20% - Accent1 4 2 3 11 4" xfId="33373" xr:uid="{00000000-0005-0000-0000-0000A8810000}"/>
    <cellStyle name="20% - Accent1 4 2 3 12" xfId="33374" xr:uid="{00000000-0005-0000-0000-0000A9810000}"/>
    <cellStyle name="20% - Accent1 4 2 3 12 2" xfId="33375" xr:uid="{00000000-0005-0000-0000-0000AA810000}"/>
    <cellStyle name="20% - Accent1 4 2 3 12 2 2" xfId="33376" xr:uid="{00000000-0005-0000-0000-0000AB810000}"/>
    <cellStyle name="20% - Accent1 4 2 3 12 3" xfId="33377" xr:uid="{00000000-0005-0000-0000-0000AC810000}"/>
    <cellStyle name="20% - Accent1 4 2 3 13" xfId="33378" xr:uid="{00000000-0005-0000-0000-0000AD810000}"/>
    <cellStyle name="20% - Accent1 4 2 3 13 2" xfId="33379" xr:uid="{00000000-0005-0000-0000-0000AE810000}"/>
    <cellStyle name="20% - Accent1 4 2 3 13 2 2" xfId="33380" xr:uid="{00000000-0005-0000-0000-0000AF810000}"/>
    <cellStyle name="20% - Accent1 4 2 3 13 3" xfId="33381" xr:uid="{00000000-0005-0000-0000-0000B0810000}"/>
    <cellStyle name="20% - Accent1 4 2 3 14" xfId="33382" xr:uid="{00000000-0005-0000-0000-0000B1810000}"/>
    <cellStyle name="20% - Accent1 4 2 3 14 2" xfId="33383" xr:uid="{00000000-0005-0000-0000-0000B2810000}"/>
    <cellStyle name="20% - Accent1 4 2 3 15" xfId="33384" xr:uid="{00000000-0005-0000-0000-0000B3810000}"/>
    <cellStyle name="20% - Accent1 4 2 3 15 2" xfId="33385" xr:uid="{00000000-0005-0000-0000-0000B4810000}"/>
    <cellStyle name="20% - Accent1 4 2 3 16" xfId="33386" xr:uid="{00000000-0005-0000-0000-0000B5810000}"/>
    <cellStyle name="20% - Accent1 4 2 3 2" xfId="33387" xr:uid="{00000000-0005-0000-0000-0000B6810000}"/>
    <cellStyle name="20% - Accent1 4 2 3 2 10" xfId="33388" xr:uid="{00000000-0005-0000-0000-0000B7810000}"/>
    <cellStyle name="20% - Accent1 4 2 3 2 10 2" xfId="33389" xr:uid="{00000000-0005-0000-0000-0000B8810000}"/>
    <cellStyle name="20% - Accent1 4 2 3 2 10 2 2" xfId="33390" xr:uid="{00000000-0005-0000-0000-0000B9810000}"/>
    <cellStyle name="20% - Accent1 4 2 3 2 10 2 2 2" xfId="33391" xr:uid="{00000000-0005-0000-0000-0000BA810000}"/>
    <cellStyle name="20% - Accent1 4 2 3 2 10 2 3" xfId="33392" xr:uid="{00000000-0005-0000-0000-0000BB810000}"/>
    <cellStyle name="20% - Accent1 4 2 3 2 10 3" xfId="33393" xr:uid="{00000000-0005-0000-0000-0000BC810000}"/>
    <cellStyle name="20% - Accent1 4 2 3 2 10 3 2" xfId="33394" xr:uid="{00000000-0005-0000-0000-0000BD810000}"/>
    <cellStyle name="20% - Accent1 4 2 3 2 10 4" xfId="33395" xr:uid="{00000000-0005-0000-0000-0000BE810000}"/>
    <cellStyle name="20% - Accent1 4 2 3 2 11" xfId="33396" xr:uid="{00000000-0005-0000-0000-0000BF810000}"/>
    <cellStyle name="20% - Accent1 4 2 3 2 11 2" xfId="33397" xr:uid="{00000000-0005-0000-0000-0000C0810000}"/>
    <cellStyle name="20% - Accent1 4 2 3 2 11 2 2" xfId="33398" xr:uid="{00000000-0005-0000-0000-0000C1810000}"/>
    <cellStyle name="20% - Accent1 4 2 3 2 11 3" xfId="33399" xr:uid="{00000000-0005-0000-0000-0000C2810000}"/>
    <cellStyle name="20% - Accent1 4 2 3 2 12" xfId="33400" xr:uid="{00000000-0005-0000-0000-0000C3810000}"/>
    <cellStyle name="20% - Accent1 4 2 3 2 12 2" xfId="33401" xr:uid="{00000000-0005-0000-0000-0000C4810000}"/>
    <cellStyle name="20% - Accent1 4 2 3 2 12 2 2" xfId="33402" xr:uid="{00000000-0005-0000-0000-0000C5810000}"/>
    <cellStyle name="20% - Accent1 4 2 3 2 12 3" xfId="33403" xr:uid="{00000000-0005-0000-0000-0000C6810000}"/>
    <cellStyle name="20% - Accent1 4 2 3 2 13" xfId="33404" xr:uid="{00000000-0005-0000-0000-0000C7810000}"/>
    <cellStyle name="20% - Accent1 4 2 3 2 13 2" xfId="33405" xr:uid="{00000000-0005-0000-0000-0000C8810000}"/>
    <cellStyle name="20% - Accent1 4 2 3 2 14" xfId="33406" xr:uid="{00000000-0005-0000-0000-0000C9810000}"/>
    <cellStyle name="20% - Accent1 4 2 3 2 14 2" xfId="33407" xr:uid="{00000000-0005-0000-0000-0000CA810000}"/>
    <cellStyle name="20% - Accent1 4 2 3 2 15" xfId="33408" xr:uid="{00000000-0005-0000-0000-0000CB810000}"/>
    <cellStyle name="20% - Accent1 4 2 3 2 2" xfId="33409" xr:uid="{00000000-0005-0000-0000-0000CC810000}"/>
    <cellStyle name="20% - Accent1 4 2 3 2 2 10" xfId="33410" xr:uid="{00000000-0005-0000-0000-0000CD810000}"/>
    <cellStyle name="20% - Accent1 4 2 3 2 2 10 2" xfId="33411" xr:uid="{00000000-0005-0000-0000-0000CE810000}"/>
    <cellStyle name="20% - Accent1 4 2 3 2 2 10 2 2" xfId="33412" xr:uid="{00000000-0005-0000-0000-0000CF810000}"/>
    <cellStyle name="20% - Accent1 4 2 3 2 2 10 3" xfId="33413" xr:uid="{00000000-0005-0000-0000-0000D0810000}"/>
    <cellStyle name="20% - Accent1 4 2 3 2 2 11" xfId="33414" xr:uid="{00000000-0005-0000-0000-0000D1810000}"/>
    <cellStyle name="20% - Accent1 4 2 3 2 2 11 2" xfId="33415" xr:uid="{00000000-0005-0000-0000-0000D2810000}"/>
    <cellStyle name="20% - Accent1 4 2 3 2 2 11 2 2" xfId="33416" xr:uid="{00000000-0005-0000-0000-0000D3810000}"/>
    <cellStyle name="20% - Accent1 4 2 3 2 2 11 3" xfId="33417" xr:uid="{00000000-0005-0000-0000-0000D4810000}"/>
    <cellStyle name="20% - Accent1 4 2 3 2 2 12" xfId="33418" xr:uid="{00000000-0005-0000-0000-0000D5810000}"/>
    <cellStyle name="20% - Accent1 4 2 3 2 2 12 2" xfId="33419" xr:uid="{00000000-0005-0000-0000-0000D6810000}"/>
    <cellStyle name="20% - Accent1 4 2 3 2 2 13" xfId="33420" xr:uid="{00000000-0005-0000-0000-0000D7810000}"/>
    <cellStyle name="20% - Accent1 4 2 3 2 2 13 2" xfId="33421" xr:uid="{00000000-0005-0000-0000-0000D8810000}"/>
    <cellStyle name="20% - Accent1 4 2 3 2 2 14" xfId="33422" xr:uid="{00000000-0005-0000-0000-0000D9810000}"/>
    <cellStyle name="20% - Accent1 4 2 3 2 2 2" xfId="33423" xr:uid="{00000000-0005-0000-0000-0000DA810000}"/>
    <cellStyle name="20% - Accent1 4 2 3 2 2 2 10" xfId="33424" xr:uid="{00000000-0005-0000-0000-0000DB810000}"/>
    <cellStyle name="20% - Accent1 4 2 3 2 2 2 10 2" xfId="33425" xr:uid="{00000000-0005-0000-0000-0000DC810000}"/>
    <cellStyle name="20% - Accent1 4 2 3 2 2 2 11" xfId="33426" xr:uid="{00000000-0005-0000-0000-0000DD810000}"/>
    <cellStyle name="20% - Accent1 4 2 3 2 2 2 2" xfId="33427" xr:uid="{00000000-0005-0000-0000-0000DE810000}"/>
    <cellStyle name="20% - Accent1 4 2 3 2 2 2 2 2" xfId="33428" xr:uid="{00000000-0005-0000-0000-0000DF810000}"/>
    <cellStyle name="20% - Accent1 4 2 3 2 2 2 2 2 2" xfId="33429" xr:uid="{00000000-0005-0000-0000-0000E0810000}"/>
    <cellStyle name="20% - Accent1 4 2 3 2 2 2 2 2 2 2" xfId="33430" xr:uid="{00000000-0005-0000-0000-0000E1810000}"/>
    <cellStyle name="20% - Accent1 4 2 3 2 2 2 2 2 2 2 2" xfId="33431" xr:uid="{00000000-0005-0000-0000-0000E2810000}"/>
    <cellStyle name="20% - Accent1 4 2 3 2 2 2 2 2 2 3" xfId="33432" xr:uid="{00000000-0005-0000-0000-0000E3810000}"/>
    <cellStyle name="20% - Accent1 4 2 3 2 2 2 2 2 3" xfId="33433" xr:uid="{00000000-0005-0000-0000-0000E4810000}"/>
    <cellStyle name="20% - Accent1 4 2 3 2 2 2 2 2 3 2" xfId="33434" xr:uid="{00000000-0005-0000-0000-0000E5810000}"/>
    <cellStyle name="20% - Accent1 4 2 3 2 2 2 2 2 4" xfId="33435" xr:uid="{00000000-0005-0000-0000-0000E6810000}"/>
    <cellStyle name="20% - Accent1 4 2 3 2 2 2 2 3" xfId="33436" xr:uid="{00000000-0005-0000-0000-0000E7810000}"/>
    <cellStyle name="20% - Accent1 4 2 3 2 2 2 2 3 2" xfId="33437" xr:uid="{00000000-0005-0000-0000-0000E8810000}"/>
    <cellStyle name="20% - Accent1 4 2 3 2 2 2 2 3 2 2" xfId="33438" xr:uid="{00000000-0005-0000-0000-0000E9810000}"/>
    <cellStyle name="20% - Accent1 4 2 3 2 2 2 2 3 2 2 2" xfId="33439" xr:uid="{00000000-0005-0000-0000-0000EA810000}"/>
    <cellStyle name="20% - Accent1 4 2 3 2 2 2 2 3 2 3" xfId="33440" xr:uid="{00000000-0005-0000-0000-0000EB810000}"/>
    <cellStyle name="20% - Accent1 4 2 3 2 2 2 2 3 3" xfId="33441" xr:uid="{00000000-0005-0000-0000-0000EC810000}"/>
    <cellStyle name="20% - Accent1 4 2 3 2 2 2 2 3 3 2" xfId="33442" xr:uid="{00000000-0005-0000-0000-0000ED810000}"/>
    <cellStyle name="20% - Accent1 4 2 3 2 2 2 2 3 4" xfId="33443" xr:uid="{00000000-0005-0000-0000-0000EE810000}"/>
    <cellStyle name="20% - Accent1 4 2 3 2 2 2 2 4" xfId="33444" xr:uid="{00000000-0005-0000-0000-0000EF810000}"/>
    <cellStyle name="20% - Accent1 4 2 3 2 2 2 2 4 2" xfId="33445" xr:uid="{00000000-0005-0000-0000-0000F0810000}"/>
    <cellStyle name="20% - Accent1 4 2 3 2 2 2 2 4 2 2" xfId="33446" xr:uid="{00000000-0005-0000-0000-0000F1810000}"/>
    <cellStyle name="20% - Accent1 4 2 3 2 2 2 2 4 2 2 2" xfId="33447" xr:uid="{00000000-0005-0000-0000-0000F2810000}"/>
    <cellStyle name="20% - Accent1 4 2 3 2 2 2 2 4 2 3" xfId="33448" xr:uid="{00000000-0005-0000-0000-0000F3810000}"/>
    <cellStyle name="20% - Accent1 4 2 3 2 2 2 2 4 3" xfId="33449" xr:uid="{00000000-0005-0000-0000-0000F4810000}"/>
    <cellStyle name="20% - Accent1 4 2 3 2 2 2 2 4 3 2" xfId="33450" xr:uid="{00000000-0005-0000-0000-0000F5810000}"/>
    <cellStyle name="20% - Accent1 4 2 3 2 2 2 2 4 4" xfId="33451" xr:uid="{00000000-0005-0000-0000-0000F6810000}"/>
    <cellStyle name="20% - Accent1 4 2 3 2 2 2 2 5" xfId="33452" xr:uid="{00000000-0005-0000-0000-0000F7810000}"/>
    <cellStyle name="20% - Accent1 4 2 3 2 2 2 2 5 2" xfId="33453" xr:uid="{00000000-0005-0000-0000-0000F8810000}"/>
    <cellStyle name="20% - Accent1 4 2 3 2 2 2 2 5 2 2" xfId="33454" xr:uid="{00000000-0005-0000-0000-0000F9810000}"/>
    <cellStyle name="20% - Accent1 4 2 3 2 2 2 2 5 3" xfId="33455" xr:uid="{00000000-0005-0000-0000-0000FA810000}"/>
    <cellStyle name="20% - Accent1 4 2 3 2 2 2 2 6" xfId="33456" xr:uid="{00000000-0005-0000-0000-0000FB810000}"/>
    <cellStyle name="20% - Accent1 4 2 3 2 2 2 2 6 2" xfId="33457" xr:uid="{00000000-0005-0000-0000-0000FC810000}"/>
    <cellStyle name="20% - Accent1 4 2 3 2 2 2 2 6 2 2" xfId="33458" xr:uid="{00000000-0005-0000-0000-0000FD810000}"/>
    <cellStyle name="20% - Accent1 4 2 3 2 2 2 2 6 3" xfId="33459" xr:uid="{00000000-0005-0000-0000-0000FE810000}"/>
    <cellStyle name="20% - Accent1 4 2 3 2 2 2 2 7" xfId="33460" xr:uid="{00000000-0005-0000-0000-0000FF810000}"/>
    <cellStyle name="20% - Accent1 4 2 3 2 2 2 2 7 2" xfId="33461" xr:uid="{00000000-0005-0000-0000-000000820000}"/>
    <cellStyle name="20% - Accent1 4 2 3 2 2 2 2 8" xfId="33462" xr:uid="{00000000-0005-0000-0000-000001820000}"/>
    <cellStyle name="20% - Accent1 4 2 3 2 2 2 2 8 2" xfId="33463" xr:uid="{00000000-0005-0000-0000-000002820000}"/>
    <cellStyle name="20% - Accent1 4 2 3 2 2 2 2 9" xfId="33464" xr:uid="{00000000-0005-0000-0000-000003820000}"/>
    <cellStyle name="20% - Accent1 4 2 3 2 2 2 3" xfId="33465" xr:uid="{00000000-0005-0000-0000-000004820000}"/>
    <cellStyle name="20% - Accent1 4 2 3 2 2 2 3 2" xfId="33466" xr:uid="{00000000-0005-0000-0000-000005820000}"/>
    <cellStyle name="20% - Accent1 4 2 3 2 2 2 3 2 2" xfId="33467" xr:uid="{00000000-0005-0000-0000-000006820000}"/>
    <cellStyle name="20% - Accent1 4 2 3 2 2 2 3 2 2 2" xfId="33468" xr:uid="{00000000-0005-0000-0000-000007820000}"/>
    <cellStyle name="20% - Accent1 4 2 3 2 2 2 3 2 2 2 2" xfId="33469" xr:uid="{00000000-0005-0000-0000-000008820000}"/>
    <cellStyle name="20% - Accent1 4 2 3 2 2 2 3 2 2 3" xfId="33470" xr:uid="{00000000-0005-0000-0000-000009820000}"/>
    <cellStyle name="20% - Accent1 4 2 3 2 2 2 3 2 3" xfId="33471" xr:uid="{00000000-0005-0000-0000-00000A820000}"/>
    <cellStyle name="20% - Accent1 4 2 3 2 2 2 3 2 3 2" xfId="33472" xr:uid="{00000000-0005-0000-0000-00000B820000}"/>
    <cellStyle name="20% - Accent1 4 2 3 2 2 2 3 2 4" xfId="33473" xr:uid="{00000000-0005-0000-0000-00000C820000}"/>
    <cellStyle name="20% - Accent1 4 2 3 2 2 2 3 3" xfId="33474" xr:uid="{00000000-0005-0000-0000-00000D820000}"/>
    <cellStyle name="20% - Accent1 4 2 3 2 2 2 3 3 2" xfId="33475" xr:uid="{00000000-0005-0000-0000-00000E820000}"/>
    <cellStyle name="20% - Accent1 4 2 3 2 2 2 3 3 2 2" xfId="33476" xr:uid="{00000000-0005-0000-0000-00000F820000}"/>
    <cellStyle name="20% - Accent1 4 2 3 2 2 2 3 3 2 2 2" xfId="33477" xr:uid="{00000000-0005-0000-0000-000010820000}"/>
    <cellStyle name="20% - Accent1 4 2 3 2 2 2 3 3 2 3" xfId="33478" xr:uid="{00000000-0005-0000-0000-000011820000}"/>
    <cellStyle name="20% - Accent1 4 2 3 2 2 2 3 3 3" xfId="33479" xr:uid="{00000000-0005-0000-0000-000012820000}"/>
    <cellStyle name="20% - Accent1 4 2 3 2 2 2 3 3 3 2" xfId="33480" xr:uid="{00000000-0005-0000-0000-000013820000}"/>
    <cellStyle name="20% - Accent1 4 2 3 2 2 2 3 3 4" xfId="33481" xr:uid="{00000000-0005-0000-0000-000014820000}"/>
    <cellStyle name="20% - Accent1 4 2 3 2 2 2 3 4" xfId="33482" xr:uid="{00000000-0005-0000-0000-000015820000}"/>
    <cellStyle name="20% - Accent1 4 2 3 2 2 2 3 4 2" xfId="33483" xr:uid="{00000000-0005-0000-0000-000016820000}"/>
    <cellStyle name="20% - Accent1 4 2 3 2 2 2 3 4 2 2" xfId="33484" xr:uid="{00000000-0005-0000-0000-000017820000}"/>
    <cellStyle name="20% - Accent1 4 2 3 2 2 2 3 4 2 2 2" xfId="33485" xr:uid="{00000000-0005-0000-0000-000018820000}"/>
    <cellStyle name="20% - Accent1 4 2 3 2 2 2 3 4 2 3" xfId="33486" xr:uid="{00000000-0005-0000-0000-000019820000}"/>
    <cellStyle name="20% - Accent1 4 2 3 2 2 2 3 4 3" xfId="33487" xr:uid="{00000000-0005-0000-0000-00001A820000}"/>
    <cellStyle name="20% - Accent1 4 2 3 2 2 2 3 4 3 2" xfId="33488" xr:uid="{00000000-0005-0000-0000-00001B820000}"/>
    <cellStyle name="20% - Accent1 4 2 3 2 2 2 3 4 4" xfId="33489" xr:uid="{00000000-0005-0000-0000-00001C820000}"/>
    <cellStyle name="20% - Accent1 4 2 3 2 2 2 3 5" xfId="33490" xr:uid="{00000000-0005-0000-0000-00001D820000}"/>
    <cellStyle name="20% - Accent1 4 2 3 2 2 2 3 5 2" xfId="33491" xr:uid="{00000000-0005-0000-0000-00001E820000}"/>
    <cellStyle name="20% - Accent1 4 2 3 2 2 2 3 5 2 2" xfId="33492" xr:uid="{00000000-0005-0000-0000-00001F820000}"/>
    <cellStyle name="20% - Accent1 4 2 3 2 2 2 3 5 3" xfId="33493" xr:uid="{00000000-0005-0000-0000-000020820000}"/>
    <cellStyle name="20% - Accent1 4 2 3 2 2 2 3 6" xfId="33494" xr:uid="{00000000-0005-0000-0000-000021820000}"/>
    <cellStyle name="20% - Accent1 4 2 3 2 2 2 3 6 2" xfId="33495" xr:uid="{00000000-0005-0000-0000-000022820000}"/>
    <cellStyle name="20% - Accent1 4 2 3 2 2 2 3 6 2 2" xfId="33496" xr:uid="{00000000-0005-0000-0000-000023820000}"/>
    <cellStyle name="20% - Accent1 4 2 3 2 2 2 3 6 3" xfId="33497" xr:uid="{00000000-0005-0000-0000-000024820000}"/>
    <cellStyle name="20% - Accent1 4 2 3 2 2 2 3 7" xfId="33498" xr:uid="{00000000-0005-0000-0000-000025820000}"/>
    <cellStyle name="20% - Accent1 4 2 3 2 2 2 3 7 2" xfId="33499" xr:uid="{00000000-0005-0000-0000-000026820000}"/>
    <cellStyle name="20% - Accent1 4 2 3 2 2 2 3 8" xfId="33500" xr:uid="{00000000-0005-0000-0000-000027820000}"/>
    <cellStyle name="20% - Accent1 4 2 3 2 2 2 3 8 2" xfId="33501" xr:uid="{00000000-0005-0000-0000-000028820000}"/>
    <cellStyle name="20% - Accent1 4 2 3 2 2 2 3 9" xfId="33502" xr:uid="{00000000-0005-0000-0000-000029820000}"/>
    <cellStyle name="20% - Accent1 4 2 3 2 2 2 4" xfId="33503" xr:uid="{00000000-0005-0000-0000-00002A820000}"/>
    <cellStyle name="20% - Accent1 4 2 3 2 2 2 4 2" xfId="33504" xr:uid="{00000000-0005-0000-0000-00002B820000}"/>
    <cellStyle name="20% - Accent1 4 2 3 2 2 2 4 2 2" xfId="33505" xr:uid="{00000000-0005-0000-0000-00002C820000}"/>
    <cellStyle name="20% - Accent1 4 2 3 2 2 2 4 2 2 2" xfId="33506" xr:uid="{00000000-0005-0000-0000-00002D820000}"/>
    <cellStyle name="20% - Accent1 4 2 3 2 2 2 4 2 3" xfId="33507" xr:uid="{00000000-0005-0000-0000-00002E820000}"/>
    <cellStyle name="20% - Accent1 4 2 3 2 2 2 4 3" xfId="33508" xr:uid="{00000000-0005-0000-0000-00002F820000}"/>
    <cellStyle name="20% - Accent1 4 2 3 2 2 2 4 3 2" xfId="33509" xr:uid="{00000000-0005-0000-0000-000030820000}"/>
    <cellStyle name="20% - Accent1 4 2 3 2 2 2 4 4" xfId="33510" xr:uid="{00000000-0005-0000-0000-000031820000}"/>
    <cellStyle name="20% - Accent1 4 2 3 2 2 2 5" xfId="33511" xr:uid="{00000000-0005-0000-0000-000032820000}"/>
    <cellStyle name="20% - Accent1 4 2 3 2 2 2 5 2" xfId="33512" xr:uid="{00000000-0005-0000-0000-000033820000}"/>
    <cellStyle name="20% - Accent1 4 2 3 2 2 2 5 2 2" xfId="33513" xr:uid="{00000000-0005-0000-0000-000034820000}"/>
    <cellStyle name="20% - Accent1 4 2 3 2 2 2 5 2 2 2" xfId="33514" xr:uid="{00000000-0005-0000-0000-000035820000}"/>
    <cellStyle name="20% - Accent1 4 2 3 2 2 2 5 2 3" xfId="33515" xr:uid="{00000000-0005-0000-0000-000036820000}"/>
    <cellStyle name="20% - Accent1 4 2 3 2 2 2 5 3" xfId="33516" xr:uid="{00000000-0005-0000-0000-000037820000}"/>
    <cellStyle name="20% - Accent1 4 2 3 2 2 2 5 3 2" xfId="33517" xr:uid="{00000000-0005-0000-0000-000038820000}"/>
    <cellStyle name="20% - Accent1 4 2 3 2 2 2 5 4" xfId="33518" xr:uid="{00000000-0005-0000-0000-000039820000}"/>
    <cellStyle name="20% - Accent1 4 2 3 2 2 2 6" xfId="33519" xr:uid="{00000000-0005-0000-0000-00003A820000}"/>
    <cellStyle name="20% - Accent1 4 2 3 2 2 2 6 2" xfId="33520" xr:uid="{00000000-0005-0000-0000-00003B820000}"/>
    <cellStyle name="20% - Accent1 4 2 3 2 2 2 6 2 2" xfId="33521" xr:uid="{00000000-0005-0000-0000-00003C820000}"/>
    <cellStyle name="20% - Accent1 4 2 3 2 2 2 6 2 2 2" xfId="33522" xr:uid="{00000000-0005-0000-0000-00003D820000}"/>
    <cellStyle name="20% - Accent1 4 2 3 2 2 2 6 2 3" xfId="33523" xr:uid="{00000000-0005-0000-0000-00003E820000}"/>
    <cellStyle name="20% - Accent1 4 2 3 2 2 2 6 3" xfId="33524" xr:uid="{00000000-0005-0000-0000-00003F820000}"/>
    <cellStyle name="20% - Accent1 4 2 3 2 2 2 6 3 2" xfId="33525" xr:uid="{00000000-0005-0000-0000-000040820000}"/>
    <cellStyle name="20% - Accent1 4 2 3 2 2 2 6 4" xfId="33526" xr:uid="{00000000-0005-0000-0000-000041820000}"/>
    <cellStyle name="20% - Accent1 4 2 3 2 2 2 7" xfId="33527" xr:uid="{00000000-0005-0000-0000-000042820000}"/>
    <cellStyle name="20% - Accent1 4 2 3 2 2 2 7 2" xfId="33528" xr:uid="{00000000-0005-0000-0000-000043820000}"/>
    <cellStyle name="20% - Accent1 4 2 3 2 2 2 7 2 2" xfId="33529" xr:uid="{00000000-0005-0000-0000-000044820000}"/>
    <cellStyle name="20% - Accent1 4 2 3 2 2 2 7 3" xfId="33530" xr:uid="{00000000-0005-0000-0000-000045820000}"/>
    <cellStyle name="20% - Accent1 4 2 3 2 2 2 8" xfId="33531" xr:uid="{00000000-0005-0000-0000-000046820000}"/>
    <cellStyle name="20% - Accent1 4 2 3 2 2 2 8 2" xfId="33532" xr:uid="{00000000-0005-0000-0000-000047820000}"/>
    <cellStyle name="20% - Accent1 4 2 3 2 2 2 8 2 2" xfId="33533" xr:uid="{00000000-0005-0000-0000-000048820000}"/>
    <cellStyle name="20% - Accent1 4 2 3 2 2 2 8 3" xfId="33534" xr:uid="{00000000-0005-0000-0000-000049820000}"/>
    <cellStyle name="20% - Accent1 4 2 3 2 2 2 9" xfId="33535" xr:uid="{00000000-0005-0000-0000-00004A820000}"/>
    <cellStyle name="20% - Accent1 4 2 3 2 2 2 9 2" xfId="33536" xr:uid="{00000000-0005-0000-0000-00004B820000}"/>
    <cellStyle name="20% - Accent1 4 2 3 2 2 3" xfId="33537" xr:uid="{00000000-0005-0000-0000-00004C820000}"/>
    <cellStyle name="20% - Accent1 4 2 3 2 2 3 10" xfId="33538" xr:uid="{00000000-0005-0000-0000-00004D820000}"/>
    <cellStyle name="20% - Accent1 4 2 3 2 2 3 10 2" xfId="33539" xr:uid="{00000000-0005-0000-0000-00004E820000}"/>
    <cellStyle name="20% - Accent1 4 2 3 2 2 3 11" xfId="33540" xr:uid="{00000000-0005-0000-0000-00004F820000}"/>
    <cellStyle name="20% - Accent1 4 2 3 2 2 3 2" xfId="33541" xr:uid="{00000000-0005-0000-0000-000050820000}"/>
    <cellStyle name="20% - Accent1 4 2 3 2 2 3 2 2" xfId="33542" xr:uid="{00000000-0005-0000-0000-000051820000}"/>
    <cellStyle name="20% - Accent1 4 2 3 2 2 3 2 2 2" xfId="33543" xr:uid="{00000000-0005-0000-0000-000052820000}"/>
    <cellStyle name="20% - Accent1 4 2 3 2 2 3 2 2 2 2" xfId="33544" xr:uid="{00000000-0005-0000-0000-000053820000}"/>
    <cellStyle name="20% - Accent1 4 2 3 2 2 3 2 2 2 2 2" xfId="33545" xr:uid="{00000000-0005-0000-0000-000054820000}"/>
    <cellStyle name="20% - Accent1 4 2 3 2 2 3 2 2 2 3" xfId="33546" xr:uid="{00000000-0005-0000-0000-000055820000}"/>
    <cellStyle name="20% - Accent1 4 2 3 2 2 3 2 2 3" xfId="33547" xr:uid="{00000000-0005-0000-0000-000056820000}"/>
    <cellStyle name="20% - Accent1 4 2 3 2 2 3 2 2 3 2" xfId="33548" xr:uid="{00000000-0005-0000-0000-000057820000}"/>
    <cellStyle name="20% - Accent1 4 2 3 2 2 3 2 2 4" xfId="33549" xr:uid="{00000000-0005-0000-0000-000058820000}"/>
    <cellStyle name="20% - Accent1 4 2 3 2 2 3 2 3" xfId="33550" xr:uid="{00000000-0005-0000-0000-000059820000}"/>
    <cellStyle name="20% - Accent1 4 2 3 2 2 3 2 3 2" xfId="33551" xr:uid="{00000000-0005-0000-0000-00005A820000}"/>
    <cellStyle name="20% - Accent1 4 2 3 2 2 3 2 3 2 2" xfId="33552" xr:uid="{00000000-0005-0000-0000-00005B820000}"/>
    <cellStyle name="20% - Accent1 4 2 3 2 2 3 2 3 2 2 2" xfId="33553" xr:uid="{00000000-0005-0000-0000-00005C820000}"/>
    <cellStyle name="20% - Accent1 4 2 3 2 2 3 2 3 2 3" xfId="33554" xr:uid="{00000000-0005-0000-0000-00005D820000}"/>
    <cellStyle name="20% - Accent1 4 2 3 2 2 3 2 3 3" xfId="33555" xr:uid="{00000000-0005-0000-0000-00005E820000}"/>
    <cellStyle name="20% - Accent1 4 2 3 2 2 3 2 3 3 2" xfId="33556" xr:uid="{00000000-0005-0000-0000-00005F820000}"/>
    <cellStyle name="20% - Accent1 4 2 3 2 2 3 2 3 4" xfId="33557" xr:uid="{00000000-0005-0000-0000-000060820000}"/>
    <cellStyle name="20% - Accent1 4 2 3 2 2 3 2 4" xfId="33558" xr:uid="{00000000-0005-0000-0000-000061820000}"/>
    <cellStyle name="20% - Accent1 4 2 3 2 2 3 2 4 2" xfId="33559" xr:uid="{00000000-0005-0000-0000-000062820000}"/>
    <cellStyle name="20% - Accent1 4 2 3 2 2 3 2 4 2 2" xfId="33560" xr:uid="{00000000-0005-0000-0000-000063820000}"/>
    <cellStyle name="20% - Accent1 4 2 3 2 2 3 2 4 2 2 2" xfId="33561" xr:uid="{00000000-0005-0000-0000-000064820000}"/>
    <cellStyle name="20% - Accent1 4 2 3 2 2 3 2 4 2 3" xfId="33562" xr:uid="{00000000-0005-0000-0000-000065820000}"/>
    <cellStyle name="20% - Accent1 4 2 3 2 2 3 2 4 3" xfId="33563" xr:uid="{00000000-0005-0000-0000-000066820000}"/>
    <cellStyle name="20% - Accent1 4 2 3 2 2 3 2 4 3 2" xfId="33564" xr:uid="{00000000-0005-0000-0000-000067820000}"/>
    <cellStyle name="20% - Accent1 4 2 3 2 2 3 2 4 4" xfId="33565" xr:uid="{00000000-0005-0000-0000-000068820000}"/>
    <cellStyle name="20% - Accent1 4 2 3 2 2 3 2 5" xfId="33566" xr:uid="{00000000-0005-0000-0000-000069820000}"/>
    <cellStyle name="20% - Accent1 4 2 3 2 2 3 2 5 2" xfId="33567" xr:uid="{00000000-0005-0000-0000-00006A820000}"/>
    <cellStyle name="20% - Accent1 4 2 3 2 2 3 2 5 2 2" xfId="33568" xr:uid="{00000000-0005-0000-0000-00006B820000}"/>
    <cellStyle name="20% - Accent1 4 2 3 2 2 3 2 5 3" xfId="33569" xr:uid="{00000000-0005-0000-0000-00006C820000}"/>
    <cellStyle name="20% - Accent1 4 2 3 2 2 3 2 6" xfId="33570" xr:uid="{00000000-0005-0000-0000-00006D820000}"/>
    <cellStyle name="20% - Accent1 4 2 3 2 2 3 2 6 2" xfId="33571" xr:uid="{00000000-0005-0000-0000-00006E820000}"/>
    <cellStyle name="20% - Accent1 4 2 3 2 2 3 2 6 2 2" xfId="33572" xr:uid="{00000000-0005-0000-0000-00006F820000}"/>
    <cellStyle name="20% - Accent1 4 2 3 2 2 3 2 6 3" xfId="33573" xr:uid="{00000000-0005-0000-0000-000070820000}"/>
    <cellStyle name="20% - Accent1 4 2 3 2 2 3 2 7" xfId="33574" xr:uid="{00000000-0005-0000-0000-000071820000}"/>
    <cellStyle name="20% - Accent1 4 2 3 2 2 3 2 7 2" xfId="33575" xr:uid="{00000000-0005-0000-0000-000072820000}"/>
    <cellStyle name="20% - Accent1 4 2 3 2 2 3 2 8" xfId="33576" xr:uid="{00000000-0005-0000-0000-000073820000}"/>
    <cellStyle name="20% - Accent1 4 2 3 2 2 3 2 8 2" xfId="33577" xr:uid="{00000000-0005-0000-0000-000074820000}"/>
    <cellStyle name="20% - Accent1 4 2 3 2 2 3 2 9" xfId="33578" xr:uid="{00000000-0005-0000-0000-000075820000}"/>
    <cellStyle name="20% - Accent1 4 2 3 2 2 3 3" xfId="33579" xr:uid="{00000000-0005-0000-0000-000076820000}"/>
    <cellStyle name="20% - Accent1 4 2 3 2 2 3 3 2" xfId="33580" xr:uid="{00000000-0005-0000-0000-000077820000}"/>
    <cellStyle name="20% - Accent1 4 2 3 2 2 3 3 2 2" xfId="33581" xr:uid="{00000000-0005-0000-0000-000078820000}"/>
    <cellStyle name="20% - Accent1 4 2 3 2 2 3 3 2 2 2" xfId="33582" xr:uid="{00000000-0005-0000-0000-000079820000}"/>
    <cellStyle name="20% - Accent1 4 2 3 2 2 3 3 2 2 2 2" xfId="33583" xr:uid="{00000000-0005-0000-0000-00007A820000}"/>
    <cellStyle name="20% - Accent1 4 2 3 2 2 3 3 2 2 3" xfId="33584" xr:uid="{00000000-0005-0000-0000-00007B820000}"/>
    <cellStyle name="20% - Accent1 4 2 3 2 2 3 3 2 3" xfId="33585" xr:uid="{00000000-0005-0000-0000-00007C820000}"/>
    <cellStyle name="20% - Accent1 4 2 3 2 2 3 3 2 3 2" xfId="33586" xr:uid="{00000000-0005-0000-0000-00007D820000}"/>
    <cellStyle name="20% - Accent1 4 2 3 2 2 3 3 2 4" xfId="33587" xr:uid="{00000000-0005-0000-0000-00007E820000}"/>
    <cellStyle name="20% - Accent1 4 2 3 2 2 3 3 3" xfId="33588" xr:uid="{00000000-0005-0000-0000-00007F820000}"/>
    <cellStyle name="20% - Accent1 4 2 3 2 2 3 3 3 2" xfId="33589" xr:uid="{00000000-0005-0000-0000-000080820000}"/>
    <cellStyle name="20% - Accent1 4 2 3 2 2 3 3 3 2 2" xfId="33590" xr:uid="{00000000-0005-0000-0000-000081820000}"/>
    <cellStyle name="20% - Accent1 4 2 3 2 2 3 3 3 2 2 2" xfId="33591" xr:uid="{00000000-0005-0000-0000-000082820000}"/>
    <cellStyle name="20% - Accent1 4 2 3 2 2 3 3 3 2 3" xfId="33592" xr:uid="{00000000-0005-0000-0000-000083820000}"/>
    <cellStyle name="20% - Accent1 4 2 3 2 2 3 3 3 3" xfId="33593" xr:uid="{00000000-0005-0000-0000-000084820000}"/>
    <cellStyle name="20% - Accent1 4 2 3 2 2 3 3 3 3 2" xfId="33594" xr:uid="{00000000-0005-0000-0000-000085820000}"/>
    <cellStyle name="20% - Accent1 4 2 3 2 2 3 3 3 4" xfId="33595" xr:uid="{00000000-0005-0000-0000-000086820000}"/>
    <cellStyle name="20% - Accent1 4 2 3 2 2 3 3 4" xfId="33596" xr:uid="{00000000-0005-0000-0000-000087820000}"/>
    <cellStyle name="20% - Accent1 4 2 3 2 2 3 3 4 2" xfId="33597" xr:uid="{00000000-0005-0000-0000-000088820000}"/>
    <cellStyle name="20% - Accent1 4 2 3 2 2 3 3 4 2 2" xfId="33598" xr:uid="{00000000-0005-0000-0000-000089820000}"/>
    <cellStyle name="20% - Accent1 4 2 3 2 2 3 3 4 2 2 2" xfId="33599" xr:uid="{00000000-0005-0000-0000-00008A820000}"/>
    <cellStyle name="20% - Accent1 4 2 3 2 2 3 3 4 2 3" xfId="33600" xr:uid="{00000000-0005-0000-0000-00008B820000}"/>
    <cellStyle name="20% - Accent1 4 2 3 2 2 3 3 4 3" xfId="33601" xr:uid="{00000000-0005-0000-0000-00008C820000}"/>
    <cellStyle name="20% - Accent1 4 2 3 2 2 3 3 4 3 2" xfId="33602" xr:uid="{00000000-0005-0000-0000-00008D820000}"/>
    <cellStyle name="20% - Accent1 4 2 3 2 2 3 3 4 4" xfId="33603" xr:uid="{00000000-0005-0000-0000-00008E820000}"/>
    <cellStyle name="20% - Accent1 4 2 3 2 2 3 3 5" xfId="33604" xr:uid="{00000000-0005-0000-0000-00008F820000}"/>
    <cellStyle name="20% - Accent1 4 2 3 2 2 3 3 5 2" xfId="33605" xr:uid="{00000000-0005-0000-0000-000090820000}"/>
    <cellStyle name="20% - Accent1 4 2 3 2 2 3 3 5 2 2" xfId="33606" xr:uid="{00000000-0005-0000-0000-000091820000}"/>
    <cellStyle name="20% - Accent1 4 2 3 2 2 3 3 5 3" xfId="33607" xr:uid="{00000000-0005-0000-0000-000092820000}"/>
    <cellStyle name="20% - Accent1 4 2 3 2 2 3 3 6" xfId="33608" xr:uid="{00000000-0005-0000-0000-000093820000}"/>
    <cellStyle name="20% - Accent1 4 2 3 2 2 3 3 6 2" xfId="33609" xr:uid="{00000000-0005-0000-0000-000094820000}"/>
    <cellStyle name="20% - Accent1 4 2 3 2 2 3 3 6 2 2" xfId="33610" xr:uid="{00000000-0005-0000-0000-000095820000}"/>
    <cellStyle name="20% - Accent1 4 2 3 2 2 3 3 6 3" xfId="33611" xr:uid="{00000000-0005-0000-0000-000096820000}"/>
    <cellStyle name="20% - Accent1 4 2 3 2 2 3 3 7" xfId="33612" xr:uid="{00000000-0005-0000-0000-000097820000}"/>
    <cellStyle name="20% - Accent1 4 2 3 2 2 3 3 7 2" xfId="33613" xr:uid="{00000000-0005-0000-0000-000098820000}"/>
    <cellStyle name="20% - Accent1 4 2 3 2 2 3 3 8" xfId="33614" xr:uid="{00000000-0005-0000-0000-000099820000}"/>
    <cellStyle name="20% - Accent1 4 2 3 2 2 3 3 8 2" xfId="33615" xr:uid="{00000000-0005-0000-0000-00009A820000}"/>
    <cellStyle name="20% - Accent1 4 2 3 2 2 3 3 9" xfId="33616" xr:uid="{00000000-0005-0000-0000-00009B820000}"/>
    <cellStyle name="20% - Accent1 4 2 3 2 2 3 4" xfId="33617" xr:uid="{00000000-0005-0000-0000-00009C820000}"/>
    <cellStyle name="20% - Accent1 4 2 3 2 2 3 4 2" xfId="33618" xr:uid="{00000000-0005-0000-0000-00009D820000}"/>
    <cellStyle name="20% - Accent1 4 2 3 2 2 3 4 2 2" xfId="33619" xr:uid="{00000000-0005-0000-0000-00009E820000}"/>
    <cellStyle name="20% - Accent1 4 2 3 2 2 3 4 2 2 2" xfId="33620" xr:uid="{00000000-0005-0000-0000-00009F820000}"/>
    <cellStyle name="20% - Accent1 4 2 3 2 2 3 4 2 3" xfId="33621" xr:uid="{00000000-0005-0000-0000-0000A0820000}"/>
    <cellStyle name="20% - Accent1 4 2 3 2 2 3 4 3" xfId="33622" xr:uid="{00000000-0005-0000-0000-0000A1820000}"/>
    <cellStyle name="20% - Accent1 4 2 3 2 2 3 4 3 2" xfId="33623" xr:uid="{00000000-0005-0000-0000-0000A2820000}"/>
    <cellStyle name="20% - Accent1 4 2 3 2 2 3 4 4" xfId="33624" xr:uid="{00000000-0005-0000-0000-0000A3820000}"/>
    <cellStyle name="20% - Accent1 4 2 3 2 2 3 5" xfId="33625" xr:uid="{00000000-0005-0000-0000-0000A4820000}"/>
    <cellStyle name="20% - Accent1 4 2 3 2 2 3 5 2" xfId="33626" xr:uid="{00000000-0005-0000-0000-0000A5820000}"/>
    <cellStyle name="20% - Accent1 4 2 3 2 2 3 5 2 2" xfId="33627" xr:uid="{00000000-0005-0000-0000-0000A6820000}"/>
    <cellStyle name="20% - Accent1 4 2 3 2 2 3 5 2 2 2" xfId="33628" xr:uid="{00000000-0005-0000-0000-0000A7820000}"/>
    <cellStyle name="20% - Accent1 4 2 3 2 2 3 5 2 3" xfId="33629" xr:uid="{00000000-0005-0000-0000-0000A8820000}"/>
    <cellStyle name="20% - Accent1 4 2 3 2 2 3 5 3" xfId="33630" xr:uid="{00000000-0005-0000-0000-0000A9820000}"/>
    <cellStyle name="20% - Accent1 4 2 3 2 2 3 5 3 2" xfId="33631" xr:uid="{00000000-0005-0000-0000-0000AA820000}"/>
    <cellStyle name="20% - Accent1 4 2 3 2 2 3 5 4" xfId="33632" xr:uid="{00000000-0005-0000-0000-0000AB820000}"/>
    <cellStyle name="20% - Accent1 4 2 3 2 2 3 6" xfId="33633" xr:uid="{00000000-0005-0000-0000-0000AC820000}"/>
    <cellStyle name="20% - Accent1 4 2 3 2 2 3 6 2" xfId="33634" xr:uid="{00000000-0005-0000-0000-0000AD820000}"/>
    <cellStyle name="20% - Accent1 4 2 3 2 2 3 6 2 2" xfId="33635" xr:uid="{00000000-0005-0000-0000-0000AE820000}"/>
    <cellStyle name="20% - Accent1 4 2 3 2 2 3 6 2 2 2" xfId="33636" xr:uid="{00000000-0005-0000-0000-0000AF820000}"/>
    <cellStyle name="20% - Accent1 4 2 3 2 2 3 6 2 3" xfId="33637" xr:uid="{00000000-0005-0000-0000-0000B0820000}"/>
    <cellStyle name="20% - Accent1 4 2 3 2 2 3 6 3" xfId="33638" xr:uid="{00000000-0005-0000-0000-0000B1820000}"/>
    <cellStyle name="20% - Accent1 4 2 3 2 2 3 6 3 2" xfId="33639" xr:uid="{00000000-0005-0000-0000-0000B2820000}"/>
    <cellStyle name="20% - Accent1 4 2 3 2 2 3 6 4" xfId="33640" xr:uid="{00000000-0005-0000-0000-0000B3820000}"/>
    <cellStyle name="20% - Accent1 4 2 3 2 2 3 7" xfId="33641" xr:uid="{00000000-0005-0000-0000-0000B4820000}"/>
    <cellStyle name="20% - Accent1 4 2 3 2 2 3 7 2" xfId="33642" xr:uid="{00000000-0005-0000-0000-0000B5820000}"/>
    <cellStyle name="20% - Accent1 4 2 3 2 2 3 7 2 2" xfId="33643" xr:uid="{00000000-0005-0000-0000-0000B6820000}"/>
    <cellStyle name="20% - Accent1 4 2 3 2 2 3 7 3" xfId="33644" xr:uid="{00000000-0005-0000-0000-0000B7820000}"/>
    <cellStyle name="20% - Accent1 4 2 3 2 2 3 8" xfId="33645" xr:uid="{00000000-0005-0000-0000-0000B8820000}"/>
    <cellStyle name="20% - Accent1 4 2 3 2 2 3 8 2" xfId="33646" xr:uid="{00000000-0005-0000-0000-0000B9820000}"/>
    <cellStyle name="20% - Accent1 4 2 3 2 2 3 8 2 2" xfId="33647" xr:uid="{00000000-0005-0000-0000-0000BA820000}"/>
    <cellStyle name="20% - Accent1 4 2 3 2 2 3 8 3" xfId="33648" xr:uid="{00000000-0005-0000-0000-0000BB820000}"/>
    <cellStyle name="20% - Accent1 4 2 3 2 2 3 9" xfId="33649" xr:uid="{00000000-0005-0000-0000-0000BC820000}"/>
    <cellStyle name="20% - Accent1 4 2 3 2 2 3 9 2" xfId="33650" xr:uid="{00000000-0005-0000-0000-0000BD820000}"/>
    <cellStyle name="20% - Accent1 4 2 3 2 2 4" xfId="33651" xr:uid="{00000000-0005-0000-0000-0000BE820000}"/>
    <cellStyle name="20% - Accent1 4 2 3 2 2 4 10" xfId="33652" xr:uid="{00000000-0005-0000-0000-0000BF820000}"/>
    <cellStyle name="20% - Accent1 4 2 3 2 2 4 10 2" xfId="33653" xr:uid="{00000000-0005-0000-0000-0000C0820000}"/>
    <cellStyle name="20% - Accent1 4 2 3 2 2 4 11" xfId="33654" xr:uid="{00000000-0005-0000-0000-0000C1820000}"/>
    <cellStyle name="20% - Accent1 4 2 3 2 2 4 2" xfId="33655" xr:uid="{00000000-0005-0000-0000-0000C2820000}"/>
    <cellStyle name="20% - Accent1 4 2 3 2 2 4 2 2" xfId="33656" xr:uid="{00000000-0005-0000-0000-0000C3820000}"/>
    <cellStyle name="20% - Accent1 4 2 3 2 2 4 2 2 2" xfId="33657" xr:uid="{00000000-0005-0000-0000-0000C4820000}"/>
    <cellStyle name="20% - Accent1 4 2 3 2 2 4 2 2 2 2" xfId="33658" xr:uid="{00000000-0005-0000-0000-0000C5820000}"/>
    <cellStyle name="20% - Accent1 4 2 3 2 2 4 2 2 2 2 2" xfId="33659" xr:uid="{00000000-0005-0000-0000-0000C6820000}"/>
    <cellStyle name="20% - Accent1 4 2 3 2 2 4 2 2 2 3" xfId="33660" xr:uid="{00000000-0005-0000-0000-0000C7820000}"/>
    <cellStyle name="20% - Accent1 4 2 3 2 2 4 2 2 3" xfId="33661" xr:uid="{00000000-0005-0000-0000-0000C8820000}"/>
    <cellStyle name="20% - Accent1 4 2 3 2 2 4 2 2 3 2" xfId="33662" xr:uid="{00000000-0005-0000-0000-0000C9820000}"/>
    <cellStyle name="20% - Accent1 4 2 3 2 2 4 2 2 4" xfId="33663" xr:uid="{00000000-0005-0000-0000-0000CA820000}"/>
    <cellStyle name="20% - Accent1 4 2 3 2 2 4 2 3" xfId="33664" xr:uid="{00000000-0005-0000-0000-0000CB820000}"/>
    <cellStyle name="20% - Accent1 4 2 3 2 2 4 2 3 2" xfId="33665" xr:uid="{00000000-0005-0000-0000-0000CC820000}"/>
    <cellStyle name="20% - Accent1 4 2 3 2 2 4 2 3 2 2" xfId="33666" xr:uid="{00000000-0005-0000-0000-0000CD820000}"/>
    <cellStyle name="20% - Accent1 4 2 3 2 2 4 2 3 2 2 2" xfId="33667" xr:uid="{00000000-0005-0000-0000-0000CE820000}"/>
    <cellStyle name="20% - Accent1 4 2 3 2 2 4 2 3 2 3" xfId="33668" xr:uid="{00000000-0005-0000-0000-0000CF820000}"/>
    <cellStyle name="20% - Accent1 4 2 3 2 2 4 2 3 3" xfId="33669" xr:uid="{00000000-0005-0000-0000-0000D0820000}"/>
    <cellStyle name="20% - Accent1 4 2 3 2 2 4 2 3 3 2" xfId="33670" xr:uid="{00000000-0005-0000-0000-0000D1820000}"/>
    <cellStyle name="20% - Accent1 4 2 3 2 2 4 2 3 4" xfId="33671" xr:uid="{00000000-0005-0000-0000-0000D2820000}"/>
    <cellStyle name="20% - Accent1 4 2 3 2 2 4 2 4" xfId="33672" xr:uid="{00000000-0005-0000-0000-0000D3820000}"/>
    <cellStyle name="20% - Accent1 4 2 3 2 2 4 2 4 2" xfId="33673" xr:uid="{00000000-0005-0000-0000-0000D4820000}"/>
    <cellStyle name="20% - Accent1 4 2 3 2 2 4 2 4 2 2" xfId="33674" xr:uid="{00000000-0005-0000-0000-0000D5820000}"/>
    <cellStyle name="20% - Accent1 4 2 3 2 2 4 2 4 2 2 2" xfId="33675" xr:uid="{00000000-0005-0000-0000-0000D6820000}"/>
    <cellStyle name="20% - Accent1 4 2 3 2 2 4 2 4 2 3" xfId="33676" xr:uid="{00000000-0005-0000-0000-0000D7820000}"/>
    <cellStyle name="20% - Accent1 4 2 3 2 2 4 2 4 3" xfId="33677" xr:uid="{00000000-0005-0000-0000-0000D8820000}"/>
    <cellStyle name="20% - Accent1 4 2 3 2 2 4 2 4 3 2" xfId="33678" xr:uid="{00000000-0005-0000-0000-0000D9820000}"/>
    <cellStyle name="20% - Accent1 4 2 3 2 2 4 2 4 4" xfId="33679" xr:uid="{00000000-0005-0000-0000-0000DA820000}"/>
    <cellStyle name="20% - Accent1 4 2 3 2 2 4 2 5" xfId="33680" xr:uid="{00000000-0005-0000-0000-0000DB820000}"/>
    <cellStyle name="20% - Accent1 4 2 3 2 2 4 2 5 2" xfId="33681" xr:uid="{00000000-0005-0000-0000-0000DC820000}"/>
    <cellStyle name="20% - Accent1 4 2 3 2 2 4 2 5 2 2" xfId="33682" xr:uid="{00000000-0005-0000-0000-0000DD820000}"/>
    <cellStyle name="20% - Accent1 4 2 3 2 2 4 2 5 3" xfId="33683" xr:uid="{00000000-0005-0000-0000-0000DE820000}"/>
    <cellStyle name="20% - Accent1 4 2 3 2 2 4 2 6" xfId="33684" xr:uid="{00000000-0005-0000-0000-0000DF820000}"/>
    <cellStyle name="20% - Accent1 4 2 3 2 2 4 2 6 2" xfId="33685" xr:uid="{00000000-0005-0000-0000-0000E0820000}"/>
    <cellStyle name="20% - Accent1 4 2 3 2 2 4 2 6 2 2" xfId="33686" xr:uid="{00000000-0005-0000-0000-0000E1820000}"/>
    <cellStyle name="20% - Accent1 4 2 3 2 2 4 2 6 3" xfId="33687" xr:uid="{00000000-0005-0000-0000-0000E2820000}"/>
    <cellStyle name="20% - Accent1 4 2 3 2 2 4 2 7" xfId="33688" xr:uid="{00000000-0005-0000-0000-0000E3820000}"/>
    <cellStyle name="20% - Accent1 4 2 3 2 2 4 2 7 2" xfId="33689" xr:uid="{00000000-0005-0000-0000-0000E4820000}"/>
    <cellStyle name="20% - Accent1 4 2 3 2 2 4 2 8" xfId="33690" xr:uid="{00000000-0005-0000-0000-0000E5820000}"/>
    <cellStyle name="20% - Accent1 4 2 3 2 2 4 2 8 2" xfId="33691" xr:uid="{00000000-0005-0000-0000-0000E6820000}"/>
    <cellStyle name="20% - Accent1 4 2 3 2 2 4 2 9" xfId="33692" xr:uid="{00000000-0005-0000-0000-0000E7820000}"/>
    <cellStyle name="20% - Accent1 4 2 3 2 2 4 3" xfId="33693" xr:uid="{00000000-0005-0000-0000-0000E8820000}"/>
    <cellStyle name="20% - Accent1 4 2 3 2 2 4 3 2" xfId="33694" xr:uid="{00000000-0005-0000-0000-0000E9820000}"/>
    <cellStyle name="20% - Accent1 4 2 3 2 2 4 3 2 2" xfId="33695" xr:uid="{00000000-0005-0000-0000-0000EA820000}"/>
    <cellStyle name="20% - Accent1 4 2 3 2 2 4 3 2 2 2" xfId="33696" xr:uid="{00000000-0005-0000-0000-0000EB820000}"/>
    <cellStyle name="20% - Accent1 4 2 3 2 2 4 3 2 2 2 2" xfId="33697" xr:uid="{00000000-0005-0000-0000-0000EC820000}"/>
    <cellStyle name="20% - Accent1 4 2 3 2 2 4 3 2 2 3" xfId="33698" xr:uid="{00000000-0005-0000-0000-0000ED820000}"/>
    <cellStyle name="20% - Accent1 4 2 3 2 2 4 3 2 3" xfId="33699" xr:uid="{00000000-0005-0000-0000-0000EE820000}"/>
    <cellStyle name="20% - Accent1 4 2 3 2 2 4 3 2 3 2" xfId="33700" xr:uid="{00000000-0005-0000-0000-0000EF820000}"/>
    <cellStyle name="20% - Accent1 4 2 3 2 2 4 3 2 4" xfId="33701" xr:uid="{00000000-0005-0000-0000-0000F0820000}"/>
    <cellStyle name="20% - Accent1 4 2 3 2 2 4 3 3" xfId="33702" xr:uid="{00000000-0005-0000-0000-0000F1820000}"/>
    <cellStyle name="20% - Accent1 4 2 3 2 2 4 3 3 2" xfId="33703" xr:uid="{00000000-0005-0000-0000-0000F2820000}"/>
    <cellStyle name="20% - Accent1 4 2 3 2 2 4 3 3 2 2" xfId="33704" xr:uid="{00000000-0005-0000-0000-0000F3820000}"/>
    <cellStyle name="20% - Accent1 4 2 3 2 2 4 3 3 2 2 2" xfId="33705" xr:uid="{00000000-0005-0000-0000-0000F4820000}"/>
    <cellStyle name="20% - Accent1 4 2 3 2 2 4 3 3 2 3" xfId="33706" xr:uid="{00000000-0005-0000-0000-0000F5820000}"/>
    <cellStyle name="20% - Accent1 4 2 3 2 2 4 3 3 3" xfId="33707" xr:uid="{00000000-0005-0000-0000-0000F6820000}"/>
    <cellStyle name="20% - Accent1 4 2 3 2 2 4 3 3 3 2" xfId="33708" xr:uid="{00000000-0005-0000-0000-0000F7820000}"/>
    <cellStyle name="20% - Accent1 4 2 3 2 2 4 3 3 4" xfId="33709" xr:uid="{00000000-0005-0000-0000-0000F8820000}"/>
    <cellStyle name="20% - Accent1 4 2 3 2 2 4 3 4" xfId="33710" xr:uid="{00000000-0005-0000-0000-0000F9820000}"/>
    <cellStyle name="20% - Accent1 4 2 3 2 2 4 3 4 2" xfId="33711" xr:uid="{00000000-0005-0000-0000-0000FA820000}"/>
    <cellStyle name="20% - Accent1 4 2 3 2 2 4 3 4 2 2" xfId="33712" xr:uid="{00000000-0005-0000-0000-0000FB820000}"/>
    <cellStyle name="20% - Accent1 4 2 3 2 2 4 3 4 2 2 2" xfId="33713" xr:uid="{00000000-0005-0000-0000-0000FC820000}"/>
    <cellStyle name="20% - Accent1 4 2 3 2 2 4 3 4 2 3" xfId="33714" xr:uid="{00000000-0005-0000-0000-0000FD820000}"/>
    <cellStyle name="20% - Accent1 4 2 3 2 2 4 3 4 3" xfId="33715" xr:uid="{00000000-0005-0000-0000-0000FE820000}"/>
    <cellStyle name="20% - Accent1 4 2 3 2 2 4 3 4 3 2" xfId="33716" xr:uid="{00000000-0005-0000-0000-0000FF820000}"/>
    <cellStyle name="20% - Accent1 4 2 3 2 2 4 3 4 4" xfId="33717" xr:uid="{00000000-0005-0000-0000-000000830000}"/>
    <cellStyle name="20% - Accent1 4 2 3 2 2 4 3 5" xfId="33718" xr:uid="{00000000-0005-0000-0000-000001830000}"/>
    <cellStyle name="20% - Accent1 4 2 3 2 2 4 3 5 2" xfId="33719" xr:uid="{00000000-0005-0000-0000-000002830000}"/>
    <cellStyle name="20% - Accent1 4 2 3 2 2 4 3 5 2 2" xfId="33720" xr:uid="{00000000-0005-0000-0000-000003830000}"/>
    <cellStyle name="20% - Accent1 4 2 3 2 2 4 3 5 3" xfId="33721" xr:uid="{00000000-0005-0000-0000-000004830000}"/>
    <cellStyle name="20% - Accent1 4 2 3 2 2 4 3 6" xfId="33722" xr:uid="{00000000-0005-0000-0000-000005830000}"/>
    <cellStyle name="20% - Accent1 4 2 3 2 2 4 3 6 2" xfId="33723" xr:uid="{00000000-0005-0000-0000-000006830000}"/>
    <cellStyle name="20% - Accent1 4 2 3 2 2 4 3 6 2 2" xfId="33724" xr:uid="{00000000-0005-0000-0000-000007830000}"/>
    <cellStyle name="20% - Accent1 4 2 3 2 2 4 3 6 3" xfId="33725" xr:uid="{00000000-0005-0000-0000-000008830000}"/>
    <cellStyle name="20% - Accent1 4 2 3 2 2 4 3 7" xfId="33726" xr:uid="{00000000-0005-0000-0000-000009830000}"/>
    <cellStyle name="20% - Accent1 4 2 3 2 2 4 3 7 2" xfId="33727" xr:uid="{00000000-0005-0000-0000-00000A830000}"/>
    <cellStyle name="20% - Accent1 4 2 3 2 2 4 3 8" xfId="33728" xr:uid="{00000000-0005-0000-0000-00000B830000}"/>
    <cellStyle name="20% - Accent1 4 2 3 2 2 4 3 8 2" xfId="33729" xr:uid="{00000000-0005-0000-0000-00000C830000}"/>
    <cellStyle name="20% - Accent1 4 2 3 2 2 4 3 9" xfId="33730" xr:uid="{00000000-0005-0000-0000-00000D830000}"/>
    <cellStyle name="20% - Accent1 4 2 3 2 2 4 4" xfId="33731" xr:uid="{00000000-0005-0000-0000-00000E830000}"/>
    <cellStyle name="20% - Accent1 4 2 3 2 2 4 4 2" xfId="33732" xr:uid="{00000000-0005-0000-0000-00000F830000}"/>
    <cellStyle name="20% - Accent1 4 2 3 2 2 4 4 2 2" xfId="33733" xr:uid="{00000000-0005-0000-0000-000010830000}"/>
    <cellStyle name="20% - Accent1 4 2 3 2 2 4 4 2 2 2" xfId="33734" xr:uid="{00000000-0005-0000-0000-000011830000}"/>
    <cellStyle name="20% - Accent1 4 2 3 2 2 4 4 2 3" xfId="33735" xr:uid="{00000000-0005-0000-0000-000012830000}"/>
    <cellStyle name="20% - Accent1 4 2 3 2 2 4 4 3" xfId="33736" xr:uid="{00000000-0005-0000-0000-000013830000}"/>
    <cellStyle name="20% - Accent1 4 2 3 2 2 4 4 3 2" xfId="33737" xr:uid="{00000000-0005-0000-0000-000014830000}"/>
    <cellStyle name="20% - Accent1 4 2 3 2 2 4 4 4" xfId="33738" xr:uid="{00000000-0005-0000-0000-000015830000}"/>
    <cellStyle name="20% - Accent1 4 2 3 2 2 4 5" xfId="33739" xr:uid="{00000000-0005-0000-0000-000016830000}"/>
    <cellStyle name="20% - Accent1 4 2 3 2 2 4 5 2" xfId="33740" xr:uid="{00000000-0005-0000-0000-000017830000}"/>
    <cellStyle name="20% - Accent1 4 2 3 2 2 4 5 2 2" xfId="33741" xr:uid="{00000000-0005-0000-0000-000018830000}"/>
    <cellStyle name="20% - Accent1 4 2 3 2 2 4 5 2 2 2" xfId="33742" xr:uid="{00000000-0005-0000-0000-000019830000}"/>
    <cellStyle name="20% - Accent1 4 2 3 2 2 4 5 2 3" xfId="33743" xr:uid="{00000000-0005-0000-0000-00001A830000}"/>
    <cellStyle name="20% - Accent1 4 2 3 2 2 4 5 3" xfId="33744" xr:uid="{00000000-0005-0000-0000-00001B830000}"/>
    <cellStyle name="20% - Accent1 4 2 3 2 2 4 5 3 2" xfId="33745" xr:uid="{00000000-0005-0000-0000-00001C830000}"/>
    <cellStyle name="20% - Accent1 4 2 3 2 2 4 5 4" xfId="33746" xr:uid="{00000000-0005-0000-0000-00001D830000}"/>
    <cellStyle name="20% - Accent1 4 2 3 2 2 4 6" xfId="33747" xr:uid="{00000000-0005-0000-0000-00001E830000}"/>
    <cellStyle name="20% - Accent1 4 2 3 2 2 4 6 2" xfId="33748" xr:uid="{00000000-0005-0000-0000-00001F830000}"/>
    <cellStyle name="20% - Accent1 4 2 3 2 2 4 6 2 2" xfId="33749" xr:uid="{00000000-0005-0000-0000-000020830000}"/>
    <cellStyle name="20% - Accent1 4 2 3 2 2 4 6 2 2 2" xfId="33750" xr:uid="{00000000-0005-0000-0000-000021830000}"/>
    <cellStyle name="20% - Accent1 4 2 3 2 2 4 6 2 3" xfId="33751" xr:uid="{00000000-0005-0000-0000-000022830000}"/>
    <cellStyle name="20% - Accent1 4 2 3 2 2 4 6 3" xfId="33752" xr:uid="{00000000-0005-0000-0000-000023830000}"/>
    <cellStyle name="20% - Accent1 4 2 3 2 2 4 6 3 2" xfId="33753" xr:uid="{00000000-0005-0000-0000-000024830000}"/>
    <cellStyle name="20% - Accent1 4 2 3 2 2 4 6 4" xfId="33754" xr:uid="{00000000-0005-0000-0000-000025830000}"/>
    <cellStyle name="20% - Accent1 4 2 3 2 2 4 7" xfId="33755" xr:uid="{00000000-0005-0000-0000-000026830000}"/>
    <cellStyle name="20% - Accent1 4 2 3 2 2 4 7 2" xfId="33756" xr:uid="{00000000-0005-0000-0000-000027830000}"/>
    <cellStyle name="20% - Accent1 4 2 3 2 2 4 7 2 2" xfId="33757" xr:uid="{00000000-0005-0000-0000-000028830000}"/>
    <cellStyle name="20% - Accent1 4 2 3 2 2 4 7 3" xfId="33758" xr:uid="{00000000-0005-0000-0000-000029830000}"/>
    <cellStyle name="20% - Accent1 4 2 3 2 2 4 8" xfId="33759" xr:uid="{00000000-0005-0000-0000-00002A830000}"/>
    <cellStyle name="20% - Accent1 4 2 3 2 2 4 8 2" xfId="33760" xr:uid="{00000000-0005-0000-0000-00002B830000}"/>
    <cellStyle name="20% - Accent1 4 2 3 2 2 4 8 2 2" xfId="33761" xr:uid="{00000000-0005-0000-0000-00002C830000}"/>
    <cellStyle name="20% - Accent1 4 2 3 2 2 4 8 3" xfId="33762" xr:uid="{00000000-0005-0000-0000-00002D830000}"/>
    <cellStyle name="20% - Accent1 4 2 3 2 2 4 9" xfId="33763" xr:uid="{00000000-0005-0000-0000-00002E830000}"/>
    <cellStyle name="20% - Accent1 4 2 3 2 2 4 9 2" xfId="33764" xr:uid="{00000000-0005-0000-0000-00002F830000}"/>
    <cellStyle name="20% - Accent1 4 2 3 2 2 5" xfId="33765" xr:uid="{00000000-0005-0000-0000-000030830000}"/>
    <cellStyle name="20% - Accent1 4 2 3 2 2 5 2" xfId="33766" xr:uid="{00000000-0005-0000-0000-000031830000}"/>
    <cellStyle name="20% - Accent1 4 2 3 2 2 5 2 2" xfId="33767" xr:uid="{00000000-0005-0000-0000-000032830000}"/>
    <cellStyle name="20% - Accent1 4 2 3 2 2 5 2 2 2" xfId="33768" xr:uid="{00000000-0005-0000-0000-000033830000}"/>
    <cellStyle name="20% - Accent1 4 2 3 2 2 5 2 2 2 2" xfId="33769" xr:uid="{00000000-0005-0000-0000-000034830000}"/>
    <cellStyle name="20% - Accent1 4 2 3 2 2 5 2 2 3" xfId="33770" xr:uid="{00000000-0005-0000-0000-000035830000}"/>
    <cellStyle name="20% - Accent1 4 2 3 2 2 5 2 3" xfId="33771" xr:uid="{00000000-0005-0000-0000-000036830000}"/>
    <cellStyle name="20% - Accent1 4 2 3 2 2 5 2 3 2" xfId="33772" xr:uid="{00000000-0005-0000-0000-000037830000}"/>
    <cellStyle name="20% - Accent1 4 2 3 2 2 5 2 4" xfId="33773" xr:uid="{00000000-0005-0000-0000-000038830000}"/>
    <cellStyle name="20% - Accent1 4 2 3 2 2 5 3" xfId="33774" xr:uid="{00000000-0005-0000-0000-000039830000}"/>
    <cellStyle name="20% - Accent1 4 2 3 2 2 5 3 2" xfId="33775" xr:uid="{00000000-0005-0000-0000-00003A830000}"/>
    <cellStyle name="20% - Accent1 4 2 3 2 2 5 3 2 2" xfId="33776" xr:uid="{00000000-0005-0000-0000-00003B830000}"/>
    <cellStyle name="20% - Accent1 4 2 3 2 2 5 3 2 2 2" xfId="33777" xr:uid="{00000000-0005-0000-0000-00003C830000}"/>
    <cellStyle name="20% - Accent1 4 2 3 2 2 5 3 2 3" xfId="33778" xr:uid="{00000000-0005-0000-0000-00003D830000}"/>
    <cellStyle name="20% - Accent1 4 2 3 2 2 5 3 3" xfId="33779" xr:uid="{00000000-0005-0000-0000-00003E830000}"/>
    <cellStyle name="20% - Accent1 4 2 3 2 2 5 3 3 2" xfId="33780" xr:uid="{00000000-0005-0000-0000-00003F830000}"/>
    <cellStyle name="20% - Accent1 4 2 3 2 2 5 3 4" xfId="33781" xr:uid="{00000000-0005-0000-0000-000040830000}"/>
    <cellStyle name="20% - Accent1 4 2 3 2 2 5 4" xfId="33782" xr:uid="{00000000-0005-0000-0000-000041830000}"/>
    <cellStyle name="20% - Accent1 4 2 3 2 2 5 4 2" xfId="33783" xr:uid="{00000000-0005-0000-0000-000042830000}"/>
    <cellStyle name="20% - Accent1 4 2 3 2 2 5 4 2 2" xfId="33784" xr:uid="{00000000-0005-0000-0000-000043830000}"/>
    <cellStyle name="20% - Accent1 4 2 3 2 2 5 4 2 2 2" xfId="33785" xr:uid="{00000000-0005-0000-0000-000044830000}"/>
    <cellStyle name="20% - Accent1 4 2 3 2 2 5 4 2 3" xfId="33786" xr:uid="{00000000-0005-0000-0000-000045830000}"/>
    <cellStyle name="20% - Accent1 4 2 3 2 2 5 4 3" xfId="33787" xr:uid="{00000000-0005-0000-0000-000046830000}"/>
    <cellStyle name="20% - Accent1 4 2 3 2 2 5 4 3 2" xfId="33788" xr:uid="{00000000-0005-0000-0000-000047830000}"/>
    <cellStyle name="20% - Accent1 4 2 3 2 2 5 4 4" xfId="33789" xr:uid="{00000000-0005-0000-0000-000048830000}"/>
    <cellStyle name="20% - Accent1 4 2 3 2 2 5 5" xfId="33790" xr:uid="{00000000-0005-0000-0000-000049830000}"/>
    <cellStyle name="20% - Accent1 4 2 3 2 2 5 5 2" xfId="33791" xr:uid="{00000000-0005-0000-0000-00004A830000}"/>
    <cellStyle name="20% - Accent1 4 2 3 2 2 5 5 2 2" xfId="33792" xr:uid="{00000000-0005-0000-0000-00004B830000}"/>
    <cellStyle name="20% - Accent1 4 2 3 2 2 5 5 3" xfId="33793" xr:uid="{00000000-0005-0000-0000-00004C830000}"/>
    <cellStyle name="20% - Accent1 4 2 3 2 2 5 6" xfId="33794" xr:uid="{00000000-0005-0000-0000-00004D830000}"/>
    <cellStyle name="20% - Accent1 4 2 3 2 2 5 6 2" xfId="33795" xr:uid="{00000000-0005-0000-0000-00004E830000}"/>
    <cellStyle name="20% - Accent1 4 2 3 2 2 5 6 2 2" xfId="33796" xr:uid="{00000000-0005-0000-0000-00004F830000}"/>
    <cellStyle name="20% - Accent1 4 2 3 2 2 5 6 3" xfId="33797" xr:uid="{00000000-0005-0000-0000-000050830000}"/>
    <cellStyle name="20% - Accent1 4 2 3 2 2 5 7" xfId="33798" xr:uid="{00000000-0005-0000-0000-000051830000}"/>
    <cellStyle name="20% - Accent1 4 2 3 2 2 5 7 2" xfId="33799" xr:uid="{00000000-0005-0000-0000-000052830000}"/>
    <cellStyle name="20% - Accent1 4 2 3 2 2 5 8" xfId="33800" xr:uid="{00000000-0005-0000-0000-000053830000}"/>
    <cellStyle name="20% - Accent1 4 2 3 2 2 5 8 2" xfId="33801" xr:uid="{00000000-0005-0000-0000-000054830000}"/>
    <cellStyle name="20% - Accent1 4 2 3 2 2 5 9" xfId="33802" xr:uid="{00000000-0005-0000-0000-000055830000}"/>
    <cellStyle name="20% - Accent1 4 2 3 2 2 6" xfId="33803" xr:uid="{00000000-0005-0000-0000-000056830000}"/>
    <cellStyle name="20% - Accent1 4 2 3 2 2 6 2" xfId="33804" xr:uid="{00000000-0005-0000-0000-000057830000}"/>
    <cellStyle name="20% - Accent1 4 2 3 2 2 6 2 2" xfId="33805" xr:uid="{00000000-0005-0000-0000-000058830000}"/>
    <cellStyle name="20% - Accent1 4 2 3 2 2 6 2 2 2" xfId="33806" xr:uid="{00000000-0005-0000-0000-000059830000}"/>
    <cellStyle name="20% - Accent1 4 2 3 2 2 6 2 2 2 2" xfId="33807" xr:uid="{00000000-0005-0000-0000-00005A830000}"/>
    <cellStyle name="20% - Accent1 4 2 3 2 2 6 2 2 3" xfId="33808" xr:uid="{00000000-0005-0000-0000-00005B830000}"/>
    <cellStyle name="20% - Accent1 4 2 3 2 2 6 2 3" xfId="33809" xr:uid="{00000000-0005-0000-0000-00005C830000}"/>
    <cellStyle name="20% - Accent1 4 2 3 2 2 6 2 3 2" xfId="33810" xr:uid="{00000000-0005-0000-0000-00005D830000}"/>
    <cellStyle name="20% - Accent1 4 2 3 2 2 6 2 4" xfId="33811" xr:uid="{00000000-0005-0000-0000-00005E830000}"/>
    <cellStyle name="20% - Accent1 4 2 3 2 2 6 3" xfId="33812" xr:uid="{00000000-0005-0000-0000-00005F830000}"/>
    <cellStyle name="20% - Accent1 4 2 3 2 2 6 3 2" xfId="33813" xr:uid="{00000000-0005-0000-0000-000060830000}"/>
    <cellStyle name="20% - Accent1 4 2 3 2 2 6 3 2 2" xfId="33814" xr:uid="{00000000-0005-0000-0000-000061830000}"/>
    <cellStyle name="20% - Accent1 4 2 3 2 2 6 3 2 2 2" xfId="33815" xr:uid="{00000000-0005-0000-0000-000062830000}"/>
    <cellStyle name="20% - Accent1 4 2 3 2 2 6 3 2 3" xfId="33816" xr:uid="{00000000-0005-0000-0000-000063830000}"/>
    <cellStyle name="20% - Accent1 4 2 3 2 2 6 3 3" xfId="33817" xr:uid="{00000000-0005-0000-0000-000064830000}"/>
    <cellStyle name="20% - Accent1 4 2 3 2 2 6 3 3 2" xfId="33818" xr:uid="{00000000-0005-0000-0000-000065830000}"/>
    <cellStyle name="20% - Accent1 4 2 3 2 2 6 3 4" xfId="33819" xr:uid="{00000000-0005-0000-0000-000066830000}"/>
    <cellStyle name="20% - Accent1 4 2 3 2 2 6 4" xfId="33820" xr:uid="{00000000-0005-0000-0000-000067830000}"/>
    <cellStyle name="20% - Accent1 4 2 3 2 2 6 4 2" xfId="33821" xr:uid="{00000000-0005-0000-0000-000068830000}"/>
    <cellStyle name="20% - Accent1 4 2 3 2 2 6 4 2 2" xfId="33822" xr:uid="{00000000-0005-0000-0000-000069830000}"/>
    <cellStyle name="20% - Accent1 4 2 3 2 2 6 4 2 2 2" xfId="33823" xr:uid="{00000000-0005-0000-0000-00006A830000}"/>
    <cellStyle name="20% - Accent1 4 2 3 2 2 6 4 2 3" xfId="33824" xr:uid="{00000000-0005-0000-0000-00006B830000}"/>
    <cellStyle name="20% - Accent1 4 2 3 2 2 6 4 3" xfId="33825" xr:uid="{00000000-0005-0000-0000-00006C830000}"/>
    <cellStyle name="20% - Accent1 4 2 3 2 2 6 4 3 2" xfId="33826" xr:uid="{00000000-0005-0000-0000-00006D830000}"/>
    <cellStyle name="20% - Accent1 4 2 3 2 2 6 4 4" xfId="33827" xr:uid="{00000000-0005-0000-0000-00006E830000}"/>
    <cellStyle name="20% - Accent1 4 2 3 2 2 6 5" xfId="33828" xr:uid="{00000000-0005-0000-0000-00006F830000}"/>
    <cellStyle name="20% - Accent1 4 2 3 2 2 6 5 2" xfId="33829" xr:uid="{00000000-0005-0000-0000-000070830000}"/>
    <cellStyle name="20% - Accent1 4 2 3 2 2 6 5 2 2" xfId="33830" xr:uid="{00000000-0005-0000-0000-000071830000}"/>
    <cellStyle name="20% - Accent1 4 2 3 2 2 6 5 3" xfId="33831" xr:uid="{00000000-0005-0000-0000-000072830000}"/>
    <cellStyle name="20% - Accent1 4 2 3 2 2 6 6" xfId="33832" xr:uid="{00000000-0005-0000-0000-000073830000}"/>
    <cellStyle name="20% - Accent1 4 2 3 2 2 6 6 2" xfId="33833" xr:uid="{00000000-0005-0000-0000-000074830000}"/>
    <cellStyle name="20% - Accent1 4 2 3 2 2 6 6 2 2" xfId="33834" xr:uid="{00000000-0005-0000-0000-000075830000}"/>
    <cellStyle name="20% - Accent1 4 2 3 2 2 6 6 3" xfId="33835" xr:uid="{00000000-0005-0000-0000-000076830000}"/>
    <cellStyle name="20% - Accent1 4 2 3 2 2 6 7" xfId="33836" xr:uid="{00000000-0005-0000-0000-000077830000}"/>
    <cellStyle name="20% - Accent1 4 2 3 2 2 6 7 2" xfId="33837" xr:uid="{00000000-0005-0000-0000-000078830000}"/>
    <cellStyle name="20% - Accent1 4 2 3 2 2 6 8" xfId="33838" xr:uid="{00000000-0005-0000-0000-000079830000}"/>
    <cellStyle name="20% - Accent1 4 2 3 2 2 6 8 2" xfId="33839" xr:uid="{00000000-0005-0000-0000-00007A830000}"/>
    <cellStyle name="20% - Accent1 4 2 3 2 2 6 9" xfId="33840" xr:uid="{00000000-0005-0000-0000-00007B830000}"/>
    <cellStyle name="20% - Accent1 4 2 3 2 2 7" xfId="33841" xr:uid="{00000000-0005-0000-0000-00007C830000}"/>
    <cellStyle name="20% - Accent1 4 2 3 2 2 7 2" xfId="33842" xr:uid="{00000000-0005-0000-0000-00007D830000}"/>
    <cellStyle name="20% - Accent1 4 2 3 2 2 7 2 2" xfId="33843" xr:uid="{00000000-0005-0000-0000-00007E830000}"/>
    <cellStyle name="20% - Accent1 4 2 3 2 2 7 2 2 2" xfId="33844" xr:uid="{00000000-0005-0000-0000-00007F830000}"/>
    <cellStyle name="20% - Accent1 4 2 3 2 2 7 2 3" xfId="33845" xr:uid="{00000000-0005-0000-0000-000080830000}"/>
    <cellStyle name="20% - Accent1 4 2 3 2 2 7 3" xfId="33846" xr:uid="{00000000-0005-0000-0000-000081830000}"/>
    <cellStyle name="20% - Accent1 4 2 3 2 2 7 3 2" xfId="33847" xr:uid="{00000000-0005-0000-0000-000082830000}"/>
    <cellStyle name="20% - Accent1 4 2 3 2 2 7 4" xfId="33848" xr:uid="{00000000-0005-0000-0000-000083830000}"/>
    <cellStyle name="20% - Accent1 4 2 3 2 2 8" xfId="33849" xr:uid="{00000000-0005-0000-0000-000084830000}"/>
    <cellStyle name="20% - Accent1 4 2 3 2 2 8 2" xfId="33850" xr:uid="{00000000-0005-0000-0000-000085830000}"/>
    <cellStyle name="20% - Accent1 4 2 3 2 2 8 2 2" xfId="33851" xr:uid="{00000000-0005-0000-0000-000086830000}"/>
    <cellStyle name="20% - Accent1 4 2 3 2 2 8 2 2 2" xfId="33852" xr:uid="{00000000-0005-0000-0000-000087830000}"/>
    <cellStyle name="20% - Accent1 4 2 3 2 2 8 2 3" xfId="33853" xr:uid="{00000000-0005-0000-0000-000088830000}"/>
    <cellStyle name="20% - Accent1 4 2 3 2 2 8 3" xfId="33854" xr:uid="{00000000-0005-0000-0000-000089830000}"/>
    <cellStyle name="20% - Accent1 4 2 3 2 2 8 3 2" xfId="33855" xr:uid="{00000000-0005-0000-0000-00008A830000}"/>
    <cellStyle name="20% - Accent1 4 2 3 2 2 8 4" xfId="33856" xr:uid="{00000000-0005-0000-0000-00008B830000}"/>
    <cellStyle name="20% - Accent1 4 2 3 2 2 9" xfId="33857" xr:uid="{00000000-0005-0000-0000-00008C830000}"/>
    <cellStyle name="20% - Accent1 4 2 3 2 2 9 2" xfId="33858" xr:uid="{00000000-0005-0000-0000-00008D830000}"/>
    <cellStyle name="20% - Accent1 4 2 3 2 2 9 2 2" xfId="33859" xr:uid="{00000000-0005-0000-0000-00008E830000}"/>
    <cellStyle name="20% - Accent1 4 2 3 2 2 9 2 2 2" xfId="33860" xr:uid="{00000000-0005-0000-0000-00008F830000}"/>
    <cellStyle name="20% - Accent1 4 2 3 2 2 9 2 3" xfId="33861" xr:uid="{00000000-0005-0000-0000-000090830000}"/>
    <cellStyle name="20% - Accent1 4 2 3 2 2 9 3" xfId="33862" xr:uid="{00000000-0005-0000-0000-000091830000}"/>
    <cellStyle name="20% - Accent1 4 2 3 2 2 9 3 2" xfId="33863" xr:uid="{00000000-0005-0000-0000-000092830000}"/>
    <cellStyle name="20% - Accent1 4 2 3 2 2 9 4" xfId="33864" xr:uid="{00000000-0005-0000-0000-000093830000}"/>
    <cellStyle name="20% - Accent1 4 2 3 2 3" xfId="33865" xr:uid="{00000000-0005-0000-0000-000094830000}"/>
    <cellStyle name="20% - Accent1 4 2 3 2 3 10" xfId="33866" xr:uid="{00000000-0005-0000-0000-000095830000}"/>
    <cellStyle name="20% - Accent1 4 2 3 2 3 10 2" xfId="33867" xr:uid="{00000000-0005-0000-0000-000096830000}"/>
    <cellStyle name="20% - Accent1 4 2 3 2 3 11" xfId="33868" xr:uid="{00000000-0005-0000-0000-000097830000}"/>
    <cellStyle name="20% - Accent1 4 2 3 2 3 2" xfId="33869" xr:uid="{00000000-0005-0000-0000-000098830000}"/>
    <cellStyle name="20% - Accent1 4 2 3 2 3 2 2" xfId="33870" xr:uid="{00000000-0005-0000-0000-000099830000}"/>
    <cellStyle name="20% - Accent1 4 2 3 2 3 2 2 2" xfId="33871" xr:uid="{00000000-0005-0000-0000-00009A830000}"/>
    <cellStyle name="20% - Accent1 4 2 3 2 3 2 2 2 2" xfId="33872" xr:uid="{00000000-0005-0000-0000-00009B830000}"/>
    <cellStyle name="20% - Accent1 4 2 3 2 3 2 2 2 2 2" xfId="33873" xr:uid="{00000000-0005-0000-0000-00009C830000}"/>
    <cellStyle name="20% - Accent1 4 2 3 2 3 2 2 2 3" xfId="33874" xr:uid="{00000000-0005-0000-0000-00009D830000}"/>
    <cellStyle name="20% - Accent1 4 2 3 2 3 2 2 3" xfId="33875" xr:uid="{00000000-0005-0000-0000-00009E830000}"/>
    <cellStyle name="20% - Accent1 4 2 3 2 3 2 2 3 2" xfId="33876" xr:uid="{00000000-0005-0000-0000-00009F830000}"/>
    <cellStyle name="20% - Accent1 4 2 3 2 3 2 2 4" xfId="33877" xr:uid="{00000000-0005-0000-0000-0000A0830000}"/>
    <cellStyle name="20% - Accent1 4 2 3 2 3 2 3" xfId="33878" xr:uid="{00000000-0005-0000-0000-0000A1830000}"/>
    <cellStyle name="20% - Accent1 4 2 3 2 3 2 3 2" xfId="33879" xr:uid="{00000000-0005-0000-0000-0000A2830000}"/>
    <cellStyle name="20% - Accent1 4 2 3 2 3 2 3 2 2" xfId="33880" xr:uid="{00000000-0005-0000-0000-0000A3830000}"/>
    <cellStyle name="20% - Accent1 4 2 3 2 3 2 3 2 2 2" xfId="33881" xr:uid="{00000000-0005-0000-0000-0000A4830000}"/>
    <cellStyle name="20% - Accent1 4 2 3 2 3 2 3 2 3" xfId="33882" xr:uid="{00000000-0005-0000-0000-0000A5830000}"/>
    <cellStyle name="20% - Accent1 4 2 3 2 3 2 3 3" xfId="33883" xr:uid="{00000000-0005-0000-0000-0000A6830000}"/>
    <cellStyle name="20% - Accent1 4 2 3 2 3 2 3 3 2" xfId="33884" xr:uid="{00000000-0005-0000-0000-0000A7830000}"/>
    <cellStyle name="20% - Accent1 4 2 3 2 3 2 3 4" xfId="33885" xr:uid="{00000000-0005-0000-0000-0000A8830000}"/>
    <cellStyle name="20% - Accent1 4 2 3 2 3 2 4" xfId="33886" xr:uid="{00000000-0005-0000-0000-0000A9830000}"/>
    <cellStyle name="20% - Accent1 4 2 3 2 3 2 4 2" xfId="33887" xr:uid="{00000000-0005-0000-0000-0000AA830000}"/>
    <cellStyle name="20% - Accent1 4 2 3 2 3 2 4 2 2" xfId="33888" xr:uid="{00000000-0005-0000-0000-0000AB830000}"/>
    <cellStyle name="20% - Accent1 4 2 3 2 3 2 4 2 2 2" xfId="33889" xr:uid="{00000000-0005-0000-0000-0000AC830000}"/>
    <cellStyle name="20% - Accent1 4 2 3 2 3 2 4 2 3" xfId="33890" xr:uid="{00000000-0005-0000-0000-0000AD830000}"/>
    <cellStyle name="20% - Accent1 4 2 3 2 3 2 4 3" xfId="33891" xr:uid="{00000000-0005-0000-0000-0000AE830000}"/>
    <cellStyle name="20% - Accent1 4 2 3 2 3 2 4 3 2" xfId="33892" xr:uid="{00000000-0005-0000-0000-0000AF830000}"/>
    <cellStyle name="20% - Accent1 4 2 3 2 3 2 4 4" xfId="33893" xr:uid="{00000000-0005-0000-0000-0000B0830000}"/>
    <cellStyle name="20% - Accent1 4 2 3 2 3 2 5" xfId="33894" xr:uid="{00000000-0005-0000-0000-0000B1830000}"/>
    <cellStyle name="20% - Accent1 4 2 3 2 3 2 5 2" xfId="33895" xr:uid="{00000000-0005-0000-0000-0000B2830000}"/>
    <cellStyle name="20% - Accent1 4 2 3 2 3 2 5 2 2" xfId="33896" xr:uid="{00000000-0005-0000-0000-0000B3830000}"/>
    <cellStyle name="20% - Accent1 4 2 3 2 3 2 5 3" xfId="33897" xr:uid="{00000000-0005-0000-0000-0000B4830000}"/>
    <cellStyle name="20% - Accent1 4 2 3 2 3 2 6" xfId="33898" xr:uid="{00000000-0005-0000-0000-0000B5830000}"/>
    <cellStyle name="20% - Accent1 4 2 3 2 3 2 6 2" xfId="33899" xr:uid="{00000000-0005-0000-0000-0000B6830000}"/>
    <cellStyle name="20% - Accent1 4 2 3 2 3 2 6 2 2" xfId="33900" xr:uid="{00000000-0005-0000-0000-0000B7830000}"/>
    <cellStyle name="20% - Accent1 4 2 3 2 3 2 6 3" xfId="33901" xr:uid="{00000000-0005-0000-0000-0000B8830000}"/>
    <cellStyle name="20% - Accent1 4 2 3 2 3 2 7" xfId="33902" xr:uid="{00000000-0005-0000-0000-0000B9830000}"/>
    <cellStyle name="20% - Accent1 4 2 3 2 3 2 7 2" xfId="33903" xr:uid="{00000000-0005-0000-0000-0000BA830000}"/>
    <cellStyle name="20% - Accent1 4 2 3 2 3 2 8" xfId="33904" xr:uid="{00000000-0005-0000-0000-0000BB830000}"/>
    <cellStyle name="20% - Accent1 4 2 3 2 3 2 8 2" xfId="33905" xr:uid="{00000000-0005-0000-0000-0000BC830000}"/>
    <cellStyle name="20% - Accent1 4 2 3 2 3 2 9" xfId="33906" xr:uid="{00000000-0005-0000-0000-0000BD830000}"/>
    <cellStyle name="20% - Accent1 4 2 3 2 3 3" xfId="33907" xr:uid="{00000000-0005-0000-0000-0000BE830000}"/>
    <cellStyle name="20% - Accent1 4 2 3 2 3 3 2" xfId="33908" xr:uid="{00000000-0005-0000-0000-0000BF830000}"/>
    <cellStyle name="20% - Accent1 4 2 3 2 3 3 2 2" xfId="33909" xr:uid="{00000000-0005-0000-0000-0000C0830000}"/>
    <cellStyle name="20% - Accent1 4 2 3 2 3 3 2 2 2" xfId="33910" xr:uid="{00000000-0005-0000-0000-0000C1830000}"/>
    <cellStyle name="20% - Accent1 4 2 3 2 3 3 2 2 2 2" xfId="33911" xr:uid="{00000000-0005-0000-0000-0000C2830000}"/>
    <cellStyle name="20% - Accent1 4 2 3 2 3 3 2 2 3" xfId="33912" xr:uid="{00000000-0005-0000-0000-0000C3830000}"/>
    <cellStyle name="20% - Accent1 4 2 3 2 3 3 2 3" xfId="33913" xr:uid="{00000000-0005-0000-0000-0000C4830000}"/>
    <cellStyle name="20% - Accent1 4 2 3 2 3 3 2 3 2" xfId="33914" xr:uid="{00000000-0005-0000-0000-0000C5830000}"/>
    <cellStyle name="20% - Accent1 4 2 3 2 3 3 2 4" xfId="33915" xr:uid="{00000000-0005-0000-0000-0000C6830000}"/>
    <cellStyle name="20% - Accent1 4 2 3 2 3 3 3" xfId="33916" xr:uid="{00000000-0005-0000-0000-0000C7830000}"/>
    <cellStyle name="20% - Accent1 4 2 3 2 3 3 3 2" xfId="33917" xr:uid="{00000000-0005-0000-0000-0000C8830000}"/>
    <cellStyle name="20% - Accent1 4 2 3 2 3 3 3 2 2" xfId="33918" xr:uid="{00000000-0005-0000-0000-0000C9830000}"/>
    <cellStyle name="20% - Accent1 4 2 3 2 3 3 3 2 2 2" xfId="33919" xr:uid="{00000000-0005-0000-0000-0000CA830000}"/>
    <cellStyle name="20% - Accent1 4 2 3 2 3 3 3 2 3" xfId="33920" xr:uid="{00000000-0005-0000-0000-0000CB830000}"/>
    <cellStyle name="20% - Accent1 4 2 3 2 3 3 3 3" xfId="33921" xr:uid="{00000000-0005-0000-0000-0000CC830000}"/>
    <cellStyle name="20% - Accent1 4 2 3 2 3 3 3 3 2" xfId="33922" xr:uid="{00000000-0005-0000-0000-0000CD830000}"/>
    <cellStyle name="20% - Accent1 4 2 3 2 3 3 3 4" xfId="33923" xr:uid="{00000000-0005-0000-0000-0000CE830000}"/>
    <cellStyle name="20% - Accent1 4 2 3 2 3 3 4" xfId="33924" xr:uid="{00000000-0005-0000-0000-0000CF830000}"/>
    <cellStyle name="20% - Accent1 4 2 3 2 3 3 4 2" xfId="33925" xr:uid="{00000000-0005-0000-0000-0000D0830000}"/>
    <cellStyle name="20% - Accent1 4 2 3 2 3 3 4 2 2" xfId="33926" xr:uid="{00000000-0005-0000-0000-0000D1830000}"/>
    <cellStyle name="20% - Accent1 4 2 3 2 3 3 4 2 2 2" xfId="33927" xr:uid="{00000000-0005-0000-0000-0000D2830000}"/>
    <cellStyle name="20% - Accent1 4 2 3 2 3 3 4 2 3" xfId="33928" xr:uid="{00000000-0005-0000-0000-0000D3830000}"/>
    <cellStyle name="20% - Accent1 4 2 3 2 3 3 4 3" xfId="33929" xr:uid="{00000000-0005-0000-0000-0000D4830000}"/>
    <cellStyle name="20% - Accent1 4 2 3 2 3 3 4 3 2" xfId="33930" xr:uid="{00000000-0005-0000-0000-0000D5830000}"/>
    <cellStyle name="20% - Accent1 4 2 3 2 3 3 4 4" xfId="33931" xr:uid="{00000000-0005-0000-0000-0000D6830000}"/>
    <cellStyle name="20% - Accent1 4 2 3 2 3 3 5" xfId="33932" xr:uid="{00000000-0005-0000-0000-0000D7830000}"/>
    <cellStyle name="20% - Accent1 4 2 3 2 3 3 5 2" xfId="33933" xr:uid="{00000000-0005-0000-0000-0000D8830000}"/>
    <cellStyle name="20% - Accent1 4 2 3 2 3 3 5 2 2" xfId="33934" xr:uid="{00000000-0005-0000-0000-0000D9830000}"/>
    <cellStyle name="20% - Accent1 4 2 3 2 3 3 5 3" xfId="33935" xr:uid="{00000000-0005-0000-0000-0000DA830000}"/>
    <cellStyle name="20% - Accent1 4 2 3 2 3 3 6" xfId="33936" xr:uid="{00000000-0005-0000-0000-0000DB830000}"/>
    <cellStyle name="20% - Accent1 4 2 3 2 3 3 6 2" xfId="33937" xr:uid="{00000000-0005-0000-0000-0000DC830000}"/>
    <cellStyle name="20% - Accent1 4 2 3 2 3 3 6 2 2" xfId="33938" xr:uid="{00000000-0005-0000-0000-0000DD830000}"/>
    <cellStyle name="20% - Accent1 4 2 3 2 3 3 6 3" xfId="33939" xr:uid="{00000000-0005-0000-0000-0000DE830000}"/>
    <cellStyle name="20% - Accent1 4 2 3 2 3 3 7" xfId="33940" xr:uid="{00000000-0005-0000-0000-0000DF830000}"/>
    <cellStyle name="20% - Accent1 4 2 3 2 3 3 7 2" xfId="33941" xr:uid="{00000000-0005-0000-0000-0000E0830000}"/>
    <cellStyle name="20% - Accent1 4 2 3 2 3 3 8" xfId="33942" xr:uid="{00000000-0005-0000-0000-0000E1830000}"/>
    <cellStyle name="20% - Accent1 4 2 3 2 3 3 8 2" xfId="33943" xr:uid="{00000000-0005-0000-0000-0000E2830000}"/>
    <cellStyle name="20% - Accent1 4 2 3 2 3 3 9" xfId="33944" xr:uid="{00000000-0005-0000-0000-0000E3830000}"/>
    <cellStyle name="20% - Accent1 4 2 3 2 3 4" xfId="33945" xr:uid="{00000000-0005-0000-0000-0000E4830000}"/>
    <cellStyle name="20% - Accent1 4 2 3 2 3 4 2" xfId="33946" xr:uid="{00000000-0005-0000-0000-0000E5830000}"/>
    <cellStyle name="20% - Accent1 4 2 3 2 3 4 2 2" xfId="33947" xr:uid="{00000000-0005-0000-0000-0000E6830000}"/>
    <cellStyle name="20% - Accent1 4 2 3 2 3 4 2 2 2" xfId="33948" xr:uid="{00000000-0005-0000-0000-0000E7830000}"/>
    <cellStyle name="20% - Accent1 4 2 3 2 3 4 2 3" xfId="33949" xr:uid="{00000000-0005-0000-0000-0000E8830000}"/>
    <cellStyle name="20% - Accent1 4 2 3 2 3 4 3" xfId="33950" xr:uid="{00000000-0005-0000-0000-0000E9830000}"/>
    <cellStyle name="20% - Accent1 4 2 3 2 3 4 3 2" xfId="33951" xr:uid="{00000000-0005-0000-0000-0000EA830000}"/>
    <cellStyle name="20% - Accent1 4 2 3 2 3 4 4" xfId="33952" xr:uid="{00000000-0005-0000-0000-0000EB830000}"/>
    <cellStyle name="20% - Accent1 4 2 3 2 3 5" xfId="33953" xr:uid="{00000000-0005-0000-0000-0000EC830000}"/>
    <cellStyle name="20% - Accent1 4 2 3 2 3 5 2" xfId="33954" xr:uid="{00000000-0005-0000-0000-0000ED830000}"/>
    <cellStyle name="20% - Accent1 4 2 3 2 3 5 2 2" xfId="33955" xr:uid="{00000000-0005-0000-0000-0000EE830000}"/>
    <cellStyle name="20% - Accent1 4 2 3 2 3 5 2 2 2" xfId="33956" xr:uid="{00000000-0005-0000-0000-0000EF830000}"/>
    <cellStyle name="20% - Accent1 4 2 3 2 3 5 2 3" xfId="33957" xr:uid="{00000000-0005-0000-0000-0000F0830000}"/>
    <cellStyle name="20% - Accent1 4 2 3 2 3 5 3" xfId="33958" xr:uid="{00000000-0005-0000-0000-0000F1830000}"/>
    <cellStyle name="20% - Accent1 4 2 3 2 3 5 3 2" xfId="33959" xr:uid="{00000000-0005-0000-0000-0000F2830000}"/>
    <cellStyle name="20% - Accent1 4 2 3 2 3 5 4" xfId="33960" xr:uid="{00000000-0005-0000-0000-0000F3830000}"/>
    <cellStyle name="20% - Accent1 4 2 3 2 3 6" xfId="33961" xr:uid="{00000000-0005-0000-0000-0000F4830000}"/>
    <cellStyle name="20% - Accent1 4 2 3 2 3 6 2" xfId="33962" xr:uid="{00000000-0005-0000-0000-0000F5830000}"/>
    <cellStyle name="20% - Accent1 4 2 3 2 3 6 2 2" xfId="33963" xr:uid="{00000000-0005-0000-0000-0000F6830000}"/>
    <cellStyle name="20% - Accent1 4 2 3 2 3 6 2 2 2" xfId="33964" xr:uid="{00000000-0005-0000-0000-0000F7830000}"/>
    <cellStyle name="20% - Accent1 4 2 3 2 3 6 2 3" xfId="33965" xr:uid="{00000000-0005-0000-0000-0000F8830000}"/>
    <cellStyle name="20% - Accent1 4 2 3 2 3 6 3" xfId="33966" xr:uid="{00000000-0005-0000-0000-0000F9830000}"/>
    <cellStyle name="20% - Accent1 4 2 3 2 3 6 3 2" xfId="33967" xr:uid="{00000000-0005-0000-0000-0000FA830000}"/>
    <cellStyle name="20% - Accent1 4 2 3 2 3 6 4" xfId="33968" xr:uid="{00000000-0005-0000-0000-0000FB830000}"/>
    <cellStyle name="20% - Accent1 4 2 3 2 3 7" xfId="33969" xr:uid="{00000000-0005-0000-0000-0000FC830000}"/>
    <cellStyle name="20% - Accent1 4 2 3 2 3 7 2" xfId="33970" xr:uid="{00000000-0005-0000-0000-0000FD830000}"/>
    <cellStyle name="20% - Accent1 4 2 3 2 3 7 2 2" xfId="33971" xr:uid="{00000000-0005-0000-0000-0000FE830000}"/>
    <cellStyle name="20% - Accent1 4 2 3 2 3 7 3" xfId="33972" xr:uid="{00000000-0005-0000-0000-0000FF830000}"/>
    <cellStyle name="20% - Accent1 4 2 3 2 3 8" xfId="33973" xr:uid="{00000000-0005-0000-0000-000000840000}"/>
    <cellStyle name="20% - Accent1 4 2 3 2 3 8 2" xfId="33974" xr:uid="{00000000-0005-0000-0000-000001840000}"/>
    <cellStyle name="20% - Accent1 4 2 3 2 3 8 2 2" xfId="33975" xr:uid="{00000000-0005-0000-0000-000002840000}"/>
    <cellStyle name="20% - Accent1 4 2 3 2 3 8 3" xfId="33976" xr:uid="{00000000-0005-0000-0000-000003840000}"/>
    <cellStyle name="20% - Accent1 4 2 3 2 3 9" xfId="33977" xr:uid="{00000000-0005-0000-0000-000004840000}"/>
    <cellStyle name="20% - Accent1 4 2 3 2 3 9 2" xfId="33978" xr:uid="{00000000-0005-0000-0000-000005840000}"/>
    <cellStyle name="20% - Accent1 4 2 3 2 4" xfId="33979" xr:uid="{00000000-0005-0000-0000-000006840000}"/>
    <cellStyle name="20% - Accent1 4 2 3 2 4 10" xfId="33980" xr:uid="{00000000-0005-0000-0000-000007840000}"/>
    <cellStyle name="20% - Accent1 4 2 3 2 4 10 2" xfId="33981" xr:uid="{00000000-0005-0000-0000-000008840000}"/>
    <cellStyle name="20% - Accent1 4 2 3 2 4 11" xfId="33982" xr:uid="{00000000-0005-0000-0000-000009840000}"/>
    <cellStyle name="20% - Accent1 4 2 3 2 4 2" xfId="33983" xr:uid="{00000000-0005-0000-0000-00000A840000}"/>
    <cellStyle name="20% - Accent1 4 2 3 2 4 2 2" xfId="33984" xr:uid="{00000000-0005-0000-0000-00000B840000}"/>
    <cellStyle name="20% - Accent1 4 2 3 2 4 2 2 2" xfId="33985" xr:uid="{00000000-0005-0000-0000-00000C840000}"/>
    <cellStyle name="20% - Accent1 4 2 3 2 4 2 2 2 2" xfId="33986" xr:uid="{00000000-0005-0000-0000-00000D840000}"/>
    <cellStyle name="20% - Accent1 4 2 3 2 4 2 2 2 2 2" xfId="33987" xr:uid="{00000000-0005-0000-0000-00000E840000}"/>
    <cellStyle name="20% - Accent1 4 2 3 2 4 2 2 2 3" xfId="33988" xr:uid="{00000000-0005-0000-0000-00000F840000}"/>
    <cellStyle name="20% - Accent1 4 2 3 2 4 2 2 3" xfId="33989" xr:uid="{00000000-0005-0000-0000-000010840000}"/>
    <cellStyle name="20% - Accent1 4 2 3 2 4 2 2 3 2" xfId="33990" xr:uid="{00000000-0005-0000-0000-000011840000}"/>
    <cellStyle name="20% - Accent1 4 2 3 2 4 2 2 4" xfId="33991" xr:uid="{00000000-0005-0000-0000-000012840000}"/>
    <cellStyle name="20% - Accent1 4 2 3 2 4 2 3" xfId="33992" xr:uid="{00000000-0005-0000-0000-000013840000}"/>
    <cellStyle name="20% - Accent1 4 2 3 2 4 2 3 2" xfId="33993" xr:uid="{00000000-0005-0000-0000-000014840000}"/>
    <cellStyle name="20% - Accent1 4 2 3 2 4 2 3 2 2" xfId="33994" xr:uid="{00000000-0005-0000-0000-000015840000}"/>
    <cellStyle name="20% - Accent1 4 2 3 2 4 2 3 2 2 2" xfId="33995" xr:uid="{00000000-0005-0000-0000-000016840000}"/>
    <cellStyle name="20% - Accent1 4 2 3 2 4 2 3 2 3" xfId="33996" xr:uid="{00000000-0005-0000-0000-000017840000}"/>
    <cellStyle name="20% - Accent1 4 2 3 2 4 2 3 3" xfId="33997" xr:uid="{00000000-0005-0000-0000-000018840000}"/>
    <cellStyle name="20% - Accent1 4 2 3 2 4 2 3 3 2" xfId="33998" xr:uid="{00000000-0005-0000-0000-000019840000}"/>
    <cellStyle name="20% - Accent1 4 2 3 2 4 2 3 4" xfId="33999" xr:uid="{00000000-0005-0000-0000-00001A840000}"/>
    <cellStyle name="20% - Accent1 4 2 3 2 4 2 4" xfId="34000" xr:uid="{00000000-0005-0000-0000-00001B840000}"/>
    <cellStyle name="20% - Accent1 4 2 3 2 4 2 4 2" xfId="34001" xr:uid="{00000000-0005-0000-0000-00001C840000}"/>
    <cellStyle name="20% - Accent1 4 2 3 2 4 2 4 2 2" xfId="34002" xr:uid="{00000000-0005-0000-0000-00001D840000}"/>
    <cellStyle name="20% - Accent1 4 2 3 2 4 2 4 2 2 2" xfId="34003" xr:uid="{00000000-0005-0000-0000-00001E840000}"/>
    <cellStyle name="20% - Accent1 4 2 3 2 4 2 4 2 3" xfId="34004" xr:uid="{00000000-0005-0000-0000-00001F840000}"/>
    <cellStyle name="20% - Accent1 4 2 3 2 4 2 4 3" xfId="34005" xr:uid="{00000000-0005-0000-0000-000020840000}"/>
    <cellStyle name="20% - Accent1 4 2 3 2 4 2 4 3 2" xfId="34006" xr:uid="{00000000-0005-0000-0000-000021840000}"/>
    <cellStyle name="20% - Accent1 4 2 3 2 4 2 4 4" xfId="34007" xr:uid="{00000000-0005-0000-0000-000022840000}"/>
    <cellStyle name="20% - Accent1 4 2 3 2 4 2 5" xfId="34008" xr:uid="{00000000-0005-0000-0000-000023840000}"/>
    <cellStyle name="20% - Accent1 4 2 3 2 4 2 5 2" xfId="34009" xr:uid="{00000000-0005-0000-0000-000024840000}"/>
    <cellStyle name="20% - Accent1 4 2 3 2 4 2 5 2 2" xfId="34010" xr:uid="{00000000-0005-0000-0000-000025840000}"/>
    <cellStyle name="20% - Accent1 4 2 3 2 4 2 5 3" xfId="34011" xr:uid="{00000000-0005-0000-0000-000026840000}"/>
    <cellStyle name="20% - Accent1 4 2 3 2 4 2 6" xfId="34012" xr:uid="{00000000-0005-0000-0000-000027840000}"/>
    <cellStyle name="20% - Accent1 4 2 3 2 4 2 6 2" xfId="34013" xr:uid="{00000000-0005-0000-0000-000028840000}"/>
    <cellStyle name="20% - Accent1 4 2 3 2 4 2 6 2 2" xfId="34014" xr:uid="{00000000-0005-0000-0000-000029840000}"/>
    <cellStyle name="20% - Accent1 4 2 3 2 4 2 6 3" xfId="34015" xr:uid="{00000000-0005-0000-0000-00002A840000}"/>
    <cellStyle name="20% - Accent1 4 2 3 2 4 2 7" xfId="34016" xr:uid="{00000000-0005-0000-0000-00002B840000}"/>
    <cellStyle name="20% - Accent1 4 2 3 2 4 2 7 2" xfId="34017" xr:uid="{00000000-0005-0000-0000-00002C840000}"/>
    <cellStyle name="20% - Accent1 4 2 3 2 4 2 8" xfId="34018" xr:uid="{00000000-0005-0000-0000-00002D840000}"/>
    <cellStyle name="20% - Accent1 4 2 3 2 4 2 8 2" xfId="34019" xr:uid="{00000000-0005-0000-0000-00002E840000}"/>
    <cellStyle name="20% - Accent1 4 2 3 2 4 2 9" xfId="34020" xr:uid="{00000000-0005-0000-0000-00002F840000}"/>
    <cellStyle name="20% - Accent1 4 2 3 2 4 3" xfId="34021" xr:uid="{00000000-0005-0000-0000-000030840000}"/>
    <cellStyle name="20% - Accent1 4 2 3 2 4 3 2" xfId="34022" xr:uid="{00000000-0005-0000-0000-000031840000}"/>
    <cellStyle name="20% - Accent1 4 2 3 2 4 3 2 2" xfId="34023" xr:uid="{00000000-0005-0000-0000-000032840000}"/>
    <cellStyle name="20% - Accent1 4 2 3 2 4 3 2 2 2" xfId="34024" xr:uid="{00000000-0005-0000-0000-000033840000}"/>
    <cellStyle name="20% - Accent1 4 2 3 2 4 3 2 2 2 2" xfId="34025" xr:uid="{00000000-0005-0000-0000-000034840000}"/>
    <cellStyle name="20% - Accent1 4 2 3 2 4 3 2 2 3" xfId="34026" xr:uid="{00000000-0005-0000-0000-000035840000}"/>
    <cellStyle name="20% - Accent1 4 2 3 2 4 3 2 3" xfId="34027" xr:uid="{00000000-0005-0000-0000-000036840000}"/>
    <cellStyle name="20% - Accent1 4 2 3 2 4 3 2 3 2" xfId="34028" xr:uid="{00000000-0005-0000-0000-000037840000}"/>
    <cellStyle name="20% - Accent1 4 2 3 2 4 3 2 4" xfId="34029" xr:uid="{00000000-0005-0000-0000-000038840000}"/>
    <cellStyle name="20% - Accent1 4 2 3 2 4 3 3" xfId="34030" xr:uid="{00000000-0005-0000-0000-000039840000}"/>
    <cellStyle name="20% - Accent1 4 2 3 2 4 3 3 2" xfId="34031" xr:uid="{00000000-0005-0000-0000-00003A840000}"/>
    <cellStyle name="20% - Accent1 4 2 3 2 4 3 3 2 2" xfId="34032" xr:uid="{00000000-0005-0000-0000-00003B840000}"/>
    <cellStyle name="20% - Accent1 4 2 3 2 4 3 3 2 2 2" xfId="34033" xr:uid="{00000000-0005-0000-0000-00003C840000}"/>
    <cellStyle name="20% - Accent1 4 2 3 2 4 3 3 2 3" xfId="34034" xr:uid="{00000000-0005-0000-0000-00003D840000}"/>
    <cellStyle name="20% - Accent1 4 2 3 2 4 3 3 3" xfId="34035" xr:uid="{00000000-0005-0000-0000-00003E840000}"/>
    <cellStyle name="20% - Accent1 4 2 3 2 4 3 3 3 2" xfId="34036" xr:uid="{00000000-0005-0000-0000-00003F840000}"/>
    <cellStyle name="20% - Accent1 4 2 3 2 4 3 3 4" xfId="34037" xr:uid="{00000000-0005-0000-0000-000040840000}"/>
    <cellStyle name="20% - Accent1 4 2 3 2 4 3 4" xfId="34038" xr:uid="{00000000-0005-0000-0000-000041840000}"/>
    <cellStyle name="20% - Accent1 4 2 3 2 4 3 4 2" xfId="34039" xr:uid="{00000000-0005-0000-0000-000042840000}"/>
    <cellStyle name="20% - Accent1 4 2 3 2 4 3 4 2 2" xfId="34040" xr:uid="{00000000-0005-0000-0000-000043840000}"/>
    <cellStyle name="20% - Accent1 4 2 3 2 4 3 4 2 2 2" xfId="34041" xr:uid="{00000000-0005-0000-0000-000044840000}"/>
    <cellStyle name="20% - Accent1 4 2 3 2 4 3 4 2 3" xfId="34042" xr:uid="{00000000-0005-0000-0000-000045840000}"/>
    <cellStyle name="20% - Accent1 4 2 3 2 4 3 4 3" xfId="34043" xr:uid="{00000000-0005-0000-0000-000046840000}"/>
    <cellStyle name="20% - Accent1 4 2 3 2 4 3 4 3 2" xfId="34044" xr:uid="{00000000-0005-0000-0000-000047840000}"/>
    <cellStyle name="20% - Accent1 4 2 3 2 4 3 4 4" xfId="34045" xr:uid="{00000000-0005-0000-0000-000048840000}"/>
    <cellStyle name="20% - Accent1 4 2 3 2 4 3 5" xfId="34046" xr:uid="{00000000-0005-0000-0000-000049840000}"/>
    <cellStyle name="20% - Accent1 4 2 3 2 4 3 5 2" xfId="34047" xr:uid="{00000000-0005-0000-0000-00004A840000}"/>
    <cellStyle name="20% - Accent1 4 2 3 2 4 3 5 2 2" xfId="34048" xr:uid="{00000000-0005-0000-0000-00004B840000}"/>
    <cellStyle name="20% - Accent1 4 2 3 2 4 3 5 3" xfId="34049" xr:uid="{00000000-0005-0000-0000-00004C840000}"/>
    <cellStyle name="20% - Accent1 4 2 3 2 4 3 6" xfId="34050" xr:uid="{00000000-0005-0000-0000-00004D840000}"/>
    <cellStyle name="20% - Accent1 4 2 3 2 4 3 6 2" xfId="34051" xr:uid="{00000000-0005-0000-0000-00004E840000}"/>
    <cellStyle name="20% - Accent1 4 2 3 2 4 3 6 2 2" xfId="34052" xr:uid="{00000000-0005-0000-0000-00004F840000}"/>
    <cellStyle name="20% - Accent1 4 2 3 2 4 3 6 3" xfId="34053" xr:uid="{00000000-0005-0000-0000-000050840000}"/>
    <cellStyle name="20% - Accent1 4 2 3 2 4 3 7" xfId="34054" xr:uid="{00000000-0005-0000-0000-000051840000}"/>
    <cellStyle name="20% - Accent1 4 2 3 2 4 3 7 2" xfId="34055" xr:uid="{00000000-0005-0000-0000-000052840000}"/>
    <cellStyle name="20% - Accent1 4 2 3 2 4 3 8" xfId="34056" xr:uid="{00000000-0005-0000-0000-000053840000}"/>
    <cellStyle name="20% - Accent1 4 2 3 2 4 3 8 2" xfId="34057" xr:uid="{00000000-0005-0000-0000-000054840000}"/>
    <cellStyle name="20% - Accent1 4 2 3 2 4 3 9" xfId="34058" xr:uid="{00000000-0005-0000-0000-000055840000}"/>
    <cellStyle name="20% - Accent1 4 2 3 2 4 4" xfId="34059" xr:uid="{00000000-0005-0000-0000-000056840000}"/>
    <cellStyle name="20% - Accent1 4 2 3 2 4 4 2" xfId="34060" xr:uid="{00000000-0005-0000-0000-000057840000}"/>
    <cellStyle name="20% - Accent1 4 2 3 2 4 4 2 2" xfId="34061" xr:uid="{00000000-0005-0000-0000-000058840000}"/>
    <cellStyle name="20% - Accent1 4 2 3 2 4 4 2 2 2" xfId="34062" xr:uid="{00000000-0005-0000-0000-000059840000}"/>
    <cellStyle name="20% - Accent1 4 2 3 2 4 4 2 3" xfId="34063" xr:uid="{00000000-0005-0000-0000-00005A840000}"/>
    <cellStyle name="20% - Accent1 4 2 3 2 4 4 3" xfId="34064" xr:uid="{00000000-0005-0000-0000-00005B840000}"/>
    <cellStyle name="20% - Accent1 4 2 3 2 4 4 3 2" xfId="34065" xr:uid="{00000000-0005-0000-0000-00005C840000}"/>
    <cellStyle name="20% - Accent1 4 2 3 2 4 4 4" xfId="34066" xr:uid="{00000000-0005-0000-0000-00005D840000}"/>
    <cellStyle name="20% - Accent1 4 2 3 2 4 5" xfId="34067" xr:uid="{00000000-0005-0000-0000-00005E840000}"/>
    <cellStyle name="20% - Accent1 4 2 3 2 4 5 2" xfId="34068" xr:uid="{00000000-0005-0000-0000-00005F840000}"/>
    <cellStyle name="20% - Accent1 4 2 3 2 4 5 2 2" xfId="34069" xr:uid="{00000000-0005-0000-0000-000060840000}"/>
    <cellStyle name="20% - Accent1 4 2 3 2 4 5 2 2 2" xfId="34070" xr:uid="{00000000-0005-0000-0000-000061840000}"/>
    <cellStyle name="20% - Accent1 4 2 3 2 4 5 2 3" xfId="34071" xr:uid="{00000000-0005-0000-0000-000062840000}"/>
    <cellStyle name="20% - Accent1 4 2 3 2 4 5 3" xfId="34072" xr:uid="{00000000-0005-0000-0000-000063840000}"/>
    <cellStyle name="20% - Accent1 4 2 3 2 4 5 3 2" xfId="34073" xr:uid="{00000000-0005-0000-0000-000064840000}"/>
    <cellStyle name="20% - Accent1 4 2 3 2 4 5 4" xfId="34074" xr:uid="{00000000-0005-0000-0000-000065840000}"/>
    <cellStyle name="20% - Accent1 4 2 3 2 4 6" xfId="34075" xr:uid="{00000000-0005-0000-0000-000066840000}"/>
    <cellStyle name="20% - Accent1 4 2 3 2 4 6 2" xfId="34076" xr:uid="{00000000-0005-0000-0000-000067840000}"/>
    <cellStyle name="20% - Accent1 4 2 3 2 4 6 2 2" xfId="34077" xr:uid="{00000000-0005-0000-0000-000068840000}"/>
    <cellStyle name="20% - Accent1 4 2 3 2 4 6 2 2 2" xfId="34078" xr:uid="{00000000-0005-0000-0000-000069840000}"/>
    <cellStyle name="20% - Accent1 4 2 3 2 4 6 2 3" xfId="34079" xr:uid="{00000000-0005-0000-0000-00006A840000}"/>
    <cellStyle name="20% - Accent1 4 2 3 2 4 6 3" xfId="34080" xr:uid="{00000000-0005-0000-0000-00006B840000}"/>
    <cellStyle name="20% - Accent1 4 2 3 2 4 6 3 2" xfId="34081" xr:uid="{00000000-0005-0000-0000-00006C840000}"/>
    <cellStyle name="20% - Accent1 4 2 3 2 4 6 4" xfId="34082" xr:uid="{00000000-0005-0000-0000-00006D840000}"/>
    <cellStyle name="20% - Accent1 4 2 3 2 4 7" xfId="34083" xr:uid="{00000000-0005-0000-0000-00006E840000}"/>
    <cellStyle name="20% - Accent1 4 2 3 2 4 7 2" xfId="34084" xr:uid="{00000000-0005-0000-0000-00006F840000}"/>
    <cellStyle name="20% - Accent1 4 2 3 2 4 7 2 2" xfId="34085" xr:uid="{00000000-0005-0000-0000-000070840000}"/>
    <cellStyle name="20% - Accent1 4 2 3 2 4 7 3" xfId="34086" xr:uid="{00000000-0005-0000-0000-000071840000}"/>
    <cellStyle name="20% - Accent1 4 2 3 2 4 8" xfId="34087" xr:uid="{00000000-0005-0000-0000-000072840000}"/>
    <cellStyle name="20% - Accent1 4 2 3 2 4 8 2" xfId="34088" xr:uid="{00000000-0005-0000-0000-000073840000}"/>
    <cellStyle name="20% - Accent1 4 2 3 2 4 8 2 2" xfId="34089" xr:uid="{00000000-0005-0000-0000-000074840000}"/>
    <cellStyle name="20% - Accent1 4 2 3 2 4 8 3" xfId="34090" xr:uid="{00000000-0005-0000-0000-000075840000}"/>
    <cellStyle name="20% - Accent1 4 2 3 2 4 9" xfId="34091" xr:uid="{00000000-0005-0000-0000-000076840000}"/>
    <cellStyle name="20% - Accent1 4 2 3 2 4 9 2" xfId="34092" xr:uid="{00000000-0005-0000-0000-000077840000}"/>
    <cellStyle name="20% - Accent1 4 2 3 2 5" xfId="34093" xr:uid="{00000000-0005-0000-0000-000078840000}"/>
    <cellStyle name="20% - Accent1 4 2 3 2 5 10" xfId="34094" xr:uid="{00000000-0005-0000-0000-000079840000}"/>
    <cellStyle name="20% - Accent1 4 2 3 2 5 10 2" xfId="34095" xr:uid="{00000000-0005-0000-0000-00007A840000}"/>
    <cellStyle name="20% - Accent1 4 2 3 2 5 11" xfId="34096" xr:uid="{00000000-0005-0000-0000-00007B840000}"/>
    <cellStyle name="20% - Accent1 4 2 3 2 5 2" xfId="34097" xr:uid="{00000000-0005-0000-0000-00007C840000}"/>
    <cellStyle name="20% - Accent1 4 2 3 2 5 2 2" xfId="34098" xr:uid="{00000000-0005-0000-0000-00007D840000}"/>
    <cellStyle name="20% - Accent1 4 2 3 2 5 2 2 2" xfId="34099" xr:uid="{00000000-0005-0000-0000-00007E840000}"/>
    <cellStyle name="20% - Accent1 4 2 3 2 5 2 2 2 2" xfId="34100" xr:uid="{00000000-0005-0000-0000-00007F840000}"/>
    <cellStyle name="20% - Accent1 4 2 3 2 5 2 2 2 2 2" xfId="34101" xr:uid="{00000000-0005-0000-0000-000080840000}"/>
    <cellStyle name="20% - Accent1 4 2 3 2 5 2 2 2 3" xfId="34102" xr:uid="{00000000-0005-0000-0000-000081840000}"/>
    <cellStyle name="20% - Accent1 4 2 3 2 5 2 2 3" xfId="34103" xr:uid="{00000000-0005-0000-0000-000082840000}"/>
    <cellStyle name="20% - Accent1 4 2 3 2 5 2 2 3 2" xfId="34104" xr:uid="{00000000-0005-0000-0000-000083840000}"/>
    <cellStyle name="20% - Accent1 4 2 3 2 5 2 2 4" xfId="34105" xr:uid="{00000000-0005-0000-0000-000084840000}"/>
    <cellStyle name="20% - Accent1 4 2 3 2 5 2 3" xfId="34106" xr:uid="{00000000-0005-0000-0000-000085840000}"/>
    <cellStyle name="20% - Accent1 4 2 3 2 5 2 3 2" xfId="34107" xr:uid="{00000000-0005-0000-0000-000086840000}"/>
    <cellStyle name="20% - Accent1 4 2 3 2 5 2 3 2 2" xfId="34108" xr:uid="{00000000-0005-0000-0000-000087840000}"/>
    <cellStyle name="20% - Accent1 4 2 3 2 5 2 3 2 2 2" xfId="34109" xr:uid="{00000000-0005-0000-0000-000088840000}"/>
    <cellStyle name="20% - Accent1 4 2 3 2 5 2 3 2 3" xfId="34110" xr:uid="{00000000-0005-0000-0000-000089840000}"/>
    <cellStyle name="20% - Accent1 4 2 3 2 5 2 3 3" xfId="34111" xr:uid="{00000000-0005-0000-0000-00008A840000}"/>
    <cellStyle name="20% - Accent1 4 2 3 2 5 2 3 3 2" xfId="34112" xr:uid="{00000000-0005-0000-0000-00008B840000}"/>
    <cellStyle name="20% - Accent1 4 2 3 2 5 2 3 4" xfId="34113" xr:uid="{00000000-0005-0000-0000-00008C840000}"/>
    <cellStyle name="20% - Accent1 4 2 3 2 5 2 4" xfId="34114" xr:uid="{00000000-0005-0000-0000-00008D840000}"/>
    <cellStyle name="20% - Accent1 4 2 3 2 5 2 4 2" xfId="34115" xr:uid="{00000000-0005-0000-0000-00008E840000}"/>
    <cellStyle name="20% - Accent1 4 2 3 2 5 2 4 2 2" xfId="34116" xr:uid="{00000000-0005-0000-0000-00008F840000}"/>
    <cellStyle name="20% - Accent1 4 2 3 2 5 2 4 2 2 2" xfId="34117" xr:uid="{00000000-0005-0000-0000-000090840000}"/>
    <cellStyle name="20% - Accent1 4 2 3 2 5 2 4 2 3" xfId="34118" xr:uid="{00000000-0005-0000-0000-000091840000}"/>
    <cellStyle name="20% - Accent1 4 2 3 2 5 2 4 3" xfId="34119" xr:uid="{00000000-0005-0000-0000-000092840000}"/>
    <cellStyle name="20% - Accent1 4 2 3 2 5 2 4 3 2" xfId="34120" xr:uid="{00000000-0005-0000-0000-000093840000}"/>
    <cellStyle name="20% - Accent1 4 2 3 2 5 2 4 4" xfId="34121" xr:uid="{00000000-0005-0000-0000-000094840000}"/>
    <cellStyle name="20% - Accent1 4 2 3 2 5 2 5" xfId="34122" xr:uid="{00000000-0005-0000-0000-000095840000}"/>
    <cellStyle name="20% - Accent1 4 2 3 2 5 2 5 2" xfId="34123" xr:uid="{00000000-0005-0000-0000-000096840000}"/>
    <cellStyle name="20% - Accent1 4 2 3 2 5 2 5 2 2" xfId="34124" xr:uid="{00000000-0005-0000-0000-000097840000}"/>
    <cellStyle name="20% - Accent1 4 2 3 2 5 2 5 3" xfId="34125" xr:uid="{00000000-0005-0000-0000-000098840000}"/>
    <cellStyle name="20% - Accent1 4 2 3 2 5 2 6" xfId="34126" xr:uid="{00000000-0005-0000-0000-000099840000}"/>
    <cellStyle name="20% - Accent1 4 2 3 2 5 2 6 2" xfId="34127" xr:uid="{00000000-0005-0000-0000-00009A840000}"/>
    <cellStyle name="20% - Accent1 4 2 3 2 5 2 6 2 2" xfId="34128" xr:uid="{00000000-0005-0000-0000-00009B840000}"/>
    <cellStyle name="20% - Accent1 4 2 3 2 5 2 6 3" xfId="34129" xr:uid="{00000000-0005-0000-0000-00009C840000}"/>
    <cellStyle name="20% - Accent1 4 2 3 2 5 2 7" xfId="34130" xr:uid="{00000000-0005-0000-0000-00009D840000}"/>
    <cellStyle name="20% - Accent1 4 2 3 2 5 2 7 2" xfId="34131" xr:uid="{00000000-0005-0000-0000-00009E840000}"/>
    <cellStyle name="20% - Accent1 4 2 3 2 5 2 8" xfId="34132" xr:uid="{00000000-0005-0000-0000-00009F840000}"/>
    <cellStyle name="20% - Accent1 4 2 3 2 5 2 8 2" xfId="34133" xr:uid="{00000000-0005-0000-0000-0000A0840000}"/>
    <cellStyle name="20% - Accent1 4 2 3 2 5 2 9" xfId="34134" xr:uid="{00000000-0005-0000-0000-0000A1840000}"/>
    <cellStyle name="20% - Accent1 4 2 3 2 5 3" xfId="34135" xr:uid="{00000000-0005-0000-0000-0000A2840000}"/>
    <cellStyle name="20% - Accent1 4 2 3 2 5 3 2" xfId="34136" xr:uid="{00000000-0005-0000-0000-0000A3840000}"/>
    <cellStyle name="20% - Accent1 4 2 3 2 5 3 2 2" xfId="34137" xr:uid="{00000000-0005-0000-0000-0000A4840000}"/>
    <cellStyle name="20% - Accent1 4 2 3 2 5 3 2 2 2" xfId="34138" xr:uid="{00000000-0005-0000-0000-0000A5840000}"/>
    <cellStyle name="20% - Accent1 4 2 3 2 5 3 2 2 2 2" xfId="34139" xr:uid="{00000000-0005-0000-0000-0000A6840000}"/>
    <cellStyle name="20% - Accent1 4 2 3 2 5 3 2 2 3" xfId="34140" xr:uid="{00000000-0005-0000-0000-0000A7840000}"/>
    <cellStyle name="20% - Accent1 4 2 3 2 5 3 2 3" xfId="34141" xr:uid="{00000000-0005-0000-0000-0000A8840000}"/>
    <cellStyle name="20% - Accent1 4 2 3 2 5 3 2 3 2" xfId="34142" xr:uid="{00000000-0005-0000-0000-0000A9840000}"/>
    <cellStyle name="20% - Accent1 4 2 3 2 5 3 2 4" xfId="34143" xr:uid="{00000000-0005-0000-0000-0000AA840000}"/>
    <cellStyle name="20% - Accent1 4 2 3 2 5 3 3" xfId="34144" xr:uid="{00000000-0005-0000-0000-0000AB840000}"/>
    <cellStyle name="20% - Accent1 4 2 3 2 5 3 3 2" xfId="34145" xr:uid="{00000000-0005-0000-0000-0000AC840000}"/>
    <cellStyle name="20% - Accent1 4 2 3 2 5 3 3 2 2" xfId="34146" xr:uid="{00000000-0005-0000-0000-0000AD840000}"/>
    <cellStyle name="20% - Accent1 4 2 3 2 5 3 3 2 2 2" xfId="34147" xr:uid="{00000000-0005-0000-0000-0000AE840000}"/>
    <cellStyle name="20% - Accent1 4 2 3 2 5 3 3 2 3" xfId="34148" xr:uid="{00000000-0005-0000-0000-0000AF840000}"/>
    <cellStyle name="20% - Accent1 4 2 3 2 5 3 3 3" xfId="34149" xr:uid="{00000000-0005-0000-0000-0000B0840000}"/>
    <cellStyle name="20% - Accent1 4 2 3 2 5 3 3 3 2" xfId="34150" xr:uid="{00000000-0005-0000-0000-0000B1840000}"/>
    <cellStyle name="20% - Accent1 4 2 3 2 5 3 3 4" xfId="34151" xr:uid="{00000000-0005-0000-0000-0000B2840000}"/>
    <cellStyle name="20% - Accent1 4 2 3 2 5 3 4" xfId="34152" xr:uid="{00000000-0005-0000-0000-0000B3840000}"/>
    <cellStyle name="20% - Accent1 4 2 3 2 5 3 4 2" xfId="34153" xr:uid="{00000000-0005-0000-0000-0000B4840000}"/>
    <cellStyle name="20% - Accent1 4 2 3 2 5 3 4 2 2" xfId="34154" xr:uid="{00000000-0005-0000-0000-0000B5840000}"/>
    <cellStyle name="20% - Accent1 4 2 3 2 5 3 4 2 2 2" xfId="34155" xr:uid="{00000000-0005-0000-0000-0000B6840000}"/>
    <cellStyle name="20% - Accent1 4 2 3 2 5 3 4 2 3" xfId="34156" xr:uid="{00000000-0005-0000-0000-0000B7840000}"/>
    <cellStyle name="20% - Accent1 4 2 3 2 5 3 4 3" xfId="34157" xr:uid="{00000000-0005-0000-0000-0000B8840000}"/>
    <cellStyle name="20% - Accent1 4 2 3 2 5 3 4 3 2" xfId="34158" xr:uid="{00000000-0005-0000-0000-0000B9840000}"/>
    <cellStyle name="20% - Accent1 4 2 3 2 5 3 4 4" xfId="34159" xr:uid="{00000000-0005-0000-0000-0000BA840000}"/>
    <cellStyle name="20% - Accent1 4 2 3 2 5 3 5" xfId="34160" xr:uid="{00000000-0005-0000-0000-0000BB840000}"/>
    <cellStyle name="20% - Accent1 4 2 3 2 5 3 5 2" xfId="34161" xr:uid="{00000000-0005-0000-0000-0000BC840000}"/>
    <cellStyle name="20% - Accent1 4 2 3 2 5 3 5 2 2" xfId="34162" xr:uid="{00000000-0005-0000-0000-0000BD840000}"/>
    <cellStyle name="20% - Accent1 4 2 3 2 5 3 5 3" xfId="34163" xr:uid="{00000000-0005-0000-0000-0000BE840000}"/>
    <cellStyle name="20% - Accent1 4 2 3 2 5 3 6" xfId="34164" xr:uid="{00000000-0005-0000-0000-0000BF840000}"/>
    <cellStyle name="20% - Accent1 4 2 3 2 5 3 6 2" xfId="34165" xr:uid="{00000000-0005-0000-0000-0000C0840000}"/>
    <cellStyle name="20% - Accent1 4 2 3 2 5 3 6 2 2" xfId="34166" xr:uid="{00000000-0005-0000-0000-0000C1840000}"/>
    <cellStyle name="20% - Accent1 4 2 3 2 5 3 6 3" xfId="34167" xr:uid="{00000000-0005-0000-0000-0000C2840000}"/>
    <cellStyle name="20% - Accent1 4 2 3 2 5 3 7" xfId="34168" xr:uid="{00000000-0005-0000-0000-0000C3840000}"/>
    <cellStyle name="20% - Accent1 4 2 3 2 5 3 7 2" xfId="34169" xr:uid="{00000000-0005-0000-0000-0000C4840000}"/>
    <cellStyle name="20% - Accent1 4 2 3 2 5 3 8" xfId="34170" xr:uid="{00000000-0005-0000-0000-0000C5840000}"/>
    <cellStyle name="20% - Accent1 4 2 3 2 5 3 8 2" xfId="34171" xr:uid="{00000000-0005-0000-0000-0000C6840000}"/>
    <cellStyle name="20% - Accent1 4 2 3 2 5 3 9" xfId="34172" xr:uid="{00000000-0005-0000-0000-0000C7840000}"/>
    <cellStyle name="20% - Accent1 4 2 3 2 5 4" xfId="34173" xr:uid="{00000000-0005-0000-0000-0000C8840000}"/>
    <cellStyle name="20% - Accent1 4 2 3 2 5 4 2" xfId="34174" xr:uid="{00000000-0005-0000-0000-0000C9840000}"/>
    <cellStyle name="20% - Accent1 4 2 3 2 5 4 2 2" xfId="34175" xr:uid="{00000000-0005-0000-0000-0000CA840000}"/>
    <cellStyle name="20% - Accent1 4 2 3 2 5 4 2 2 2" xfId="34176" xr:uid="{00000000-0005-0000-0000-0000CB840000}"/>
    <cellStyle name="20% - Accent1 4 2 3 2 5 4 2 3" xfId="34177" xr:uid="{00000000-0005-0000-0000-0000CC840000}"/>
    <cellStyle name="20% - Accent1 4 2 3 2 5 4 3" xfId="34178" xr:uid="{00000000-0005-0000-0000-0000CD840000}"/>
    <cellStyle name="20% - Accent1 4 2 3 2 5 4 3 2" xfId="34179" xr:uid="{00000000-0005-0000-0000-0000CE840000}"/>
    <cellStyle name="20% - Accent1 4 2 3 2 5 4 4" xfId="34180" xr:uid="{00000000-0005-0000-0000-0000CF840000}"/>
    <cellStyle name="20% - Accent1 4 2 3 2 5 5" xfId="34181" xr:uid="{00000000-0005-0000-0000-0000D0840000}"/>
    <cellStyle name="20% - Accent1 4 2 3 2 5 5 2" xfId="34182" xr:uid="{00000000-0005-0000-0000-0000D1840000}"/>
    <cellStyle name="20% - Accent1 4 2 3 2 5 5 2 2" xfId="34183" xr:uid="{00000000-0005-0000-0000-0000D2840000}"/>
    <cellStyle name="20% - Accent1 4 2 3 2 5 5 2 2 2" xfId="34184" xr:uid="{00000000-0005-0000-0000-0000D3840000}"/>
    <cellStyle name="20% - Accent1 4 2 3 2 5 5 2 3" xfId="34185" xr:uid="{00000000-0005-0000-0000-0000D4840000}"/>
    <cellStyle name="20% - Accent1 4 2 3 2 5 5 3" xfId="34186" xr:uid="{00000000-0005-0000-0000-0000D5840000}"/>
    <cellStyle name="20% - Accent1 4 2 3 2 5 5 3 2" xfId="34187" xr:uid="{00000000-0005-0000-0000-0000D6840000}"/>
    <cellStyle name="20% - Accent1 4 2 3 2 5 5 4" xfId="34188" xr:uid="{00000000-0005-0000-0000-0000D7840000}"/>
    <cellStyle name="20% - Accent1 4 2 3 2 5 6" xfId="34189" xr:uid="{00000000-0005-0000-0000-0000D8840000}"/>
    <cellStyle name="20% - Accent1 4 2 3 2 5 6 2" xfId="34190" xr:uid="{00000000-0005-0000-0000-0000D9840000}"/>
    <cellStyle name="20% - Accent1 4 2 3 2 5 6 2 2" xfId="34191" xr:uid="{00000000-0005-0000-0000-0000DA840000}"/>
    <cellStyle name="20% - Accent1 4 2 3 2 5 6 2 2 2" xfId="34192" xr:uid="{00000000-0005-0000-0000-0000DB840000}"/>
    <cellStyle name="20% - Accent1 4 2 3 2 5 6 2 3" xfId="34193" xr:uid="{00000000-0005-0000-0000-0000DC840000}"/>
    <cellStyle name="20% - Accent1 4 2 3 2 5 6 3" xfId="34194" xr:uid="{00000000-0005-0000-0000-0000DD840000}"/>
    <cellStyle name="20% - Accent1 4 2 3 2 5 6 3 2" xfId="34195" xr:uid="{00000000-0005-0000-0000-0000DE840000}"/>
    <cellStyle name="20% - Accent1 4 2 3 2 5 6 4" xfId="34196" xr:uid="{00000000-0005-0000-0000-0000DF840000}"/>
    <cellStyle name="20% - Accent1 4 2 3 2 5 7" xfId="34197" xr:uid="{00000000-0005-0000-0000-0000E0840000}"/>
    <cellStyle name="20% - Accent1 4 2 3 2 5 7 2" xfId="34198" xr:uid="{00000000-0005-0000-0000-0000E1840000}"/>
    <cellStyle name="20% - Accent1 4 2 3 2 5 7 2 2" xfId="34199" xr:uid="{00000000-0005-0000-0000-0000E2840000}"/>
    <cellStyle name="20% - Accent1 4 2 3 2 5 7 3" xfId="34200" xr:uid="{00000000-0005-0000-0000-0000E3840000}"/>
    <cellStyle name="20% - Accent1 4 2 3 2 5 8" xfId="34201" xr:uid="{00000000-0005-0000-0000-0000E4840000}"/>
    <cellStyle name="20% - Accent1 4 2 3 2 5 8 2" xfId="34202" xr:uid="{00000000-0005-0000-0000-0000E5840000}"/>
    <cellStyle name="20% - Accent1 4 2 3 2 5 8 2 2" xfId="34203" xr:uid="{00000000-0005-0000-0000-0000E6840000}"/>
    <cellStyle name="20% - Accent1 4 2 3 2 5 8 3" xfId="34204" xr:uid="{00000000-0005-0000-0000-0000E7840000}"/>
    <cellStyle name="20% - Accent1 4 2 3 2 5 9" xfId="34205" xr:uid="{00000000-0005-0000-0000-0000E8840000}"/>
    <cellStyle name="20% - Accent1 4 2 3 2 5 9 2" xfId="34206" xr:uid="{00000000-0005-0000-0000-0000E9840000}"/>
    <cellStyle name="20% - Accent1 4 2 3 2 6" xfId="34207" xr:uid="{00000000-0005-0000-0000-0000EA840000}"/>
    <cellStyle name="20% - Accent1 4 2 3 2 6 2" xfId="34208" xr:uid="{00000000-0005-0000-0000-0000EB840000}"/>
    <cellStyle name="20% - Accent1 4 2 3 2 6 2 2" xfId="34209" xr:uid="{00000000-0005-0000-0000-0000EC840000}"/>
    <cellStyle name="20% - Accent1 4 2 3 2 6 2 2 2" xfId="34210" xr:uid="{00000000-0005-0000-0000-0000ED840000}"/>
    <cellStyle name="20% - Accent1 4 2 3 2 6 2 2 2 2" xfId="34211" xr:uid="{00000000-0005-0000-0000-0000EE840000}"/>
    <cellStyle name="20% - Accent1 4 2 3 2 6 2 2 3" xfId="34212" xr:uid="{00000000-0005-0000-0000-0000EF840000}"/>
    <cellStyle name="20% - Accent1 4 2 3 2 6 2 3" xfId="34213" xr:uid="{00000000-0005-0000-0000-0000F0840000}"/>
    <cellStyle name="20% - Accent1 4 2 3 2 6 2 3 2" xfId="34214" xr:uid="{00000000-0005-0000-0000-0000F1840000}"/>
    <cellStyle name="20% - Accent1 4 2 3 2 6 2 4" xfId="34215" xr:uid="{00000000-0005-0000-0000-0000F2840000}"/>
    <cellStyle name="20% - Accent1 4 2 3 2 6 3" xfId="34216" xr:uid="{00000000-0005-0000-0000-0000F3840000}"/>
    <cellStyle name="20% - Accent1 4 2 3 2 6 3 2" xfId="34217" xr:uid="{00000000-0005-0000-0000-0000F4840000}"/>
    <cellStyle name="20% - Accent1 4 2 3 2 6 3 2 2" xfId="34218" xr:uid="{00000000-0005-0000-0000-0000F5840000}"/>
    <cellStyle name="20% - Accent1 4 2 3 2 6 3 2 2 2" xfId="34219" xr:uid="{00000000-0005-0000-0000-0000F6840000}"/>
    <cellStyle name="20% - Accent1 4 2 3 2 6 3 2 3" xfId="34220" xr:uid="{00000000-0005-0000-0000-0000F7840000}"/>
    <cellStyle name="20% - Accent1 4 2 3 2 6 3 3" xfId="34221" xr:uid="{00000000-0005-0000-0000-0000F8840000}"/>
    <cellStyle name="20% - Accent1 4 2 3 2 6 3 3 2" xfId="34222" xr:uid="{00000000-0005-0000-0000-0000F9840000}"/>
    <cellStyle name="20% - Accent1 4 2 3 2 6 3 4" xfId="34223" xr:uid="{00000000-0005-0000-0000-0000FA840000}"/>
    <cellStyle name="20% - Accent1 4 2 3 2 6 4" xfId="34224" xr:uid="{00000000-0005-0000-0000-0000FB840000}"/>
    <cellStyle name="20% - Accent1 4 2 3 2 6 4 2" xfId="34225" xr:uid="{00000000-0005-0000-0000-0000FC840000}"/>
    <cellStyle name="20% - Accent1 4 2 3 2 6 4 2 2" xfId="34226" xr:uid="{00000000-0005-0000-0000-0000FD840000}"/>
    <cellStyle name="20% - Accent1 4 2 3 2 6 4 2 2 2" xfId="34227" xr:uid="{00000000-0005-0000-0000-0000FE840000}"/>
    <cellStyle name="20% - Accent1 4 2 3 2 6 4 2 3" xfId="34228" xr:uid="{00000000-0005-0000-0000-0000FF840000}"/>
    <cellStyle name="20% - Accent1 4 2 3 2 6 4 3" xfId="34229" xr:uid="{00000000-0005-0000-0000-000000850000}"/>
    <cellStyle name="20% - Accent1 4 2 3 2 6 4 3 2" xfId="34230" xr:uid="{00000000-0005-0000-0000-000001850000}"/>
    <cellStyle name="20% - Accent1 4 2 3 2 6 4 4" xfId="34231" xr:uid="{00000000-0005-0000-0000-000002850000}"/>
    <cellStyle name="20% - Accent1 4 2 3 2 6 5" xfId="34232" xr:uid="{00000000-0005-0000-0000-000003850000}"/>
    <cellStyle name="20% - Accent1 4 2 3 2 6 5 2" xfId="34233" xr:uid="{00000000-0005-0000-0000-000004850000}"/>
    <cellStyle name="20% - Accent1 4 2 3 2 6 5 2 2" xfId="34234" xr:uid="{00000000-0005-0000-0000-000005850000}"/>
    <cellStyle name="20% - Accent1 4 2 3 2 6 5 3" xfId="34235" xr:uid="{00000000-0005-0000-0000-000006850000}"/>
    <cellStyle name="20% - Accent1 4 2 3 2 6 6" xfId="34236" xr:uid="{00000000-0005-0000-0000-000007850000}"/>
    <cellStyle name="20% - Accent1 4 2 3 2 6 6 2" xfId="34237" xr:uid="{00000000-0005-0000-0000-000008850000}"/>
    <cellStyle name="20% - Accent1 4 2 3 2 6 6 2 2" xfId="34238" xr:uid="{00000000-0005-0000-0000-000009850000}"/>
    <cellStyle name="20% - Accent1 4 2 3 2 6 6 3" xfId="34239" xr:uid="{00000000-0005-0000-0000-00000A850000}"/>
    <cellStyle name="20% - Accent1 4 2 3 2 6 7" xfId="34240" xr:uid="{00000000-0005-0000-0000-00000B850000}"/>
    <cellStyle name="20% - Accent1 4 2 3 2 6 7 2" xfId="34241" xr:uid="{00000000-0005-0000-0000-00000C850000}"/>
    <cellStyle name="20% - Accent1 4 2 3 2 6 8" xfId="34242" xr:uid="{00000000-0005-0000-0000-00000D850000}"/>
    <cellStyle name="20% - Accent1 4 2 3 2 6 8 2" xfId="34243" xr:uid="{00000000-0005-0000-0000-00000E850000}"/>
    <cellStyle name="20% - Accent1 4 2 3 2 6 9" xfId="34244" xr:uid="{00000000-0005-0000-0000-00000F850000}"/>
    <cellStyle name="20% - Accent1 4 2 3 2 7" xfId="34245" xr:uid="{00000000-0005-0000-0000-000010850000}"/>
    <cellStyle name="20% - Accent1 4 2 3 2 7 2" xfId="34246" xr:uid="{00000000-0005-0000-0000-000011850000}"/>
    <cellStyle name="20% - Accent1 4 2 3 2 7 2 2" xfId="34247" xr:uid="{00000000-0005-0000-0000-000012850000}"/>
    <cellStyle name="20% - Accent1 4 2 3 2 7 2 2 2" xfId="34248" xr:uid="{00000000-0005-0000-0000-000013850000}"/>
    <cellStyle name="20% - Accent1 4 2 3 2 7 2 2 2 2" xfId="34249" xr:uid="{00000000-0005-0000-0000-000014850000}"/>
    <cellStyle name="20% - Accent1 4 2 3 2 7 2 2 3" xfId="34250" xr:uid="{00000000-0005-0000-0000-000015850000}"/>
    <cellStyle name="20% - Accent1 4 2 3 2 7 2 3" xfId="34251" xr:uid="{00000000-0005-0000-0000-000016850000}"/>
    <cellStyle name="20% - Accent1 4 2 3 2 7 2 3 2" xfId="34252" xr:uid="{00000000-0005-0000-0000-000017850000}"/>
    <cellStyle name="20% - Accent1 4 2 3 2 7 2 4" xfId="34253" xr:uid="{00000000-0005-0000-0000-000018850000}"/>
    <cellStyle name="20% - Accent1 4 2 3 2 7 3" xfId="34254" xr:uid="{00000000-0005-0000-0000-000019850000}"/>
    <cellStyle name="20% - Accent1 4 2 3 2 7 3 2" xfId="34255" xr:uid="{00000000-0005-0000-0000-00001A850000}"/>
    <cellStyle name="20% - Accent1 4 2 3 2 7 3 2 2" xfId="34256" xr:uid="{00000000-0005-0000-0000-00001B850000}"/>
    <cellStyle name="20% - Accent1 4 2 3 2 7 3 2 2 2" xfId="34257" xr:uid="{00000000-0005-0000-0000-00001C850000}"/>
    <cellStyle name="20% - Accent1 4 2 3 2 7 3 2 3" xfId="34258" xr:uid="{00000000-0005-0000-0000-00001D850000}"/>
    <cellStyle name="20% - Accent1 4 2 3 2 7 3 3" xfId="34259" xr:uid="{00000000-0005-0000-0000-00001E850000}"/>
    <cellStyle name="20% - Accent1 4 2 3 2 7 3 3 2" xfId="34260" xr:uid="{00000000-0005-0000-0000-00001F850000}"/>
    <cellStyle name="20% - Accent1 4 2 3 2 7 3 4" xfId="34261" xr:uid="{00000000-0005-0000-0000-000020850000}"/>
    <cellStyle name="20% - Accent1 4 2 3 2 7 4" xfId="34262" xr:uid="{00000000-0005-0000-0000-000021850000}"/>
    <cellStyle name="20% - Accent1 4 2 3 2 7 4 2" xfId="34263" xr:uid="{00000000-0005-0000-0000-000022850000}"/>
    <cellStyle name="20% - Accent1 4 2 3 2 7 4 2 2" xfId="34264" xr:uid="{00000000-0005-0000-0000-000023850000}"/>
    <cellStyle name="20% - Accent1 4 2 3 2 7 4 2 2 2" xfId="34265" xr:uid="{00000000-0005-0000-0000-000024850000}"/>
    <cellStyle name="20% - Accent1 4 2 3 2 7 4 2 3" xfId="34266" xr:uid="{00000000-0005-0000-0000-000025850000}"/>
    <cellStyle name="20% - Accent1 4 2 3 2 7 4 3" xfId="34267" xr:uid="{00000000-0005-0000-0000-000026850000}"/>
    <cellStyle name="20% - Accent1 4 2 3 2 7 4 3 2" xfId="34268" xr:uid="{00000000-0005-0000-0000-000027850000}"/>
    <cellStyle name="20% - Accent1 4 2 3 2 7 4 4" xfId="34269" xr:uid="{00000000-0005-0000-0000-000028850000}"/>
    <cellStyle name="20% - Accent1 4 2 3 2 7 5" xfId="34270" xr:uid="{00000000-0005-0000-0000-000029850000}"/>
    <cellStyle name="20% - Accent1 4 2 3 2 7 5 2" xfId="34271" xr:uid="{00000000-0005-0000-0000-00002A850000}"/>
    <cellStyle name="20% - Accent1 4 2 3 2 7 5 2 2" xfId="34272" xr:uid="{00000000-0005-0000-0000-00002B850000}"/>
    <cellStyle name="20% - Accent1 4 2 3 2 7 5 3" xfId="34273" xr:uid="{00000000-0005-0000-0000-00002C850000}"/>
    <cellStyle name="20% - Accent1 4 2 3 2 7 6" xfId="34274" xr:uid="{00000000-0005-0000-0000-00002D850000}"/>
    <cellStyle name="20% - Accent1 4 2 3 2 7 6 2" xfId="34275" xr:uid="{00000000-0005-0000-0000-00002E850000}"/>
    <cellStyle name="20% - Accent1 4 2 3 2 7 6 2 2" xfId="34276" xr:uid="{00000000-0005-0000-0000-00002F850000}"/>
    <cellStyle name="20% - Accent1 4 2 3 2 7 6 3" xfId="34277" xr:uid="{00000000-0005-0000-0000-000030850000}"/>
    <cellStyle name="20% - Accent1 4 2 3 2 7 7" xfId="34278" xr:uid="{00000000-0005-0000-0000-000031850000}"/>
    <cellStyle name="20% - Accent1 4 2 3 2 7 7 2" xfId="34279" xr:uid="{00000000-0005-0000-0000-000032850000}"/>
    <cellStyle name="20% - Accent1 4 2 3 2 7 8" xfId="34280" xr:uid="{00000000-0005-0000-0000-000033850000}"/>
    <cellStyle name="20% - Accent1 4 2 3 2 7 8 2" xfId="34281" xr:uid="{00000000-0005-0000-0000-000034850000}"/>
    <cellStyle name="20% - Accent1 4 2 3 2 7 9" xfId="34282" xr:uid="{00000000-0005-0000-0000-000035850000}"/>
    <cellStyle name="20% - Accent1 4 2 3 2 8" xfId="34283" xr:uid="{00000000-0005-0000-0000-000036850000}"/>
    <cellStyle name="20% - Accent1 4 2 3 2 8 2" xfId="34284" xr:uid="{00000000-0005-0000-0000-000037850000}"/>
    <cellStyle name="20% - Accent1 4 2 3 2 8 2 2" xfId="34285" xr:uid="{00000000-0005-0000-0000-000038850000}"/>
    <cellStyle name="20% - Accent1 4 2 3 2 8 2 2 2" xfId="34286" xr:uid="{00000000-0005-0000-0000-000039850000}"/>
    <cellStyle name="20% - Accent1 4 2 3 2 8 2 3" xfId="34287" xr:uid="{00000000-0005-0000-0000-00003A850000}"/>
    <cellStyle name="20% - Accent1 4 2 3 2 8 3" xfId="34288" xr:uid="{00000000-0005-0000-0000-00003B850000}"/>
    <cellStyle name="20% - Accent1 4 2 3 2 8 3 2" xfId="34289" xr:uid="{00000000-0005-0000-0000-00003C850000}"/>
    <cellStyle name="20% - Accent1 4 2 3 2 8 4" xfId="34290" xr:uid="{00000000-0005-0000-0000-00003D850000}"/>
    <cellStyle name="20% - Accent1 4 2 3 2 9" xfId="34291" xr:uid="{00000000-0005-0000-0000-00003E850000}"/>
    <cellStyle name="20% - Accent1 4 2 3 2 9 2" xfId="34292" xr:uid="{00000000-0005-0000-0000-00003F850000}"/>
    <cellStyle name="20% - Accent1 4 2 3 2 9 2 2" xfId="34293" xr:uid="{00000000-0005-0000-0000-000040850000}"/>
    <cellStyle name="20% - Accent1 4 2 3 2 9 2 2 2" xfId="34294" xr:uid="{00000000-0005-0000-0000-000041850000}"/>
    <cellStyle name="20% - Accent1 4 2 3 2 9 2 3" xfId="34295" xr:uid="{00000000-0005-0000-0000-000042850000}"/>
    <cellStyle name="20% - Accent1 4 2 3 2 9 3" xfId="34296" xr:uid="{00000000-0005-0000-0000-000043850000}"/>
    <cellStyle name="20% - Accent1 4 2 3 2 9 3 2" xfId="34297" xr:uid="{00000000-0005-0000-0000-000044850000}"/>
    <cellStyle name="20% - Accent1 4 2 3 2 9 4" xfId="34298" xr:uid="{00000000-0005-0000-0000-000045850000}"/>
    <cellStyle name="20% - Accent1 4 2 3 3" xfId="34299" xr:uid="{00000000-0005-0000-0000-000046850000}"/>
    <cellStyle name="20% - Accent1 4 2 3 3 10" xfId="34300" xr:uid="{00000000-0005-0000-0000-000047850000}"/>
    <cellStyle name="20% - Accent1 4 2 3 3 10 2" xfId="34301" xr:uid="{00000000-0005-0000-0000-000048850000}"/>
    <cellStyle name="20% - Accent1 4 2 3 3 10 2 2" xfId="34302" xr:uid="{00000000-0005-0000-0000-000049850000}"/>
    <cellStyle name="20% - Accent1 4 2 3 3 10 3" xfId="34303" xr:uid="{00000000-0005-0000-0000-00004A850000}"/>
    <cellStyle name="20% - Accent1 4 2 3 3 11" xfId="34304" xr:uid="{00000000-0005-0000-0000-00004B850000}"/>
    <cellStyle name="20% - Accent1 4 2 3 3 11 2" xfId="34305" xr:uid="{00000000-0005-0000-0000-00004C850000}"/>
    <cellStyle name="20% - Accent1 4 2 3 3 11 2 2" xfId="34306" xr:uid="{00000000-0005-0000-0000-00004D850000}"/>
    <cellStyle name="20% - Accent1 4 2 3 3 11 3" xfId="34307" xr:uid="{00000000-0005-0000-0000-00004E850000}"/>
    <cellStyle name="20% - Accent1 4 2 3 3 12" xfId="34308" xr:uid="{00000000-0005-0000-0000-00004F850000}"/>
    <cellStyle name="20% - Accent1 4 2 3 3 12 2" xfId="34309" xr:uid="{00000000-0005-0000-0000-000050850000}"/>
    <cellStyle name="20% - Accent1 4 2 3 3 13" xfId="34310" xr:uid="{00000000-0005-0000-0000-000051850000}"/>
    <cellStyle name="20% - Accent1 4 2 3 3 13 2" xfId="34311" xr:uid="{00000000-0005-0000-0000-000052850000}"/>
    <cellStyle name="20% - Accent1 4 2 3 3 14" xfId="34312" xr:uid="{00000000-0005-0000-0000-000053850000}"/>
    <cellStyle name="20% - Accent1 4 2 3 3 2" xfId="34313" xr:uid="{00000000-0005-0000-0000-000054850000}"/>
    <cellStyle name="20% - Accent1 4 2 3 3 2 10" xfId="34314" xr:uid="{00000000-0005-0000-0000-000055850000}"/>
    <cellStyle name="20% - Accent1 4 2 3 3 2 10 2" xfId="34315" xr:uid="{00000000-0005-0000-0000-000056850000}"/>
    <cellStyle name="20% - Accent1 4 2 3 3 2 11" xfId="34316" xr:uid="{00000000-0005-0000-0000-000057850000}"/>
    <cellStyle name="20% - Accent1 4 2 3 3 2 2" xfId="34317" xr:uid="{00000000-0005-0000-0000-000058850000}"/>
    <cellStyle name="20% - Accent1 4 2 3 3 2 2 2" xfId="34318" xr:uid="{00000000-0005-0000-0000-000059850000}"/>
    <cellStyle name="20% - Accent1 4 2 3 3 2 2 2 2" xfId="34319" xr:uid="{00000000-0005-0000-0000-00005A850000}"/>
    <cellStyle name="20% - Accent1 4 2 3 3 2 2 2 2 2" xfId="34320" xr:uid="{00000000-0005-0000-0000-00005B850000}"/>
    <cellStyle name="20% - Accent1 4 2 3 3 2 2 2 2 2 2" xfId="34321" xr:uid="{00000000-0005-0000-0000-00005C850000}"/>
    <cellStyle name="20% - Accent1 4 2 3 3 2 2 2 2 3" xfId="34322" xr:uid="{00000000-0005-0000-0000-00005D850000}"/>
    <cellStyle name="20% - Accent1 4 2 3 3 2 2 2 3" xfId="34323" xr:uid="{00000000-0005-0000-0000-00005E850000}"/>
    <cellStyle name="20% - Accent1 4 2 3 3 2 2 2 3 2" xfId="34324" xr:uid="{00000000-0005-0000-0000-00005F850000}"/>
    <cellStyle name="20% - Accent1 4 2 3 3 2 2 2 4" xfId="34325" xr:uid="{00000000-0005-0000-0000-000060850000}"/>
    <cellStyle name="20% - Accent1 4 2 3 3 2 2 3" xfId="34326" xr:uid="{00000000-0005-0000-0000-000061850000}"/>
    <cellStyle name="20% - Accent1 4 2 3 3 2 2 3 2" xfId="34327" xr:uid="{00000000-0005-0000-0000-000062850000}"/>
    <cellStyle name="20% - Accent1 4 2 3 3 2 2 3 2 2" xfId="34328" xr:uid="{00000000-0005-0000-0000-000063850000}"/>
    <cellStyle name="20% - Accent1 4 2 3 3 2 2 3 2 2 2" xfId="34329" xr:uid="{00000000-0005-0000-0000-000064850000}"/>
    <cellStyle name="20% - Accent1 4 2 3 3 2 2 3 2 3" xfId="34330" xr:uid="{00000000-0005-0000-0000-000065850000}"/>
    <cellStyle name="20% - Accent1 4 2 3 3 2 2 3 3" xfId="34331" xr:uid="{00000000-0005-0000-0000-000066850000}"/>
    <cellStyle name="20% - Accent1 4 2 3 3 2 2 3 3 2" xfId="34332" xr:uid="{00000000-0005-0000-0000-000067850000}"/>
    <cellStyle name="20% - Accent1 4 2 3 3 2 2 3 4" xfId="34333" xr:uid="{00000000-0005-0000-0000-000068850000}"/>
    <cellStyle name="20% - Accent1 4 2 3 3 2 2 4" xfId="34334" xr:uid="{00000000-0005-0000-0000-000069850000}"/>
    <cellStyle name="20% - Accent1 4 2 3 3 2 2 4 2" xfId="34335" xr:uid="{00000000-0005-0000-0000-00006A850000}"/>
    <cellStyle name="20% - Accent1 4 2 3 3 2 2 4 2 2" xfId="34336" xr:uid="{00000000-0005-0000-0000-00006B850000}"/>
    <cellStyle name="20% - Accent1 4 2 3 3 2 2 4 2 2 2" xfId="34337" xr:uid="{00000000-0005-0000-0000-00006C850000}"/>
    <cellStyle name="20% - Accent1 4 2 3 3 2 2 4 2 3" xfId="34338" xr:uid="{00000000-0005-0000-0000-00006D850000}"/>
    <cellStyle name="20% - Accent1 4 2 3 3 2 2 4 3" xfId="34339" xr:uid="{00000000-0005-0000-0000-00006E850000}"/>
    <cellStyle name="20% - Accent1 4 2 3 3 2 2 4 3 2" xfId="34340" xr:uid="{00000000-0005-0000-0000-00006F850000}"/>
    <cellStyle name="20% - Accent1 4 2 3 3 2 2 4 4" xfId="34341" xr:uid="{00000000-0005-0000-0000-000070850000}"/>
    <cellStyle name="20% - Accent1 4 2 3 3 2 2 5" xfId="34342" xr:uid="{00000000-0005-0000-0000-000071850000}"/>
    <cellStyle name="20% - Accent1 4 2 3 3 2 2 5 2" xfId="34343" xr:uid="{00000000-0005-0000-0000-000072850000}"/>
    <cellStyle name="20% - Accent1 4 2 3 3 2 2 5 2 2" xfId="34344" xr:uid="{00000000-0005-0000-0000-000073850000}"/>
    <cellStyle name="20% - Accent1 4 2 3 3 2 2 5 3" xfId="34345" xr:uid="{00000000-0005-0000-0000-000074850000}"/>
    <cellStyle name="20% - Accent1 4 2 3 3 2 2 6" xfId="34346" xr:uid="{00000000-0005-0000-0000-000075850000}"/>
    <cellStyle name="20% - Accent1 4 2 3 3 2 2 6 2" xfId="34347" xr:uid="{00000000-0005-0000-0000-000076850000}"/>
    <cellStyle name="20% - Accent1 4 2 3 3 2 2 6 2 2" xfId="34348" xr:uid="{00000000-0005-0000-0000-000077850000}"/>
    <cellStyle name="20% - Accent1 4 2 3 3 2 2 6 3" xfId="34349" xr:uid="{00000000-0005-0000-0000-000078850000}"/>
    <cellStyle name="20% - Accent1 4 2 3 3 2 2 7" xfId="34350" xr:uid="{00000000-0005-0000-0000-000079850000}"/>
    <cellStyle name="20% - Accent1 4 2 3 3 2 2 7 2" xfId="34351" xr:uid="{00000000-0005-0000-0000-00007A850000}"/>
    <cellStyle name="20% - Accent1 4 2 3 3 2 2 8" xfId="34352" xr:uid="{00000000-0005-0000-0000-00007B850000}"/>
    <cellStyle name="20% - Accent1 4 2 3 3 2 2 8 2" xfId="34353" xr:uid="{00000000-0005-0000-0000-00007C850000}"/>
    <cellStyle name="20% - Accent1 4 2 3 3 2 2 9" xfId="34354" xr:uid="{00000000-0005-0000-0000-00007D850000}"/>
    <cellStyle name="20% - Accent1 4 2 3 3 2 3" xfId="34355" xr:uid="{00000000-0005-0000-0000-00007E850000}"/>
    <cellStyle name="20% - Accent1 4 2 3 3 2 3 2" xfId="34356" xr:uid="{00000000-0005-0000-0000-00007F850000}"/>
    <cellStyle name="20% - Accent1 4 2 3 3 2 3 2 2" xfId="34357" xr:uid="{00000000-0005-0000-0000-000080850000}"/>
    <cellStyle name="20% - Accent1 4 2 3 3 2 3 2 2 2" xfId="34358" xr:uid="{00000000-0005-0000-0000-000081850000}"/>
    <cellStyle name="20% - Accent1 4 2 3 3 2 3 2 2 2 2" xfId="34359" xr:uid="{00000000-0005-0000-0000-000082850000}"/>
    <cellStyle name="20% - Accent1 4 2 3 3 2 3 2 2 3" xfId="34360" xr:uid="{00000000-0005-0000-0000-000083850000}"/>
    <cellStyle name="20% - Accent1 4 2 3 3 2 3 2 3" xfId="34361" xr:uid="{00000000-0005-0000-0000-000084850000}"/>
    <cellStyle name="20% - Accent1 4 2 3 3 2 3 2 3 2" xfId="34362" xr:uid="{00000000-0005-0000-0000-000085850000}"/>
    <cellStyle name="20% - Accent1 4 2 3 3 2 3 2 4" xfId="34363" xr:uid="{00000000-0005-0000-0000-000086850000}"/>
    <cellStyle name="20% - Accent1 4 2 3 3 2 3 3" xfId="34364" xr:uid="{00000000-0005-0000-0000-000087850000}"/>
    <cellStyle name="20% - Accent1 4 2 3 3 2 3 3 2" xfId="34365" xr:uid="{00000000-0005-0000-0000-000088850000}"/>
    <cellStyle name="20% - Accent1 4 2 3 3 2 3 3 2 2" xfId="34366" xr:uid="{00000000-0005-0000-0000-000089850000}"/>
    <cellStyle name="20% - Accent1 4 2 3 3 2 3 3 2 2 2" xfId="34367" xr:uid="{00000000-0005-0000-0000-00008A850000}"/>
    <cellStyle name="20% - Accent1 4 2 3 3 2 3 3 2 3" xfId="34368" xr:uid="{00000000-0005-0000-0000-00008B850000}"/>
    <cellStyle name="20% - Accent1 4 2 3 3 2 3 3 3" xfId="34369" xr:uid="{00000000-0005-0000-0000-00008C850000}"/>
    <cellStyle name="20% - Accent1 4 2 3 3 2 3 3 3 2" xfId="34370" xr:uid="{00000000-0005-0000-0000-00008D850000}"/>
    <cellStyle name="20% - Accent1 4 2 3 3 2 3 3 4" xfId="34371" xr:uid="{00000000-0005-0000-0000-00008E850000}"/>
    <cellStyle name="20% - Accent1 4 2 3 3 2 3 4" xfId="34372" xr:uid="{00000000-0005-0000-0000-00008F850000}"/>
    <cellStyle name="20% - Accent1 4 2 3 3 2 3 4 2" xfId="34373" xr:uid="{00000000-0005-0000-0000-000090850000}"/>
    <cellStyle name="20% - Accent1 4 2 3 3 2 3 4 2 2" xfId="34374" xr:uid="{00000000-0005-0000-0000-000091850000}"/>
    <cellStyle name="20% - Accent1 4 2 3 3 2 3 4 2 2 2" xfId="34375" xr:uid="{00000000-0005-0000-0000-000092850000}"/>
    <cellStyle name="20% - Accent1 4 2 3 3 2 3 4 2 3" xfId="34376" xr:uid="{00000000-0005-0000-0000-000093850000}"/>
    <cellStyle name="20% - Accent1 4 2 3 3 2 3 4 3" xfId="34377" xr:uid="{00000000-0005-0000-0000-000094850000}"/>
    <cellStyle name="20% - Accent1 4 2 3 3 2 3 4 3 2" xfId="34378" xr:uid="{00000000-0005-0000-0000-000095850000}"/>
    <cellStyle name="20% - Accent1 4 2 3 3 2 3 4 4" xfId="34379" xr:uid="{00000000-0005-0000-0000-000096850000}"/>
    <cellStyle name="20% - Accent1 4 2 3 3 2 3 5" xfId="34380" xr:uid="{00000000-0005-0000-0000-000097850000}"/>
    <cellStyle name="20% - Accent1 4 2 3 3 2 3 5 2" xfId="34381" xr:uid="{00000000-0005-0000-0000-000098850000}"/>
    <cellStyle name="20% - Accent1 4 2 3 3 2 3 5 2 2" xfId="34382" xr:uid="{00000000-0005-0000-0000-000099850000}"/>
    <cellStyle name="20% - Accent1 4 2 3 3 2 3 5 3" xfId="34383" xr:uid="{00000000-0005-0000-0000-00009A850000}"/>
    <cellStyle name="20% - Accent1 4 2 3 3 2 3 6" xfId="34384" xr:uid="{00000000-0005-0000-0000-00009B850000}"/>
    <cellStyle name="20% - Accent1 4 2 3 3 2 3 6 2" xfId="34385" xr:uid="{00000000-0005-0000-0000-00009C850000}"/>
    <cellStyle name="20% - Accent1 4 2 3 3 2 3 6 2 2" xfId="34386" xr:uid="{00000000-0005-0000-0000-00009D850000}"/>
    <cellStyle name="20% - Accent1 4 2 3 3 2 3 6 3" xfId="34387" xr:uid="{00000000-0005-0000-0000-00009E850000}"/>
    <cellStyle name="20% - Accent1 4 2 3 3 2 3 7" xfId="34388" xr:uid="{00000000-0005-0000-0000-00009F850000}"/>
    <cellStyle name="20% - Accent1 4 2 3 3 2 3 7 2" xfId="34389" xr:uid="{00000000-0005-0000-0000-0000A0850000}"/>
    <cellStyle name="20% - Accent1 4 2 3 3 2 3 8" xfId="34390" xr:uid="{00000000-0005-0000-0000-0000A1850000}"/>
    <cellStyle name="20% - Accent1 4 2 3 3 2 3 8 2" xfId="34391" xr:uid="{00000000-0005-0000-0000-0000A2850000}"/>
    <cellStyle name="20% - Accent1 4 2 3 3 2 3 9" xfId="34392" xr:uid="{00000000-0005-0000-0000-0000A3850000}"/>
    <cellStyle name="20% - Accent1 4 2 3 3 2 4" xfId="34393" xr:uid="{00000000-0005-0000-0000-0000A4850000}"/>
    <cellStyle name="20% - Accent1 4 2 3 3 2 4 2" xfId="34394" xr:uid="{00000000-0005-0000-0000-0000A5850000}"/>
    <cellStyle name="20% - Accent1 4 2 3 3 2 4 2 2" xfId="34395" xr:uid="{00000000-0005-0000-0000-0000A6850000}"/>
    <cellStyle name="20% - Accent1 4 2 3 3 2 4 2 2 2" xfId="34396" xr:uid="{00000000-0005-0000-0000-0000A7850000}"/>
    <cellStyle name="20% - Accent1 4 2 3 3 2 4 2 3" xfId="34397" xr:uid="{00000000-0005-0000-0000-0000A8850000}"/>
    <cellStyle name="20% - Accent1 4 2 3 3 2 4 3" xfId="34398" xr:uid="{00000000-0005-0000-0000-0000A9850000}"/>
    <cellStyle name="20% - Accent1 4 2 3 3 2 4 3 2" xfId="34399" xr:uid="{00000000-0005-0000-0000-0000AA850000}"/>
    <cellStyle name="20% - Accent1 4 2 3 3 2 4 4" xfId="34400" xr:uid="{00000000-0005-0000-0000-0000AB850000}"/>
    <cellStyle name="20% - Accent1 4 2 3 3 2 5" xfId="34401" xr:uid="{00000000-0005-0000-0000-0000AC850000}"/>
    <cellStyle name="20% - Accent1 4 2 3 3 2 5 2" xfId="34402" xr:uid="{00000000-0005-0000-0000-0000AD850000}"/>
    <cellStyle name="20% - Accent1 4 2 3 3 2 5 2 2" xfId="34403" xr:uid="{00000000-0005-0000-0000-0000AE850000}"/>
    <cellStyle name="20% - Accent1 4 2 3 3 2 5 2 2 2" xfId="34404" xr:uid="{00000000-0005-0000-0000-0000AF850000}"/>
    <cellStyle name="20% - Accent1 4 2 3 3 2 5 2 3" xfId="34405" xr:uid="{00000000-0005-0000-0000-0000B0850000}"/>
    <cellStyle name="20% - Accent1 4 2 3 3 2 5 3" xfId="34406" xr:uid="{00000000-0005-0000-0000-0000B1850000}"/>
    <cellStyle name="20% - Accent1 4 2 3 3 2 5 3 2" xfId="34407" xr:uid="{00000000-0005-0000-0000-0000B2850000}"/>
    <cellStyle name="20% - Accent1 4 2 3 3 2 5 4" xfId="34408" xr:uid="{00000000-0005-0000-0000-0000B3850000}"/>
    <cellStyle name="20% - Accent1 4 2 3 3 2 6" xfId="34409" xr:uid="{00000000-0005-0000-0000-0000B4850000}"/>
    <cellStyle name="20% - Accent1 4 2 3 3 2 6 2" xfId="34410" xr:uid="{00000000-0005-0000-0000-0000B5850000}"/>
    <cellStyle name="20% - Accent1 4 2 3 3 2 6 2 2" xfId="34411" xr:uid="{00000000-0005-0000-0000-0000B6850000}"/>
    <cellStyle name="20% - Accent1 4 2 3 3 2 6 2 2 2" xfId="34412" xr:uid="{00000000-0005-0000-0000-0000B7850000}"/>
    <cellStyle name="20% - Accent1 4 2 3 3 2 6 2 3" xfId="34413" xr:uid="{00000000-0005-0000-0000-0000B8850000}"/>
    <cellStyle name="20% - Accent1 4 2 3 3 2 6 3" xfId="34414" xr:uid="{00000000-0005-0000-0000-0000B9850000}"/>
    <cellStyle name="20% - Accent1 4 2 3 3 2 6 3 2" xfId="34415" xr:uid="{00000000-0005-0000-0000-0000BA850000}"/>
    <cellStyle name="20% - Accent1 4 2 3 3 2 6 4" xfId="34416" xr:uid="{00000000-0005-0000-0000-0000BB850000}"/>
    <cellStyle name="20% - Accent1 4 2 3 3 2 7" xfId="34417" xr:uid="{00000000-0005-0000-0000-0000BC850000}"/>
    <cellStyle name="20% - Accent1 4 2 3 3 2 7 2" xfId="34418" xr:uid="{00000000-0005-0000-0000-0000BD850000}"/>
    <cellStyle name="20% - Accent1 4 2 3 3 2 7 2 2" xfId="34419" xr:uid="{00000000-0005-0000-0000-0000BE850000}"/>
    <cellStyle name="20% - Accent1 4 2 3 3 2 7 3" xfId="34420" xr:uid="{00000000-0005-0000-0000-0000BF850000}"/>
    <cellStyle name="20% - Accent1 4 2 3 3 2 8" xfId="34421" xr:uid="{00000000-0005-0000-0000-0000C0850000}"/>
    <cellStyle name="20% - Accent1 4 2 3 3 2 8 2" xfId="34422" xr:uid="{00000000-0005-0000-0000-0000C1850000}"/>
    <cellStyle name="20% - Accent1 4 2 3 3 2 8 2 2" xfId="34423" xr:uid="{00000000-0005-0000-0000-0000C2850000}"/>
    <cellStyle name="20% - Accent1 4 2 3 3 2 8 3" xfId="34424" xr:uid="{00000000-0005-0000-0000-0000C3850000}"/>
    <cellStyle name="20% - Accent1 4 2 3 3 2 9" xfId="34425" xr:uid="{00000000-0005-0000-0000-0000C4850000}"/>
    <cellStyle name="20% - Accent1 4 2 3 3 2 9 2" xfId="34426" xr:uid="{00000000-0005-0000-0000-0000C5850000}"/>
    <cellStyle name="20% - Accent1 4 2 3 3 3" xfId="34427" xr:uid="{00000000-0005-0000-0000-0000C6850000}"/>
    <cellStyle name="20% - Accent1 4 2 3 3 3 10" xfId="34428" xr:uid="{00000000-0005-0000-0000-0000C7850000}"/>
    <cellStyle name="20% - Accent1 4 2 3 3 3 10 2" xfId="34429" xr:uid="{00000000-0005-0000-0000-0000C8850000}"/>
    <cellStyle name="20% - Accent1 4 2 3 3 3 11" xfId="34430" xr:uid="{00000000-0005-0000-0000-0000C9850000}"/>
    <cellStyle name="20% - Accent1 4 2 3 3 3 2" xfId="34431" xr:uid="{00000000-0005-0000-0000-0000CA850000}"/>
    <cellStyle name="20% - Accent1 4 2 3 3 3 2 2" xfId="34432" xr:uid="{00000000-0005-0000-0000-0000CB850000}"/>
    <cellStyle name="20% - Accent1 4 2 3 3 3 2 2 2" xfId="34433" xr:uid="{00000000-0005-0000-0000-0000CC850000}"/>
    <cellStyle name="20% - Accent1 4 2 3 3 3 2 2 2 2" xfId="34434" xr:uid="{00000000-0005-0000-0000-0000CD850000}"/>
    <cellStyle name="20% - Accent1 4 2 3 3 3 2 2 2 2 2" xfId="34435" xr:uid="{00000000-0005-0000-0000-0000CE850000}"/>
    <cellStyle name="20% - Accent1 4 2 3 3 3 2 2 2 3" xfId="34436" xr:uid="{00000000-0005-0000-0000-0000CF850000}"/>
    <cellStyle name="20% - Accent1 4 2 3 3 3 2 2 3" xfId="34437" xr:uid="{00000000-0005-0000-0000-0000D0850000}"/>
    <cellStyle name="20% - Accent1 4 2 3 3 3 2 2 3 2" xfId="34438" xr:uid="{00000000-0005-0000-0000-0000D1850000}"/>
    <cellStyle name="20% - Accent1 4 2 3 3 3 2 2 4" xfId="34439" xr:uid="{00000000-0005-0000-0000-0000D2850000}"/>
    <cellStyle name="20% - Accent1 4 2 3 3 3 2 3" xfId="34440" xr:uid="{00000000-0005-0000-0000-0000D3850000}"/>
    <cellStyle name="20% - Accent1 4 2 3 3 3 2 3 2" xfId="34441" xr:uid="{00000000-0005-0000-0000-0000D4850000}"/>
    <cellStyle name="20% - Accent1 4 2 3 3 3 2 3 2 2" xfId="34442" xr:uid="{00000000-0005-0000-0000-0000D5850000}"/>
    <cellStyle name="20% - Accent1 4 2 3 3 3 2 3 2 2 2" xfId="34443" xr:uid="{00000000-0005-0000-0000-0000D6850000}"/>
    <cellStyle name="20% - Accent1 4 2 3 3 3 2 3 2 3" xfId="34444" xr:uid="{00000000-0005-0000-0000-0000D7850000}"/>
    <cellStyle name="20% - Accent1 4 2 3 3 3 2 3 3" xfId="34445" xr:uid="{00000000-0005-0000-0000-0000D8850000}"/>
    <cellStyle name="20% - Accent1 4 2 3 3 3 2 3 3 2" xfId="34446" xr:uid="{00000000-0005-0000-0000-0000D9850000}"/>
    <cellStyle name="20% - Accent1 4 2 3 3 3 2 3 4" xfId="34447" xr:uid="{00000000-0005-0000-0000-0000DA850000}"/>
    <cellStyle name="20% - Accent1 4 2 3 3 3 2 4" xfId="34448" xr:uid="{00000000-0005-0000-0000-0000DB850000}"/>
    <cellStyle name="20% - Accent1 4 2 3 3 3 2 4 2" xfId="34449" xr:uid="{00000000-0005-0000-0000-0000DC850000}"/>
    <cellStyle name="20% - Accent1 4 2 3 3 3 2 4 2 2" xfId="34450" xr:uid="{00000000-0005-0000-0000-0000DD850000}"/>
    <cellStyle name="20% - Accent1 4 2 3 3 3 2 4 2 2 2" xfId="34451" xr:uid="{00000000-0005-0000-0000-0000DE850000}"/>
    <cellStyle name="20% - Accent1 4 2 3 3 3 2 4 2 3" xfId="34452" xr:uid="{00000000-0005-0000-0000-0000DF850000}"/>
    <cellStyle name="20% - Accent1 4 2 3 3 3 2 4 3" xfId="34453" xr:uid="{00000000-0005-0000-0000-0000E0850000}"/>
    <cellStyle name="20% - Accent1 4 2 3 3 3 2 4 3 2" xfId="34454" xr:uid="{00000000-0005-0000-0000-0000E1850000}"/>
    <cellStyle name="20% - Accent1 4 2 3 3 3 2 4 4" xfId="34455" xr:uid="{00000000-0005-0000-0000-0000E2850000}"/>
    <cellStyle name="20% - Accent1 4 2 3 3 3 2 5" xfId="34456" xr:uid="{00000000-0005-0000-0000-0000E3850000}"/>
    <cellStyle name="20% - Accent1 4 2 3 3 3 2 5 2" xfId="34457" xr:uid="{00000000-0005-0000-0000-0000E4850000}"/>
    <cellStyle name="20% - Accent1 4 2 3 3 3 2 5 2 2" xfId="34458" xr:uid="{00000000-0005-0000-0000-0000E5850000}"/>
    <cellStyle name="20% - Accent1 4 2 3 3 3 2 5 3" xfId="34459" xr:uid="{00000000-0005-0000-0000-0000E6850000}"/>
    <cellStyle name="20% - Accent1 4 2 3 3 3 2 6" xfId="34460" xr:uid="{00000000-0005-0000-0000-0000E7850000}"/>
    <cellStyle name="20% - Accent1 4 2 3 3 3 2 6 2" xfId="34461" xr:uid="{00000000-0005-0000-0000-0000E8850000}"/>
    <cellStyle name="20% - Accent1 4 2 3 3 3 2 6 2 2" xfId="34462" xr:uid="{00000000-0005-0000-0000-0000E9850000}"/>
    <cellStyle name="20% - Accent1 4 2 3 3 3 2 6 3" xfId="34463" xr:uid="{00000000-0005-0000-0000-0000EA850000}"/>
    <cellStyle name="20% - Accent1 4 2 3 3 3 2 7" xfId="34464" xr:uid="{00000000-0005-0000-0000-0000EB850000}"/>
    <cellStyle name="20% - Accent1 4 2 3 3 3 2 7 2" xfId="34465" xr:uid="{00000000-0005-0000-0000-0000EC850000}"/>
    <cellStyle name="20% - Accent1 4 2 3 3 3 2 8" xfId="34466" xr:uid="{00000000-0005-0000-0000-0000ED850000}"/>
    <cellStyle name="20% - Accent1 4 2 3 3 3 2 8 2" xfId="34467" xr:uid="{00000000-0005-0000-0000-0000EE850000}"/>
    <cellStyle name="20% - Accent1 4 2 3 3 3 2 9" xfId="34468" xr:uid="{00000000-0005-0000-0000-0000EF850000}"/>
    <cellStyle name="20% - Accent1 4 2 3 3 3 3" xfId="34469" xr:uid="{00000000-0005-0000-0000-0000F0850000}"/>
    <cellStyle name="20% - Accent1 4 2 3 3 3 3 2" xfId="34470" xr:uid="{00000000-0005-0000-0000-0000F1850000}"/>
    <cellStyle name="20% - Accent1 4 2 3 3 3 3 2 2" xfId="34471" xr:uid="{00000000-0005-0000-0000-0000F2850000}"/>
    <cellStyle name="20% - Accent1 4 2 3 3 3 3 2 2 2" xfId="34472" xr:uid="{00000000-0005-0000-0000-0000F3850000}"/>
    <cellStyle name="20% - Accent1 4 2 3 3 3 3 2 2 2 2" xfId="34473" xr:uid="{00000000-0005-0000-0000-0000F4850000}"/>
    <cellStyle name="20% - Accent1 4 2 3 3 3 3 2 2 3" xfId="34474" xr:uid="{00000000-0005-0000-0000-0000F5850000}"/>
    <cellStyle name="20% - Accent1 4 2 3 3 3 3 2 3" xfId="34475" xr:uid="{00000000-0005-0000-0000-0000F6850000}"/>
    <cellStyle name="20% - Accent1 4 2 3 3 3 3 2 3 2" xfId="34476" xr:uid="{00000000-0005-0000-0000-0000F7850000}"/>
    <cellStyle name="20% - Accent1 4 2 3 3 3 3 2 4" xfId="34477" xr:uid="{00000000-0005-0000-0000-0000F8850000}"/>
    <cellStyle name="20% - Accent1 4 2 3 3 3 3 3" xfId="34478" xr:uid="{00000000-0005-0000-0000-0000F9850000}"/>
    <cellStyle name="20% - Accent1 4 2 3 3 3 3 3 2" xfId="34479" xr:uid="{00000000-0005-0000-0000-0000FA850000}"/>
    <cellStyle name="20% - Accent1 4 2 3 3 3 3 3 2 2" xfId="34480" xr:uid="{00000000-0005-0000-0000-0000FB850000}"/>
    <cellStyle name="20% - Accent1 4 2 3 3 3 3 3 2 2 2" xfId="34481" xr:uid="{00000000-0005-0000-0000-0000FC850000}"/>
    <cellStyle name="20% - Accent1 4 2 3 3 3 3 3 2 3" xfId="34482" xr:uid="{00000000-0005-0000-0000-0000FD850000}"/>
    <cellStyle name="20% - Accent1 4 2 3 3 3 3 3 3" xfId="34483" xr:uid="{00000000-0005-0000-0000-0000FE850000}"/>
    <cellStyle name="20% - Accent1 4 2 3 3 3 3 3 3 2" xfId="34484" xr:uid="{00000000-0005-0000-0000-0000FF850000}"/>
    <cellStyle name="20% - Accent1 4 2 3 3 3 3 3 4" xfId="34485" xr:uid="{00000000-0005-0000-0000-000000860000}"/>
    <cellStyle name="20% - Accent1 4 2 3 3 3 3 4" xfId="34486" xr:uid="{00000000-0005-0000-0000-000001860000}"/>
    <cellStyle name="20% - Accent1 4 2 3 3 3 3 4 2" xfId="34487" xr:uid="{00000000-0005-0000-0000-000002860000}"/>
    <cellStyle name="20% - Accent1 4 2 3 3 3 3 4 2 2" xfId="34488" xr:uid="{00000000-0005-0000-0000-000003860000}"/>
    <cellStyle name="20% - Accent1 4 2 3 3 3 3 4 2 2 2" xfId="34489" xr:uid="{00000000-0005-0000-0000-000004860000}"/>
    <cellStyle name="20% - Accent1 4 2 3 3 3 3 4 2 3" xfId="34490" xr:uid="{00000000-0005-0000-0000-000005860000}"/>
    <cellStyle name="20% - Accent1 4 2 3 3 3 3 4 3" xfId="34491" xr:uid="{00000000-0005-0000-0000-000006860000}"/>
    <cellStyle name="20% - Accent1 4 2 3 3 3 3 4 3 2" xfId="34492" xr:uid="{00000000-0005-0000-0000-000007860000}"/>
    <cellStyle name="20% - Accent1 4 2 3 3 3 3 4 4" xfId="34493" xr:uid="{00000000-0005-0000-0000-000008860000}"/>
    <cellStyle name="20% - Accent1 4 2 3 3 3 3 5" xfId="34494" xr:uid="{00000000-0005-0000-0000-000009860000}"/>
    <cellStyle name="20% - Accent1 4 2 3 3 3 3 5 2" xfId="34495" xr:uid="{00000000-0005-0000-0000-00000A860000}"/>
    <cellStyle name="20% - Accent1 4 2 3 3 3 3 5 2 2" xfId="34496" xr:uid="{00000000-0005-0000-0000-00000B860000}"/>
    <cellStyle name="20% - Accent1 4 2 3 3 3 3 5 3" xfId="34497" xr:uid="{00000000-0005-0000-0000-00000C860000}"/>
    <cellStyle name="20% - Accent1 4 2 3 3 3 3 6" xfId="34498" xr:uid="{00000000-0005-0000-0000-00000D860000}"/>
    <cellStyle name="20% - Accent1 4 2 3 3 3 3 6 2" xfId="34499" xr:uid="{00000000-0005-0000-0000-00000E860000}"/>
    <cellStyle name="20% - Accent1 4 2 3 3 3 3 6 2 2" xfId="34500" xr:uid="{00000000-0005-0000-0000-00000F860000}"/>
    <cellStyle name="20% - Accent1 4 2 3 3 3 3 6 3" xfId="34501" xr:uid="{00000000-0005-0000-0000-000010860000}"/>
    <cellStyle name="20% - Accent1 4 2 3 3 3 3 7" xfId="34502" xr:uid="{00000000-0005-0000-0000-000011860000}"/>
    <cellStyle name="20% - Accent1 4 2 3 3 3 3 7 2" xfId="34503" xr:uid="{00000000-0005-0000-0000-000012860000}"/>
    <cellStyle name="20% - Accent1 4 2 3 3 3 3 8" xfId="34504" xr:uid="{00000000-0005-0000-0000-000013860000}"/>
    <cellStyle name="20% - Accent1 4 2 3 3 3 3 8 2" xfId="34505" xr:uid="{00000000-0005-0000-0000-000014860000}"/>
    <cellStyle name="20% - Accent1 4 2 3 3 3 3 9" xfId="34506" xr:uid="{00000000-0005-0000-0000-000015860000}"/>
    <cellStyle name="20% - Accent1 4 2 3 3 3 4" xfId="34507" xr:uid="{00000000-0005-0000-0000-000016860000}"/>
    <cellStyle name="20% - Accent1 4 2 3 3 3 4 2" xfId="34508" xr:uid="{00000000-0005-0000-0000-000017860000}"/>
    <cellStyle name="20% - Accent1 4 2 3 3 3 4 2 2" xfId="34509" xr:uid="{00000000-0005-0000-0000-000018860000}"/>
    <cellStyle name="20% - Accent1 4 2 3 3 3 4 2 2 2" xfId="34510" xr:uid="{00000000-0005-0000-0000-000019860000}"/>
    <cellStyle name="20% - Accent1 4 2 3 3 3 4 2 3" xfId="34511" xr:uid="{00000000-0005-0000-0000-00001A860000}"/>
    <cellStyle name="20% - Accent1 4 2 3 3 3 4 3" xfId="34512" xr:uid="{00000000-0005-0000-0000-00001B860000}"/>
    <cellStyle name="20% - Accent1 4 2 3 3 3 4 3 2" xfId="34513" xr:uid="{00000000-0005-0000-0000-00001C860000}"/>
    <cellStyle name="20% - Accent1 4 2 3 3 3 4 4" xfId="34514" xr:uid="{00000000-0005-0000-0000-00001D860000}"/>
    <cellStyle name="20% - Accent1 4 2 3 3 3 5" xfId="34515" xr:uid="{00000000-0005-0000-0000-00001E860000}"/>
    <cellStyle name="20% - Accent1 4 2 3 3 3 5 2" xfId="34516" xr:uid="{00000000-0005-0000-0000-00001F860000}"/>
    <cellStyle name="20% - Accent1 4 2 3 3 3 5 2 2" xfId="34517" xr:uid="{00000000-0005-0000-0000-000020860000}"/>
    <cellStyle name="20% - Accent1 4 2 3 3 3 5 2 2 2" xfId="34518" xr:uid="{00000000-0005-0000-0000-000021860000}"/>
    <cellStyle name="20% - Accent1 4 2 3 3 3 5 2 3" xfId="34519" xr:uid="{00000000-0005-0000-0000-000022860000}"/>
    <cellStyle name="20% - Accent1 4 2 3 3 3 5 3" xfId="34520" xr:uid="{00000000-0005-0000-0000-000023860000}"/>
    <cellStyle name="20% - Accent1 4 2 3 3 3 5 3 2" xfId="34521" xr:uid="{00000000-0005-0000-0000-000024860000}"/>
    <cellStyle name="20% - Accent1 4 2 3 3 3 5 4" xfId="34522" xr:uid="{00000000-0005-0000-0000-000025860000}"/>
    <cellStyle name="20% - Accent1 4 2 3 3 3 6" xfId="34523" xr:uid="{00000000-0005-0000-0000-000026860000}"/>
    <cellStyle name="20% - Accent1 4 2 3 3 3 6 2" xfId="34524" xr:uid="{00000000-0005-0000-0000-000027860000}"/>
    <cellStyle name="20% - Accent1 4 2 3 3 3 6 2 2" xfId="34525" xr:uid="{00000000-0005-0000-0000-000028860000}"/>
    <cellStyle name="20% - Accent1 4 2 3 3 3 6 2 2 2" xfId="34526" xr:uid="{00000000-0005-0000-0000-000029860000}"/>
    <cellStyle name="20% - Accent1 4 2 3 3 3 6 2 3" xfId="34527" xr:uid="{00000000-0005-0000-0000-00002A860000}"/>
    <cellStyle name="20% - Accent1 4 2 3 3 3 6 3" xfId="34528" xr:uid="{00000000-0005-0000-0000-00002B860000}"/>
    <cellStyle name="20% - Accent1 4 2 3 3 3 6 3 2" xfId="34529" xr:uid="{00000000-0005-0000-0000-00002C860000}"/>
    <cellStyle name="20% - Accent1 4 2 3 3 3 6 4" xfId="34530" xr:uid="{00000000-0005-0000-0000-00002D860000}"/>
    <cellStyle name="20% - Accent1 4 2 3 3 3 7" xfId="34531" xr:uid="{00000000-0005-0000-0000-00002E860000}"/>
    <cellStyle name="20% - Accent1 4 2 3 3 3 7 2" xfId="34532" xr:uid="{00000000-0005-0000-0000-00002F860000}"/>
    <cellStyle name="20% - Accent1 4 2 3 3 3 7 2 2" xfId="34533" xr:uid="{00000000-0005-0000-0000-000030860000}"/>
    <cellStyle name="20% - Accent1 4 2 3 3 3 7 3" xfId="34534" xr:uid="{00000000-0005-0000-0000-000031860000}"/>
    <cellStyle name="20% - Accent1 4 2 3 3 3 8" xfId="34535" xr:uid="{00000000-0005-0000-0000-000032860000}"/>
    <cellStyle name="20% - Accent1 4 2 3 3 3 8 2" xfId="34536" xr:uid="{00000000-0005-0000-0000-000033860000}"/>
    <cellStyle name="20% - Accent1 4 2 3 3 3 8 2 2" xfId="34537" xr:uid="{00000000-0005-0000-0000-000034860000}"/>
    <cellStyle name="20% - Accent1 4 2 3 3 3 8 3" xfId="34538" xr:uid="{00000000-0005-0000-0000-000035860000}"/>
    <cellStyle name="20% - Accent1 4 2 3 3 3 9" xfId="34539" xr:uid="{00000000-0005-0000-0000-000036860000}"/>
    <cellStyle name="20% - Accent1 4 2 3 3 3 9 2" xfId="34540" xr:uid="{00000000-0005-0000-0000-000037860000}"/>
    <cellStyle name="20% - Accent1 4 2 3 3 4" xfId="34541" xr:uid="{00000000-0005-0000-0000-000038860000}"/>
    <cellStyle name="20% - Accent1 4 2 3 3 4 10" xfId="34542" xr:uid="{00000000-0005-0000-0000-000039860000}"/>
    <cellStyle name="20% - Accent1 4 2 3 3 4 10 2" xfId="34543" xr:uid="{00000000-0005-0000-0000-00003A860000}"/>
    <cellStyle name="20% - Accent1 4 2 3 3 4 11" xfId="34544" xr:uid="{00000000-0005-0000-0000-00003B860000}"/>
    <cellStyle name="20% - Accent1 4 2 3 3 4 2" xfId="34545" xr:uid="{00000000-0005-0000-0000-00003C860000}"/>
    <cellStyle name="20% - Accent1 4 2 3 3 4 2 2" xfId="34546" xr:uid="{00000000-0005-0000-0000-00003D860000}"/>
    <cellStyle name="20% - Accent1 4 2 3 3 4 2 2 2" xfId="34547" xr:uid="{00000000-0005-0000-0000-00003E860000}"/>
    <cellStyle name="20% - Accent1 4 2 3 3 4 2 2 2 2" xfId="34548" xr:uid="{00000000-0005-0000-0000-00003F860000}"/>
    <cellStyle name="20% - Accent1 4 2 3 3 4 2 2 2 2 2" xfId="34549" xr:uid="{00000000-0005-0000-0000-000040860000}"/>
    <cellStyle name="20% - Accent1 4 2 3 3 4 2 2 2 3" xfId="34550" xr:uid="{00000000-0005-0000-0000-000041860000}"/>
    <cellStyle name="20% - Accent1 4 2 3 3 4 2 2 3" xfId="34551" xr:uid="{00000000-0005-0000-0000-000042860000}"/>
    <cellStyle name="20% - Accent1 4 2 3 3 4 2 2 3 2" xfId="34552" xr:uid="{00000000-0005-0000-0000-000043860000}"/>
    <cellStyle name="20% - Accent1 4 2 3 3 4 2 2 4" xfId="34553" xr:uid="{00000000-0005-0000-0000-000044860000}"/>
    <cellStyle name="20% - Accent1 4 2 3 3 4 2 3" xfId="34554" xr:uid="{00000000-0005-0000-0000-000045860000}"/>
    <cellStyle name="20% - Accent1 4 2 3 3 4 2 3 2" xfId="34555" xr:uid="{00000000-0005-0000-0000-000046860000}"/>
    <cellStyle name="20% - Accent1 4 2 3 3 4 2 3 2 2" xfId="34556" xr:uid="{00000000-0005-0000-0000-000047860000}"/>
    <cellStyle name="20% - Accent1 4 2 3 3 4 2 3 2 2 2" xfId="34557" xr:uid="{00000000-0005-0000-0000-000048860000}"/>
    <cellStyle name="20% - Accent1 4 2 3 3 4 2 3 2 3" xfId="34558" xr:uid="{00000000-0005-0000-0000-000049860000}"/>
    <cellStyle name="20% - Accent1 4 2 3 3 4 2 3 3" xfId="34559" xr:uid="{00000000-0005-0000-0000-00004A860000}"/>
    <cellStyle name="20% - Accent1 4 2 3 3 4 2 3 3 2" xfId="34560" xr:uid="{00000000-0005-0000-0000-00004B860000}"/>
    <cellStyle name="20% - Accent1 4 2 3 3 4 2 3 4" xfId="34561" xr:uid="{00000000-0005-0000-0000-00004C860000}"/>
    <cellStyle name="20% - Accent1 4 2 3 3 4 2 4" xfId="34562" xr:uid="{00000000-0005-0000-0000-00004D860000}"/>
    <cellStyle name="20% - Accent1 4 2 3 3 4 2 4 2" xfId="34563" xr:uid="{00000000-0005-0000-0000-00004E860000}"/>
    <cellStyle name="20% - Accent1 4 2 3 3 4 2 4 2 2" xfId="34564" xr:uid="{00000000-0005-0000-0000-00004F860000}"/>
    <cellStyle name="20% - Accent1 4 2 3 3 4 2 4 2 2 2" xfId="34565" xr:uid="{00000000-0005-0000-0000-000050860000}"/>
    <cellStyle name="20% - Accent1 4 2 3 3 4 2 4 2 3" xfId="34566" xr:uid="{00000000-0005-0000-0000-000051860000}"/>
    <cellStyle name="20% - Accent1 4 2 3 3 4 2 4 3" xfId="34567" xr:uid="{00000000-0005-0000-0000-000052860000}"/>
    <cellStyle name="20% - Accent1 4 2 3 3 4 2 4 3 2" xfId="34568" xr:uid="{00000000-0005-0000-0000-000053860000}"/>
    <cellStyle name="20% - Accent1 4 2 3 3 4 2 4 4" xfId="34569" xr:uid="{00000000-0005-0000-0000-000054860000}"/>
    <cellStyle name="20% - Accent1 4 2 3 3 4 2 5" xfId="34570" xr:uid="{00000000-0005-0000-0000-000055860000}"/>
    <cellStyle name="20% - Accent1 4 2 3 3 4 2 5 2" xfId="34571" xr:uid="{00000000-0005-0000-0000-000056860000}"/>
    <cellStyle name="20% - Accent1 4 2 3 3 4 2 5 2 2" xfId="34572" xr:uid="{00000000-0005-0000-0000-000057860000}"/>
    <cellStyle name="20% - Accent1 4 2 3 3 4 2 5 3" xfId="34573" xr:uid="{00000000-0005-0000-0000-000058860000}"/>
    <cellStyle name="20% - Accent1 4 2 3 3 4 2 6" xfId="34574" xr:uid="{00000000-0005-0000-0000-000059860000}"/>
    <cellStyle name="20% - Accent1 4 2 3 3 4 2 6 2" xfId="34575" xr:uid="{00000000-0005-0000-0000-00005A860000}"/>
    <cellStyle name="20% - Accent1 4 2 3 3 4 2 6 2 2" xfId="34576" xr:uid="{00000000-0005-0000-0000-00005B860000}"/>
    <cellStyle name="20% - Accent1 4 2 3 3 4 2 6 3" xfId="34577" xr:uid="{00000000-0005-0000-0000-00005C860000}"/>
    <cellStyle name="20% - Accent1 4 2 3 3 4 2 7" xfId="34578" xr:uid="{00000000-0005-0000-0000-00005D860000}"/>
    <cellStyle name="20% - Accent1 4 2 3 3 4 2 7 2" xfId="34579" xr:uid="{00000000-0005-0000-0000-00005E860000}"/>
    <cellStyle name="20% - Accent1 4 2 3 3 4 2 8" xfId="34580" xr:uid="{00000000-0005-0000-0000-00005F860000}"/>
    <cellStyle name="20% - Accent1 4 2 3 3 4 2 8 2" xfId="34581" xr:uid="{00000000-0005-0000-0000-000060860000}"/>
    <cellStyle name="20% - Accent1 4 2 3 3 4 2 9" xfId="34582" xr:uid="{00000000-0005-0000-0000-000061860000}"/>
    <cellStyle name="20% - Accent1 4 2 3 3 4 3" xfId="34583" xr:uid="{00000000-0005-0000-0000-000062860000}"/>
    <cellStyle name="20% - Accent1 4 2 3 3 4 3 2" xfId="34584" xr:uid="{00000000-0005-0000-0000-000063860000}"/>
    <cellStyle name="20% - Accent1 4 2 3 3 4 3 2 2" xfId="34585" xr:uid="{00000000-0005-0000-0000-000064860000}"/>
    <cellStyle name="20% - Accent1 4 2 3 3 4 3 2 2 2" xfId="34586" xr:uid="{00000000-0005-0000-0000-000065860000}"/>
    <cellStyle name="20% - Accent1 4 2 3 3 4 3 2 2 2 2" xfId="34587" xr:uid="{00000000-0005-0000-0000-000066860000}"/>
    <cellStyle name="20% - Accent1 4 2 3 3 4 3 2 2 3" xfId="34588" xr:uid="{00000000-0005-0000-0000-000067860000}"/>
    <cellStyle name="20% - Accent1 4 2 3 3 4 3 2 3" xfId="34589" xr:uid="{00000000-0005-0000-0000-000068860000}"/>
    <cellStyle name="20% - Accent1 4 2 3 3 4 3 2 3 2" xfId="34590" xr:uid="{00000000-0005-0000-0000-000069860000}"/>
    <cellStyle name="20% - Accent1 4 2 3 3 4 3 2 4" xfId="34591" xr:uid="{00000000-0005-0000-0000-00006A860000}"/>
    <cellStyle name="20% - Accent1 4 2 3 3 4 3 3" xfId="34592" xr:uid="{00000000-0005-0000-0000-00006B860000}"/>
    <cellStyle name="20% - Accent1 4 2 3 3 4 3 3 2" xfId="34593" xr:uid="{00000000-0005-0000-0000-00006C860000}"/>
    <cellStyle name="20% - Accent1 4 2 3 3 4 3 3 2 2" xfId="34594" xr:uid="{00000000-0005-0000-0000-00006D860000}"/>
    <cellStyle name="20% - Accent1 4 2 3 3 4 3 3 2 2 2" xfId="34595" xr:uid="{00000000-0005-0000-0000-00006E860000}"/>
    <cellStyle name="20% - Accent1 4 2 3 3 4 3 3 2 3" xfId="34596" xr:uid="{00000000-0005-0000-0000-00006F860000}"/>
    <cellStyle name="20% - Accent1 4 2 3 3 4 3 3 3" xfId="34597" xr:uid="{00000000-0005-0000-0000-000070860000}"/>
    <cellStyle name="20% - Accent1 4 2 3 3 4 3 3 3 2" xfId="34598" xr:uid="{00000000-0005-0000-0000-000071860000}"/>
    <cellStyle name="20% - Accent1 4 2 3 3 4 3 3 4" xfId="34599" xr:uid="{00000000-0005-0000-0000-000072860000}"/>
    <cellStyle name="20% - Accent1 4 2 3 3 4 3 4" xfId="34600" xr:uid="{00000000-0005-0000-0000-000073860000}"/>
    <cellStyle name="20% - Accent1 4 2 3 3 4 3 4 2" xfId="34601" xr:uid="{00000000-0005-0000-0000-000074860000}"/>
    <cellStyle name="20% - Accent1 4 2 3 3 4 3 4 2 2" xfId="34602" xr:uid="{00000000-0005-0000-0000-000075860000}"/>
    <cellStyle name="20% - Accent1 4 2 3 3 4 3 4 2 2 2" xfId="34603" xr:uid="{00000000-0005-0000-0000-000076860000}"/>
    <cellStyle name="20% - Accent1 4 2 3 3 4 3 4 2 3" xfId="34604" xr:uid="{00000000-0005-0000-0000-000077860000}"/>
    <cellStyle name="20% - Accent1 4 2 3 3 4 3 4 3" xfId="34605" xr:uid="{00000000-0005-0000-0000-000078860000}"/>
    <cellStyle name="20% - Accent1 4 2 3 3 4 3 4 3 2" xfId="34606" xr:uid="{00000000-0005-0000-0000-000079860000}"/>
    <cellStyle name="20% - Accent1 4 2 3 3 4 3 4 4" xfId="34607" xr:uid="{00000000-0005-0000-0000-00007A860000}"/>
    <cellStyle name="20% - Accent1 4 2 3 3 4 3 5" xfId="34608" xr:uid="{00000000-0005-0000-0000-00007B860000}"/>
    <cellStyle name="20% - Accent1 4 2 3 3 4 3 5 2" xfId="34609" xr:uid="{00000000-0005-0000-0000-00007C860000}"/>
    <cellStyle name="20% - Accent1 4 2 3 3 4 3 5 2 2" xfId="34610" xr:uid="{00000000-0005-0000-0000-00007D860000}"/>
    <cellStyle name="20% - Accent1 4 2 3 3 4 3 5 3" xfId="34611" xr:uid="{00000000-0005-0000-0000-00007E860000}"/>
    <cellStyle name="20% - Accent1 4 2 3 3 4 3 6" xfId="34612" xr:uid="{00000000-0005-0000-0000-00007F860000}"/>
    <cellStyle name="20% - Accent1 4 2 3 3 4 3 6 2" xfId="34613" xr:uid="{00000000-0005-0000-0000-000080860000}"/>
    <cellStyle name="20% - Accent1 4 2 3 3 4 3 6 2 2" xfId="34614" xr:uid="{00000000-0005-0000-0000-000081860000}"/>
    <cellStyle name="20% - Accent1 4 2 3 3 4 3 6 3" xfId="34615" xr:uid="{00000000-0005-0000-0000-000082860000}"/>
    <cellStyle name="20% - Accent1 4 2 3 3 4 3 7" xfId="34616" xr:uid="{00000000-0005-0000-0000-000083860000}"/>
    <cellStyle name="20% - Accent1 4 2 3 3 4 3 7 2" xfId="34617" xr:uid="{00000000-0005-0000-0000-000084860000}"/>
    <cellStyle name="20% - Accent1 4 2 3 3 4 3 8" xfId="34618" xr:uid="{00000000-0005-0000-0000-000085860000}"/>
    <cellStyle name="20% - Accent1 4 2 3 3 4 3 8 2" xfId="34619" xr:uid="{00000000-0005-0000-0000-000086860000}"/>
    <cellStyle name="20% - Accent1 4 2 3 3 4 3 9" xfId="34620" xr:uid="{00000000-0005-0000-0000-000087860000}"/>
    <cellStyle name="20% - Accent1 4 2 3 3 4 4" xfId="34621" xr:uid="{00000000-0005-0000-0000-000088860000}"/>
    <cellStyle name="20% - Accent1 4 2 3 3 4 4 2" xfId="34622" xr:uid="{00000000-0005-0000-0000-000089860000}"/>
    <cellStyle name="20% - Accent1 4 2 3 3 4 4 2 2" xfId="34623" xr:uid="{00000000-0005-0000-0000-00008A860000}"/>
    <cellStyle name="20% - Accent1 4 2 3 3 4 4 2 2 2" xfId="34624" xr:uid="{00000000-0005-0000-0000-00008B860000}"/>
    <cellStyle name="20% - Accent1 4 2 3 3 4 4 2 3" xfId="34625" xr:uid="{00000000-0005-0000-0000-00008C860000}"/>
    <cellStyle name="20% - Accent1 4 2 3 3 4 4 3" xfId="34626" xr:uid="{00000000-0005-0000-0000-00008D860000}"/>
    <cellStyle name="20% - Accent1 4 2 3 3 4 4 3 2" xfId="34627" xr:uid="{00000000-0005-0000-0000-00008E860000}"/>
    <cellStyle name="20% - Accent1 4 2 3 3 4 4 4" xfId="34628" xr:uid="{00000000-0005-0000-0000-00008F860000}"/>
    <cellStyle name="20% - Accent1 4 2 3 3 4 5" xfId="34629" xr:uid="{00000000-0005-0000-0000-000090860000}"/>
    <cellStyle name="20% - Accent1 4 2 3 3 4 5 2" xfId="34630" xr:uid="{00000000-0005-0000-0000-000091860000}"/>
    <cellStyle name="20% - Accent1 4 2 3 3 4 5 2 2" xfId="34631" xr:uid="{00000000-0005-0000-0000-000092860000}"/>
    <cellStyle name="20% - Accent1 4 2 3 3 4 5 2 2 2" xfId="34632" xr:uid="{00000000-0005-0000-0000-000093860000}"/>
    <cellStyle name="20% - Accent1 4 2 3 3 4 5 2 3" xfId="34633" xr:uid="{00000000-0005-0000-0000-000094860000}"/>
    <cellStyle name="20% - Accent1 4 2 3 3 4 5 3" xfId="34634" xr:uid="{00000000-0005-0000-0000-000095860000}"/>
    <cellStyle name="20% - Accent1 4 2 3 3 4 5 3 2" xfId="34635" xr:uid="{00000000-0005-0000-0000-000096860000}"/>
    <cellStyle name="20% - Accent1 4 2 3 3 4 5 4" xfId="34636" xr:uid="{00000000-0005-0000-0000-000097860000}"/>
    <cellStyle name="20% - Accent1 4 2 3 3 4 6" xfId="34637" xr:uid="{00000000-0005-0000-0000-000098860000}"/>
    <cellStyle name="20% - Accent1 4 2 3 3 4 6 2" xfId="34638" xr:uid="{00000000-0005-0000-0000-000099860000}"/>
    <cellStyle name="20% - Accent1 4 2 3 3 4 6 2 2" xfId="34639" xr:uid="{00000000-0005-0000-0000-00009A860000}"/>
    <cellStyle name="20% - Accent1 4 2 3 3 4 6 2 2 2" xfId="34640" xr:uid="{00000000-0005-0000-0000-00009B860000}"/>
    <cellStyle name="20% - Accent1 4 2 3 3 4 6 2 3" xfId="34641" xr:uid="{00000000-0005-0000-0000-00009C860000}"/>
    <cellStyle name="20% - Accent1 4 2 3 3 4 6 3" xfId="34642" xr:uid="{00000000-0005-0000-0000-00009D860000}"/>
    <cellStyle name="20% - Accent1 4 2 3 3 4 6 3 2" xfId="34643" xr:uid="{00000000-0005-0000-0000-00009E860000}"/>
    <cellStyle name="20% - Accent1 4 2 3 3 4 6 4" xfId="34644" xr:uid="{00000000-0005-0000-0000-00009F860000}"/>
    <cellStyle name="20% - Accent1 4 2 3 3 4 7" xfId="34645" xr:uid="{00000000-0005-0000-0000-0000A0860000}"/>
    <cellStyle name="20% - Accent1 4 2 3 3 4 7 2" xfId="34646" xr:uid="{00000000-0005-0000-0000-0000A1860000}"/>
    <cellStyle name="20% - Accent1 4 2 3 3 4 7 2 2" xfId="34647" xr:uid="{00000000-0005-0000-0000-0000A2860000}"/>
    <cellStyle name="20% - Accent1 4 2 3 3 4 7 3" xfId="34648" xr:uid="{00000000-0005-0000-0000-0000A3860000}"/>
    <cellStyle name="20% - Accent1 4 2 3 3 4 8" xfId="34649" xr:uid="{00000000-0005-0000-0000-0000A4860000}"/>
    <cellStyle name="20% - Accent1 4 2 3 3 4 8 2" xfId="34650" xr:uid="{00000000-0005-0000-0000-0000A5860000}"/>
    <cellStyle name="20% - Accent1 4 2 3 3 4 8 2 2" xfId="34651" xr:uid="{00000000-0005-0000-0000-0000A6860000}"/>
    <cellStyle name="20% - Accent1 4 2 3 3 4 8 3" xfId="34652" xr:uid="{00000000-0005-0000-0000-0000A7860000}"/>
    <cellStyle name="20% - Accent1 4 2 3 3 4 9" xfId="34653" xr:uid="{00000000-0005-0000-0000-0000A8860000}"/>
    <cellStyle name="20% - Accent1 4 2 3 3 4 9 2" xfId="34654" xr:uid="{00000000-0005-0000-0000-0000A9860000}"/>
    <cellStyle name="20% - Accent1 4 2 3 3 5" xfId="34655" xr:uid="{00000000-0005-0000-0000-0000AA860000}"/>
    <cellStyle name="20% - Accent1 4 2 3 3 5 2" xfId="34656" xr:uid="{00000000-0005-0000-0000-0000AB860000}"/>
    <cellStyle name="20% - Accent1 4 2 3 3 5 2 2" xfId="34657" xr:uid="{00000000-0005-0000-0000-0000AC860000}"/>
    <cellStyle name="20% - Accent1 4 2 3 3 5 2 2 2" xfId="34658" xr:uid="{00000000-0005-0000-0000-0000AD860000}"/>
    <cellStyle name="20% - Accent1 4 2 3 3 5 2 2 2 2" xfId="34659" xr:uid="{00000000-0005-0000-0000-0000AE860000}"/>
    <cellStyle name="20% - Accent1 4 2 3 3 5 2 2 3" xfId="34660" xr:uid="{00000000-0005-0000-0000-0000AF860000}"/>
    <cellStyle name="20% - Accent1 4 2 3 3 5 2 3" xfId="34661" xr:uid="{00000000-0005-0000-0000-0000B0860000}"/>
    <cellStyle name="20% - Accent1 4 2 3 3 5 2 3 2" xfId="34662" xr:uid="{00000000-0005-0000-0000-0000B1860000}"/>
    <cellStyle name="20% - Accent1 4 2 3 3 5 2 4" xfId="34663" xr:uid="{00000000-0005-0000-0000-0000B2860000}"/>
    <cellStyle name="20% - Accent1 4 2 3 3 5 3" xfId="34664" xr:uid="{00000000-0005-0000-0000-0000B3860000}"/>
    <cellStyle name="20% - Accent1 4 2 3 3 5 3 2" xfId="34665" xr:uid="{00000000-0005-0000-0000-0000B4860000}"/>
    <cellStyle name="20% - Accent1 4 2 3 3 5 3 2 2" xfId="34666" xr:uid="{00000000-0005-0000-0000-0000B5860000}"/>
    <cellStyle name="20% - Accent1 4 2 3 3 5 3 2 2 2" xfId="34667" xr:uid="{00000000-0005-0000-0000-0000B6860000}"/>
    <cellStyle name="20% - Accent1 4 2 3 3 5 3 2 3" xfId="34668" xr:uid="{00000000-0005-0000-0000-0000B7860000}"/>
    <cellStyle name="20% - Accent1 4 2 3 3 5 3 3" xfId="34669" xr:uid="{00000000-0005-0000-0000-0000B8860000}"/>
    <cellStyle name="20% - Accent1 4 2 3 3 5 3 3 2" xfId="34670" xr:uid="{00000000-0005-0000-0000-0000B9860000}"/>
    <cellStyle name="20% - Accent1 4 2 3 3 5 3 4" xfId="34671" xr:uid="{00000000-0005-0000-0000-0000BA860000}"/>
    <cellStyle name="20% - Accent1 4 2 3 3 5 4" xfId="34672" xr:uid="{00000000-0005-0000-0000-0000BB860000}"/>
    <cellStyle name="20% - Accent1 4 2 3 3 5 4 2" xfId="34673" xr:uid="{00000000-0005-0000-0000-0000BC860000}"/>
    <cellStyle name="20% - Accent1 4 2 3 3 5 4 2 2" xfId="34674" xr:uid="{00000000-0005-0000-0000-0000BD860000}"/>
    <cellStyle name="20% - Accent1 4 2 3 3 5 4 2 2 2" xfId="34675" xr:uid="{00000000-0005-0000-0000-0000BE860000}"/>
    <cellStyle name="20% - Accent1 4 2 3 3 5 4 2 3" xfId="34676" xr:uid="{00000000-0005-0000-0000-0000BF860000}"/>
    <cellStyle name="20% - Accent1 4 2 3 3 5 4 3" xfId="34677" xr:uid="{00000000-0005-0000-0000-0000C0860000}"/>
    <cellStyle name="20% - Accent1 4 2 3 3 5 4 3 2" xfId="34678" xr:uid="{00000000-0005-0000-0000-0000C1860000}"/>
    <cellStyle name="20% - Accent1 4 2 3 3 5 4 4" xfId="34679" xr:uid="{00000000-0005-0000-0000-0000C2860000}"/>
    <cellStyle name="20% - Accent1 4 2 3 3 5 5" xfId="34680" xr:uid="{00000000-0005-0000-0000-0000C3860000}"/>
    <cellStyle name="20% - Accent1 4 2 3 3 5 5 2" xfId="34681" xr:uid="{00000000-0005-0000-0000-0000C4860000}"/>
    <cellStyle name="20% - Accent1 4 2 3 3 5 5 2 2" xfId="34682" xr:uid="{00000000-0005-0000-0000-0000C5860000}"/>
    <cellStyle name="20% - Accent1 4 2 3 3 5 5 3" xfId="34683" xr:uid="{00000000-0005-0000-0000-0000C6860000}"/>
    <cellStyle name="20% - Accent1 4 2 3 3 5 6" xfId="34684" xr:uid="{00000000-0005-0000-0000-0000C7860000}"/>
    <cellStyle name="20% - Accent1 4 2 3 3 5 6 2" xfId="34685" xr:uid="{00000000-0005-0000-0000-0000C8860000}"/>
    <cellStyle name="20% - Accent1 4 2 3 3 5 6 2 2" xfId="34686" xr:uid="{00000000-0005-0000-0000-0000C9860000}"/>
    <cellStyle name="20% - Accent1 4 2 3 3 5 6 3" xfId="34687" xr:uid="{00000000-0005-0000-0000-0000CA860000}"/>
    <cellStyle name="20% - Accent1 4 2 3 3 5 7" xfId="34688" xr:uid="{00000000-0005-0000-0000-0000CB860000}"/>
    <cellStyle name="20% - Accent1 4 2 3 3 5 7 2" xfId="34689" xr:uid="{00000000-0005-0000-0000-0000CC860000}"/>
    <cellStyle name="20% - Accent1 4 2 3 3 5 8" xfId="34690" xr:uid="{00000000-0005-0000-0000-0000CD860000}"/>
    <cellStyle name="20% - Accent1 4 2 3 3 5 8 2" xfId="34691" xr:uid="{00000000-0005-0000-0000-0000CE860000}"/>
    <cellStyle name="20% - Accent1 4 2 3 3 5 9" xfId="34692" xr:uid="{00000000-0005-0000-0000-0000CF860000}"/>
    <cellStyle name="20% - Accent1 4 2 3 3 6" xfId="34693" xr:uid="{00000000-0005-0000-0000-0000D0860000}"/>
    <cellStyle name="20% - Accent1 4 2 3 3 6 2" xfId="34694" xr:uid="{00000000-0005-0000-0000-0000D1860000}"/>
    <cellStyle name="20% - Accent1 4 2 3 3 6 2 2" xfId="34695" xr:uid="{00000000-0005-0000-0000-0000D2860000}"/>
    <cellStyle name="20% - Accent1 4 2 3 3 6 2 2 2" xfId="34696" xr:uid="{00000000-0005-0000-0000-0000D3860000}"/>
    <cellStyle name="20% - Accent1 4 2 3 3 6 2 2 2 2" xfId="34697" xr:uid="{00000000-0005-0000-0000-0000D4860000}"/>
    <cellStyle name="20% - Accent1 4 2 3 3 6 2 2 3" xfId="34698" xr:uid="{00000000-0005-0000-0000-0000D5860000}"/>
    <cellStyle name="20% - Accent1 4 2 3 3 6 2 3" xfId="34699" xr:uid="{00000000-0005-0000-0000-0000D6860000}"/>
    <cellStyle name="20% - Accent1 4 2 3 3 6 2 3 2" xfId="34700" xr:uid="{00000000-0005-0000-0000-0000D7860000}"/>
    <cellStyle name="20% - Accent1 4 2 3 3 6 2 4" xfId="34701" xr:uid="{00000000-0005-0000-0000-0000D8860000}"/>
    <cellStyle name="20% - Accent1 4 2 3 3 6 3" xfId="34702" xr:uid="{00000000-0005-0000-0000-0000D9860000}"/>
    <cellStyle name="20% - Accent1 4 2 3 3 6 3 2" xfId="34703" xr:uid="{00000000-0005-0000-0000-0000DA860000}"/>
    <cellStyle name="20% - Accent1 4 2 3 3 6 3 2 2" xfId="34704" xr:uid="{00000000-0005-0000-0000-0000DB860000}"/>
    <cellStyle name="20% - Accent1 4 2 3 3 6 3 2 2 2" xfId="34705" xr:uid="{00000000-0005-0000-0000-0000DC860000}"/>
    <cellStyle name="20% - Accent1 4 2 3 3 6 3 2 3" xfId="34706" xr:uid="{00000000-0005-0000-0000-0000DD860000}"/>
    <cellStyle name="20% - Accent1 4 2 3 3 6 3 3" xfId="34707" xr:uid="{00000000-0005-0000-0000-0000DE860000}"/>
    <cellStyle name="20% - Accent1 4 2 3 3 6 3 3 2" xfId="34708" xr:uid="{00000000-0005-0000-0000-0000DF860000}"/>
    <cellStyle name="20% - Accent1 4 2 3 3 6 3 4" xfId="34709" xr:uid="{00000000-0005-0000-0000-0000E0860000}"/>
    <cellStyle name="20% - Accent1 4 2 3 3 6 4" xfId="34710" xr:uid="{00000000-0005-0000-0000-0000E1860000}"/>
    <cellStyle name="20% - Accent1 4 2 3 3 6 4 2" xfId="34711" xr:uid="{00000000-0005-0000-0000-0000E2860000}"/>
    <cellStyle name="20% - Accent1 4 2 3 3 6 4 2 2" xfId="34712" xr:uid="{00000000-0005-0000-0000-0000E3860000}"/>
    <cellStyle name="20% - Accent1 4 2 3 3 6 4 2 2 2" xfId="34713" xr:uid="{00000000-0005-0000-0000-0000E4860000}"/>
    <cellStyle name="20% - Accent1 4 2 3 3 6 4 2 3" xfId="34714" xr:uid="{00000000-0005-0000-0000-0000E5860000}"/>
    <cellStyle name="20% - Accent1 4 2 3 3 6 4 3" xfId="34715" xr:uid="{00000000-0005-0000-0000-0000E6860000}"/>
    <cellStyle name="20% - Accent1 4 2 3 3 6 4 3 2" xfId="34716" xr:uid="{00000000-0005-0000-0000-0000E7860000}"/>
    <cellStyle name="20% - Accent1 4 2 3 3 6 4 4" xfId="34717" xr:uid="{00000000-0005-0000-0000-0000E8860000}"/>
    <cellStyle name="20% - Accent1 4 2 3 3 6 5" xfId="34718" xr:uid="{00000000-0005-0000-0000-0000E9860000}"/>
    <cellStyle name="20% - Accent1 4 2 3 3 6 5 2" xfId="34719" xr:uid="{00000000-0005-0000-0000-0000EA860000}"/>
    <cellStyle name="20% - Accent1 4 2 3 3 6 5 2 2" xfId="34720" xr:uid="{00000000-0005-0000-0000-0000EB860000}"/>
    <cellStyle name="20% - Accent1 4 2 3 3 6 5 3" xfId="34721" xr:uid="{00000000-0005-0000-0000-0000EC860000}"/>
    <cellStyle name="20% - Accent1 4 2 3 3 6 6" xfId="34722" xr:uid="{00000000-0005-0000-0000-0000ED860000}"/>
    <cellStyle name="20% - Accent1 4 2 3 3 6 6 2" xfId="34723" xr:uid="{00000000-0005-0000-0000-0000EE860000}"/>
    <cellStyle name="20% - Accent1 4 2 3 3 6 6 2 2" xfId="34724" xr:uid="{00000000-0005-0000-0000-0000EF860000}"/>
    <cellStyle name="20% - Accent1 4 2 3 3 6 6 3" xfId="34725" xr:uid="{00000000-0005-0000-0000-0000F0860000}"/>
    <cellStyle name="20% - Accent1 4 2 3 3 6 7" xfId="34726" xr:uid="{00000000-0005-0000-0000-0000F1860000}"/>
    <cellStyle name="20% - Accent1 4 2 3 3 6 7 2" xfId="34727" xr:uid="{00000000-0005-0000-0000-0000F2860000}"/>
    <cellStyle name="20% - Accent1 4 2 3 3 6 8" xfId="34728" xr:uid="{00000000-0005-0000-0000-0000F3860000}"/>
    <cellStyle name="20% - Accent1 4 2 3 3 6 8 2" xfId="34729" xr:uid="{00000000-0005-0000-0000-0000F4860000}"/>
    <cellStyle name="20% - Accent1 4 2 3 3 6 9" xfId="34730" xr:uid="{00000000-0005-0000-0000-0000F5860000}"/>
    <cellStyle name="20% - Accent1 4 2 3 3 7" xfId="34731" xr:uid="{00000000-0005-0000-0000-0000F6860000}"/>
    <cellStyle name="20% - Accent1 4 2 3 3 7 2" xfId="34732" xr:uid="{00000000-0005-0000-0000-0000F7860000}"/>
    <cellStyle name="20% - Accent1 4 2 3 3 7 2 2" xfId="34733" xr:uid="{00000000-0005-0000-0000-0000F8860000}"/>
    <cellStyle name="20% - Accent1 4 2 3 3 7 2 2 2" xfId="34734" xr:uid="{00000000-0005-0000-0000-0000F9860000}"/>
    <cellStyle name="20% - Accent1 4 2 3 3 7 2 3" xfId="34735" xr:uid="{00000000-0005-0000-0000-0000FA860000}"/>
    <cellStyle name="20% - Accent1 4 2 3 3 7 3" xfId="34736" xr:uid="{00000000-0005-0000-0000-0000FB860000}"/>
    <cellStyle name="20% - Accent1 4 2 3 3 7 3 2" xfId="34737" xr:uid="{00000000-0005-0000-0000-0000FC860000}"/>
    <cellStyle name="20% - Accent1 4 2 3 3 7 4" xfId="34738" xr:uid="{00000000-0005-0000-0000-0000FD860000}"/>
    <cellStyle name="20% - Accent1 4 2 3 3 8" xfId="34739" xr:uid="{00000000-0005-0000-0000-0000FE860000}"/>
    <cellStyle name="20% - Accent1 4 2 3 3 8 2" xfId="34740" xr:uid="{00000000-0005-0000-0000-0000FF860000}"/>
    <cellStyle name="20% - Accent1 4 2 3 3 8 2 2" xfId="34741" xr:uid="{00000000-0005-0000-0000-000000870000}"/>
    <cellStyle name="20% - Accent1 4 2 3 3 8 2 2 2" xfId="34742" xr:uid="{00000000-0005-0000-0000-000001870000}"/>
    <cellStyle name="20% - Accent1 4 2 3 3 8 2 3" xfId="34743" xr:uid="{00000000-0005-0000-0000-000002870000}"/>
    <cellStyle name="20% - Accent1 4 2 3 3 8 3" xfId="34744" xr:uid="{00000000-0005-0000-0000-000003870000}"/>
    <cellStyle name="20% - Accent1 4 2 3 3 8 3 2" xfId="34745" xr:uid="{00000000-0005-0000-0000-000004870000}"/>
    <cellStyle name="20% - Accent1 4 2 3 3 8 4" xfId="34746" xr:uid="{00000000-0005-0000-0000-000005870000}"/>
    <cellStyle name="20% - Accent1 4 2 3 3 9" xfId="34747" xr:uid="{00000000-0005-0000-0000-000006870000}"/>
    <cellStyle name="20% - Accent1 4 2 3 3 9 2" xfId="34748" xr:uid="{00000000-0005-0000-0000-000007870000}"/>
    <cellStyle name="20% - Accent1 4 2 3 3 9 2 2" xfId="34749" xr:uid="{00000000-0005-0000-0000-000008870000}"/>
    <cellStyle name="20% - Accent1 4 2 3 3 9 2 2 2" xfId="34750" xr:uid="{00000000-0005-0000-0000-000009870000}"/>
    <cellStyle name="20% - Accent1 4 2 3 3 9 2 3" xfId="34751" xr:uid="{00000000-0005-0000-0000-00000A870000}"/>
    <cellStyle name="20% - Accent1 4 2 3 3 9 3" xfId="34752" xr:uid="{00000000-0005-0000-0000-00000B870000}"/>
    <cellStyle name="20% - Accent1 4 2 3 3 9 3 2" xfId="34753" xr:uid="{00000000-0005-0000-0000-00000C870000}"/>
    <cellStyle name="20% - Accent1 4 2 3 3 9 4" xfId="34754" xr:uid="{00000000-0005-0000-0000-00000D870000}"/>
    <cellStyle name="20% - Accent1 4 2 3 4" xfId="34755" xr:uid="{00000000-0005-0000-0000-00000E870000}"/>
    <cellStyle name="20% - Accent1 4 2 3 4 10" xfId="34756" xr:uid="{00000000-0005-0000-0000-00000F870000}"/>
    <cellStyle name="20% - Accent1 4 2 3 4 10 2" xfId="34757" xr:uid="{00000000-0005-0000-0000-000010870000}"/>
    <cellStyle name="20% - Accent1 4 2 3 4 11" xfId="34758" xr:uid="{00000000-0005-0000-0000-000011870000}"/>
    <cellStyle name="20% - Accent1 4 2 3 4 2" xfId="34759" xr:uid="{00000000-0005-0000-0000-000012870000}"/>
    <cellStyle name="20% - Accent1 4 2 3 4 2 2" xfId="34760" xr:uid="{00000000-0005-0000-0000-000013870000}"/>
    <cellStyle name="20% - Accent1 4 2 3 4 2 2 2" xfId="34761" xr:uid="{00000000-0005-0000-0000-000014870000}"/>
    <cellStyle name="20% - Accent1 4 2 3 4 2 2 2 2" xfId="34762" xr:uid="{00000000-0005-0000-0000-000015870000}"/>
    <cellStyle name="20% - Accent1 4 2 3 4 2 2 2 2 2" xfId="34763" xr:uid="{00000000-0005-0000-0000-000016870000}"/>
    <cellStyle name="20% - Accent1 4 2 3 4 2 2 2 3" xfId="34764" xr:uid="{00000000-0005-0000-0000-000017870000}"/>
    <cellStyle name="20% - Accent1 4 2 3 4 2 2 3" xfId="34765" xr:uid="{00000000-0005-0000-0000-000018870000}"/>
    <cellStyle name="20% - Accent1 4 2 3 4 2 2 3 2" xfId="34766" xr:uid="{00000000-0005-0000-0000-000019870000}"/>
    <cellStyle name="20% - Accent1 4 2 3 4 2 2 4" xfId="34767" xr:uid="{00000000-0005-0000-0000-00001A870000}"/>
    <cellStyle name="20% - Accent1 4 2 3 4 2 3" xfId="34768" xr:uid="{00000000-0005-0000-0000-00001B870000}"/>
    <cellStyle name="20% - Accent1 4 2 3 4 2 3 2" xfId="34769" xr:uid="{00000000-0005-0000-0000-00001C870000}"/>
    <cellStyle name="20% - Accent1 4 2 3 4 2 3 2 2" xfId="34770" xr:uid="{00000000-0005-0000-0000-00001D870000}"/>
    <cellStyle name="20% - Accent1 4 2 3 4 2 3 2 2 2" xfId="34771" xr:uid="{00000000-0005-0000-0000-00001E870000}"/>
    <cellStyle name="20% - Accent1 4 2 3 4 2 3 2 3" xfId="34772" xr:uid="{00000000-0005-0000-0000-00001F870000}"/>
    <cellStyle name="20% - Accent1 4 2 3 4 2 3 3" xfId="34773" xr:uid="{00000000-0005-0000-0000-000020870000}"/>
    <cellStyle name="20% - Accent1 4 2 3 4 2 3 3 2" xfId="34774" xr:uid="{00000000-0005-0000-0000-000021870000}"/>
    <cellStyle name="20% - Accent1 4 2 3 4 2 3 4" xfId="34775" xr:uid="{00000000-0005-0000-0000-000022870000}"/>
    <cellStyle name="20% - Accent1 4 2 3 4 2 4" xfId="34776" xr:uid="{00000000-0005-0000-0000-000023870000}"/>
    <cellStyle name="20% - Accent1 4 2 3 4 2 4 2" xfId="34777" xr:uid="{00000000-0005-0000-0000-000024870000}"/>
    <cellStyle name="20% - Accent1 4 2 3 4 2 4 2 2" xfId="34778" xr:uid="{00000000-0005-0000-0000-000025870000}"/>
    <cellStyle name="20% - Accent1 4 2 3 4 2 4 2 2 2" xfId="34779" xr:uid="{00000000-0005-0000-0000-000026870000}"/>
    <cellStyle name="20% - Accent1 4 2 3 4 2 4 2 3" xfId="34780" xr:uid="{00000000-0005-0000-0000-000027870000}"/>
    <cellStyle name="20% - Accent1 4 2 3 4 2 4 3" xfId="34781" xr:uid="{00000000-0005-0000-0000-000028870000}"/>
    <cellStyle name="20% - Accent1 4 2 3 4 2 4 3 2" xfId="34782" xr:uid="{00000000-0005-0000-0000-000029870000}"/>
    <cellStyle name="20% - Accent1 4 2 3 4 2 4 4" xfId="34783" xr:uid="{00000000-0005-0000-0000-00002A870000}"/>
    <cellStyle name="20% - Accent1 4 2 3 4 2 5" xfId="34784" xr:uid="{00000000-0005-0000-0000-00002B870000}"/>
    <cellStyle name="20% - Accent1 4 2 3 4 2 5 2" xfId="34785" xr:uid="{00000000-0005-0000-0000-00002C870000}"/>
    <cellStyle name="20% - Accent1 4 2 3 4 2 5 2 2" xfId="34786" xr:uid="{00000000-0005-0000-0000-00002D870000}"/>
    <cellStyle name="20% - Accent1 4 2 3 4 2 5 3" xfId="34787" xr:uid="{00000000-0005-0000-0000-00002E870000}"/>
    <cellStyle name="20% - Accent1 4 2 3 4 2 6" xfId="34788" xr:uid="{00000000-0005-0000-0000-00002F870000}"/>
    <cellStyle name="20% - Accent1 4 2 3 4 2 6 2" xfId="34789" xr:uid="{00000000-0005-0000-0000-000030870000}"/>
    <cellStyle name="20% - Accent1 4 2 3 4 2 6 2 2" xfId="34790" xr:uid="{00000000-0005-0000-0000-000031870000}"/>
    <cellStyle name="20% - Accent1 4 2 3 4 2 6 3" xfId="34791" xr:uid="{00000000-0005-0000-0000-000032870000}"/>
    <cellStyle name="20% - Accent1 4 2 3 4 2 7" xfId="34792" xr:uid="{00000000-0005-0000-0000-000033870000}"/>
    <cellStyle name="20% - Accent1 4 2 3 4 2 7 2" xfId="34793" xr:uid="{00000000-0005-0000-0000-000034870000}"/>
    <cellStyle name="20% - Accent1 4 2 3 4 2 8" xfId="34794" xr:uid="{00000000-0005-0000-0000-000035870000}"/>
    <cellStyle name="20% - Accent1 4 2 3 4 2 8 2" xfId="34795" xr:uid="{00000000-0005-0000-0000-000036870000}"/>
    <cellStyle name="20% - Accent1 4 2 3 4 2 9" xfId="34796" xr:uid="{00000000-0005-0000-0000-000037870000}"/>
    <cellStyle name="20% - Accent1 4 2 3 4 3" xfId="34797" xr:uid="{00000000-0005-0000-0000-000038870000}"/>
    <cellStyle name="20% - Accent1 4 2 3 4 3 2" xfId="34798" xr:uid="{00000000-0005-0000-0000-000039870000}"/>
    <cellStyle name="20% - Accent1 4 2 3 4 3 2 2" xfId="34799" xr:uid="{00000000-0005-0000-0000-00003A870000}"/>
    <cellStyle name="20% - Accent1 4 2 3 4 3 2 2 2" xfId="34800" xr:uid="{00000000-0005-0000-0000-00003B870000}"/>
    <cellStyle name="20% - Accent1 4 2 3 4 3 2 2 2 2" xfId="34801" xr:uid="{00000000-0005-0000-0000-00003C870000}"/>
    <cellStyle name="20% - Accent1 4 2 3 4 3 2 2 3" xfId="34802" xr:uid="{00000000-0005-0000-0000-00003D870000}"/>
    <cellStyle name="20% - Accent1 4 2 3 4 3 2 3" xfId="34803" xr:uid="{00000000-0005-0000-0000-00003E870000}"/>
    <cellStyle name="20% - Accent1 4 2 3 4 3 2 3 2" xfId="34804" xr:uid="{00000000-0005-0000-0000-00003F870000}"/>
    <cellStyle name="20% - Accent1 4 2 3 4 3 2 4" xfId="34805" xr:uid="{00000000-0005-0000-0000-000040870000}"/>
    <cellStyle name="20% - Accent1 4 2 3 4 3 3" xfId="34806" xr:uid="{00000000-0005-0000-0000-000041870000}"/>
    <cellStyle name="20% - Accent1 4 2 3 4 3 3 2" xfId="34807" xr:uid="{00000000-0005-0000-0000-000042870000}"/>
    <cellStyle name="20% - Accent1 4 2 3 4 3 3 2 2" xfId="34808" xr:uid="{00000000-0005-0000-0000-000043870000}"/>
    <cellStyle name="20% - Accent1 4 2 3 4 3 3 2 2 2" xfId="34809" xr:uid="{00000000-0005-0000-0000-000044870000}"/>
    <cellStyle name="20% - Accent1 4 2 3 4 3 3 2 3" xfId="34810" xr:uid="{00000000-0005-0000-0000-000045870000}"/>
    <cellStyle name="20% - Accent1 4 2 3 4 3 3 3" xfId="34811" xr:uid="{00000000-0005-0000-0000-000046870000}"/>
    <cellStyle name="20% - Accent1 4 2 3 4 3 3 3 2" xfId="34812" xr:uid="{00000000-0005-0000-0000-000047870000}"/>
    <cellStyle name="20% - Accent1 4 2 3 4 3 3 4" xfId="34813" xr:uid="{00000000-0005-0000-0000-000048870000}"/>
    <cellStyle name="20% - Accent1 4 2 3 4 3 4" xfId="34814" xr:uid="{00000000-0005-0000-0000-000049870000}"/>
    <cellStyle name="20% - Accent1 4 2 3 4 3 4 2" xfId="34815" xr:uid="{00000000-0005-0000-0000-00004A870000}"/>
    <cellStyle name="20% - Accent1 4 2 3 4 3 4 2 2" xfId="34816" xr:uid="{00000000-0005-0000-0000-00004B870000}"/>
    <cellStyle name="20% - Accent1 4 2 3 4 3 4 2 2 2" xfId="34817" xr:uid="{00000000-0005-0000-0000-00004C870000}"/>
    <cellStyle name="20% - Accent1 4 2 3 4 3 4 2 3" xfId="34818" xr:uid="{00000000-0005-0000-0000-00004D870000}"/>
    <cellStyle name="20% - Accent1 4 2 3 4 3 4 3" xfId="34819" xr:uid="{00000000-0005-0000-0000-00004E870000}"/>
    <cellStyle name="20% - Accent1 4 2 3 4 3 4 3 2" xfId="34820" xr:uid="{00000000-0005-0000-0000-00004F870000}"/>
    <cellStyle name="20% - Accent1 4 2 3 4 3 4 4" xfId="34821" xr:uid="{00000000-0005-0000-0000-000050870000}"/>
    <cellStyle name="20% - Accent1 4 2 3 4 3 5" xfId="34822" xr:uid="{00000000-0005-0000-0000-000051870000}"/>
    <cellStyle name="20% - Accent1 4 2 3 4 3 5 2" xfId="34823" xr:uid="{00000000-0005-0000-0000-000052870000}"/>
    <cellStyle name="20% - Accent1 4 2 3 4 3 5 2 2" xfId="34824" xr:uid="{00000000-0005-0000-0000-000053870000}"/>
    <cellStyle name="20% - Accent1 4 2 3 4 3 5 3" xfId="34825" xr:uid="{00000000-0005-0000-0000-000054870000}"/>
    <cellStyle name="20% - Accent1 4 2 3 4 3 6" xfId="34826" xr:uid="{00000000-0005-0000-0000-000055870000}"/>
    <cellStyle name="20% - Accent1 4 2 3 4 3 6 2" xfId="34827" xr:uid="{00000000-0005-0000-0000-000056870000}"/>
    <cellStyle name="20% - Accent1 4 2 3 4 3 6 2 2" xfId="34828" xr:uid="{00000000-0005-0000-0000-000057870000}"/>
    <cellStyle name="20% - Accent1 4 2 3 4 3 6 3" xfId="34829" xr:uid="{00000000-0005-0000-0000-000058870000}"/>
    <cellStyle name="20% - Accent1 4 2 3 4 3 7" xfId="34830" xr:uid="{00000000-0005-0000-0000-000059870000}"/>
    <cellStyle name="20% - Accent1 4 2 3 4 3 7 2" xfId="34831" xr:uid="{00000000-0005-0000-0000-00005A870000}"/>
    <cellStyle name="20% - Accent1 4 2 3 4 3 8" xfId="34832" xr:uid="{00000000-0005-0000-0000-00005B870000}"/>
    <cellStyle name="20% - Accent1 4 2 3 4 3 8 2" xfId="34833" xr:uid="{00000000-0005-0000-0000-00005C870000}"/>
    <cellStyle name="20% - Accent1 4 2 3 4 3 9" xfId="34834" xr:uid="{00000000-0005-0000-0000-00005D870000}"/>
    <cellStyle name="20% - Accent1 4 2 3 4 4" xfId="34835" xr:uid="{00000000-0005-0000-0000-00005E870000}"/>
    <cellStyle name="20% - Accent1 4 2 3 4 4 2" xfId="34836" xr:uid="{00000000-0005-0000-0000-00005F870000}"/>
    <cellStyle name="20% - Accent1 4 2 3 4 4 2 2" xfId="34837" xr:uid="{00000000-0005-0000-0000-000060870000}"/>
    <cellStyle name="20% - Accent1 4 2 3 4 4 2 2 2" xfId="34838" xr:uid="{00000000-0005-0000-0000-000061870000}"/>
    <cellStyle name="20% - Accent1 4 2 3 4 4 2 3" xfId="34839" xr:uid="{00000000-0005-0000-0000-000062870000}"/>
    <cellStyle name="20% - Accent1 4 2 3 4 4 3" xfId="34840" xr:uid="{00000000-0005-0000-0000-000063870000}"/>
    <cellStyle name="20% - Accent1 4 2 3 4 4 3 2" xfId="34841" xr:uid="{00000000-0005-0000-0000-000064870000}"/>
    <cellStyle name="20% - Accent1 4 2 3 4 4 4" xfId="34842" xr:uid="{00000000-0005-0000-0000-000065870000}"/>
    <cellStyle name="20% - Accent1 4 2 3 4 5" xfId="34843" xr:uid="{00000000-0005-0000-0000-000066870000}"/>
    <cellStyle name="20% - Accent1 4 2 3 4 5 2" xfId="34844" xr:uid="{00000000-0005-0000-0000-000067870000}"/>
    <cellStyle name="20% - Accent1 4 2 3 4 5 2 2" xfId="34845" xr:uid="{00000000-0005-0000-0000-000068870000}"/>
    <cellStyle name="20% - Accent1 4 2 3 4 5 2 2 2" xfId="34846" xr:uid="{00000000-0005-0000-0000-000069870000}"/>
    <cellStyle name="20% - Accent1 4 2 3 4 5 2 3" xfId="34847" xr:uid="{00000000-0005-0000-0000-00006A870000}"/>
    <cellStyle name="20% - Accent1 4 2 3 4 5 3" xfId="34848" xr:uid="{00000000-0005-0000-0000-00006B870000}"/>
    <cellStyle name="20% - Accent1 4 2 3 4 5 3 2" xfId="34849" xr:uid="{00000000-0005-0000-0000-00006C870000}"/>
    <cellStyle name="20% - Accent1 4 2 3 4 5 4" xfId="34850" xr:uid="{00000000-0005-0000-0000-00006D870000}"/>
    <cellStyle name="20% - Accent1 4 2 3 4 6" xfId="34851" xr:uid="{00000000-0005-0000-0000-00006E870000}"/>
    <cellStyle name="20% - Accent1 4 2 3 4 6 2" xfId="34852" xr:uid="{00000000-0005-0000-0000-00006F870000}"/>
    <cellStyle name="20% - Accent1 4 2 3 4 6 2 2" xfId="34853" xr:uid="{00000000-0005-0000-0000-000070870000}"/>
    <cellStyle name="20% - Accent1 4 2 3 4 6 2 2 2" xfId="34854" xr:uid="{00000000-0005-0000-0000-000071870000}"/>
    <cellStyle name="20% - Accent1 4 2 3 4 6 2 3" xfId="34855" xr:uid="{00000000-0005-0000-0000-000072870000}"/>
    <cellStyle name="20% - Accent1 4 2 3 4 6 3" xfId="34856" xr:uid="{00000000-0005-0000-0000-000073870000}"/>
    <cellStyle name="20% - Accent1 4 2 3 4 6 3 2" xfId="34857" xr:uid="{00000000-0005-0000-0000-000074870000}"/>
    <cellStyle name="20% - Accent1 4 2 3 4 6 4" xfId="34858" xr:uid="{00000000-0005-0000-0000-000075870000}"/>
    <cellStyle name="20% - Accent1 4 2 3 4 7" xfId="34859" xr:uid="{00000000-0005-0000-0000-000076870000}"/>
    <cellStyle name="20% - Accent1 4 2 3 4 7 2" xfId="34860" xr:uid="{00000000-0005-0000-0000-000077870000}"/>
    <cellStyle name="20% - Accent1 4 2 3 4 7 2 2" xfId="34861" xr:uid="{00000000-0005-0000-0000-000078870000}"/>
    <cellStyle name="20% - Accent1 4 2 3 4 7 3" xfId="34862" xr:uid="{00000000-0005-0000-0000-000079870000}"/>
    <cellStyle name="20% - Accent1 4 2 3 4 8" xfId="34863" xr:uid="{00000000-0005-0000-0000-00007A870000}"/>
    <cellStyle name="20% - Accent1 4 2 3 4 8 2" xfId="34864" xr:uid="{00000000-0005-0000-0000-00007B870000}"/>
    <cellStyle name="20% - Accent1 4 2 3 4 8 2 2" xfId="34865" xr:uid="{00000000-0005-0000-0000-00007C870000}"/>
    <cellStyle name="20% - Accent1 4 2 3 4 8 3" xfId="34866" xr:uid="{00000000-0005-0000-0000-00007D870000}"/>
    <cellStyle name="20% - Accent1 4 2 3 4 9" xfId="34867" xr:uid="{00000000-0005-0000-0000-00007E870000}"/>
    <cellStyle name="20% - Accent1 4 2 3 4 9 2" xfId="34868" xr:uid="{00000000-0005-0000-0000-00007F870000}"/>
    <cellStyle name="20% - Accent1 4 2 3 5" xfId="34869" xr:uid="{00000000-0005-0000-0000-000080870000}"/>
    <cellStyle name="20% - Accent1 4 2 3 5 10" xfId="34870" xr:uid="{00000000-0005-0000-0000-000081870000}"/>
    <cellStyle name="20% - Accent1 4 2 3 5 10 2" xfId="34871" xr:uid="{00000000-0005-0000-0000-000082870000}"/>
    <cellStyle name="20% - Accent1 4 2 3 5 11" xfId="34872" xr:uid="{00000000-0005-0000-0000-000083870000}"/>
    <cellStyle name="20% - Accent1 4 2 3 5 2" xfId="34873" xr:uid="{00000000-0005-0000-0000-000084870000}"/>
    <cellStyle name="20% - Accent1 4 2 3 5 2 2" xfId="34874" xr:uid="{00000000-0005-0000-0000-000085870000}"/>
    <cellStyle name="20% - Accent1 4 2 3 5 2 2 2" xfId="34875" xr:uid="{00000000-0005-0000-0000-000086870000}"/>
    <cellStyle name="20% - Accent1 4 2 3 5 2 2 2 2" xfId="34876" xr:uid="{00000000-0005-0000-0000-000087870000}"/>
    <cellStyle name="20% - Accent1 4 2 3 5 2 2 2 2 2" xfId="34877" xr:uid="{00000000-0005-0000-0000-000088870000}"/>
    <cellStyle name="20% - Accent1 4 2 3 5 2 2 2 3" xfId="34878" xr:uid="{00000000-0005-0000-0000-000089870000}"/>
    <cellStyle name="20% - Accent1 4 2 3 5 2 2 3" xfId="34879" xr:uid="{00000000-0005-0000-0000-00008A870000}"/>
    <cellStyle name="20% - Accent1 4 2 3 5 2 2 3 2" xfId="34880" xr:uid="{00000000-0005-0000-0000-00008B870000}"/>
    <cellStyle name="20% - Accent1 4 2 3 5 2 2 4" xfId="34881" xr:uid="{00000000-0005-0000-0000-00008C870000}"/>
    <cellStyle name="20% - Accent1 4 2 3 5 2 3" xfId="34882" xr:uid="{00000000-0005-0000-0000-00008D870000}"/>
    <cellStyle name="20% - Accent1 4 2 3 5 2 3 2" xfId="34883" xr:uid="{00000000-0005-0000-0000-00008E870000}"/>
    <cellStyle name="20% - Accent1 4 2 3 5 2 3 2 2" xfId="34884" xr:uid="{00000000-0005-0000-0000-00008F870000}"/>
    <cellStyle name="20% - Accent1 4 2 3 5 2 3 2 2 2" xfId="34885" xr:uid="{00000000-0005-0000-0000-000090870000}"/>
    <cellStyle name="20% - Accent1 4 2 3 5 2 3 2 3" xfId="34886" xr:uid="{00000000-0005-0000-0000-000091870000}"/>
    <cellStyle name="20% - Accent1 4 2 3 5 2 3 3" xfId="34887" xr:uid="{00000000-0005-0000-0000-000092870000}"/>
    <cellStyle name="20% - Accent1 4 2 3 5 2 3 3 2" xfId="34888" xr:uid="{00000000-0005-0000-0000-000093870000}"/>
    <cellStyle name="20% - Accent1 4 2 3 5 2 3 4" xfId="34889" xr:uid="{00000000-0005-0000-0000-000094870000}"/>
    <cellStyle name="20% - Accent1 4 2 3 5 2 4" xfId="34890" xr:uid="{00000000-0005-0000-0000-000095870000}"/>
    <cellStyle name="20% - Accent1 4 2 3 5 2 4 2" xfId="34891" xr:uid="{00000000-0005-0000-0000-000096870000}"/>
    <cellStyle name="20% - Accent1 4 2 3 5 2 4 2 2" xfId="34892" xr:uid="{00000000-0005-0000-0000-000097870000}"/>
    <cellStyle name="20% - Accent1 4 2 3 5 2 4 2 2 2" xfId="34893" xr:uid="{00000000-0005-0000-0000-000098870000}"/>
    <cellStyle name="20% - Accent1 4 2 3 5 2 4 2 3" xfId="34894" xr:uid="{00000000-0005-0000-0000-000099870000}"/>
    <cellStyle name="20% - Accent1 4 2 3 5 2 4 3" xfId="34895" xr:uid="{00000000-0005-0000-0000-00009A870000}"/>
    <cellStyle name="20% - Accent1 4 2 3 5 2 4 3 2" xfId="34896" xr:uid="{00000000-0005-0000-0000-00009B870000}"/>
    <cellStyle name="20% - Accent1 4 2 3 5 2 4 4" xfId="34897" xr:uid="{00000000-0005-0000-0000-00009C870000}"/>
    <cellStyle name="20% - Accent1 4 2 3 5 2 5" xfId="34898" xr:uid="{00000000-0005-0000-0000-00009D870000}"/>
    <cellStyle name="20% - Accent1 4 2 3 5 2 5 2" xfId="34899" xr:uid="{00000000-0005-0000-0000-00009E870000}"/>
    <cellStyle name="20% - Accent1 4 2 3 5 2 5 2 2" xfId="34900" xr:uid="{00000000-0005-0000-0000-00009F870000}"/>
    <cellStyle name="20% - Accent1 4 2 3 5 2 5 3" xfId="34901" xr:uid="{00000000-0005-0000-0000-0000A0870000}"/>
    <cellStyle name="20% - Accent1 4 2 3 5 2 6" xfId="34902" xr:uid="{00000000-0005-0000-0000-0000A1870000}"/>
    <cellStyle name="20% - Accent1 4 2 3 5 2 6 2" xfId="34903" xr:uid="{00000000-0005-0000-0000-0000A2870000}"/>
    <cellStyle name="20% - Accent1 4 2 3 5 2 6 2 2" xfId="34904" xr:uid="{00000000-0005-0000-0000-0000A3870000}"/>
    <cellStyle name="20% - Accent1 4 2 3 5 2 6 3" xfId="34905" xr:uid="{00000000-0005-0000-0000-0000A4870000}"/>
    <cellStyle name="20% - Accent1 4 2 3 5 2 7" xfId="34906" xr:uid="{00000000-0005-0000-0000-0000A5870000}"/>
    <cellStyle name="20% - Accent1 4 2 3 5 2 7 2" xfId="34907" xr:uid="{00000000-0005-0000-0000-0000A6870000}"/>
    <cellStyle name="20% - Accent1 4 2 3 5 2 8" xfId="34908" xr:uid="{00000000-0005-0000-0000-0000A7870000}"/>
    <cellStyle name="20% - Accent1 4 2 3 5 2 8 2" xfId="34909" xr:uid="{00000000-0005-0000-0000-0000A8870000}"/>
    <cellStyle name="20% - Accent1 4 2 3 5 2 9" xfId="34910" xr:uid="{00000000-0005-0000-0000-0000A9870000}"/>
    <cellStyle name="20% - Accent1 4 2 3 5 3" xfId="34911" xr:uid="{00000000-0005-0000-0000-0000AA870000}"/>
    <cellStyle name="20% - Accent1 4 2 3 5 3 2" xfId="34912" xr:uid="{00000000-0005-0000-0000-0000AB870000}"/>
    <cellStyle name="20% - Accent1 4 2 3 5 3 2 2" xfId="34913" xr:uid="{00000000-0005-0000-0000-0000AC870000}"/>
    <cellStyle name="20% - Accent1 4 2 3 5 3 2 2 2" xfId="34914" xr:uid="{00000000-0005-0000-0000-0000AD870000}"/>
    <cellStyle name="20% - Accent1 4 2 3 5 3 2 2 2 2" xfId="34915" xr:uid="{00000000-0005-0000-0000-0000AE870000}"/>
    <cellStyle name="20% - Accent1 4 2 3 5 3 2 2 3" xfId="34916" xr:uid="{00000000-0005-0000-0000-0000AF870000}"/>
    <cellStyle name="20% - Accent1 4 2 3 5 3 2 3" xfId="34917" xr:uid="{00000000-0005-0000-0000-0000B0870000}"/>
    <cellStyle name="20% - Accent1 4 2 3 5 3 2 3 2" xfId="34918" xr:uid="{00000000-0005-0000-0000-0000B1870000}"/>
    <cellStyle name="20% - Accent1 4 2 3 5 3 2 4" xfId="34919" xr:uid="{00000000-0005-0000-0000-0000B2870000}"/>
    <cellStyle name="20% - Accent1 4 2 3 5 3 3" xfId="34920" xr:uid="{00000000-0005-0000-0000-0000B3870000}"/>
    <cellStyle name="20% - Accent1 4 2 3 5 3 3 2" xfId="34921" xr:uid="{00000000-0005-0000-0000-0000B4870000}"/>
    <cellStyle name="20% - Accent1 4 2 3 5 3 3 2 2" xfId="34922" xr:uid="{00000000-0005-0000-0000-0000B5870000}"/>
    <cellStyle name="20% - Accent1 4 2 3 5 3 3 2 2 2" xfId="34923" xr:uid="{00000000-0005-0000-0000-0000B6870000}"/>
    <cellStyle name="20% - Accent1 4 2 3 5 3 3 2 3" xfId="34924" xr:uid="{00000000-0005-0000-0000-0000B7870000}"/>
    <cellStyle name="20% - Accent1 4 2 3 5 3 3 3" xfId="34925" xr:uid="{00000000-0005-0000-0000-0000B8870000}"/>
    <cellStyle name="20% - Accent1 4 2 3 5 3 3 3 2" xfId="34926" xr:uid="{00000000-0005-0000-0000-0000B9870000}"/>
    <cellStyle name="20% - Accent1 4 2 3 5 3 3 4" xfId="34927" xr:uid="{00000000-0005-0000-0000-0000BA870000}"/>
    <cellStyle name="20% - Accent1 4 2 3 5 3 4" xfId="34928" xr:uid="{00000000-0005-0000-0000-0000BB870000}"/>
    <cellStyle name="20% - Accent1 4 2 3 5 3 4 2" xfId="34929" xr:uid="{00000000-0005-0000-0000-0000BC870000}"/>
    <cellStyle name="20% - Accent1 4 2 3 5 3 4 2 2" xfId="34930" xr:uid="{00000000-0005-0000-0000-0000BD870000}"/>
    <cellStyle name="20% - Accent1 4 2 3 5 3 4 2 2 2" xfId="34931" xr:uid="{00000000-0005-0000-0000-0000BE870000}"/>
    <cellStyle name="20% - Accent1 4 2 3 5 3 4 2 3" xfId="34932" xr:uid="{00000000-0005-0000-0000-0000BF870000}"/>
    <cellStyle name="20% - Accent1 4 2 3 5 3 4 3" xfId="34933" xr:uid="{00000000-0005-0000-0000-0000C0870000}"/>
    <cellStyle name="20% - Accent1 4 2 3 5 3 4 3 2" xfId="34934" xr:uid="{00000000-0005-0000-0000-0000C1870000}"/>
    <cellStyle name="20% - Accent1 4 2 3 5 3 4 4" xfId="34935" xr:uid="{00000000-0005-0000-0000-0000C2870000}"/>
    <cellStyle name="20% - Accent1 4 2 3 5 3 5" xfId="34936" xr:uid="{00000000-0005-0000-0000-0000C3870000}"/>
    <cellStyle name="20% - Accent1 4 2 3 5 3 5 2" xfId="34937" xr:uid="{00000000-0005-0000-0000-0000C4870000}"/>
    <cellStyle name="20% - Accent1 4 2 3 5 3 5 2 2" xfId="34938" xr:uid="{00000000-0005-0000-0000-0000C5870000}"/>
    <cellStyle name="20% - Accent1 4 2 3 5 3 5 3" xfId="34939" xr:uid="{00000000-0005-0000-0000-0000C6870000}"/>
    <cellStyle name="20% - Accent1 4 2 3 5 3 6" xfId="34940" xr:uid="{00000000-0005-0000-0000-0000C7870000}"/>
    <cellStyle name="20% - Accent1 4 2 3 5 3 6 2" xfId="34941" xr:uid="{00000000-0005-0000-0000-0000C8870000}"/>
    <cellStyle name="20% - Accent1 4 2 3 5 3 6 2 2" xfId="34942" xr:uid="{00000000-0005-0000-0000-0000C9870000}"/>
    <cellStyle name="20% - Accent1 4 2 3 5 3 6 3" xfId="34943" xr:uid="{00000000-0005-0000-0000-0000CA870000}"/>
    <cellStyle name="20% - Accent1 4 2 3 5 3 7" xfId="34944" xr:uid="{00000000-0005-0000-0000-0000CB870000}"/>
    <cellStyle name="20% - Accent1 4 2 3 5 3 7 2" xfId="34945" xr:uid="{00000000-0005-0000-0000-0000CC870000}"/>
    <cellStyle name="20% - Accent1 4 2 3 5 3 8" xfId="34946" xr:uid="{00000000-0005-0000-0000-0000CD870000}"/>
    <cellStyle name="20% - Accent1 4 2 3 5 3 8 2" xfId="34947" xr:uid="{00000000-0005-0000-0000-0000CE870000}"/>
    <cellStyle name="20% - Accent1 4 2 3 5 3 9" xfId="34948" xr:uid="{00000000-0005-0000-0000-0000CF870000}"/>
    <cellStyle name="20% - Accent1 4 2 3 5 4" xfId="34949" xr:uid="{00000000-0005-0000-0000-0000D0870000}"/>
    <cellStyle name="20% - Accent1 4 2 3 5 4 2" xfId="34950" xr:uid="{00000000-0005-0000-0000-0000D1870000}"/>
    <cellStyle name="20% - Accent1 4 2 3 5 4 2 2" xfId="34951" xr:uid="{00000000-0005-0000-0000-0000D2870000}"/>
    <cellStyle name="20% - Accent1 4 2 3 5 4 2 2 2" xfId="34952" xr:uid="{00000000-0005-0000-0000-0000D3870000}"/>
    <cellStyle name="20% - Accent1 4 2 3 5 4 2 3" xfId="34953" xr:uid="{00000000-0005-0000-0000-0000D4870000}"/>
    <cellStyle name="20% - Accent1 4 2 3 5 4 3" xfId="34954" xr:uid="{00000000-0005-0000-0000-0000D5870000}"/>
    <cellStyle name="20% - Accent1 4 2 3 5 4 3 2" xfId="34955" xr:uid="{00000000-0005-0000-0000-0000D6870000}"/>
    <cellStyle name="20% - Accent1 4 2 3 5 4 4" xfId="34956" xr:uid="{00000000-0005-0000-0000-0000D7870000}"/>
    <cellStyle name="20% - Accent1 4 2 3 5 5" xfId="34957" xr:uid="{00000000-0005-0000-0000-0000D8870000}"/>
    <cellStyle name="20% - Accent1 4 2 3 5 5 2" xfId="34958" xr:uid="{00000000-0005-0000-0000-0000D9870000}"/>
    <cellStyle name="20% - Accent1 4 2 3 5 5 2 2" xfId="34959" xr:uid="{00000000-0005-0000-0000-0000DA870000}"/>
    <cellStyle name="20% - Accent1 4 2 3 5 5 2 2 2" xfId="34960" xr:uid="{00000000-0005-0000-0000-0000DB870000}"/>
    <cellStyle name="20% - Accent1 4 2 3 5 5 2 3" xfId="34961" xr:uid="{00000000-0005-0000-0000-0000DC870000}"/>
    <cellStyle name="20% - Accent1 4 2 3 5 5 3" xfId="34962" xr:uid="{00000000-0005-0000-0000-0000DD870000}"/>
    <cellStyle name="20% - Accent1 4 2 3 5 5 3 2" xfId="34963" xr:uid="{00000000-0005-0000-0000-0000DE870000}"/>
    <cellStyle name="20% - Accent1 4 2 3 5 5 4" xfId="34964" xr:uid="{00000000-0005-0000-0000-0000DF870000}"/>
    <cellStyle name="20% - Accent1 4 2 3 5 6" xfId="34965" xr:uid="{00000000-0005-0000-0000-0000E0870000}"/>
    <cellStyle name="20% - Accent1 4 2 3 5 6 2" xfId="34966" xr:uid="{00000000-0005-0000-0000-0000E1870000}"/>
    <cellStyle name="20% - Accent1 4 2 3 5 6 2 2" xfId="34967" xr:uid="{00000000-0005-0000-0000-0000E2870000}"/>
    <cellStyle name="20% - Accent1 4 2 3 5 6 2 2 2" xfId="34968" xr:uid="{00000000-0005-0000-0000-0000E3870000}"/>
    <cellStyle name="20% - Accent1 4 2 3 5 6 2 3" xfId="34969" xr:uid="{00000000-0005-0000-0000-0000E4870000}"/>
    <cellStyle name="20% - Accent1 4 2 3 5 6 3" xfId="34970" xr:uid="{00000000-0005-0000-0000-0000E5870000}"/>
    <cellStyle name="20% - Accent1 4 2 3 5 6 3 2" xfId="34971" xr:uid="{00000000-0005-0000-0000-0000E6870000}"/>
    <cellStyle name="20% - Accent1 4 2 3 5 6 4" xfId="34972" xr:uid="{00000000-0005-0000-0000-0000E7870000}"/>
    <cellStyle name="20% - Accent1 4 2 3 5 7" xfId="34973" xr:uid="{00000000-0005-0000-0000-0000E8870000}"/>
    <cellStyle name="20% - Accent1 4 2 3 5 7 2" xfId="34974" xr:uid="{00000000-0005-0000-0000-0000E9870000}"/>
    <cellStyle name="20% - Accent1 4 2 3 5 7 2 2" xfId="34975" xr:uid="{00000000-0005-0000-0000-0000EA870000}"/>
    <cellStyle name="20% - Accent1 4 2 3 5 7 3" xfId="34976" xr:uid="{00000000-0005-0000-0000-0000EB870000}"/>
    <cellStyle name="20% - Accent1 4 2 3 5 8" xfId="34977" xr:uid="{00000000-0005-0000-0000-0000EC870000}"/>
    <cellStyle name="20% - Accent1 4 2 3 5 8 2" xfId="34978" xr:uid="{00000000-0005-0000-0000-0000ED870000}"/>
    <cellStyle name="20% - Accent1 4 2 3 5 8 2 2" xfId="34979" xr:uid="{00000000-0005-0000-0000-0000EE870000}"/>
    <cellStyle name="20% - Accent1 4 2 3 5 8 3" xfId="34980" xr:uid="{00000000-0005-0000-0000-0000EF870000}"/>
    <cellStyle name="20% - Accent1 4 2 3 5 9" xfId="34981" xr:uid="{00000000-0005-0000-0000-0000F0870000}"/>
    <cellStyle name="20% - Accent1 4 2 3 5 9 2" xfId="34982" xr:uid="{00000000-0005-0000-0000-0000F1870000}"/>
    <cellStyle name="20% - Accent1 4 2 3 6" xfId="34983" xr:uid="{00000000-0005-0000-0000-0000F2870000}"/>
    <cellStyle name="20% - Accent1 4 2 3 6 10" xfId="34984" xr:uid="{00000000-0005-0000-0000-0000F3870000}"/>
    <cellStyle name="20% - Accent1 4 2 3 6 10 2" xfId="34985" xr:uid="{00000000-0005-0000-0000-0000F4870000}"/>
    <cellStyle name="20% - Accent1 4 2 3 6 11" xfId="34986" xr:uid="{00000000-0005-0000-0000-0000F5870000}"/>
    <cellStyle name="20% - Accent1 4 2 3 6 2" xfId="34987" xr:uid="{00000000-0005-0000-0000-0000F6870000}"/>
    <cellStyle name="20% - Accent1 4 2 3 6 2 2" xfId="34988" xr:uid="{00000000-0005-0000-0000-0000F7870000}"/>
    <cellStyle name="20% - Accent1 4 2 3 6 2 2 2" xfId="34989" xr:uid="{00000000-0005-0000-0000-0000F8870000}"/>
    <cellStyle name="20% - Accent1 4 2 3 6 2 2 2 2" xfId="34990" xr:uid="{00000000-0005-0000-0000-0000F9870000}"/>
    <cellStyle name="20% - Accent1 4 2 3 6 2 2 2 2 2" xfId="34991" xr:uid="{00000000-0005-0000-0000-0000FA870000}"/>
    <cellStyle name="20% - Accent1 4 2 3 6 2 2 2 3" xfId="34992" xr:uid="{00000000-0005-0000-0000-0000FB870000}"/>
    <cellStyle name="20% - Accent1 4 2 3 6 2 2 3" xfId="34993" xr:uid="{00000000-0005-0000-0000-0000FC870000}"/>
    <cellStyle name="20% - Accent1 4 2 3 6 2 2 3 2" xfId="34994" xr:uid="{00000000-0005-0000-0000-0000FD870000}"/>
    <cellStyle name="20% - Accent1 4 2 3 6 2 2 4" xfId="34995" xr:uid="{00000000-0005-0000-0000-0000FE870000}"/>
    <cellStyle name="20% - Accent1 4 2 3 6 2 3" xfId="34996" xr:uid="{00000000-0005-0000-0000-0000FF870000}"/>
    <cellStyle name="20% - Accent1 4 2 3 6 2 3 2" xfId="34997" xr:uid="{00000000-0005-0000-0000-000000880000}"/>
    <cellStyle name="20% - Accent1 4 2 3 6 2 3 2 2" xfId="34998" xr:uid="{00000000-0005-0000-0000-000001880000}"/>
    <cellStyle name="20% - Accent1 4 2 3 6 2 3 2 2 2" xfId="34999" xr:uid="{00000000-0005-0000-0000-000002880000}"/>
    <cellStyle name="20% - Accent1 4 2 3 6 2 3 2 3" xfId="35000" xr:uid="{00000000-0005-0000-0000-000003880000}"/>
    <cellStyle name="20% - Accent1 4 2 3 6 2 3 3" xfId="35001" xr:uid="{00000000-0005-0000-0000-000004880000}"/>
    <cellStyle name="20% - Accent1 4 2 3 6 2 3 3 2" xfId="35002" xr:uid="{00000000-0005-0000-0000-000005880000}"/>
    <cellStyle name="20% - Accent1 4 2 3 6 2 3 4" xfId="35003" xr:uid="{00000000-0005-0000-0000-000006880000}"/>
    <cellStyle name="20% - Accent1 4 2 3 6 2 4" xfId="35004" xr:uid="{00000000-0005-0000-0000-000007880000}"/>
    <cellStyle name="20% - Accent1 4 2 3 6 2 4 2" xfId="35005" xr:uid="{00000000-0005-0000-0000-000008880000}"/>
    <cellStyle name="20% - Accent1 4 2 3 6 2 4 2 2" xfId="35006" xr:uid="{00000000-0005-0000-0000-000009880000}"/>
    <cellStyle name="20% - Accent1 4 2 3 6 2 4 2 2 2" xfId="35007" xr:uid="{00000000-0005-0000-0000-00000A880000}"/>
    <cellStyle name="20% - Accent1 4 2 3 6 2 4 2 3" xfId="35008" xr:uid="{00000000-0005-0000-0000-00000B880000}"/>
    <cellStyle name="20% - Accent1 4 2 3 6 2 4 3" xfId="35009" xr:uid="{00000000-0005-0000-0000-00000C880000}"/>
    <cellStyle name="20% - Accent1 4 2 3 6 2 4 3 2" xfId="35010" xr:uid="{00000000-0005-0000-0000-00000D880000}"/>
    <cellStyle name="20% - Accent1 4 2 3 6 2 4 4" xfId="35011" xr:uid="{00000000-0005-0000-0000-00000E880000}"/>
    <cellStyle name="20% - Accent1 4 2 3 6 2 5" xfId="35012" xr:uid="{00000000-0005-0000-0000-00000F880000}"/>
    <cellStyle name="20% - Accent1 4 2 3 6 2 5 2" xfId="35013" xr:uid="{00000000-0005-0000-0000-000010880000}"/>
    <cellStyle name="20% - Accent1 4 2 3 6 2 5 2 2" xfId="35014" xr:uid="{00000000-0005-0000-0000-000011880000}"/>
    <cellStyle name="20% - Accent1 4 2 3 6 2 5 3" xfId="35015" xr:uid="{00000000-0005-0000-0000-000012880000}"/>
    <cellStyle name="20% - Accent1 4 2 3 6 2 6" xfId="35016" xr:uid="{00000000-0005-0000-0000-000013880000}"/>
    <cellStyle name="20% - Accent1 4 2 3 6 2 6 2" xfId="35017" xr:uid="{00000000-0005-0000-0000-000014880000}"/>
    <cellStyle name="20% - Accent1 4 2 3 6 2 6 2 2" xfId="35018" xr:uid="{00000000-0005-0000-0000-000015880000}"/>
    <cellStyle name="20% - Accent1 4 2 3 6 2 6 3" xfId="35019" xr:uid="{00000000-0005-0000-0000-000016880000}"/>
    <cellStyle name="20% - Accent1 4 2 3 6 2 7" xfId="35020" xr:uid="{00000000-0005-0000-0000-000017880000}"/>
    <cellStyle name="20% - Accent1 4 2 3 6 2 7 2" xfId="35021" xr:uid="{00000000-0005-0000-0000-000018880000}"/>
    <cellStyle name="20% - Accent1 4 2 3 6 2 8" xfId="35022" xr:uid="{00000000-0005-0000-0000-000019880000}"/>
    <cellStyle name="20% - Accent1 4 2 3 6 2 8 2" xfId="35023" xr:uid="{00000000-0005-0000-0000-00001A880000}"/>
    <cellStyle name="20% - Accent1 4 2 3 6 2 9" xfId="35024" xr:uid="{00000000-0005-0000-0000-00001B880000}"/>
    <cellStyle name="20% - Accent1 4 2 3 6 3" xfId="35025" xr:uid="{00000000-0005-0000-0000-00001C880000}"/>
    <cellStyle name="20% - Accent1 4 2 3 6 3 2" xfId="35026" xr:uid="{00000000-0005-0000-0000-00001D880000}"/>
    <cellStyle name="20% - Accent1 4 2 3 6 3 2 2" xfId="35027" xr:uid="{00000000-0005-0000-0000-00001E880000}"/>
    <cellStyle name="20% - Accent1 4 2 3 6 3 2 2 2" xfId="35028" xr:uid="{00000000-0005-0000-0000-00001F880000}"/>
    <cellStyle name="20% - Accent1 4 2 3 6 3 2 2 2 2" xfId="35029" xr:uid="{00000000-0005-0000-0000-000020880000}"/>
    <cellStyle name="20% - Accent1 4 2 3 6 3 2 2 3" xfId="35030" xr:uid="{00000000-0005-0000-0000-000021880000}"/>
    <cellStyle name="20% - Accent1 4 2 3 6 3 2 3" xfId="35031" xr:uid="{00000000-0005-0000-0000-000022880000}"/>
    <cellStyle name="20% - Accent1 4 2 3 6 3 2 3 2" xfId="35032" xr:uid="{00000000-0005-0000-0000-000023880000}"/>
    <cellStyle name="20% - Accent1 4 2 3 6 3 2 4" xfId="35033" xr:uid="{00000000-0005-0000-0000-000024880000}"/>
    <cellStyle name="20% - Accent1 4 2 3 6 3 3" xfId="35034" xr:uid="{00000000-0005-0000-0000-000025880000}"/>
    <cellStyle name="20% - Accent1 4 2 3 6 3 3 2" xfId="35035" xr:uid="{00000000-0005-0000-0000-000026880000}"/>
    <cellStyle name="20% - Accent1 4 2 3 6 3 3 2 2" xfId="35036" xr:uid="{00000000-0005-0000-0000-000027880000}"/>
    <cellStyle name="20% - Accent1 4 2 3 6 3 3 2 2 2" xfId="35037" xr:uid="{00000000-0005-0000-0000-000028880000}"/>
    <cellStyle name="20% - Accent1 4 2 3 6 3 3 2 3" xfId="35038" xr:uid="{00000000-0005-0000-0000-000029880000}"/>
    <cellStyle name="20% - Accent1 4 2 3 6 3 3 3" xfId="35039" xr:uid="{00000000-0005-0000-0000-00002A880000}"/>
    <cellStyle name="20% - Accent1 4 2 3 6 3 3 3 2" xfId="35040" xr:uid="{00000000-0005-0000-0000-00002B880000}"/>
    <cellStyle name="20% - Accent1 4 2 3 6 3 3 4" xfId="35041" xr:uid="{00000000-0005-0000-0000-00002C880000}"/>
    <cellStyle name="20% - Accent1 4 2 3 6 3 4" xfId="35042" xr:uid="{00000000-0005-0000-0000-00002D880000}"/>
    <cellStyle name="20% - Accent1 4 2 3 6 3 4 2" xfId="35043" xr:uid="{00000000-0005-0000-0000-00002E880000}"/>
    <cellStyle name="20% - Accent1 4 2 3 6 3 4 2 2" xfId="35044" xr:uid="{00000000-0005-0000-0000-00002F880000}"/>
    <cellStyle name="20% - Accent1 4 2 3 6 3 4 2 2 2" xfId="35045" xr:uid="{00000000-0005-0000-0000-000030880000}"/>
    <cellStyle name="20% - Accent1 4 2 3 6 3 4 2 3" xfId="35046" xr:uid="{00000000-0005-0000-0000-000031880000}"/>
    <cellStyle name="20% - Accent1 4 2 3 6 3 4 3" xfId="35047" xr:uid="{00000000-0005-0000-0000-000032880000}"/>
    <cellStyle name="20% - Accent1 4 2 3 6 3 4 3 2" xfId="35048" xr:uid="{00000000-0005-0000-0000-000033880000}"/>
    <cellStyle name="20% - Accent1 4 2 3 6 3 4 4" xfId="35049" xr:uid="{00000000-0005-0000-0000-000034880000}"/>
    <cellStyle name="20% - Accent1 4 2 3 6 3 5" xfId="35050" xr:uid="{00000000-0005-0000-0000-000035880000}"/>
    <cellStyle name="20% - Accent1 4 2 3 6 3 5 2" xfId="35051" xr:uid="{00000000-0005-0000-0000-000036880000}"/>
    <cellStyle name="20% - Accent1 4 2 3 6 3 5 2 2" xfId="35052" xr:uid="{00000000-0005-0000-0000-000037880000}"/>
    <cellStyle name="20% - Accent1 4 2 3 6 3 5 3" xfId="35053" xr:uid="{00000000-0005-0000-0000-000038880000}"/>
    <cellStyle name="20% - Accent1 4 2 3 6 3 6" xfId="35054" xr:uid="{00000000-0005-0000-0000-000039880000}"/>
    <cellStyle name="20% - Accent1 4 2 3 6 3 6 2" xfId="35055" xr:uid="{00000000-0005-0000-0000-00003A880000}"/>
    <cellStyle name="20% - Accent1 4 2 3 6 3 6 2 2" xfId="35056" xr:uid="{00000000-0005-0000-0000-00003B880000}"/>
    <cellStyle name="20% - Accent1 4 2 3 6 3 6 3" xfId="35057" xr:uid="{00000000-0005-0000-0000-00003C880000}"/>
    <cellStyle name="20% - Accent1 4 2 3 6 3 7" xfId="35058" xr:uid="{00000000-0005-0000-0000-00003D880000}"/>
    <cellStyle name="20% - Accent1 4 2 3 6 3 7 2" xfId="35059" xr:uid="{00000000-0005-0000-0000-00003E880000}"/>
    <cellStyle name="20% - Accent1 4 2 3 6 3 8" xfId="35060" xr:uid="{00000000-0005-0000-0000-00003F880000}"/>
    <cellStyle name="20% - Accent1 4 2 3 6 3 8 2" xfId="35061" xr:uid="{00000000-0005-0000-0000-000040880000}"/>
    <cellStyle name="20% - Accent1 4 2 3 6 3 9" xfId="35062" xr:uid="{00000000-0005-0000-0000-000041880000}"/>
    <cellStyle name="20% - Accent1 4 2 3 6 4" xfId="35063" xr:uid="{00000000-0005-0000-0000-000042880000}"/>
    <cellStyle name="20% - Accent1 4 2 3 6 4 2" xfId="35064" xr:uid="{00000000-0005-0000-0000-000043880000}"/>
    <cellStyle name="20% - Accent1 4 2 3 6 4 2 2" xfId="35065" xr:uid="{00000000-0005-0000-0000-000044880000}"/>
    <cellStyle name="20% - Accent1 4 2 3 6 4 2 2 2" xfId="35066" xr:uid="{00000000-0005-0000-0000-000045880000}"/>
    <cellStyle name="20% - Accent1 4 2 3 6 4 2 3" xfId="35067" xr:uid="{00000000-0005-0000-0000-000046880000}"/>
    <cellStyle name="20% - Accent1 4 2 3 6 4 3" xfId="35068" xr:uid="{00000000-0005-0000-0000-000047880000}"/>
    <cellStyle name="20% - Accent1 4 2 3 6 4 3 2" xfId="35069" xr:uid="{00000000-0005-0000-0000-000048880000}"/>
    <cellStyle name="20% - Accent1 4 2 3 6 4 4" xfId="35070" xr:uid="{00000000-0005-0000-0000-000049880000}"/>
    <cellStyle name="20% - Accent1 4 2 3 6 5" xfId="35071" xr:uid="{00000000-0005-0000-0000-00004A880000}"/>
    <cellStyle name="20% - Accent1 4 2 3 6 5 2" xfId="35072" xr:uid="{00000000-0005-0000-0000-00004B880000}"/>
    <cellStyle name="20% - Accent1 4 2 3 6 5 2 2" xfId="35073" xr:uid="{00000000-0005-0000-0000-00004C880000}"/>
    <cellStyle name="20% - Accent1 4 2 3 6 5 2 2 2" xfId="35074" xr:uid="{00000000-0005-0000-0000-00004D880000}"/>
    <cellStyle name="20% - Accent1 4 2 3 6 5 2 3" xfId="35075" xr:uid="{00000000-0005-0000-0000-00004E880000}"/>
    <cellStyle name="20% - Accent1 4 2 3 6 5 3" xfId="35076" xr:uid="{00000000-0005-0000-0000-00004F880000}"/>
    <cellStyle name="20% - Accent1 4 2 3 6 5 3 2" xfId="35077" xr:uid="{00000000-0005-0000-0000-000050880000}"/>
    <cellStyle name="20% - Accent1 4 2 3 6 5 4" xfId="35078" xr:uid="{00000000-0005-0000-0000-000051880000}"/>
    <cellStyle name="20% - Accent1 4 2 3 6 6" xfId="35079" xr:uid="{00000000-0005-0000-0000-000052880000}"/>
    <cellStyle name="20% - Accent1 4 2 3 6 6 2" xfId="35080" xr:uid="{00000000-0005-0000-0000-000053880000}"/>
    <cellStyle name="20% - Accent1 4 2 3 6 6 2 2" xfId="35081" xr:uid="{00000000-0005-0000-0000-000054880000}"/>
    <cellStyle name="20% - Accent1 4 2 3 6 6 2 2 2" xfId="35082" xr:uid="{00000000-0005-0000-0000-000055880000}"/>
    <cellStyle name="20% - Accent1 4 2 3 6 6 2 3" xfId="35083" xr:uid="{00000000-0005-0000-0000-000056880000}"/>
    <cellStyle name="20% - Accent1 4 2 3 6 6 3" xfId="35084" xr:uid="{00000000-0005-0000-0000-000057880000}"/>
    <cellStyle name="20% - Accent1 4 2 3 6 6 3 2" xfId="35085" xr:uid="{00000000-0005-0000-0000-000058880000}"/>
    <cellStyle name="20% - Accent1 4 2 3 6 6 4" xfId="35086" xr:uid="{00000000-0005-0000-0000-000059880000}"/>
    <cellStyle name="20% - Accent1 4 2 3 6 7" xfId="35087" xr:uid="{00000000-0005-0000-0000-00005A880000}"/>
    <cellStyle name="20% - Accent1 4 2 3 6 7 2" xfId="35088" xr:uid="{00000000-0005-0000-0000-00005B880000}"/>
    <cellStyle name="20% - Accent1 4 2 3 6 7 2 2" xfId="35089" xr:uid="{00000000-0005-0000-0000-00005C880000}"/>
    <cellStyle name="20% - Accent1 4 2 3 6 7 3" xfId="35090" xr:uid="{00000000-0005-0000-0000-00005D880000}"/>
    <cellStyle name="20% - Accent1 4 2 3 6 8" xfId="35091" xr:uid="{00000000-0005-0000-0000-00005E880000}"/>
    <cellStyle name="20% - Accent1 4 2 3 6 8 2" xfId="35092" xr:uid="{00000000-0005-0000-0000-00005F880000}"/>
    <cellStyle name="20% - Accent1 4 2 3 6 8 2 2" xfId="35093" xr:uid="{00000000-0005-0000-0000-000060880000}"/>
    <cellStyle name="20% - Accent1 4 2 3 6 8 3" xfId="35094" xr:uid="{00000000-0005-0000-0000-000061880000}"/>
    <cellStyle name="20% - Accent1 4 2 3 6 9" xfId="35095" xr:uid="{00000000-0005-0000-0000-000062880000}"/>
    <cellStyle name="20% - Accent1 4 2 3 6 9 2" xfId="35096" xr:uid="{00000000-0005-0000-0000-000063880000}"/>
    <cellStyle name="20% - Accent1 4 2 3 7" xfId="35097" xr:uid="{00000000-0005-0000-0000-000064880000}"/>
    <cellStyle name="20% - Accent1 4 2 3 7 2" xfId="35098" xr:uid="{00000000-0005-0000-0000-000065880000}"/>
    <cellStyle name="20% - Accent1 4 2 3 7 2 2" xfId="35099" xr:uid="{00000000-0005-0000-0000-000066880000}"/>
    <cellStyle name="20% - Accent1 4 2 3 7 2 2 2" xfId="35100" xr:uid="{00000000-0005-0000-0000-000067880000}"/>
    <cellStyle name="20% - Accent1 4 2 3 7 2 2 2 2" xfId="35101" xr:uid="{00000000-0005-0000-0000-000068880000}"/>
    <cellStyle name="20% - Accent1 4 2 3 7 2 2 3" xfId="35102" xr:uid="{00000000-0005-0000-0000-000069880000}"/>
    <cellStyle name="20% - Accent1 4 2 3 7 2 3" xfId="35103" xr:uid="{00000000-0005-0000-0000-00006A880000}"/>
    <cellStyle name="20% - Accent1 4 2 3 7 2 3 2" xfId="35104" xr:uid="{00000000-0005-0000-0000-00006B880000}"/>
    <cellStyle name="20% - Accent1 4 2 3 7 2 4" xfId="35105" xr:uid="{00000000-0005-0000-0000-00006C880000}"/>
    <cellStyle name="20% - Accent1 4 2 3 7 3" xfId="35106" xr:uid="{00000000-0005-0000-0000-00006D880000}"/>
    <cellStyle name="20% - Accent1 4 2 3 7 3 2" xfId="35107" xr:uid="{00000000-0005-0000-0000-00006E880000}"/>
    <cellStyle name="20% - Accent1 4 2 3 7 3 2 2" xfId="35108" xr:uid="{00000000-0005-0000-0000-00006F880000}"/>
    <cellStyle name="20% - Accent1 4 2 3 7 3 2 2 2" xfId="35109" xr:uid="{00000000-0005-0000-0000-000070880000}"/>
    <cellStyle name="20% - Accent1 4 2 3 7 3 2 3" xfId="35110" xr:uid="{00000000-0005-0000-0000-000071880000}"/>
    <cellStyle name="20% - Accent1 4 2 3 7 3 3" xfId="35111" xr:uid="{00000000-0005-0000-0000-000072880000}"/>
    <cellStyle name="20% - Accent1 4 2 3 7 3 3 2" xfId="35112" xr:uid="{00000000-0005-0000-0000-000073880000}"/>
    <cellStyle name="20% - Accent1 4 2 3 7 3 4" xfId="35113" xr:uid="{00000000-0005-0000-0000-000074880000}"/>
    <cellStyle name="20% - Accent1 4 2 3 7 4" xfId="35114" xr:uid="{00000000-0005-0000-0000-000075880000}"/>
    <cellStyle name="20% - Accent1 4 2 3 7 4 2" xfId="35115" xr:uid="{00000000-0005-0000-0000-000076880000}"/>
    <cellStyle name="20% - Accent1 4 2 3 7 4 2 2" xfId="35116" xr:uid="{00000000-0005-0000-0000-000077880000}"/>
    <cellStyle name="20% - Accent1 4 2 3 7 4 2 2 2" xfId="35117" xr:uid="{00000000-0005-0000-0000-000078880000}"/>
    <cellStyle name="20% - Accent1 4 2 3 7 4 2 3" xfId="35118" xr:uid="{00000000-0005-0000-0000-000079880000}"/>
    <cellStyle name="20% - Accent1 4 2 3 7 4 3" xfId="35119" xr:uid="{00000000-0005-0000-0000-00007A880000}"/>
    <cellStyle name="20% - Accent1 4 2 3 7 4 3 2" xfId="35120" xr:uid="{00000000-0005-0000-0000-00007B880000}"/>
    <cellStyle name="20% - Accent1 4 2 3 7 4 4" xfId="35121" xr:uid="{00000000-0005-0000-0000-00007C880000}"/>
    <cellStyle name="20% - Accent1 4 2 3 7 5" xfId="35122" xr:uid="{00000000-0005-0000-0000-00007D880000}"/>
    <cellStyle name="20% - Accent1 4 2 3 7 5 2" xfId="35123" xr:uid="{00000000-0005-0000-0000-00007E880000}"/>
    <cellStyle name="20% - Accent1 4 2 3 7 5 2 2" xfId="35124" xr:uid="{00000000-0005-0000-0000-00007F880000}"/>
    <cellStyle name="20% - Accent1 4 2 3 7 5 3" xfId="35125" xr:uid="{00000000-0005-0000-0000-000080880000}"/>
    <cellStyle name="20% - Accent1 4 2 3 7 6" xfId="35126" xr:uid="{00000000-0005-0000-0000-000081880000}"/>
    <cellStyle name="20% - Accent1 4 2 3 7 6 2" xfId="35127" xr:uid="{00000000-0005-0000-0000-000082880000}"/>
    <cellStyle name="20% - Accent1 4 2 3 7 6 2 2" xfId="35128" xr:uid="{00000000-0005-0000-0000-000083880000}"/>
    <cellStyle name="20% - Accent1 4 2 3 7 6 3" xfId="35129" xr:uid="{00000000-0005-0000-0000-000084880000}"/>
    <cellStyle name="20% - Accent1 4 2 3 7 7" xfId="35130" xr:uid="{00000000-0005-0000-0000-000085880000}"/>
    <cellStyle name="20% - Accent1 4 2 3 7 7 2" xfId="35131" xr:uid="{00000000-0005-0000-0000-000086880000}"/>
    <cellStyle name="20% - Accent1 4 2 3 7 8" xfId="35132" xr:uid="{00000000-0005-0000-0000-000087880000}"/>
    <cellStyle name="20% - Accent1 4 2 3 7 8 2" xfId="35133" xr:uid="{00000000-0005-0000-0000-000088880000}"/>
    <cellStyle name="20% - Accent1 4 2 3 7 9" xfId="35134" xr:uid="{00000000-0005-0000-0000-000089880000}"/>
    <cellStyle name="20% - Accent1 4 2 3 8" xfId="35135" xr:uid="{00000000-0005-0000-0000-00008A880000}"/>
    <cellStyle name="20% - Accent1 4 2 3 8 2" xfId="35136" xr:uid="{00000000-0005-0000-0000-00008B880000}"/>
    <cellStyle name="20% - Accent1 4 2 3 8 2 2" xfId="35137" xr:uid="{00000000-0005-0000-0000-00008C880000}"/>
    <cellStyle name="20% - Accent1 4 2 3 8 2 2 2" xfId="35138" xr:uid="{00000000-0005-0000-0000-00008D880000}"/>
    <cellStyle name="20% - Accent1 4 2 3 8 2 2 2 2" xfId="35139" xr:uid="{00000000-0005-0000-0000-00008E880000}"/>
    <cellStyle name="20% - Accent1 4 2 3 8 2 2 3" xfId="35140" xr:uid="{00000000-0005-0000-0000-00008F880000}"/>
    <cellStyle name="20% - Accent1 4 2 3 8 2 3" xfId="35141" xr:uid="{00000000-0005-0000-0000-000090880000}"/>
    <cellStyle name="20% - Accent1 4 2 3 8 2 3 2" xfId="35142" xr:uid="{00000000-0005-0000-0000-000091880000}"/>
    <cellStyle name="20% - Accent1 4 2 3 8 2 4" xfId="35143" xr:uid="{00000000-0005-0000-0000-000092880000}"/>
    <cellStyle name="20% - Accent1 4 2 3 8 3" xfId="35144" xr:uid="{00000000-0005-0000-0000-000093880000}"/>
    <cellStyle name="20% - Accent1 4 2 3 8 3 2" xfId="35145" xr:uid="{00000000-0005-0000-0000-000094880000}"/>
    <cellStyle name="20% - Accent1 4 2 3 8 3 2 2" xfId="35146" xr:uid="{00000000-0005-0000-0000-000095880000}"/>
    <cellStyle name="20% - Accent1 4 2 3 8 3 2 2 2" xfId="35147" xr:uid="{00000000-0005-0000-0000-000096880000}"/>
    <cellStyle name="20% - Accent1 4 2 3 8 3 2 3" xfId="35148" xr:uid="{00000000-0005-0000-0000-000097880000}"/>
    <cellStyle name="20% - Accent1 4 2 3 8 3 3" xfId="35149" xr:uid="{00000000-0005-0000-0000-000098880000}"/>
    <cellStyle name="20% - Accent1 4 2 3 8 3 3 2" xfId="35150" xr:uid="{00000000-0005-0000-0000-000099880000}"/>
    <cellStyle name="20% - Accent1 4 2 3 8 3 4" xfId="35151" xr:uid="{00000000-0005-0000-0000-00009A880000}"/>
    <cellStyle name="20% - Accent1 4 2 3 8 4" xfId="35152" xr:uid="{00000000-0005-0000-0000-00009B880000}"/>
    <cellStyle name="20% - Accent1 4 2 3 8 4 2" xfId="35153" xr:uid="{00000000-0005-0000-0000-00009C880000}"/>
    <cellStyle name="20% - Accent1 4 2 3 8 4 2 2" xfId="35154" xr:uid="{00000000-0005-0000-0000-00009D880000}"/>
    <cellStyle name="20% - Accent1 4 2 3 8 4 2 2 2" xfId="35155" xr:uid="{00000000-0005-0000-0000-00009E880000}"/>
    <cellStyle name="20% - Accent1 4 2 3 8 4 2 3" xfId="35156" xr:uid="{00000000-0005-0000-0000-00009F880000}"/>
    <cellStyle name="20% - Accent1 4 2 3 8 4 3" xfId="35157" xr:uid="{00000000-0005-0000-0000-0000A0880000}"/>
    <cellStyle name="20% - Accent1 4 2 3 8 4 3 2" xfId="35158" xr:uid="{00000000-0005-0000-0000-0000A1880000}"/>
    <cellStyle name="20% - Accent1 4 2 3 8 4 4" xfId="35159" xr:uid="{00000000-0005-0000-0000-0000A2880000}"/>
    <cellStyle name="20% - Accent1 4 2 3 8 5" xfId="35160" xr:uid="{00000000-0005-0000-0000-0000A3880000}"/>
    <cellStyle name="20% - Accent1 4 2 3 8 5 2" xfId="35161" xr:uid="{00000000-0005-0000-0000-0000A4880000}"/>
    <cellStyle name="20% - Accent1 4 2 3 8 5 2 2" xfId="35162" xr:uid="{00000000-0005-0000-0000-0000A5880000}"/>
    <cellStyle name="20% - Accent1 4 2 3 8 5 3" xfId="35163" xr:uid="{00000000-0005-0000-0000-0000A6880000}"/>
    <cellStyle name="20% - Accent1 4 2 3 8 6" xfId="35164" xr:uid="{00000000-0005-0000-0000-0000A7880000}"/>
    <cellStyle name="20% - Accent1 4 2 3 8 6 2" xfId="35165" xr:uid="{00000000-0005-0000-0000-0000A8880000}"/>
    <cellStyle name="20% - Accent1 4 2 3 8 6 2 2" xfId="35166" xr:uid="{00000000-0005-0000-0000-0000A9880000}"/>
    <cellStyle name="20% - Accent1 4 2 3 8 6 3" xfId="35167" xr:uid="{00000000-0005-0000-0000-0000AA880000}"/>
    <cellStyle name="20% - Accent1 4 2 3 8 7" xfId="35168" xr:uid="{00000000-0005-0000-0000-0000AB880000}"/>
    <cellStyle name="20% - Accent1 4 2 3 8 7 2" xfId="35169" xr:uid="{00000000-0005-0000-0000-0000AC880000}"/>
    <cellStyle name="20% - Accent1 4 2 3 8 8" xfId="35170" xr:uid="{00000000-0005-0000-0000-0000AD880000}"/>
    <cellStyle name="20% - Accent1 4 2 3 8 8 2" xfId="35171" xr:uid="{00000000-0005-0000-0000-0000AE880000}"/>
    <cellStyle name="20% - Accent1 4 2 3 8 9" xfId="35172" xr:uid="{00000000-0005-0000-0000-0000AF880000}"/>
    <cellStyle name="20% - Accent1 4 2 3 9" xfId="35173" xr:uid="{00000000-0005-0000-0000-0000B0880000}"/>
    <cellStyle name="20% - Accent1 4 2 3 9 2" xfId="35174" xr:uid="{00000000-0005-0000-0000-0000B1880000}"/>
    <cellStyle name="20% - Accent1 4 2 3 9 2 2" xfId="35175" xr:uid="{00000000-0005-0000-0000-0000B2880000}"/>
    <cellStyle name="20% - Accent1 4 2 3 9 2 2 2" xfId="35176" xr:uid="{00000000-0005-0000-0000-0000B3880000}"/>
    <cellStyle name="20% - Accent1 4 2 3 9 2 3" xfId="35177" xr:uid="{00000000-0005-0000-0000-0000B4880000}"/>
    <cellStyle name="20% - Accent1 4 2 3 9 3" xfId="35178" xr:uid="{00000000-0005-0000-0000-0000B5880000}"/>
    <cellStyle name="20% - Accent1 4 2 3 9 3 2" xfId="35179" xr:uid="{00000000-0005-0000-0000-0000B6880000}"/>
    <cellStyle name="20% - Accent1 4 2 3 9 4" xfId="35180" xr:uid="{00000000-0005-0000-0000-0000B7880000}"/>
    <cellStyle name="20% - Accent1 4 2 4" xfId="35181" xr:uid="{00000000-0005-0000-0000-0000B8880000}"/>
    <cellStyle name="20% - Accent1 4 2 4 10" xfId="35182" xr:uid="{00000000-0005-0000-0000-0000B9880000}"/>
    <cellStyle name="20% - Accent1 4 2 4 10 2" xfId="35183" xr:uid="{00000000-0005-0000-0000-0000BA880000}"/>
    <cellStyle name="20% - Accent1 4 2 4 10 2 2" xfId="35184" xr:uid="{00000000-0005-0000-0000-0000BB880000}"/>
    <cellStyle name="20% - Accent1 4 2 4 10 2 2 2" xfId="35185" xr:uid="{00000000-0005-0000-0000-0000BC880000}"/>
    <cellStyle name="20% - Accent1 4 2 4 10 2 3" xfId="35186" xr:uid="{00000000-0005-0000-0000-0000BD880000}"/>
    <cellStyle name="20% - Accent1 4 2 4 10 3" xfId="35187" xr:uid="{00000000-0005-0000-0000-0000BE880000}"/>
    <cellStyle name="20% - Accent1 4 2 4 10 3 2" xfId="35188" xr:uid="{00000000-0005-0000-0000-0000BF880000}"/>
    <cellStyle name="20% - Accent1 4 2 4 10 4" xfId="35189" xr:uid="{00000000-0005-0000-0000-0000C0880000}"/>
    <cellStyle name="20% - Accent1 4 2 4 11" xfId="35190" xr:uid="{00000000-0005-0000-0000-0000C1880000}"/>
    <cellStyle name="20% - Accent1 4 2 4 11 2" xfId="35191" xr:uid="{00000000-0005-0000-0000-0000C2880000}"/>
    <cellStyle name="20% - Accent1 4 2 4 11 2 2" xfId="35192" xr:uid="{00000000-0005-0000-0000-0000C3880000}"/>
    <cellStyle name="20% - Accent1 4 2 4 11 2 2 2" xfId="35193" xr:uid="{00000000-0005-0000-0000-0000C4880000}"/>
    <cellStyle name="20% - Accent1 4 2 4 11 2 3" xfId="35194" xr:uid="{00000000-0005-0000-0000-0000C5880000}"/>
    <cellStyle name="20% - Accent1 4 2 4 11 3" xfId="35195" xr:uid="{00000000-0005-0000-0000-0000C6880000}"/>
    <cellStyle name="20% - Accent1 4 2 4 11 3 2" xfId="35196" xr:uid="{00000000-0005-0000-0000-0000C7880000}"/>
    <cellStyle name="20% - Accent1 4 2 4 11 4" xfId="35197" xr:uid="{00000000-0005-0000-0000-0000C8880000}"/>
    <cellStyle name="20% - Accent1 4 2 4 12" xfId="35198" xr:uid="{00000000-0005-0000-0000-0000C9880000}"/>
    <cellStyle name="20% - Accent1 4 2 4 12 2" xfId="35199" xr:uid="{00000000-0005-0000-0000-0000CA880000}"/>
    <cellStyle name="20% - Accent1 4 2 4 12 2 2" xfId="35200" xr:uid="{00000000-0005-0000-0000-0000CB880000}"/>
    <cellStyle name="20% - Accent1 4 2 4 12 3" xfId="35201" xr:uid="{00000000-0005-0000-0000-0000CC880000}"/>
    <cellStyle name="20% - Accent1 4 2 4 13" xfId="35202" xr:uid="{00000000-0005-0000-0000-0000CD880000}"/>
    <cellStyle name="20% - Accent1 4 2 4 13 2" xfId="35203" xr:uid="{00000000-0005-0000-0000-0000CE880000}"/>
    <cellStyle name="20% - Accent1 4 2 4 13 2 2" xfId="35204" xr:uid="{00000000-0005-0000-0000-0000CF880000}"/>
    <cellStyle name="20% - Accent1 4 2 4 13 3" xfId="35205" xr:uid="{00000000-0005-0000-0000-0000D0880000}"/>
    <cellStyle name="20% - Accent1 4 2 4 14" xfId="35206" xr:uid="{00000000-0005-0000-0000-0000D1880000}"/>
    <cellStyle name="20% - Accent1 4 2 4 14 2" xfId="35207" xr:uid="{00000000-0005-0000-0000-0000D2880000}"/>
    <cellStyle name="20% - Accent1 4 2 4 15" xfId="35208" xr:uid="{00000000-0005-0000-0000-0000D3880000}"/>
    <cellStyle name="20% - Accent1 4 2 4 15 2" xfId="35209" xr:uid="{00000000-0005-0000-0000-0000D4880000}"/>
    <cellStyle name="20% - Accent1 4 2 4 16" xfId="35210" xr:uid="{00000000-0005-0000-0000-0000D5880000}"/>
    <cellStyle name="20% - Accent1 4 2 4 2" xfId="35211" xr:uid="{00000000-0005-0000-0000-0000D6880000}"/>
    <cellStyle name="20% - Accent1 4 2 4 2 10" xfId="35212" xr:uid="{00000000-0005-0000-0000-0000D7880000}"/>
    <cellStyle name="20% - Accent1 4 2 4 2 10 2" xfId="35213" xr:uid="{00000000-0005-0000-0000-0000D8880000}"/>
    <cellStyle name="20% - Accent1 4 2 4 2 10 2 2" xfId="35214" xr:uid="{00000000-0005-0000-0000-0000D9880000}"/>
    <cellStyle name="20% - Accent1 4 2 4 2 10 2 2 2" xfId="35215" xr:uid="{00000000-0005-0000-0000-0000DA880000}"/>
    <cellStyle name="20% - Accent1 4 2 4 2 10 2 3" xfId="35216" xr:uid="{00000000-0005-0000-0000-0000DB880000}"/>
    <cellStyle name="20% - Accent1 4 2 4 2 10 3" xfId="35217" xr:uid="{00000000-0005-0000-0000-0000DC880000}"/>
    <cellStyle name="20% - Accent1 4 2 4 2 10 3 2" xfId="35218" xr:uid="{00000000-0005-0000-0000-0000DD880000}"/>
    <cellStyle name="20% - Accent1 4 2 4 2 10 4" xfId="35219" xr:uid="{00000000-0005-0000-0000-0000DE880000}"/>
    <cellStyle name="20% - Accent1 4 2 4 2 11" xfId="35220" xr:uid="{00000000-0005-0000-0000-0000DF880000}"/>
    <cellStyle name="20% - Accent1 4 2 4 2 11 2" xfId="35221" xr:uid="{00000000-0005-0000-0000-0000E0880000}"/>
    <cellStyle name="20% - Accent1 4 2 4 2 11 2 2" xfId="35222" xr:uid="{00000000-0005-0000-0000-0000E1880000}"/>
    <cellStyle name="20% - Accent1 4 2 4 2 11 3" xfId="35223" xr:uid="{00000000-0005-0000-0000-0000E2880000}"/>
    <cellStyle name="20% - Accent1 4 2 4 2 12" xfId="35224" xr:uid="{00000000-0005-0000-0000-0000E3880000}"/>
    <cellStyle name="20% - Accent1 4 2 4 2 12 2" xfId="35225" xr:uid="{00000000-0005-0000-0000-0000E4880000}"/>
    <cellStyle name="20% - Accent1 4 2 4 2 12 2 2" xfId="35226" xr:uid="{00000000-0005-0000-0000-0000E5880000}"/>
    <cellStyle name="20% - Accent1 4 2 4 2 12 3" xfId="35227" xr:uid="{00000000-0005-0000-0000-0000E6880000}"/>
    <cellStyle name="20% - Accent1 4 2 4 2 13" xfId="35228" xr:uid="{00000000-0005-0000-0000-0000E7880000}"/>
    <cellStyle name="20% - Accent1 4 2 4 2 13 2" xfId="35229" xr:uid="{00000000-0005-0000-0000-0000E8880000}"/>
    <cellStyle name="20% - Accent1 4 2 4 2 14" xfId="35230" xr:uid="{00000000-0005-0000-0000-0000E9880000}"/>
    <cellStyle name="20% - Accent1 4 2 4 2 14 2" xfId="35231" xr:uid="{00000000-0005-0000-0000-0000EA880000}"/>
    <cellStyle name="20% - Accent1 4 2 4 2 15" xfId="35232" xr:uid="{00000000-0005-0000-0000-0000EB880000}"/>
    <cellStyle name="20% - Accent1 4 2 4 2 2" xfId="35233" xr:uid="{00000000-0005-0000-0000-0000EC880000}"/>
    <cellStyle name="20% - Accent1 4 2 4 2 2 10" xfId="35234" xr:uid="{00000000-0005-0000-0000-0000ED880000}"/>
    <cellStyle name="20% - Accent1 4 2 4 2 2 10 2" xfId="35235" xr:uid="{00000000-0005-0000-0000-0000EE880000}"/>
    <cellStyle name="20% - Accent1 4 2 4 2 2 10 2 2" xfId="35236" xr:uid="{00000000-0005-0000-0000-0000EF880000}"/>
    <cellStyle name="20% - Accent1 4 2 4 2 2 10 3" xfId="35237" xr:uid="{00000000-0005-0000-0000-0000F0880000}"/>
    <cellStyle name="20% - Accent1 4 2 4 2 2 11" xfId="35238" xr:uid="{00000000-0005-0000-0000-0000F1880000}"/>
    <cellStyle name="20% - Accent1 4 2 4 2 2 11 2" xfId="35239" xr:uid="{00000000-0005-0000-0000-0000F2880000}"/>
    <cellStyle name="20% - Accent1 4 2 4 2 2 11 2 2" xfId="35240" xr:uid="{00000000-0005-0000-0000-0000F3880000}"/>
    <cellStyle name="20% - Accent1 4 2 4 2 2 11 3" xfId="35241" xr:uid="{00000000-0005-0000-0000-0000F4880000}"/>
    <cellStyle name="20% - Accent1 4 2 4 2 2 12" xfId="35242" xr:uid="{00000000-0005-0000-0000-0000F5880000}"/>
    <cellStyle name="20% - Accent1 4 2 4 2 2 12 2" xfId="35243" xr:uid="{00000000-0005-0000-0000-0000F6880000}"/>
    <cellStyle name="20% - Accent1 4 2 4 2 2 13" xfId="35244" xr:uid="{00000000-0005-0000-0000-0000F7880000}"/>
    <cellStyle name="20% - Accent1 4 2 4 2 2 13 2" xfId="35245" xr:uid="{00000000-0005-0000-0000-0000F8880000}"/>
    <cellStyle name="20% - Accent1 4 2 4 2 2 14" xfId="35246" xr:uid="{00000000-0005-0000-0000-0000F9880000}"/>
    <cellStyle name="20% - Accent1 4 2 4 2 2 2" xfId="35247" xr:uid="{00000000-0005-0000-0000-0000FA880000}"/>
    <cellStyle name="20% - Accent1 4 2 4 2 2 2 10" xfId="35248" xr:uid="{00000000-0005-0000-0000-0000FB880000}"/>
    <cellStyle name="20% - Accent1 4 2 4 2 2 2 10 2" xfId="35249" xr:uid="{00000000-0005-0000-0000-0000FC880000}"/>
    <cellStyle name="20% - Accent1 4 2 4 2 2 2 11" xfId="35250" xr:uid="{00000000-0005-0000-0000-0000FD880000}"/>
    <cellStyle name="20% - Accent1 4 2 4 2 2 2 2" xfId="35251" xr:uid="{00000000-0005-0000-0000-0000FE880000}"/>
    <cellStyle name="20% - Accent1 4 2 4 2 2 2 2 2" xfId="35252" xr:uid="{00000000-0005-0000-0000-0000FF880000}"/>
    <cellStyle name="20% - Accent1 4 2 4 2 2 2 2 2 2" xfId="35253" xr:uid="{00000000-0005-0000-0000-000000890000}"/>
    <cellStyle name="20% - Accent1 4 2 4 2 2 2 2 2 2 2" xfId="35254" xr:uid="{00000000-0005-0000-0000-000001890000}"/>
    <cellStyle name="20% - Accent1 4 2 4 2 2 2 2 2 2 2 2" xfId="35255" xr:uid="{00000000-0005-0000-0000-000002890000}"/>
    <cellStyle name="20% - Accent1 4 2 4 2 2 2 2 2 2 3" xfId="35256" xr:uid="{00000000-0005-0000-0000-000003890000}"/>
    <cellStyle name="20% - Accent1 4 2 4 2 2 2 2 2 3" xfId="35257" xr:uid="{00000000-0005-0000-0000-000004890000}"/>
    <cellStyle name="20% - Accent1 4 2 4 2 2 2 2 2 3 2" xfId="35258" xr:uid="{00000000-0005-0000-0000-000005890000}"/>
    <cellStyle name="20% - Accent1 4 2 4 2 2 2 2 2 4" xfId="35259" xr:uid="{00000000-0005-0000-0000-000006890000}"/>
    <cellStyle name="20% - Accent1 4 2 4 2 2 2 2 3" xfId="35260" xr:uid="{00000000-0005-0000-0000-000007890000}"/>
    <cellStyle name="20% - Accent1 4 2 4 2 2 2 2 3 2" xfId="35261" xr:uid="{00000000-0005-0000-0000-000008890000}"/>
    <cellStyle name="20% - Accent1 4 2 4 2 2 2 2 3 2 2" xfId="35262" xr:uid="{00000000-0005-0000-0000-000009890000}"/>
    <cellStyle name="20% - Accent1 4 2 4 2 2 2 2 3 2 2 2" xfId="35263" xr:uid="{00000000-0005-0000-0000-00000A890000}"/>
    <cellStyle name="20% - Accent1 4 2 4 2 2 2 2 3 2 3" xfId="35264" xr:uid="{00000000-0005-0000-0000-00000B890000}"/>
    <cellStyle name="20% - Accent1 4 2 4 2 2 2 2 3 3" xfId="35265" xr:uid="{00000000-0005-0000-0000-00000C890000}"/>
    <cellStyle name="20% - Accent1 4 2 4 2 2 2 2 3 3 2" xfId="35266" xr:uid="{00000000-0005-0000-0000-00000D890000}"/>
    <cellStyle name="20% - Accent1 4 2 4 2 2 2 2 3 4" xfId="35267" xr:uid="{00000000-0005-0000-0000-00000E890000}"/>
    <cellStyle name="20% - Accent1 4 2 4 2 2 2 2 4" xfId="35268" xr:uid="{00000000-0005-0000-0000-00000F890000}"/>
    <cellStyle name="20% - Accent1 4 2 4 2 2 2 2 4 2" xfId="35269" xr:uid="{00000000-0005-0000-0000-000010890000}"/>
    <cellStyle name="20% - Accent1 4 2 4 2 2 2 2 4 2 2" xfId="35270" xr:uid="{00000000-0005-0000-0000-000011890000}"/>
    <cellStyle name="20% - Accent1 4 2 4 2 2 2 2 4 2 2 2" xfId="35271" xr:uid="{00000000-0005-0000-0000-000012890000}"/>
    <cellStyle name="20% - Accent1 4 2 4 2 2 2 2 4 2 3" xfId="35272" xr:uid="{00000000-0005-0000-0000-000013890000}"/>
    <cellStyle name="20% - Accent1 4 2 4 2 2 2 2 4 3" xfId="35273" xr:uid="{00000000-0005-0000-0000-000014890000}"/>
    <cellStyle name="20% - Accent1 4 2 4 2 2 2 2 4 3 2" xfId="35274" xr:uid="{00000000-0005-0000-0000-000015890000}"/>
    <cellStyle name="20% - Accent1 4 2 4 2 2 2 2 4 4" xfId="35275" xr:uid="{00000000-0005-0000-0000-000016890000}"/>
    <cellStyle name="20% - Accent1 4 2 4 2 2 2 2 5" xfId="35276" xr:uid="{00000000-0005-0000-0000-000017890000}"/>
    <cellStyle name="20% - Accent1 4 2 4 2 2 2 2 5 2" xfId="35277" xr:uid="{00000000-0005-0000-0000-000018890000}"/>
    <cellStyle name="20% - Accent1 4 2 4 2 2 2 2 5 2 2" xfId="35278" xr:uid="{00000000-0005-0000-0000-000019890000}"/>
    <cellStyle name="20% - Accent1 4 2 4 2 2 2 2 5 3" xfId="35279" xr:uid="{00000000-0005-0000-0000-00001A890000}"/>
    <cellStyle name="20% - Accent1 4 2 4 2 2 2 2 6" xfId="35280" xr:uid="{00000000-0005-0000-0000-00001B890000}"/>
    <cellStyle name="20% - Accent1 4 2 4 2 2 2 2 6 2" xfId="35281" xr:uid="{00000000-0005-0000-0000-00001C890000}"/>
    <cellStyle name="20% - Accent1 4 2 4 2 2 2 2 6 2 2" xfId="35282" xr:uid="{00000000-0005-0000-0000-00001D890000}"/>
    <cellStyle name="20% - Accent1 4 2 4 2 2 2 2 6 3" xfId="35283" xr:uid="{00000000-0005-0000-0000-00001E890000}"/>
    <cellStyle name="20% - Accent1 4 2 4 2 2 2 2 7" xfId="35284" xr:uid="{00000000-0005-0000-0000-00001F890000}"/>
    <cellStyle name="20% - Accent1 4 2 4 2 2 2 2 7 2" xfId="35285" xr:uid="{00000000-0005-0000-0000-000020890000}"/>
    <cellStyle name="20% - Accent1 4 2 4 2 2 2 2 8" xfId="35286" xr:uid="{00000000-0005-0000-0000-000021890000}"/>
    <cellStyle name="20% - Accent1 4 2 4 2 2 2 2 8 2" xfId="35287" xr:uid="{00000000-0005-0000-0000-000022890000}"/>
    <cellStyle name="20% - Accent1 4 2 4 2 2 2 2 9" xfId="35288" xr:uid="{00000000-0005-0000-0000-000023890000}"/>
    <cellStyle name="20% - Accent1 4 2 4 2 2 2 3" xfId="35289" xr:uid="{00000000-0005-0000-0000-000024890000}"/>
    <cellStyle name="20% - Accent1 4 2 4 2 2 2 3 2" xfId="35290" xr:uid="{00000000-0005-0000-0000-000025890000}"/>
    <cellStyle name="20% - Accent1 4 2 4 2 2 2 3 2 2" xfId="35291" xr:uid="{00000000-0005-0000-0000-000026890000}"/>
    <cellStyle name="20% - Accent1 4 2 4 2 2 2 3 2 2 2" xfId="35292" xr:uid="{00000000-0005-0000-0000-000027890000}"/>
    <cellStyle name="20% - Accent1 4 2 4 2 2 2 3 2 2 2 2" xfId="35293" xr:uid="{00000000-0005-0000-0000-000028890000}"/>
    <cellStyle name="20% - Accent1 4 2 4 2 2 2 3 2 2 3" xfId="35294" xr:uid="{00000000-0005-0000-0000-000029890000}"/>
    <cellStyle name="20% - Accent1 4 2 4 2 2 2 3 2 3" xfId="35295" xr:uid="{00000000-0005-0000-0000-00002A890000}"/>
    <cellStyle name="20% - Accent1 4 2 4 2 2 2 3 2 3 2" xfId="35296" xr:uid="{00000000-0005-0000-0000-00002B890000}"/>
    <cellStyle name="20% - Accent1 4 2 4 2 2 2 3 2 4" xfId="35297" xr:uid="{00000000-0005-0000-0000-00002C890000}"/>
    <cellStyle name="20% - Accent1 4 2 4 2 2 2 3 3" xfId="35298" xr:uid="{00000000-0005-0000-0000-00002D890000}"/>
    <cellStyle name="20% - Accent1 4 2 4 2 2 2 3 3 2" xfId="35299" xr:uid="{00000000-0005-0000-0000-00002E890000}"/>
    <cellStyle name="20% - Accent1 4 2 4 2 2 2 3 3 2 2" xfId="35300" xr:uid="{00000000-0005-0000-0000-00002F890000}"/>
    <cellStyle name="20% - Accent1 4 2 4 2 2 2 3 3 2 2 2" xfId="35301" xr:uid="{00000000-0005-0000-0000-000030890000}"/>
    <cellStyle name="20% - Accent1 4 2 4 2 2 2 3 3 2 3" xfId="35302" xr:uid="{00000000-0005-0000-0000-000031890000}"/>
    <cellStyle name="20% - Accent1 4 2 4 2 2 2 3 3 3" xfId="35303" xr:uid="{00000000-0005-0000-0000-000032890000}"/>
    <cellStyle name="20% - Accent1 4 2 4 2 2 2 3 3 3 2" xfId="35304" xr:uid="{00000000-0005-0000-0000-000033890000}"/>
    <cellStyle name="20% - Accent1 4 2 4 2 2 2 3 3 4" xfId="35305" xr:uid="{00000000-0005-0000-0000-000034890000}"/>
    <cellStyle name="20% - Accent1 4 2 4 2 2 2 3 4" xfId="35306" xr:uid="{00000000-0005-0000-0000-000035890000}"/>
    <cellStyle name="20% - Accent1 4 2 4 2 2 2 3 4 2" xfId="35307" xr:uid="{00000000-0005-0000-0000-000036890000}"/>
    <cellStyle name="20% - Accent1 4 2 4 2 2 2 3 4 2 2" xfId="35308" xr:uid="{00000000-0005-0000-0000-000037890000}"/>
    <cellStyle name="20% - Accent1 4 2 4 2 2 2 3 4 2 2 2" xfId="35309" xr:uid="{00000000-0005-0000-0000-000038890000}"/>
    <cellStyle name="20% - Accent1 4 2 4 2 2 2 3 4 2 3" xfId="35310" xr:uid="{00000000-0005-0000-0000-000039890000}"/>
    <cellStyle name="20% - Accent1 4 2 4 2 2 2 3 4 3" xfId="35311" xr:uid="{00000000-0005-0000-0000-00003A890000}"/>
    <cellStyle name="20% - Accent1 4 2 4 2 2 2 3 4 3 2" xfId="35312" xr:uid="{00000000-0005-0000-0000-00003B890000}"/>
    <cellStyle name="20% - Accent1 4 2 4 2 2 2 3 4 4" xfId="35313" xr:uid="{00000000-0005-0000-0000-00003C890000}"/>
    <cellStyle name="20% - Accent1 4 2 4 2 2 2 3 5" xfId="35314" xr:uid="{00000000-0005-0000-0000-00003D890000}"/>
    <cellStyle name="20% - Accent1 4 2 4 2 2 2 3 5 2" xfId="35315" xr:uid="{00000000-0005-0000-0000-00003E890000}"/>
    <cellStyle name="20% - Accent1 4 2 4 2 2 2 3 5 2 2" xfId="35316" xr:uid="{00000000-0005-0000-0000-00003F890000}"/>
    <cellStyle name="20% - Accent1 4 2 4 2 2 2 3 5 3" xfId="35317" xr:uid="{00000000-0005-0000-0000-000040890000}"/>
    <cellStyle name="20% - Accent1 4 2 4 2 2 2 3 6" xfId="35318" xr:uid="{00000000-0005-0000-0000-000041890000}"/>
    <cellStyle name="20% - Accent1 4 2 4 2 2 2 3 6 2" xfId="35319" xr:uid="{00000000-0005-0000-0000-000042890000}"/>
    <cellStyle name="20% - Accent1 4 2 4 2 2 2 3 6 2 2" xfId="35320" xr:uid="{00000000-0005-0000-0000-000043890000}"/>
    <cellStyle name="20% - Accent1 4 2 4 2 2 2 3 6 3" xfId="35321" xr:uid="{00000000-0005-0000-0000-000044890000}"/>
    <cellStyle name="20% - Accent1 4 2 4 2 2 2 3 7" xfId="35322" xr:uid="{00000000-0005-0000-0000-000045890000}"/>
    <cellStyle name="20% - Accent1 4 2 4 2 2 2 3 7 2" xfId="35323" xr:uid="{00000000-0005-0000-0000-000046890000}"/>
    <cellStyle name="20% - Accent1 4 2 4 2 2 2 3 8" xfId="35324" xr:uid="{00000000-0005-0000-0000-000047890000}"/>
    <cellStyle name="20% - Accent1 4 2 4 2 2 2 3 8 2" xfId="35325" xr:uid="{00000000-0005-0000-0000-000048890000}"/>
    <cellStyle name="20% - Accent1 4 2 4 2 2 2 3 9" xfId="35326" xr:uid="{00000000-0005-0000-0000-000049890000}"/>
    <cellStyle name="20% - Accent1 4 2 4 2 2 2 4" xfId="35327" xr:uid="{00000000-0005-0000-0000-00004A890000}"/>
    <cellStyle name="20% - Accent1 4 2 4 2 2 2 4 2" xfId="35328" xr:uid="{00000000-0005-0000-0000-00004B890000}"/>
    <cellStyle name="20% - Accent1 4 2 4 2 2 2 4 2 2" xfId="35329" xr:uid="{00000000-0005-0000-0000-00004C890000}"/>
    <cellStyle name="20% - Accent1 4 2 4 2 2 2 4 2 2 2" xfId="35330" xr:uid="{00000000-0005-0000-0000-00004D890000}"/>
    <cellStyle name="20% - Accent1 4 2 4 2 2 2 4 2 3" xfId="35331" xr:uid="{00000000-0005-0000-0000-00004E890000}"/>
    <cellStyle name="20% - Accent1 4 2 4 2 2 2 4 3" xfId="35332" xr:uid="{00000000-0005-0000-0000-00004F890000}"/>
    <cellStyle name="20% - Accent1 4 2 4 2 2 2 4 3 2" xfId="35333" xr:uid="{00000000-0005-0000-0000-000050890000}"/>
    <cellStyle name="20% - Accent1 4 2 4 2 2 2 4 4" xfId="35334" xr:uid="{00000000-0005-0000-0000-000051890000}"/>
    <cellStyle name="20% - Accent1 4 2 4 2 2 2 5" xfId="35335" xr:uid="{00000000-0005-0000-0000-000052890000}"/>
    <cellStyle name="20% - Accent1 4 2 4 2 2 2 5 2" xfId="35336" xr:uid="{00000000-0005-0000-0000-000053890000}"/>
    <cellStyle name="20% - Accent1 4 2 4 2 2 2 5 2 2" xfId="35337" xr:uid="{00000000-0005-0000-0000-000054890000}"/>
    <cellStyle name="20% - Accent1 4 2 4 2 2 2 5 2 2 2" xfId="35338" xr:uid="{00000000-0005-0000-0000-000055890000}"/>
    <cellStyle name="20% - Accent1 4 2 4 2 2 2 5 2 3" xfId="35339" xr:uid="{00000000-0005-0000-0000-000056890000}"/>
    <cellStyle name="20% - Accent1 4 2 4 2 2 2 5 3" xfId="35340" xr:uid="{00000000-0005-0000-0000-000057890000}"/>
    <cellStyle name="20% - Accent1 4 2 4 2 2 2 5 3 2" xfId="35341" xr:uid="{00000000-0005-0000-0000-000058890000}"/>
    <cellStyle name="20% - Accent1 4 2 4 2 2 2 5 4" xfId="35342" xr:uid="{00000000-0005-0000-0000-000059890000}"/>
    <cellStyle name="20% - Accent1 4 2 4 2 2 2 6" xfId="35343" xr:uid="{00000000-0005-0000-0000-00005A890000}"/>
    <cellStyle name="20% - Accent1 4 2 4 2 2 2 6 2" xfId="35344" xr:uid="{00000000-0005-0000-0000-00005B890000}"/>
    <cellStyle name="20% - Accent1 4 2 4 2 2 2 6 2 2" xfId="35345" xr:uid="{00000000-0005-0000-0000-00005C890000}"/>
    <cellStyle name="20% - Accent1 4 2 4 2 2 2 6 2 2 2" xfId="35346" xr:uid="{00000000-0005-0000-0000-00005D890000}"/>
    <cellStyle name="20% - Accent1 4 2 4 2 2 2 6 2 3" xfId="35347" xr:uid="{00000000-0005-0000-0000-00005E890000}"/>
    <cellStyle name="20% - Accent1 4 2 4 2 2 2 6 3" xfId="35348" xr:uid="{00000000-0005-0000-0000-00005F890000}"/>
    <cellStyle name="20% - Accent1 4 2 4 2 2 2 6 3 2" xfId="35349" xr:uid="{00000000-0005-0000-0000-000060890000}"/>
    <cellStyle name="20% - Accent1 4 2 4 2 2 2 6 4" xfId="35350" xr:uid="{00000000-0005-0000-0000-000061890000}"/>
    <cellStyle name="20% - Accent1 4 2 4 2 2 2 7" xfId="35351" xr:uid="{00000000-0005-0000-0000-000062890000}"/>
    <cellStyle name="20% - Accent1 4 2 4 2 2 2 7 2" xfId="35352" xr:uid="{00000000-0005-0000-0000-000063890000}"/>
    <cellStyle name="20% - Accent1 4 2 4 2 2 2 7 2 2" xfId="35353" xr:uid="{00000000-0005-0000-0000-000064890000}"/>
    <cellStyle name="20% - Accent1 4 2 4 2 2 2 7 3" xfId="35354" xr:uid="{00000000-0005-0000-0000-000065890000}"/>
    <cellStyle name="20% - Accent1 4 2 4 2 2 2 8" xfId="35355" xr:uid="{00000000-0005-0000-0000-000066890000}"/>
    <cellStyle name="20% - Accent1 4 2 4 2 2 2 8 2" xfId="35356" xr:uid="{00000000-0005-0000-0000-000067890000}"/>
    <cellStyle name="20% - Accent1 4 2 4 2 2 2 8 2 2" xfId="35357" xr:uid="{00000000-0005-0000-0000-000068890000}"/>
    <cellStyle name="20% - Accent1 4 2 4 2 2 2 8 3" xfId="35358" xr:uid="{00000000-0005-0000-0000-000069890000}"/>
    <cellStyle name="20% - Accent1 4 2 4 2 2 2 9" xfId="35359" xr:uid="{00000000-0005-0000-0000-00006A890000}"/>
    <cellStyle name="20% - Accent1 4 2 4 2 2 2 9 2" xfId="35360" xr:uid="{00000000-0005-0000-0000-00006B890000}"/>
    <cellStyle name="20% - Accent1 4 2 4 2 2 3" xfId="35361" xr:uid="{00000000-0005-0000-0000-00006C890000}"/>
    <cellStyle name="20% - Accent1 4 2 4 2 2 3 10" xfId="35362" xr:uid="{00000000-0005-0000-0000-00006D890000}"/>
    <cellStyle name="20% - Accent1 4 2 4 2 2 3 10 2" xfId="35363" xr:uid="{00000000-0005-0000-0000-00006E890000}"/>
    <cellStyle name="20% - Accent1 4 2 4 2 2 3 11" xfId="35364" xr:uid="{00000000-0005-0000-0000-00006F890000}"/>
    <cellStyle name="20% - Accent1 4 2 4 2 2 3 2" xfId="35365" xr:uid="{00000000-0005-0000-0000-000070890000}"/>
    <cellStyle name="20% - Accent1 4 2 4 2 2 3 2 2" xfId="35366" xr:uid="{00000000-0005-0000-0000-000071890000}"/>
    <cellStyle name="20% - Accent1 4 2 4 2 2 3 2 2 2" xfId="35367" xr:uid="{00000000-0005-0000-0000-000072890000}"/>
    <cellStyle name="20% - Accent1 4 2 4 2 2 3 2 2 2 2" xfId="35368" xr:uid="{00000000-0005-0000-0000-000073890000}"/>
    <cellStyle name="20% - Accent1 4 2 4 2 2 3 2 2 2 2 2" xfId="35369" xr:uid="{00000000-0005-0000-0000-000074890000}"/>
    <cellStyle name="20% - Accent1 4 2 4 2 2 3 2 2 2 3" xfId="35370" xr:uid="{00000000-0005-0000-0000-000075890000}"/>
    <cellStyle name="20% - Accent1 4 2 4 2 2 3 2 2 3" xfId="35371" xr:uid="{00000000-0005-0000-0000-000076890000}"/>
    <cellStyle name="20% - Accent1 4 2 4 2 2 3 2 2 3 2" xfId="35372" xr:uid="{00000000-0005-0000-0000-000077890000}"/>
    <cellStyle name="20% - Accent1 4 2 4 2 2 3 2 2 4" xfId="35373" xr:uid="{00000000-0005-0000-0000-000078890000}"/>
    <cellStyle name="20% - Accent1 4 2 4 2 2 3 2 3" xfId="35374" xr:uid="{00000000-0005-0000-0000-000079890000}"/>
    <cellStyle name="20% - Accent1 4 2 4 2 2 3 2 3 2" xfId="35375" xr:uid="{00000000-0005-0000-0000-00007A890000}"/>
    <cellStyle name="20% - Accent1 4 2 4 2 2 3 2 3 2 2" xfId="35376" xr:uid="{00000000-0005-0000-0000-00007B890000}"/>
    <cellStyle name="20% - Accent1 4 2 4 2 2 3 2 3 2 2 2" xfId="35377" xr:uid="{00000000-0005-0000-0000-00007C890000}"/>
    <cellStyle name="20% - Accent1 4 2 4 2 2 3 2 3 2 3" xfId="35378" xr:uid="{00000000-0005-0000-0000-00007D890000}"/>
    <cellStyle name="20% - Accent1 4 2 4 2 2 3 2 3 3" xfId="35379" xr:uid="{00000000-0005-0000-0000-00007E890000}"/>
    <cellStyle name="20% - Accent1 4 2 4 2 2 3 2 3 3 2" xfId="35380" xr:uid="{00000000-0005-0000-0000-00007F890000}"/>
    <cellStyle name="20% - Accent1 4 2 4 2 2 3 2 3 4" xfId="35381" xr:uid="{00000000-0005-0000-0000-000080890000}"/>
    <cellStyle name="20% - Accent1 4 2 4 2 2 3 2 4" xfId="35382" xr:uid="{00000000-0005-0000-0000-000081890000}"/>
    <cellStyle name="20% - Accent1 4 2 4 2 2 3 2 4 2" xfId="35383" xr:uid="{00000000-0005-0000-0000-000082890000}"/>
    <cellStyle name="20% - Accent1 4 2 4 2 2 3 2 4 2 2" xfId="35384" xr:uid="{00000000-0005-0000-0000-000083890000}"/>
    <cellStyle name="20% - Accent1 4 2 4 2 2 3 2 4 2 2 2" xfId="35385" xr:uid="{00000000-0005-0000-0000-000084890000}"/>
    <cellStyle name="20% - Accent1 4 2 4 2 2 3 2 4 2 3" xfId="35386" xr:uid="{00000000-0005-0000-0000-000085890000}"/>
    <cellStyle name="20% - Accent1 4 2 4 2 2 3 2 4 3" xfId="35387" xr:uid="{00000000-0005-0000-0000-000086890000}"/>
    <cellStyle name="20% - Accent1 4 2 4 2 2 3 2 4 3 2" xfId="35388" xr:uid="{00000000-0005-0000-0000-000087890000}"/>
    <cellStyle name="20% - Accent1 4 2 4 2 2 3 2 4 4" xfId="35389" xr:uid="{00000000-0005-0000-0000-000088890000}"/>
    <cellStyle name="20% - Accent1 4 2 4 2 2 3 2 5" xfId="35390" xr:uid="{00000000-0005-0000-0000-000089890000}"/>
    <cellStyle name="20% - Accent1 4 2 4 2 2 3 2 5 2" xfId="35391" xr:uid="{00000000-0005-0000-0000-00008A890000}"/>
    <cellStyle name="20% - Accent1 4 2 4 2 2 3 2 5 2 2" xfId="35392" xr:uid="{00000000-0005-0000-0000-00008B890000}"/>
    <cellStyle name="20% - Accent1 4 2 4 2 2 3 2 5 3" xfId="35393" xr:uid="{00000000-0005-0000-0000-00008C890000}"/>
    <cellStyle name="20% - Accent1 4 2 4 2 2 3 2 6" xfId="35394" xr:uid="{00000000-0005-0000-0000-00008D890000}"/>
    <cellStyle name="20% - Accent1 4 2 4 2 2 3 2 6 2" xfId="35395" xr:uid="{00000000-0005-0000-0000-00008E890000}"/>
    <cellStyle name="20% - Accent1 4 2 4 2 2 3 2 6 2 2" xfId="35396" xr:uid="{00000000-0005-0000-0000-00008F890000}"/>
    <cellStyle name="20% - Accent1 4 2 4 2 2 3 2 6 3" xfId="35397" xr:uid="{00000000-0005-0000-0000-000090890000}"/>
    <cellStyle name="20% - Accent1 4 2 4 2 2 3 2 7" xfId="35398" xr:uid="{00000000-0005-0000-0000-000091890000}"/>
    <cellStyle name="20% - Accent1 4 2 4 2 2 3 2 7 2" xfId="35399" xr:uid="{00000000-0005-0000-0000-000092890000}"/>
    <cellStyle name="20% - Accent1 4 2 4 2 2 3 2 8" xfId="35400" xr:uid="{00000000-0005-0000-0000-000093890000}"/>
    <cellStyle name="20% - Accent1 4 2 4 2 2 3 2 8 2" xfId="35401" xr:uid="{00000000-0005-0000-0000-000094890000}"/>
    <cellStyle name="20% - Accent1 4 2 4 2 2 3 2 9" xfId="35402" xr:uid="{00000000-0005-0000-0000-000095890000}"/>
    <cellStyle name="20% - Accent1 4 2 4 2 2 3 3" xfId="35403" xr:uid="{00000000-0005-0000-0000-000096890000}"/>
    <cellStyle name="20% - Accent1 4 2 4 2 2 3 3 2" xfId="35404" xr:uid="{00000000-0005-0000-0000-000097890000}"/>
    <cellStyle name="20% - Accent1 4 2 4 2 2 3 3 2 2" xfId="35405" xr:uid="{00000000-0005-0000-0000-000098890000}"/>
    <cellStyle name="20% - Accent1 4 2 4 2 2 3 3 2 2 2" xfId="35406" xr:uid="{00000000-0005-0000-0000-000099890000}"/>
    <cellStyle name="20% - Accent1 4 2 4 2 2 3 3 2 2 2 2" xfId="35407" xr:uid="{00000000-0005-0000-0000-00009A890000}"/>
    <cellStyle name="20% - Accent1 4 2 4 2 2 3 3 2 2 3" xfId="35408" xr:uid="{00000000-0005-0000-0000-00009B890000}"/>
    <cellStyle name="20% - Accent1 4 2 4 2 2 3 3 2 3" xfId="35409" xr:uid="{00000000-0005-0000-0000-00009C890000}"/>
    <cellStyle name="20% - Accent1 4 2 4 2 2 3 3 2 3 2" xfId="35410" xr:uid="{00000000-0005-0000-0000-00009D890000}"/>
    <cellStyle name="20% - Accent1 4 2 4 2 2 3 3 2 4" xfId="35411" xr:uid="{00000000-0005-0000-0000-00009E890000}"/>
    <cellStyle name="20% - Accent1 4 2 4 2 2 3 3 3" xfId="35412" xr:uid="{00000000-0005-0000-0000-00009F890000}"/>
    <cellStyle name="20% - Accent1 4 2 4 2 2 3 3 3 2" xfId="35413" xr:uid="{00000000-0005-0000-0000-0000A0890000}"/>
    <cellStyle name="20% - Accent1 4 2 4 2 2 3 3 3 2 2" xfId="35414" xr:uid="{00000000-0005-0000-0000-0000A1890000}"/>
    <cellStyle name="20% - Accent1 4 2 4 2 2 3 3 3 2 2 2" xfId="35415" xr:uid="{00000000-0005-0000-0000-0000A2890000}"/>
    <cellStyle name="20% - Accent1 4 2 4 2 2 3 3 3 2 3" xfId="35416" xr:uid="{00000000-0005-0000-0000-0000A3890000}"/>
    <cellStyle name="20% - Accent1 4 2 4 2 2 3 3 3 3" xfId="35417" xr:uid="{00000000-0005-0000-0000-0000A4890000}"/>
    <cellStyle name="20% - Accent1 4 2 4 2 2 3 3 3 3 2" xfId="35418" xr:uid="{00000000-0005-0000-0000-0000A5890000}"/>
    <cellStyle name="20% - Accent1 4 2 4 2 2 3 3 3 4" xfId="35419" xr:uid="{00000000-0005-0000-0000-0000A6890000}"/>
    <cellStyle name="20% - Accent1 4 2 4 2 2 3 3 4" xfId="35420" xr:uid="{00000000-0005-0000-0000-0000A7890000}"/>
    <cellStyle name="20% - Accent1 4 2 4 2 2 3 3 4 2" xfId="35421" xr:uid="{00000000-0005-0000-0000-0000A8890000}"/>
    <cellStyle name="20% - Accent1 4 2 4 2 2 3 3 4 2 2" xfId="35422" xr:uid="{00000000-0005-0000-0000-0000A9890000}"/>
    <cellStyle name="20% - Accent1 4 2 4 2 2 3 3 4 2 2 2" xfId="35423" xr:uid="{00000000-0005-0000-0000-0000AA890000}"/>
    <cellStyle name="20% - Accent1 4 2 4 2 2 3 3 4 2 3" xfId="35424" xr:uid="{00000000-0005-0000-0000-0000AB890000}"/>
    <cellStyle name="20% - Accent1 4 2 4 2 2 3 3 4 3" xfId="35425" xr:uid="{00000000-0005-0000-0000-0000AC890000}"/>
    <cellStyle name="20% - Accent1 4 2 4 2 2 3 3 4 3 2" xfId="35426" xr:uid="{00000000-0005-0000-0000-0000AD890000}"/>
    <cellStyle name="20% - Accent1 4 2 4 2 2 3 3 4 4" xfId="35427" xr:uid="{00000000-0005-0000-0000-0000AE890000}"/>
    <cellStyle name="20% - Accent1 4 2 4 2 2 3 3 5" xfId="35428" xr:uid="{00000000-0005-0000-0000-0000AF890000}"/>
    <cellStyle name="20% - Accent1 4 2 4 2 2 3 3 5 2" xfId="35429" xr:uid="{00000000-0005-0000-0000-0000B0890000}"/>
    <cellStyle name="20% - Accent1 4 2 4 2 2 3 3 5 2 2" xfId="35430" xr:uid="{00000000-0005-0000-0000-0000B1890000}"/>
    <cellStyle name="20% - Accent1 4 2 4 2 2 3 3 5 3" xfId="35431" xr:uid="{00000000-0005-0000-0000-0000B2890000}"/>
    <cellStyle name="20% - Accent1 4 2 4 2 2 3 3 6" xfId="35432" xr:uid="{00000000-0005-0000-0000-0000B3890000}"/>
    <cellStyle name="20% - Accent1 4 2 4 2 2 3 3 6 2" xfId="35433" xr:uid="{00000000-0005-0000-0000-0000B4890000}"/>
    <cellStyle name="20% - Accent1 4 2 4 2 2 3 3 6 2 2" xfId="35434" xr:uid="{00000000-0005-0000-0000-0000B5890000}"/>
    <cellStyle name="20% - Accent1 4 2 4 2 2 3 3 6 3" xfId="35435" xr:uid="{00000000-0005-0000-0000-0000B6890000}"/>
    <cellStyle name="20% - Accent1 4 2 4 2 2 3 3 7" xfId="35436" xr:uid="{00000000-0005-0000-0000-0000B7890000}"/>
    <cellStyle name="20% - Accent1 4 2 4 2 2 3 3 7 2" xfId="35437" xr:uid="{00000000-0005-0000-0000-0000B8890000}"/>
    <cellStyle name="20% - Accent1 4 2 4 2 2 3 3 8" xfId="35438" xr:uid="{00000000-0005-0000-0000-0000B9890000}"/>
    <cellStyle name="20% - Accent1 4 2 4 2 2 3 3 8 2" xfId="35439" xr:uid="{00000000-0005-0000-0000-0000BA890000}"/>
    <cellStyle name="20% - Accent1 4 2 4 2 2 3 3 9" xfId="35440" xr:uid="{00000000-0005-0000-0000-0000BB890000}"/>
    <cellStyle name="20% - Accent1 4 2 4 2 2 3 4" xfId="35441" xr:uid="{00000000-0005-0000-0000-0000BC890000}"/>
    <cellStyle name="20% - Accent1 4 2 4 2 2 3 4 2" xfId="35442" xr:uid="{00000000-0005-0000-0000-0000BD890000}"/>
    <cellStyle name="20% - Accent1 4 2 4 2 2 3 4 2 2" xfId="35443" xr:uid="{00000000-0005-0000-0000-0000BE890000}"/>
    <cellStyle name="20% - Accent1 4 2 4 2 2 3 4 2 2 2" xfId="35444" xr:uid="{00000000-0005-0000-0000-0000BF890000}"/>
    <cellStyle name="20% - Accent1 4 2 4 2 2 3 4 2 3" xfId="35445" xr:uid="{00000000-0005-0000-0000-0000C0890000}"/>
    <cellStyle name="20% - Accent1 4 2 4 2 2 3 4 3" xfId="35446" xr:uid="{00000000-0005-0000-0000-0000C1890000}"/>
    <cellStyle name="20% - Accent1 4 2 4 2 2 3 4 3 2" xfId="35447" xr:uid="{00000000-0005-0000-0000-0000C2890000}"/>
    <cellStyle name="20% - Accent1 4 2 4 2 2 3 4 4" xfId="35448" xr:uid="{00000000-0005-0000-0000-0000C3890000}"/>
    <cellStyle name="20% - Accent1 4 2 4 2 2 3 5" xfId="35449" xr:uid="{00000000-0005-0000-0000-0000C4890000}"/>
    <cellStyle name="20% - Accent1 4 2 4 2 2 3 5 2" xfId="35450" xr:uid="{00000000-0005-0000-0000-0000C5890000}"/>
    <cellStyle name="20% - Accent1 4 2 4 2 2 3 5 2 2" xfId="35451" xr:uid="{00000000-0005-0000-0000-0000C6890000}"/>
    <cellStyle name="20% - Accent1 4 2 4 2 2 3 5 2 2 2" xfId="35452" xr:uid="{00000000-0005-0000-0000-0000C7890000}"/>
    <cellStyle name="20% - Accent1 4 2 4 2 2 3 5 2 3" xfId="35453" xr:uid="{00000000-0005-0000-0000-0000C8890000}"/>
    <cellStyle name="20% - Accent1 4 2 4 2 2 3 5 3" xfId="35454" xr:uid="{00000000-0005-0000-0000-0000C9890000}"/>
    <cellStyle name="20% - Accent1 4 2 4 2 2 3 5 3 2" xfId="35455" xr:uid="{00000000-0005-0000-0000-0000CA890000}"/>
    <cellStyle name="20% - Accent1 4 2 4 2 2 3 5 4" xfId="35456" xr:uid="{00000000-0005-0000-0000-0000CB890000}"/>
    <cellStyle name="20% - Accent1 4 2 4 2 2 3 6" xfId="35457" xr:uid="{00000000-0005-0000-0000-0000CC890000}"/>
    <cellStyle name="20% - Accent1 4 2 4 2 2 3 6 2" xfId="35458" xr:uid="{00000000-0005-0000-0000-0000CD890000}"/>
    <cellStyle name="20% - Accent1 4 2 4 2 2 3 6 2 2" xfId="35459" xr:uid="{00000000-0005-0000-0000-0000CE890000}"/>
    <cellStyle name="20% - Accent1 4 2 4 2 2 3 6 2 2 2" xfId="35460" xr:uid="{00000000-0005-0000-0000-0000CF890000}"/>
    <cellStyle name="20% - Accent1 4 2 4 2 2 3 6 2 3" xfId="35461" xr:uid="{00000000-0005-0000-0000-0000D0890000}"/>
    <cellStyle name="20% - Accent1 4 2 4 2 2 3 6 3" xfId="35462" xr:uid="{00000000-0005-0000-0000-0000D1890000}"/>
    <cellStyle name="20% - Accent1 4 2 4 2 2 3 6 3 2" xfId="35463" xr:uid="{00000000-0005-0000-0000-0000D2890000}"/>
    <cellStyle name="20% - Accent1 4 2 4 2 2 3 6 4" xfId="35464" xr:uid="{00000000-0005-0000-0000-0000D3890000}"/>
    <cellStyle name="20% - Accent1 4 2 4 2 2 3 7" xfId="35465" xr:uid="{00000000-0005-0000-0000-0000D4890000}"/>
    <cellStyle name="20% - Accent1 4 2 4 2 2 3 7 2" xfId="35466" xr:uid="{00000000-0005-0000-0000-0000D5890000}"/>
    <cellStyle name="20% - Accent1 4 2 4 2 2 3 7 2 2" xfId="35467" xr:uid="{00000000-0005-0000-0000-0000D6890000}"/>
    <cellStyle name="20% - Accent1 4 2 4 2 2 3 7 3" xfId="35468" xr:uid="{00000000-0005-0000-0000-0000D7890000}"/>
    <cellStyle name="20% - Accent1 4 2 4 2 2 3 8" xfId="35469" xr:uid="{00000000-0005-0000-0000-0000D8890000}"/>
    <cellStyle name="20% - Accent1 4 2 4 2 2 3 8 2" xfId="35470" xr:uid="{00000000-0005-0000-0000-0000D9890000}"/>
    <cellStyle name="20% - Accent1 4 2 4 2 2 3 8 2 2" xfId="35471" xr:uid="{00000000-0005-0000-0000-0000DA890000}"/>
    <cellStyle name="20% - Accent1 4 2 4 2 2 3 8 3" xfId="35472" xr:uid="{00000000-0005-0000-0000-0000DB890000}"/>
    <cellStyle name="20% - Accent1 4 2 4 2 2 3 9" xfId="35473" xr:uid="{00000000-0005-0000-0000-0000DC890000}"/>
    <cellStyle name="20% - Accent1 4 2 4 2 2 3 9 2" xfId="35474" xr:uid="{00000000-0005-0000-0000-0000DD890000}"/>
    <cellStyle name="20% - Accent1 4 2 4 2 2 4" xfId="35475" xr:uid="{00000000-0005-0000-0000-0000DE890000}"/>
    <cellStyle name="20% - Accent1 4 2 4 2 2 4 10" xfId="35476" xr:uid="{00000000-0005-0000-0000-0000DF890000}"/>
    <cellStyle name="20% - Accent1 4 2 4 2 2 4 10 2" xfId="35477" xr:uid="{00000000-0005-0000-0000-0000E0890000}"/>
    <cellStyle name="20% - Accent1 4 2 4 2 2 4 11" xfId="35478" xr:uid="{00000000-0005-0000-0000-0000E1890000}"/>
    <cellStyle name="20% - Accent1 4 2 4 2 2 4 2" xfId="35479" xr:uid="{00000000-0005-0000-0000-0000E2890000}"/>
    <cellStyle name="20% - Accent1 4 2 4 2 2 4 2 2" xfId="35480" xr:uid="{00000000-0005-0000-0000-0000E3890000}"/>
    <cellStyle name="20% - Accent1 4 2 4 2 2 4 2 2 2" xfId="35481" xr:uid="{00000000-0005-0000-0000-0000E4890000}"/>
    <cellStyle name="20% - Accent1 4 2 4 2 2 4 2 2 2 2" xfId="35482" xr:uid="{00000000-0005-0000-0000-0000E5890000}"/>
    <cellStyle name="20% - Accent1 4 2 4 2 2 4 2 2 2 2 2" xfId="35483" xr:uid="{00000000-0005-0000-0000-0000E6890000}"/>
    <cellStyle name="20% - Accent1 4 2 4 2 2 4 2 2 2 3" xfId="35484" xr:uid="{00000000-0005-0000-0000-0000E7890000}"/>
    <cellStyle name="20% - Accent1 4 2 4 2 2 4 2 2 3" xfId="35485" xr:uid="{00000000-0005-0000-0000-0000E8890000}"/>
    <cellStyle name="20% - Accent1 4 2 4 2 2 4 2 2 3 2" xfId="35486" xr:uid="{00000000-0005-0000-0000-0000E9890000}"/>
    <cellStyle name="20% - Accent1 4 2 4 2 2 4 2 2 4" xfId="35487" xr:uid="{00000000-0005-0000-0000-0000EA890000}"/>
    <cellStyle name="20% - Accent1 4 2 4 2 2 4 2 3" xfId="35488" xr:uid="{00000000-0005-0000-0000-0000EB890000}"/>
    <cellStyle name="20% - Accent1 4 2 4 2 2 4 2 3 2" xfId="35489" xr:uid="{00000000-0005-0000-0000-0000EC890000}"/>
    <cellStyle name="20% - Accent1 4 2 4 2 2 4 2 3 2 2" xfId="35490" xr:uid="{00000000-0005-0000-0000-0000ED890000}"/>
    <cellStyle name="20% - Accent1 4 2 4 2 2 4 2 3 2 2 2" xfId="35491" xr:uid="{00000000-0005-0000-0000-0000EE890000}"/>
    <cellStyle name="20% - Accent1 4 2 4 2 2 4 2 3 2 3" xfId="35492" xr:uid="{00000000-0005-0000-0000-0000EF890000}"/>
    <cellStyle name="20% - Accent1 4 2 4 2 2 4 2 3 3" xfId="35493" xr:uid="{00000000-0005-0000-0000-0000F0890000}"/>
    <cellStyle name="20% - Accent1 4 2 4 2 2 4 2 3 3 2" xfId="35494" xr:uid="{00000000-0005-0000-0000-0000F1890000}"/>
    <cellStyle name="20% - Accent1 4 2 4 2 2 4 2 3 4" xfId="35495" xr:uid="{00000000-0005-0000-0000-0000F2890000}"/>
    <cellStyle name="20% - Accent1 4 2 4 2 2 4 2 4" xfId="35496" xr:uid="{00000000-0005-0000-0000-0000F3890000}"/>
    <cellStyle name="20% - Accent1 4 2 4 2 2 4 2 4 2" xfId="35497" xr:uid="{00000000-0005-0000-0000-0000F4890000}"/>
    <cellStyle name="20% - Accent1 4 2 4 2 2 4 2 4 2 2" xfId="35498" xr:uid="{00000000-0005-0000-0000-0000F5890000}"/>
    <cellStyle name="20% - Accent1 4 2 4 2 2 4 2 4 2 2 2" xfId="35499" xr:uid="{00000000-0005-0000-0000-0000F6890000}"/>
    <cellStyle name="20% - Accent1 4 2 4 2 2 4 2 4 2 3" xfId="35500" xr:uid="{00000000-0005-0000-0000-0000F7890000}"/>
    <cellStyle name="20% - Accent1 4 2 4 2 2 4 2 4 3" xfId="35501" xr:uid="{00000000-0005-0000-0000-0000F8890000}"/>
    <cellStyle name="20% - Accent1 4 2 4 2 2 4 2 4 3 2" xfId="35502" xr:uid="{00000000-0005-0000-0000-0000F9890000}"/>
    <cellStyle name="20% - Accent1 4 2 4 2 2 4 2 4 4" xfId="35503" xr:uid="{00000000-0005-0000-0000-0000FA890000}"/>
    <cellStyle name="20% - Accent1 4 2 4 2 2 4 2 5" xfId="35504" xr:uid="{00000000-0005-0000-0000-0000FB890000}"/>
    <cellStyle name="20% - Accent1 4 2 4 2 2 4 2 5 2" xfId="35505" xr:uid="{00000000-0005-0000-0000-0000FC890000}"/>
    <cellStyle name="20% - Accent1 4 2 4 2 2 4 2 5 2 2" xfId="35506" xr:uid="{00000000-0005-0000-0000-0000FD890000}"/>
    <cellStyle name="20% - Accent1 4 2 4 2 2 4 2 5 3" xfId="35507" xr:uid="{00000000-0005-0000-0000-0000FE890000}"/>
    <cellStyle name="20% - Accent1 4 2 4 2 2 4 2 6" xfId="35508" xr:uid="{00000000-0005-0000-0000-0000FF890000}"/>
    <cellStyle name="20% - Accent1 4 2 4 2 2 4 2 6 2" xfId="35509" xr:uid="{00000000-0005-0000-0000-0000008A0000}"/>
    <cellStyle name="20% - Accent1 4 2 4 2 2 4 2 6 2 2" xfId="35510" xr:uid="{00000000-0005-0000-0000-0000018A0000}"/>
    <cellStyle name="20% - Accent1 4 2 4 2 2 4 2 6 3" xfId="35511" xr:uid="{00000000-0005-0000-0000-0000028A0000}"/>
    <cellStyle name="20% - Accent1 4 2 4 2 2 4 2 7" xfId="35512" xr:uid="{00000000-0005-0000-0000-0000038A0000}"/>
    <cellStyle name="20% - Accent1 4 2 4 2 2 4 2 7 2" xfId="35513" xr:uid="{00000000-0005-0000-0000-0000048A0000}"/>
    <cellStyle name="20% - Accent1 4 2 4 2 2 4 2 8" xfId="35514" xr:uid="{00000000-0005-0000-0000-0000058A0000}"/>
    <cellStyle name="20% - Accent1 4 2 4 2 2 4 2 8 2" xfId="35515" xr:uid="{00000000-0005-0000-0000-0000068A0000}"/>
    <cellStyle name="20% - Accent1 4 2 4 2 2 4 2 9" xfId="35516" xr:uid="{00000000-0005-0000-0000-0000078A0000}"/>
    <cellStyle name="20% - Accent1 4 2 4 2 2 4 3" xfId="35517" xr:uid="{00000000-0005-0000-0000-0000088A0000}"/>
    <cellStyle name="20% - Accent1 4 2 4 2 2 4 3 2" xfId="35518" xr:uid="{00000000-0005-0000-0000-0000098A0000}"/>
    <cellStyle name="20% - Accent1 4 2 4 2 2 4 3 2 2" xfId="35519" xr:uid="{00000000-0005-0000-0000-00000A8A0000}"/>
    <cellStyle name="20% - Accent1 4 2 4 2 2 4 3 2 2 2" xfId="35520" xr:uid="{00000000-0005-0000-0000-00000B8A0000}"/>
    <cellStyle name="20% - Accent1 4 2 4 2 2 4 3 2 2 2 2" xfId="35521" xr:uid="{00000000-0005-0000-0000-00000C8A0000}"/>
    <cellStyle name="20% - Accent1 4 2 4 2 2 4 3 2 2 3" xfId="35522" xr:uid="{00000000-0005-0000-0000-00000D8A0000}"/>
    <cellStyle name="20% - Accent1 4 2 4 2 2 4 3 2 3" xfId="35523" xr:uid="{00000000-0005-0000-0000-00000E8A0000}"/>
    <cellStyle name="20% - Accent1 4 2 4 2 2 4 3 2 3 2" xfId="35524" xr:uid="{00000000-0005-0000-0000-00000F8A0000}"/>
    <cellStyle name="20% - Accent1 4 2 4 2 2 4 3 2 4" xfId="35525" xr:uid="{00000000-0005-0000-0000-0000108A0000}"/>
    <cellStyle name="20% - Accent1 4 2 4 2 2 4 3 3" xfId="35526" xr:uid="{00000000-0005-0000-0000-0000118A0000}"/>
    <cellStyle name="20% - Accent1 4 2 4 2 2 4 3 3 2" xfId="35527" xr:uid="{00000000-0005-0000-0000-0000128A0000}"/>
    <cellStyle name="20% - Accent1 4 2 4 2 2 4 3 3 2 2" xfId="35528" xr:uid="{00000000-0005-0000-0000-0000138A0000}"/>
    <cellStyle name="20% - Accent1 4 2 4 2 2 4 3 3 2 2 2" xfId="35529" xr:uid="{00000000-0005-0000-0000-0000148A0000}"/>
    <cellStyle name="20% - Accent1 4 2 4 2 2 4 3 3 2 3" xfId="35530" xr:uid="{00000000-0005-0000-0000-0000158A0000}"/>
    <cellStyle name="20% - Accent1 4 2 4 2 2 4 3 3 3" xfId="35531" xr:uid="{00000000-0005-0000-0000-0000168A0000}"/>
    <cellStyle name="20% - Accent1 4 2 4 2 2 4 3 3 3 2" xfId="35532" xr:uid="{00000000-0005-0000-0000-0000178A0000}"/>
    <cellStyle name="20% - Accent1 4 2 4 2 2 4 3 3 4" xfId="35533" xr:uid="{00000000-0005-0000-0000-0000188A0000}"/>
    <cellStyle name="20% - Accent1 4 2 4 2 2 4 3 4" xfId="35534" xr:uid="{00000000-0005-0000-0000-0000198A0000}"/>
    <cellStyle name="20% - Accent1 4 2 4 2 2 4 3 4 2" xfId="35535" xr:uid="{00000000-0005-0000-0000-00001A8A0000}"/>
    <cellStyle name="20% - Accent1 4 2 4 2 2 4 3 4 2 2" xfId="35536" xr:uid="{00000000-0005-0000-0000-00001B8A0000}"/>
    <cellStyle name="20% - Accent1 4 2 4 2 2 4 3 4 2 2 2" xfId="35537" xr:uid="{00000000-0005-0000-0000-00001C8A0000}"/>
    <cellStyle name="20% - Accent1 4 2 4 2 2 4 3 4 2 3" xfId="35538" xr:uid="{00000000-0005-0000-0000-00001D8A0000}"/>
    <cellStyle name="20% - Accent1 4 2 4 2 2 4 3 4 3" xfId="35539" xr:uid="{00000000-0005-0000-0000-00001E8A0000}"/>
    <cellStyle name="20% - Accent1 4 2 4 2 2 4 3 4 3 2" xfId="35540" xr:uid="{00000000-0005-0000-0000-00001F8A0000}"/>
    <cellStyle name="20% - Accent1 4 2 4 2 2 4 3 4 4" xfId="35541" xr:uid="{00000000-0005-0000-0000-0000208A0000}"/>
    <cellStyle name="20% - Accent1 4 2 4 2 2 4 3 5" xfId="35542" xr:uid="{00000000-0005-0000-0000-0000218A0000}"/>
    <cellStyle name="20% - Accent1 4 2 4 2 2 4 3 5 2" xfId="35543" xr:uid="{00000000-0005-0000-0000-0000228A0000}"/>
    <cellStyle name="20% - Accent1 4 2 4 2 2 4 3 5 2 2" xfId="35544" xr:uid="{00000000-0005-0000-0000-0000238A0000}"/>
    <cellStyle name="20% - Accent1 4 2 4 2 2 4 3 5 3" xfId="35545" xr:uid="{00000000-0005-0000-0000-0000248A0000}"/>
    <cellStyle name="20% - Accent1 4 2 4 2 2 4 3 6" xfId="35546" xr:uid="{00000000-0005-0000-0000-0000258A0000}"/>
    <cellStyle name="20% - Accent1 4 2 4 2 2 4 3 6 2" xfId="35547" xr:uid="{00000000-0005-0000-0000-0000268A0000}"/>
    <cellStyle name="20% - Accent1 4 2 4 2 2 4 3 6 2 2" xfId="35548" xr:uid="{00000000-0005-0000-0000-0000278A0000}"/>
    <cellStyle name="20% - Accent1 4 2 4 2 2 4 3 6 3" xfId="35549" xr:uid="{00000000-0005-0000-0000-0000288A0000}"/>
    <cellStyle name="20% - Accent1 4 2 4 2 2 4 3 7" xfId="35550" xr:uid="{00000000-0005-0000-0000-0000298A0000}"/>
    <cellStyle name="20% - Accent1 4 2 4 2 2 4 3 7 2" xfId="35551" xr:uid="{00000000-0005-0000-0000-00002A8A0000}"/>
    <cellStyle name="20% - Accent1 4 2 4 2 2 4 3 8" xfId="35552" xr:uid="{00000000-0005-0000-0000-00002B8A0000}"/>
    <cellStyle name="20% - Accent1 4 2 4 2 2 4 3 8 2" xfId="35553" xr:uid="{00000000-0005-0000-0000-00002C8A0000}"/>
    <cellStyle name="20% - Accent1 4 2 4 2 2 4 3 9" xfId="35554" xr:uid="{00000000-0005-0000-0000-00002D8A0000}"/>
    <cellStyle name="20% - Accent1 4 2 4 2 2 4 4" xfId="35555" xr:uid="{00000000-0005-0000-0000-00002E8A0000}"/>
    <cellStyle name="20% - Accent1 4 2 4 2 2 4 4 2" xfId="35556" xr:uid="{00000000-0005-0000-0000-00002F8A0000}"/>
    <cellStyle name="20% - Accent1 4 2 4 2 2 4 4 2 2" xfId="35557" xr:uid="{00000000-0005-0000-0000-0000308A0000}"/>
    <cellStyle name="20% - Accent1 4 2 4 2 2 4 4 2 2 2" xfId="35558" xr:uid="{00000000-0005-0000-0000-0000318A0000}"/>
    <cellStyle name="20% - Accent1 4 2 4 2 2 4 4 2 3" xfId="35559" xr:uid="{00000000-0005-0000-0000-0000328A0000}"/>
    <cellStyle name="20% - Accent1 4 2 4 2 2 4 4 3" xfId="35560" xr:uid="{00000000-0005-0000-0000-0000338A0000}"/>
    <cellStyle name="20% - Accent1 4 2 4 2 2 4 4 3 2" xfId="35561" xr:uid="{00000000-0005-0000-0000-0000348A0000}"/>
    <cellStyle name="20% - Accent1 4 2 4 2 2 4 4 4" xfId="35562" xr:uid="{00000000-0005-0000-0000-0000358A0000}"/>
    <cellStyle name="20% - Accent1 4 2 4 2 2 4 5" xfId="35563" xr:uid="{00000000-0005-0000-0000-0000368A0000}"/>
    <cellStyle name="20% - Accent1 4 2 4 2 2 4 5 2" xfId="35564" xr:uid="{00000000-0005-0000-0000-0000378A0000}"/>
    <cellStyle name="20% - Accent1 4 2 4 2 2 4 5 2 2" xfId="35565" xr:uid="{00000000-0005-0000-0000-0000388A0000}"/>
    <cellStyle name="20% - Accent1 4 2 4 2 2 4 5 2 2 2" xfId="35566" xr:uid="{00000000-0005-0000-0000-0000398A0000}"/>
    <cellStyle name="20% - Accent1 4 2 4 2 2 4 5 2 3" xfId="35567" xr:uid="{00000000-0005-0000-0000-00003A8A0000}"/>
    <cellStyle name="20% - Accent1 4 2 4 2 2 4 5 3" xfId="35568" xr:uid="{00000000-0005-0000-0000-00003B8A0000}"/>
    <cellStyle name="20% - Accent1 4 2 4 2 2 4 5 3 2" xfId="35569" xr:uid="{00000000-0005-0000-0000-00003C8A0000}"/>
    <cellStyle name="20% - Accent1 4 2 4 2 2 4 5 4" xfId="35570" xr:uid="{00000000-0005-0000-0000-00003D8A0000}"/>
    <cellStyle name="20% - Accent1 4 2 4 2 2 4 6" xfId="35571" xr:uid="{00000000-0005-0000-0000-00003E8A0000}"/>
    <cellStyle name="20% - Accent1 4 2 4 2 2 4 6 2" xfId="35572" xr:uid="{00000000-0005-0000-0000-00003F8A0000}"/>
    <cellStyle name="20% - Accent1 4 2 4 2 2 4 6 2 2" xfId="35573" xr:uid="{00000000-0005-0000-0000-0000408A0000}"/>
    <cellStyle name="20% - Accent1 4 2 4 2 2 4 6 2 2 2" xfId="35574" xr:uid="{00000000-0005-0000-0000-0000418A0000}"/>
    <cellStyle name="20% - Accent1 4 2 4 2 2 4 6 2 3" xfId="35575" xr:uid="{00000000-0005-0000-0000-0000428A0000}"/>
    <cellStyle name="20% - Accent1 4 2 4 2 2 4 6 3" xfId="35576" xr:uid="{00000000-0005-0000-0000-0000438A0000}"/>
    <cellStyle name="20% - Accent1 4 2 4 2 2 4 6 3 2" xfId="35577" xr:uid="{00000000-0005-0000-0000-0000448A0000}"/>
    <cellStyle name="20% - Accent1 4 2 4 2 2 4 6 4" xfId="35578" xr:uid="{00000000-0005-0000-0000-0000458A0000}"/>
    <cellStyle name="20% - Accent1 4 2 4 2 2 4 7" xfId="35579" xr:uid="{00000000-0005-0000-0000-0000468A0000}"/>
    <cellStyle name="20% - Accent1 4 2 4 2 2 4 7 2" xfId="35580" xr:uid="{00000000-0005-0000-0000-0000478A0000}"/>
    <cellStyle name="20% - Accent1 4 2 4 2 2 4 7 2 2" xfId="35581" xr:uid="{00000000-0005-0000-0000-0000488A0000}"/>
    <cellStyle name="20% - Accent1 4 2 4 2 2 4 7 3" xfId="35582" xr:uid="{00000000-0005-0000-0000-0000498A0000}"/>
    <cellStyle name="20% - Accent1 4 2 4 2 2 4 8" xfId="35583" xr:uid="{00000000-0005-0000-0000-00004A8A0000}"/>
    <cellStyle name="20% - Accent1 4 2 4 2 2 4 8 2" xfId="35584" xr:uid="{00000000-0005-0000-0000-00004B8A0000}"/>
    <cellStyle name="20% - Accent1 4 2 4 2 2 4 8 2 2" xfId="35585" xr:uid="{00000000-0005-0000-0000-00004C8A0000}"/>
    <cellStyle name="20% - Accent1 4 2 4 2 2 4 8 3" xfId="35586" xr:uid="{00000000-0005-0000-0000-00004D8A0000}"/>
    <cellStyle name="20% - Accent1 4 2 4 2 2 4 9" xfId="35587" xr:uid="{00000000-0005-0000-0000-00004E8A0000}"/>
    <cellStyle name="20% - Accent1 4 2 4 2 2 4 9 2" xfId="35588" xr:uid="{00000000-0005-0000-0000-00004F8A0000}"/>
    <cellStyle name="20% - Accent1 4 2 4 2 2 5" xfId="35589" xr:uid="{00000000-0005-0000-0000-0000508A0000}"/>
    <cellStyle name="20% - Accent1 4 2 4 2 2 5 2" xfId="35590" xr:uid="{00000000-0005-0000-0000-0000518A0000}"/>
    <cellStyle name="20% - Accent1 4 2 4 2 2 5 2 2" xfId="35591" xr:uid="{00000000-0005-0000-0000-0000528A0000}"/>
    <cellStyle name="20% - Accent1 4 2 4 2 2 5 2 2 2" xfId="35592" xr:uid="{00000000-0005-0000-0000-0000538A0000}"/>
    <cellStyle name="20% - Accent1 4 2 4 2 2 5 2 2 2 2" xfId="35593" xr:uid="{00000000-0005-0000-0000-0000548A0000}"/>
    <cellStyle name="20% - Accent1 4 2 4 2 2 5 2 2 3" xfId="35594" xr:uid="{00000000-0005-0000-0000-0000558A0000}"/>
    <cellStyle name="20% - Accent1 4 2 4 2 2 5 2 3" xfId="35595" xr:uid="{00000000-0005-0000-0000-0000568A0000}"/>
    <cellStyle name="20% - Accent1 4 2 4 2 2 5 2 3 2" xfId="35596" xr:uid="{00000000-0005-0000-0000-0000578A0000}"/>
    <cellStyle name="20% - Accent1 4 2 4 2 2 5 2 4" xfId="35597" xr:uid="{00000000-0005-0000-0000-0000588A0000}"/>
    <cellStyle name="20% - Accent1 4 2 4 2 2 5 3" xfId="35598" xr:uid="{00000000-0005-0000-0000-0000598A0000}"/>
    <cellStyle name="20% - Accent1 4 2 4 2 2 5 3 2" xfId="35599" xr:uid="{00000000-0005-0000-0000-00005A8A0000}"/>
    <cellStyle name="20% - Accent1 4 2 4 2 2 5 3 2 2" xfId="35600" xr:uid="{00000000-0005-0000-0000-00005B8A0000}"/>
    <cellStyle name="20% - Accent1 4 2 4 2 2 5 3 2 2 2" xfId="35601" xr:uid="{00000000-0005-0000-0000-00005C8A0000}"/>
    <cellStyle name="20% - Accent1 4 2 4 2 2 5 3 2 3" xfId="35602" xr:uid="{00000000-0005-0000-0000-00005D8A0000}"/>
    <cellStyle name="20% - Accent1 4 2 4 2 2 5 3 3" xfId="35603" xr:uid="{00000000-0005-0000-0000-00005E8A0000}"/>
    <cellStyle name="20% - Accent1 4 2 4 2 2 5 3 3 2" xfId="35604" xr:uid="{00000000-0005-0000-0000-00005F8A0000}"/>
    <cellStyle name="20% - Accent1 4 2 4 2 2 5 3 4" xfId="35605" xr:uid="{00000000-0005-0000-0000-0000608A0000}"/>
    <cellStyle name="20% - Accent1 4 2 4 2 2 5 4" xfId="35606" xr:uid="{00000000-0005-0000-0000-0000618A0000}"/>
    <cellStyle name="20% - Accent1 4 2 4 2 2 5 4 2" xfId="35607" xr:uid="{00000000-0005-0000-0000-0000628A0000}"/>
    <cellStyle name="20% - Accent1 4 2 4 2 2 5 4 2 2" xfId="35608" xr:uid="{00000000-0005-0000-0000-0000638A0000}"/>
    <cellStyle name="20% - Accent1 4 2 4 2 2 5 4 2 2 2" xfId="35609" xr:uid="{00000000-0005-0000-0000-0000648A0000}"/>
    <cellStyle name="20% - Accent1 4 2 4 2 2 5 4 2 3" xfId="35610" xr:uid="{00000000-0005-0000-0000-0000658A0000}"/>
    <cellStyle name="20% - Accent1 4 2 4 2 2 5 4 3" xfId="35611" xr:uid="{00000000-0005-0000-0000-0000668A0000}"/>
    <cellStyle name="20% - Accent1 4 2 4 2 2 5 4 3 2" xfId="35612" xr:uid="{00000000-0005-0000-0000-0000678A0000}"/>
    <cellStyle name="20% - Accent1 4 2 4 2 2 5 4 4" xfId="35613" xr:uid="{00000000-0005-0000-0000-0000688A0000}"/>
    <cellStyle name="20% - Accent1 4 2 4 2 2 5 5" xfId="35614" xr:uid="{00000000-0005-0000-0000-0000698A0000}"/>
    <cellStyle name="20% - Accent1 4 2 4 2 2 5 5 2" xfId="35615" xr:uid="{00000000-0005-0000-0000-00006A8A0000}"/>
    <cellStyle name="20% - Accent1 4 2 4 2 2 5 5 2 2" xfId="35616" xr:uid="{00000000-0005-0000-0000-00006B8A0000}"/>
    <cellStyle name="20% - Accent1 4 2 4 2 2 5 5 3" xfId="35617" xr:uid="{00000000-0005-0000-0000-00006C8A0000}"/>
    <cellStyle name="20% - Accent1 4 2 4 2 2 5 6" xfId="35618" xr:uid="{00000000-0005-0000-0000-00006D8A0000}"/>
    <cellStyle name="20% - Accent1 4 2 4 2 2 5 6 2" xfId="35619" xr:uid="{00000000-0005-0000-0000-00006E8A0000}"/>
    <cellStyle name="20% - Accent1 4 2 4 2 2 5 6 2 2" xfId="35620" xr:uid="{00000000-0005-0000-0000-00006F8A0000}"/>
    <cellStyle name="20% - Accent1 4 2 4 2 2 5 6 3" xfId="35621" xr:uid="{00000000-0005-0000-0000-0000708A0000}"/>
    <cellStyle name="20% - Accent1 4 2 4 2 2 5 7" xfId="35622" xr:uid="{00000000-0005-0000-0000-0000718A0000}"/>
    <cellStyle name="20% - Accent1 4 2 4 2 2 5 7 2" xfId="35623" xr:uid="{00000000-0005-0000-0000-0000728A0000}"/>
    <cellStyle name="20% - Accent1 4 2 4 2 2 5 8" xfId="35624" xr:uid="{00000000-0005-0000-0000-0000738A0000}"/>
    <cellStyle name="20% - Accent1 4 2 4 2 2 5 8 2" xfId="35625" xr:uid="{00000000-0005-0000-0000-0000748A0000}"/>
    <cellStyle name="20% - Accent1 4 2 4 2 2 5 9" xfId="35626" xr:uid="{00000000-0005-0000-0000-0000758A0000}"/>
    <cellStyle name="20% - Accent1 4 2 4 2 2 6" xfId="35627" xr:uid="{00000000-0005-0000-0000-0000768A0000}"/>
    <cellStyle name="20% - Accent1 4 2 4 2 2 6 2" xfId="35628" xr:uid="{00000000-0005-0000-0000-0000778A0000}"/>
    <cellStyle name="20% - Accent1 4 2 4 2 2 6 2 2" xfId="35629" xr:uid="{00000000-0005-0000-0000-0000788A0000}"/>
    <cellStyle name="20% - Accent1 4 2 4 2 2 6 2 2 2" xfId="35630" xr:uid="{00000000-0005-0000-0000-0000798A0000}"/>
    <cellStyle name="20% - Accent1 4 2 4 2 2 6 2 2 2 2" xfId="35631" xr:uid="{00000000-0005-0000-0000-00007A8A0000}"/>
    <cellStyle name="20% - Accent1 4 2 4 2 2 6 2 2 3" xfId="35632" xr:uid="{00000000-0005-0000-0000-00007B8A0000}"/>
    <cellStyle name="20% - Accent1 4 2 4 2 2 6 2 3" xfId="35633" xr:uid="{00000000-0005-0000-0000-00007C8A0000}"/>
    <cellStyle name="20% - Accent1 4 2 4 2 2 6 2 3 2" xfId="35634" xr:uid="{00000000-0005-0000-0000-00007D8A0000}"/>
    <cellStyle name="20% - Accent1 4 2 4 2 2 6 2 4" xfId="35635" xr:uid="{00000000-0005-0000-0000-00007E8A0000}"/>
    <cellStyle name="20% - Accent1 4 2 4 2 2 6 3" xfId="35636" xr:uid="{00000000-0005-0000-0000-00007F8A0000}"/>
    <cellStyle name="20% - Accent1 4 2 4 2 2 6 3 2" xfId="35637" xr:uid="{00000000-0005-0000-0000-0000808A0000}"/>
    <cellStyle name="20% - Accent1 4 2 4 2 2 6 3 2 2" xfId="35638" xr:uid="{00000000-0005-0000-0000-0000818A0000}"/>
    <cellStyle name="20% - Accent1 4 2 4 2 2 6 3 2 2 2" xfId="35639" xr:uid="{00000000-0005-0000-0000-0000828A0000}"/>
    <cellStyle name="20% - Accent1 4 2 4 2 2 6 3 2 3" xfId="35640" xr:uid="{00000000-0005-0000-0000-0000838A0000}"/>
    <cellStyle name="20% - Accent1 4 2 4 2 2 6 3 3" xfId="35641" xr:uid="{00000000-0005-0000-0000-0000848A0000}"/>
    <cellStyle name="20% - Accent1 4 2 4 2 2 6 3 3 2" xfId="35642" xr:uid="{00000000-0005-0000-0000-0000858A0000}"/>
    <cellStyle name="20% - Accent1 4 2 4 2 2 6 3 4" xfId="35643" xr:uid="{00000000-0005-0000-0000-0000868A0000}"/>
    <cellStyle name="20% - Accent1 4 2 4 2 2 6 4" xfId="35644" xr:uid="{00000000-0005-0000-0000-0000878A0000}"/>
    <cellStyle name="20% - Accent1 4 2 4 2 2 6 4 2" xfId="35645" xr:uid="{00000000-0005-0000-0000-0000888A0000}"/>
    <cellStyle name="20% - Accent1 4 2 4 2 2 6 4 2 2" xfId="35646" xr:uid="{00000000-0005-0000-0000-0000898A0000}"/>
    <cellStyle name="20% - Accent1 4 2 4 2 2 6 4 2 2 2" xfId="35647" xr:uid="{00000000-0005-0000-0000-00008A8A0000}"/>
    <cellStyle name="20% - Accent1 4 2 4 2 2 6 4 2 3" xfId="35648" xr:uid="{00000000-0005-0000-0000-00008B8A0000}"/>
    <cellStyle name="20% - Accent1 4 2 4 2 2 6 4 3" xfId="35649" xr:uid="{00000000-0005-0000-0000-00008C8A0000}"/>
    <cellStyle name="20% - Accent1 4 2 4 2 2 6 4 3 2" xfId="35650" xr:uid="{00000000-0005-0000-0000-00008D8A0000}"/>
    <cellStyle name="20% - Accent1 4 2 4 2 2 6 4 4" xfId="35651" xr:uid="{00000000-0005-0000-0000-00008E8A0000}"/>
    <cellStyle name="20% - Accent1 4 2 4 2 2 6 5" xfId="35652" xr:uid="{00000000-0005-0000-0000-00008F8A0000}"/>
    <cellStyle name="20% - Accent1 4 2 4 2 2 6 5 2" xfId="35653" xr:uid="{00000000-0005-0000-0000-0000908A0000}"/>
    <cellStyle name="20% - Accent1 4 2 4 2 2 6 5 2 2" xfId="35654" xr:uid="{00000000-0005-0000-0000-0000918A0000}"/>
    <cellStyle name="20% - Accent1 4 2 4 2 2 6 5 3" xfId="35655" xr:uid="{00000000-0005-0000-0000-0000928A0000}"/>
    <cellStyle name="20% - Accent1 4 2 4 2 2 6 6" xfId="35656" xr:uid="{00000000-0005-0000-0000-0000938A0000}"/>
    <cellStyle name="20% - Accent1 4 2 4 2 2 6 6 2" xfId="35657" xr:uid="{00000000-0005-0000-0000-0000948A0000}"/>
    <cellStyle name="20% - Accent1 4 2 4 2 2 6 6 2 2" xfId="35658" xr:uid="{00000000-0005-0000-0000-0000958A0000}"/>
    <cellStyle name="20% - Accent1 4 2 4 2 2 6 6 3" xfId="35659" xr:uid="{00000000-0005-0000-0000-0000968A0000}"/>
    <cellStyle name="20% - Accent1 4 2 4 2 2 6 7" xfId="35660" xr:uid="{00000000-0005-0000-0000-0000978A0000}"/>
    <cellStyle name="20% - Accent1 4 2 4 2 2 6 7 2" xfId="35661" xr:uid="{00000000-0005-0000-0000-0000988A0000}"/>
    <cellStyle name="20% - Accent1 4 2 4 2 2 6 8" xfId="35662" xr:uid="{00000000-0005-0000-0000-0000998A0000}"/>
    <cellStyle name="20% - Accent1 4 2 4 2 2 6 8 2" xfId="35663" xr:uid="{00000000-0005-0000-0000-00009A8A0000}"/>
    <cellStyle name="20% - Accent1 4 2 4 2 2 6 9" xfId="35664" xr:uid="{00000000-0005-0000-0000-00009B8A0000}"/>
    <cellStyle name="20% - Accent1 4 2 4 2 2 7" xfId="35665" xr:uid="{00000000-0005-0000-0000-00009C8A0000}"/>
    <cellStyle name="20% - Accent1 4 2 4 2 2 7 2" xfId="35666" xr:uid="{00000000-0005-0000-0000-00009D8A0000}"/>
    <cellStyle name="20% - Accent1 4 2 4 2 2 7 2 2" xfId="35667" xr:uid="{00000000-0005-0000-0000-00009E8A0000}"/>
    <cellStyle name="20% - Accent1 4 2 4 2 2 7 2 2 2" xfId="35668" xr:uid="{00000000-0005-0000-0000-00009F8A0000}"/>
    <cellStyle name="20% - Accent1 4 2 4 2 2 7 2 3" xfId="35669" xr:uid="{00000000-0005-0000-0000-0000A08A0000}"/>
    <cellStyle name="20% - Accent1 4 2 4 2 2 7 3" xfId="35670" xr:uid="{00000000-0005-0000-0000-0000A18A0000}"/>
    <cellStyle name="20% - Accent1 4 2 4 2 2 7 3 2" xfId="35671" xr:uid="{00000000-0005-0000-0000-0000A28A0000}"/>
    <cellStyle name="20% - Accent1 4 2 4 2 2 7 4" xfId="35672" xr:uid="{00000000-0005-0000-0000-0000A38A0000}"/>
    <cellStyle name="20% - Accent1 4 2 4 2 2 8" xfId="35673" xr:uid="{00000000-0005-0000-0000-0000A48A0000}"/>
    <cellStyle name="20% - Accent1 4 2 4 2 2 8 2" xfId="35674" xr:uid="{00000000-0005-0000-0000-0000A58A0000}"/>
    <cellStyle name="20% - Accent1 4 2 4 2 2 8 2 2" xfId="35675" xr:uid="{00000000-0005-0000-0000-0000A68A0000}"/>
    <cellStyle name="20% - Accent1 4 2 4 2 2 8 2 2 2" xfId="35676" xr:uid="{00000000-0005-0000-0000-0000A78A0000}"/>
    <cellStyle name="20% - Accent1 4 2 4 2 2 8 2 3" xfId="35677" xr:uid="{00000000-0005-0000-0000-0000A88A0000}"/>
    <cellStyle name="20% - Accent1 4 2 4 2 2 8 3" xfId="35678" xr:uid="{00000000-0005-0000-0000-0000A98A0000}"/>
    <cellStyle name="20% - Accent1 4 2 4 2 2 8 3 2" xfId="35679" xr:uid="{00000000-0005-0000-0000-0000AA8A0000}"/>
    <cellStyle name="20% - Accent1 4 2 4 2 2 8 4" xfId="35680" xr:uid="{00000000-0005-0000-0000-0000AB8A0000}"/>
    <cellStyle name="20% - Accent1 4 2 4 2 2 9" xfId="35681" xr:uid="{00000000-0005-0000-0000-0000AC8A0000}"/>
    <cellStyle name="20% - Accent1 4 2 4 2 2 9 2" xfId="35682" xr:uid="{00000000-0005-0000-0000-0000AD8A0000}"/>
    <cellStyle name="20% - Accent1 4 2 4 2 2 9 2 2" xfId="35683" xr:uid="{00000000-0005-0000-0000-0000AE8A0000}"/>
    <cellStyle name="20% - Accent1 4 2 4 2 2 9 2 2 2" xfId="35684" xr:uid="{00000000-0005-0000-0000-0000AF8A0000}"/>
    <cellStyle name="20% - Accent1 4 2 4 2 2 9 2 3" xfId="35685" xr:uid="{00000000-0005-0000-0000-0000B08A0000}"/>
    <cellStyle name="20% - Accent1 4 2 4 2 2 9 3" xfId="35686" xr:uid="{00000000-0005-0000-0000-0000B18A0000}"/>
    <cellStyle name="20% - Accent1 4 2 4 2 2 9 3 2" xfId="35687" xr:uid="{00000000-0005-0000-0000-0000B28A0000}"/>
    <cellStyle name="20% - Accent1 4 2 4 2 2 9 4" xfId="35688" xr:uid="{00000000-0005-0000-0000-0000B38A0000}"/>
    <cellStyle name="20% - Accent1 4 2 4 2 3" xfId="35689" xr:uid="{00000000-0005-0000-0000-0000B48A0000}"/>
    <cellStyle name="20% - Accent1 4 2 4 2 3 10" xfId="35690" xr:uid="{00000000-0005-0000-0000-0000B58A0000}"/>
    <cellStyle name="20% - Accent1 4 2 4 2 3 10 2" xfId="35691" xr:uid="{00000000-0005-0000-0000-0000B68A0000}"/>
    <cellStyle name="20% - Accent1 4 2 4 2 3 11" xfId="35692" xr:uid="{00000000-0005-0000-0000-0000B78A0000}"/>
    <cellStyle name="20% - Accent1 4 2 4 2 3 2" xfId="35693" xr:uid="{00000000-0005-0000-0000-0000B88A0000}"/>
    <cellStyle name="20% - Accent1 4 2 4 2 3 2 2" xfId="35694" xr:uid="{00000000-0005-0000-0000-0000B98A0000}"/>
    <cellStyle name="20% - Accent1 4 2 4 2 3 2 2 2" xfId="35695" xr:uid="{00000000-0005-0000-0000-0000BA8A0000}"/>
    <cellStyle name="20% - Accent1 4 2 4 2 3 2 2 2 2" xfId="35696" xr:uid="{00000000-0005-0000-0000-0000BB8A0000}"/>
    <cellStyle name="20% - Accent1 4 2 4 2 3 2 2 2 2 2" xfId="35697" xr:uid="{00000000-0005-0000-0000-0000BC8A0000}"/>
    <cellStyle name="20% - Accent1 4 2 4 2 3 2 2 2 3" xfId="35698" xr:uid="{00000000-0005-0000-0000-0000BD8A0000}"/>
    <cellStyle name="20% - Accent1 4 2 4 2 3 2 2 3" xfId="35699" xr:uid="{00000000-0005-0000-0000-0000BE8A0000}"/>
    <cellStyle name="20% - Accent1 4 2 4 2 3 2 2 3 2" xfId="35700" xr:uid="{00000000-0005-0000-0000-0000BF8A0000}"/>
    <cellStyle name="20% - Accent1 4 2 4 2 3 2 2 4" xfId="35701" xr:uid="{00000000-0005-0000-0000-0000C08A0000}"/>
    <cellStyle name="20% - Accent1 4 2 4 2 3 2 3" xfId="35702" xr:uid="{00000000-0005-0000-0000-0000C18A0000}"/>
    <cellStyle name="20% - Accent1 4 2 4 2 3 2 3 2" xfId="35703" xr:uid="{00000000-0005-0000-0000-0000C28A0000}"/>
    <cellStyle name="20% - Accent1 4 2 4 2 3 2 3 2 2" xfId="35704" xr:uid="{00000000-0005-0000-0000-0000C38A0000}"/>
    <cellStyle name="20% - Accent1 4 2 4 2 3 2 3 2 2 2" xfId="35705" xr:uid="{00000000-0005-0000-0000-0000C48A0000}"/>
    <cellStyle name="20% - Accent1 4 2 4 2 3 2 3 2 3" xfId="35706" xr:uid="{00000000-0005-0000-0000-0000C58A0000}"/>
    <cellStyle name="20% - Accent1 4 2 4 2 3 2 3 3" xfId="35707" xr:uid="{00000000-0005-0000-0000-0000C68A0000}"/>
    <cellStyle name="20% - Accent1 4 2 4 2 3 2 3 3 2" xfId="35708" xr:uid="{00000000-0005-0000-0000-0000C78A0000}"/>
    <cellStyle name="20% - Accent1 4 2 4 2 3 2 3 4" xfId="35709" xr:uid="{00000000-0005-0000-0000-0000C88A0000}"/>
    <cellStyle name="20% - Accent1 4 2 4 2 3 2 4" xfId="35710" xr:uid="{00000000-0005-0000-0000-0000C98A0000}"/>
    <cellStyle name="20% - Accent1 4 2 4 2 3 2 4 2" xfId="35711" xr:uid="{00000000-0005-0000-0000-0000CA8A0000}"/>
    <cellStyle name="20% - Accent1 4 2 4 2 3 2 4 2 2" xfId="35712" xr:uid="{00000000-0005-0000-0000-0000CB8A0000}"/>
    <cellStyle name="20% - Accent1 4 2 4 2 3 2 4 2 2 2" xfId="35713" xr:uid="{00000000-0005-0000-0000-0000CC8A0000}"/>
    <cellStyle name="20% - Accent1 4 2 4 2 3 2 4 2 3" xfId="35714" xr:uid="{00000000-0005-0000-0000-0000CD8A0000}"/>
    <cellStyle name="20% - Accent1 4 2 4 2 3 2 4 3" xfId="35715" xr:uid="{00000000-0005-0000-0000-0000CE8A0000}"/>
    <cellStyle name="20% - Accent1 4 2 4 2 3 2 4 3 2" xfId="35716" xr:uid="{00000000-0005-0000-0000-0000CF8A0000}"/>
    <cellStyle name="20% - Accent1 4 2 4 2 3 2 4 4" xfId="35717" xr:uid="{00000000-0005-0000-0000-0000D08A0000}"/>
    <cellStyle name="20% - Accent1 4 2 4 2 3 2 5" xfId="35718" xr:uid="{00000000-0005-0000-0000-0000D18A0000}"/>
    <cellStyle name="20% - Accent1 4 2 4 2 3 2 5 2" xfId="35719" xr:uid="{00000000-0005-0000-0000-0000D28A0000}"/>
    <cellStyle name="20% - Accent1 4 2 4 2 3 2 5 2 2" xfId="35720" xr:uid="{00000000-0005-0000-0000-0000D38A0000}"/>
    <cellStyle name="20% - Accent1 4 2 4 2 3 2 5 3" xfId="35721" xr:uid="{00000000-0005-0000-0000-0000D48A0000}"/>
    <cellStyle name="20% - Accent1 4 2 4 2 3 2 6" xfId="35722" xr:uid="{00000000-0005-0000-0000-0000D58A0000}"/>
    <cellStyle name="20% - Accent1 4 2 4 2 3 2 6 2" xfId="35723" xr:uid="{00000000-0005-0000-0000-0000D68A0000}"/>
    <cellStyle name="20% - Accent1 4 2 4 2 3 2 6 2 2" xfId="35724" xr:uid="{00000000-0005-0000-0000-0000D78A0000}"/>
    <cellStyle name="20% - Accent1 4 2 4 2 3 2 6 3" xfId="35725" xr:uid="{00000000-0005-0000-0000-0000D88A0000}"/>
    <cellStyle name="20% - Accent1 4 2 4 2 3 2 7" xfId="35726" xr:uid="{00000000-0005-0000-0000-0000D98A0000}"/>
    <cellStyle name="20% - Accent1 4 2 4 2 3 2 7 2" xfId="35727" xr:uid="{00000000-0005-0000-0000-0000DA8A0000}"/>
    <cellStyle name="20% - Accent1 4 2 4 2 3 2 8" xfId="35728" xr:uid="{00000000-0005-0000-0000-0000DB8A0000}"/>
    <cellStyle name="20% - Accent1 4 2 4 2 3 2 8 2" xfId="35729" xr:uid="{00000000-0005-0000-0000-0000DC8A0000}"/>
    <cellStyle name="20% - Accent1 4 2 4 2 3 2 9" xfId="35730" xr:uid="{00000000-0005-0000-0000-0000DD8A0000}"/>
    <cellStyle name="20% - Accent1 4 2 4 2 3 3" xfId="35731" xr:uid="{00000000-0005-0000-0000-0000DE8A0000}"/>
    <cellStyle name="20% - Accent1 4 2 4 2 3 3 2" xfId="35732" xr:uid="{00000000-0005-0000-0000-0000DF8A0000}"/>
    <cellStyle name="20% - Accent1 4 2 4 2 3 3 2 2" xfId="35733" xr:uid="{00000000-0005-0000-0000-0000E08A0000}"/>
    <cellStyle name="20% - Accent1 4 2 4 2 3 3 2 2 2" xfId="35734" xr:uid="{00000000-0005-0000-0000-0000E18A0000}"/>
    <cellStyle name="20% - Accent1 4 2 4 2 3 3 2 2 2 2" xfId="35735" xr:uid="{00000000-0005-0000-0000-0000E28A0000}"/>
    <cellStyle name="20% - Accent1 4 2 4 2 3 3 2 2 3" xfId="35736" xr:uid="{00000000-0005-0000-0000-0000E38A0000}"/>
    <cellStyle name="20% - Accent1 4 2 4 2 3 3 2 3" xfId="35737" xr:uid="{00000000-0005-0000-0000-0000E48A0000}"/>
    <cellStyle name="20% - Accent1 4 2 4 2 3 3 2 3 2" xfId="35738" xr:uid="{00000000-0005-0000-0000-0000E58A0000}"/>
    <cellStyle name="20% - Accent1 4 2 4 2 3 3 2 4" xfId="35739" xr:uid="{00000000-0005-0000-0000-0000E68A0000}"/>
    <cellStyle name="20% - Accent1 4 2 4 2 3 3 3" xfId="35740" xr:uid="{00000000-0005-0000-0000-0000E78A0000}"/>
    <cellStyle name="20% - Accent1 4 2 4 2 3 3 3 2" xfId="35741" xr:uid="{00000000-0005-0000-0000-0000E88A0000}"/>
    <cellStyle name="20% - Accent1 4 2 4 2 3 3 3 2 2" xfId="35742" xr:uid="{00000000-0005-0000-0000-0000E98A0000}"/>
    <cellStyle name="20% - Accent1 4 2 4 2 3 3 3 2 2 2" xfId="35743" xr:uid="{00000000-0005-0000-0000-0000EA8A0000}"/>
    <cellStyle name="20% - Accent1 4 2 4 2 3 3 3 2 3" xfId="35744" xr:uid="{00000000-0005-0000-0000-0000EB8A0000}"/>
    <cellStyle name="20% - Accent1 4 2 4 2 3 3 3 3" xfId="35745" xr:uid="{00000000-0005-0000-0000-0000EC8A0000}"/>
    <cellStyle name="20% - Accent1 4 2 4 2 3 3 3 3 2" xfId="35746" xr:uid="{00000000-0005-0000-0000-0000ED8A0000}"/>
    <cellStyle name="20% - Accent1 4 2 4 2 3 3 3 4" xfId="35747" xr:uid="{00000000-0005-0000-0000-0000EE8A0000}"/>
    <cellStyle name="20% - Accent1 4 2 4 2 3 3 4" xfId="35748" xr:uid="{00000000-0005-0000-0000-0000EF8A0000}"/>
    <cellStyle name="20% - Accent1 4 2 4 2 3 3 4 2" xfId="35749" xr:uid="{00000000-0005-0000-0000-0000F08A0000}"/>
    <cellStyle name="20% - Accent1 4 2 4 2 3 3 4 2 2" xfId="35750" xr:uid="{00000000-0005-0000-0000-0000F18A0000}"/>
    <cellStyle name="20% - Accent1 4 2 4 2 3 3 4 2 2 2" xfId="35751" xr:uid="{00000000-0005-0000-0000-0000F28A0000}"/>
    <cellStyle name="20% - Accent1 4 2 4 2 3 3 4 2 3" xfId="35752" xr:uid="{00000000-0005-0000-0000-0000F38A0000}"/>
    <cellStyle name="20% - Accent1 4 2 4 2 3 3 4 3" xfId="35753" xr:uid="{00000000-0005-0000-0000-0000F48A0000}"/>
    <cellStyle name="20% - Accent1 4 2 4 2 3 3 4 3 2" xfId="35754" xr:uid="{00000000-0005-0000-0000-0000F58A0000}"/>
    <cellStyle name="20% - Accent1 4 2 4 2 3 3 4 4" xfId="35755" xr:uid="{00000000-0005-0000-0000-0000F68A0000}"/>
    <cellStyle name="20% - Accent1 4 2 4 2 3 3 5" xfId="35756" xr:uid="{00000000-0005-0000-0000-0000F78A0000}"/>
    <cellStyle name="20% - Accent1 4 2 4 2 3 3 5 2" xfId="35757" xr:uid="{00000000-0005-0000-0000-0000F88A0000}"/>
    <cellStyle name="20% - Accent1 4 2 4 2 3 3 5 2 2" xfId="35758" xr:uid="{00000000-0005-0000-0000-0000F98A0000}"/>
    <cellStyle name="20% - Accent1 4 2 4 2 3 3 5 3" xfId="35759" xr:uid="{00000000-0005-0000-0000-0000FA8A0000}"/>
    <cellStyle name="20% - Accent1 4 2 4 2 3 3 6" xfId="35760" xr:uid="{00000000-0005-0000-0000-0000FB8A0000}"/>
    <cellStyle name="20% - Accent1 4 2 4 2 3 3 6 2" xfId="35761" xr:uid="{00000000-0005-0000-0000-0000FC8A0000}"/>
    <cellStyle name="20% - Accent1 4 2 4 2 3 3 6 2 2" xfId="35762" xr:uid="{00000000-0005-0000-0000-0000FD8A0000}"/>
    <cellStyle name="20% - Accent1 4 2 4 2 3 3 6 3" xfId="35763" xr:uid="{00000000-0005-0000-0000-0000FE8A0000}"/>
    <cellStyle name="20% - Accent1 4 2 4 2 3 3 7" xfId="35764" xr:uid="{00000000-0005-0000-0000-0000FF8A0000}"/>
    <cellStyle name="20% - Accent1 4 2 4 2 3 3 7 2" xfId="35765" xr:uid="{00000000-0005-0000-0000-0000008B0000}"/>
    <cellStyle name="20% - Accent1 4 2 4 2 3 3 8" xfId="35766" xr:uid="{00000000-0005-0000-0000-0000018B0000}"/>
    <cellStyle name="20% - Accent1 4 2 4 2 3 3 8 2" xfId="35767" xr:uid="{00000000-0005-0000-0000-0000028B0000}"/>
    <cellStyle name="20% - Accent1 4 2 4 2 3 3 9" xfId="35768" xr:uid="{00000000-0005-0000-0000-0000038B0000}"/>
    <cellStyle name="20% - Accent1 4 2 4 2 3 4" xfId="35769" xr:uid="{00000000-0005-0000-0000-0000048B0000}"/>
    <cellStyle name="20% - Accent1 4 2 4 2 3 4 2" xfId="35770" xr:uid="{00000000-0005-0000-0000-0000058B0000}"/>
    <cellStyle name="20% - Accent1 4 2 4 2 3 4 2 2" xfId="35771" xr:uid="{00000000-0005-0000-0000-0000068B0000}"/>
    <cellStyle name="20% - Accent1 4 2 4 2 3 4 2 2 2" xfId="35772" xr:uid="{00000000-0005-0000-0000-0000078B0000}"/>
    <cellStyle name="20% - Accent1 4 2 4 2 3 4 2 3" xfId="35773" xr:uid="{00000000-0005-0000-0000-0000088B0000}"/>
    <cellStyle name="20% - Accent1 4 2 4 2 3 4 3" xfId="35774" xr:uid="{00000000-0005-0000-0000-0000098B0000}"/>
    <cellStyle name="20% - Accent1 4 2 4 2 3 4 3 2" xfId="35775" xr:uid="{00000000-0005-0000-0000-00000A8B0000}"/>
    <cellStyle name="20% - Accent1 4 2 4 2 3 4 4" xfId="35776" xr:uid="{00000000-0005-0000-0000-00000B8B0000}"/>
    <cellStyle name="20% - Accent1 4 2 4 2 3 5" xfId="35777" xr:uid="{00000000-0005-0000-0000-00000C8B0000}"/>
    <cellStyle name="20% - Accent1 4 2 4 2 3 5 2" xfId="35778" xr:uid="{00000000-0005-0000-0000-00000D8B0000}"/>
    <cellStyle name="20% - Accent1 4 2 4 2 3 5 2 2" xfId="35779" xr:uid="{00000000-0005-0000-0000-00000E8B0000}"/>
    <cellStyle name="20% - Accent1 4 2 4 2 3 5 2 2 2" xfId="35780" xr:uid="{00000000-0005-0000-0000-00000F8B0000}"/>
    <cellStyle name="20% - Accent1 4 2 4 2 3 5 2 3" xfId="35781" xr:uid="{00000000-0005-0000-0000-0000108B0000}"/>
    <cellStyle name="20% - Accent1 4 2 4 2 3 5 3" xfId="35782" xr:uid="{00000000-0005-0000-0000-0000118B0000}"/>
    <cellStyle name="20% - Accent1 4 2 4 2 3 5 3 2" xfId="35783" xr:uid="{00000000-0005-0000-0000-0000128B0000}"/>
    <cellStyle name="20% - Accent1 4 2 4 2 3 5 4" xfId="35784" xr:uid="{00000000-0005-0000-0000-0000138B0000}"/>
    <cellStyle name="20% - Accent1 4 2 4 2 3 6" xfId="35785" xr:uid="{00000000-0005-0000-0000-0000148B0000}"/>
    <cellStyle name="20% - Accent1 4 2 4 2 3 6 2" xfId="35786" xr:uid="{00000000-0005-0000-0000-0000158B0000}"/>
    <cellStyle name="20% - Accent1 4 2 4 2 3 6 2 2" xfId="35787" xr:uid="{00000000-0005-0000-0000-0000168B0000}"/>
    <cellStyle name="20% - Accent1 4 2 4 2 3 6 2 2 2" xfId="35788" xr:uid="{00000000-0005-0000-0000-0000178B0000}"/>
    <cellStyle name="20% - Accent1 4 2 4 2 3 6 2 3" xfId="35789" xr:uid="{00000000-0005-0000-0000-0000188B0000}"/>
    <cellStyle name="20% - Accent1 4 2 4 2 3 6 3" xfId="35790" xr:uid="{00000000-0005-0000-0000-0000198B0000}"/>
    <cellStyle name="20% - Accent1 4 2 4 2 3 6 3 2" xfId="35791" xr:uid="{00000000-0005-0000-0000-00001A8B0000}"/>
    <cellStyle name="20% - Accent1 4 2 4 2 3 6 4" xfId="35792" xr:uid="{00000000-0005-0000-0000-00001B8B0000}"/>
    <cellStyle name="20% - Accent1 4 2 4 2 3 7" xfId="35793" xr:uid="{00000000-0005-0000-0000-00001C8B0000}"/>
    <cellStyle name="20% - Accent1 4 2 4 2 3 7 2" xfId="35794" xr:uid="{00000000-0005-0000-0000-00001D8B0000}"/>
    <cellStyle name="20% - Accent1 4 2 4 2 3 7 2 2" xfId="35795" xr:uid="{00000000-0005-0000-0000-00001E8B0000}"/>
    <cellStyle name="20% - Accent1 4 2 4 2 3 7 3" xfId="35796" xr:uid="{00000000-0005-0000-0000-00001F8B0000}"/>
    <cellStyle name="20% - Accent1 4 2 4 2 3 8" xfId="35797" xr:uid="{00000000-0005-0000-0000-0000208B0000}"/>
    <cellStyle name="20% - Accent1 4 2 4 2 3 8 2" xfId="35798" xr:uid="{00000000-0005-0000-0000-0000218B0000}"/>
    <cellStyle name="20% - Accent1 4 2 4 2 3 8 2 2" xfId="35799" xr:uid="{00000000-0005-0000-0000-0000228B0000}"/>
    <cellStyle name="20% - Accent1 4 2 4 2 3 8 3" xfId="35800" xr:uid="{00000000-0005-0000-0000-0000238B0000}"/>
    <cellStyle name="20% - Accent1 4 2 4 2 3 9" xfId="35801" xr:uid="{00000000-0005-0000-0000-0000248B0000}"/>
    <cellStyle name="20% - Accent1 4 2 4 2 3 9 2" xfId="35802" xr:uid="{00000000-0005-0000-0000-0000258B0000}"/>
    <cellStyle name="20% - Accent1 4 2 4 2 4" xfId="35803" xr:uid="{00000000-0005-0000-0000-0000268B0000}"/>
    <cellStyle name="20% - Accent1 4 2 4 2 4 10" xfId="35804" xr:uid="{00000000-0005-0000-0000-0000278B0000}"/>
    <cellStyle name="20% - Accent1 4 2 4 2 4 10 2" xfId="35805" xr:uid="{00000000-0005-0000-0000-0000288B0000}"/>
    <cellStyle name="20% - Accent1 4 2 4 2 4 11" xfId="35806" xr:uid="{00000000-0005-0000-0000-0000298B0000}"/>
    <cellStyle name="20% - Accent1 4 2 4 2 4 2" xfId="35807" xr:uid="{00000000-0005-0000-0000-00002A8B0000}"/>
    <cellStyle name="20% - Accent1 4 2 4 2 4 2 2" xfId="35808" xr:uid="{00000000-0005-0000-0000-00002B8B0000}"/>
    <cellStyle name="20% - Accent1 4 2 4 2 4 2 2 2" xfId="35809" xr:uid="{00000000-0005-0000-0000-00002C8B0000}"/>
    <cellStyle name="20% - Accent1 4 2 4 2 4 2 2 2 2" xfId="35810" xr:uid="{00000000-0005-0000-0000-00002D8B0000}"/>
    <cellStyle name="20% - Accent1 4 2 4 2 4 2 2 2 2 2" xfId="35811" xr:uid="{00000000-0005-0000-0000-00002E8B0000}"/>
    <cellStyle name="20% - Accent1 4 2 4 2 4 2 2 2 3" xfId="35812" xr:uid="{00000000-0005-0000-0000-00002F8B0000}"/>
    <cellStyle name="20% - Accent1 4 2 4 2 4 2 2 3" xfId="35813" xr:uid="{00000000-0005-0000-0000-0000308B0000}"/>
    <cellStyle name="20% - Accent1 4 2 4 2 4 2 2 3 2" xfId="35814" xr:uid="{00000000-0005-0000-0000-0000318B0000}"/>
    <cellStyle name="20% - Accent1 4 2 4 2 4 2 2 4" xfId="35815" xr:uid="{00000000-0005-0000-0000-0000328B0000}"/>
    <cellStyle name="20% - Accent1 4 2 4 2 4 2 3" xfId="35816" xr:uid="{00000000-0005-0000-0000-0000338B0000}"/>
    <cellStyle name="20% - Accent1 4 2 4 2 4 2 3 2" xfId="35817" xr:uid="{00000000-0005-0000-0000-0000348B0000}"/>
    <cellStyle name="20% - Accent1 4 2 4 2 4 2 3 2 2" xfId="35818" xr:uid="{00000000-0005-0000-0000-0000358B0000}"/>
    <cellStyle name="20% - Accent1 4 2 4 2 4 2 3 2 2 2" xfId="35819" xr:uid="{00000000-0005-0000-0000-0000368B0000}"/>
    <cellStyle name="20% - Accent1 4 2 4 2 4 2 3 2 3" xfId="35820" xr:uid="{00000000-0005-0000-0000-0000378B0000}"/>
    <cellStyle name="20% - Accent1 4 2 4 2 4 2 3 3" xfId="35821" xr:uid="{00000000-0005-0000-0000-0000388B0000}"/>
    <cellStyle name="20% - Accent1 4 2 4 2 4 2 3 3 2" xfId="35822" xr:uid="{00000000-0005-0000-0000-0000398B0000}"/>
    <cellStyle name="20% - Accent1 4 2 4 2 4 2 3 4" xfId="35823" xr:uid="{00000000-0005-0000-0000-00003A8B0000}"/>
    <cellStyle name="20% - Accent1 4 2 4 2 4 2 4" xfId="35824" xr:uid="{00000000-0005-0000-0000-00003B8B0000}"/>
    <cellStyle name="20% - Accent1 4 2 4 2 4 2 4 2" xfId="35825" xr:uid="{00000000-0005-0000-0000-00003C8B0000}"/>
    <cellStyle name="20% - Accent1 4 2 4 2 4 2 4 2 2" xfId="35826" xr:uid="{00000000-0005-0000-0000-00003D8B0000}"/>
    <cellStyle name="20% - Accent1 4 2 4 2 4 2 4 2 2 2" xfId="35827" xr:uid="{00000000-0005-0000-0000-00003E8B0000}"/>
    <cellStyle name="20% - Accent1 4 2 4 2 4 2 4 2 3" xfId="35828" xr:uid="{00000000-0005-0000-0000-00003F8B0000}"/>
    <cellStyle name="20% - Accent1 4 2 4 2 4 2 4 3" xfId="35829" xr:uid="{00000000-0005-0000-0000-0000408B0000}"/>
    <cellStyle name="20% - Accent1 4 2 4 2 4 2 4 3 2" xfId="35830" xr:uid="{00000000-0005-0000-0000-0000418B0000}"/>
    <cellStyle name="20% - Accent1 4 2 4 2 4 2 4 4" xfId="35831" xr:uid="{00000000-0005-0000-0000-0000428B0000}"/>
    <cellStyle name="20% - Accent1 4 2 4 2 4 2 5" xfId="35832" xr:uid="{00000000-0005-0000-0000-0000438B0000}"/>
    <cellStyle name="20% - Accent1 4 2 4 2 4 2 5 2" xfId="35833" xr:uid="{00000000-0005-0000-0000-0000448B0000}"/>
    <cellStyle name="20% - Accent1 4 2 4 2 4 2 5 2 2" xfId="35834" xr:uid="{00000000-0005-0000-0000-0000458B0000}"/>
    <cellStyle name="20% - Accent1 4 2 4 2 4 2 5 3" xfId="35835" xr:uid="{00000000-0005-0000-0000-0000468B0000}"/>
    <cellStyle name="20% - Accent1 4 2 4 2 4 2 6" xfId="35836" xr:uid="{00000000-0005-0000-0000-0000478B0000}"/>
    <cellStyle name="20% - Accent1 4 2 4 2 4 2 6 2" xfId="35837" xr:uid="{00000000-0005-0000-0000-0000488B0000}"/>
    <cellStyle name="20% - Accent1 4 2 4 2 4 2 6 2 2" xfId="35838" xr:uid="{00000000-0005-0000-0000-0000498B0000}"/>
    <cellStyle name="20% - Accent1 4 2 4 2 4 2 6 3" xfId="35839" xr:uid="{00000000-0005-0000-0000-00004A8B0000}"/>
    <cellStyle name="20% - Accent1 4 2 4 2 4 2 7" xfId="35840" xr:uid="{00000000-0005-0000-0000-00004B8B0000}"/>
    <cellStyle name="20% - Accent1 4 2 4 2 4 2 7 2" xfId="35841" xr:uid="{00000000-0005-0000-0000-00004C8B0000}"/>
    <cellStyle name="20% - Accent1 4 2 4 2 4 2 8" xfId="35842" xr:uid="{00000000-0005-0000-0000-00004D8B0000}"/>
    <cellStyle name="20% - Accent1 4 2 4 2 4 2 8 2" xfId="35843" xr:uid="{00000000-0005-0000-0000-00004E8B0000}"/>
    <cellStyle name="20% - Accent1 4 2 4 2 4 2 9" xfId="35844" xr:uid="{00000000-0005-0000-0000-00004F8B0000}"/>
    <cellStyle name="20% - Accent1 4 2 4 2 4 3" xfId="35845" xr:uid="{00000000-0005-0000-0000-0000508B0000}"/>
    <cellStyle name="20% - Accent1 4 2 4 2 4 3 2" xfId="35846" xr:uid="{00000000-0005-0000-0000-0000518B0000}"/>
    <cellStyle name="20% - Accent1 4 2 4 2 4 3 2 2" xfId="35847" xr:uid="{00000000-0005-0000-0000-0000528B0000}"/>
    <cellStyle name="20% - Accent1 4 2 4 2 4 3 2 2 2" xfId="35848" xr:uid="{00000000-0005-0000-0000-0000538B0000}"/>
    <cellStyle name="20% - Accent1 4 2 4 2 4 3 2 2 2 2" xfId="35849" xr:uid="{00000000-0005-0000-0000-0000548B0000}"/>
    <cellStyle name="20% - Accent1 4 2 4 2 4 3 2 2 3" xfId="35850" xr:uid="{00000000-0005-0000-0000-0000558B0000}"/>
    <cellStyle name="20% - Accent1 4 2 4 2 4 3 2 3" xfId="35851" xr:uid="{00000000-0005-0000-0000-0000568B0000}"/>
    <cellStyle name="20% - Accent1 4 2 4 2 4 3 2 3 2" xfId="35852" xr:uid="{00000000-0005-0000-0000-0000578B0000}"/>
    <cellStyle name="20% - Accent1 4 2 4 2 4 3 2 4" xfId="35853" xr:uid="{00000000-0005-0000-0000-0000588B0000}"/>
    <cellStyle name="20% - Accent1 4 2 4 2 4 3 3" xfId="35854" xr:uid="{00000000-0005-0000-0000-0000598B0000}"/>
    <cellStyle name="20% - Accent1 4 2 4 2 4 3 3 2" xfId="35855" xr:uid="{00000000-0005-0000-0000-00005A8B0000}"/>
    <cellStyle name="20% - Accent1 4 2 4 2 4 3 3 2 2" xfId="35856" xr:uid="{00000000-0005-0000-0000-00005B8B0000}"/>
    <cellStyle name="20% - Accent1 4 2 4 2 4 3 3 2 2 2" xfId="35857" xr:uid="{00000000-0005-0000-0000-00005C8B0000}"/>
    <cellStyle name="20% - Accent1 4 2 4 2 4 3 3 2 3" xfId="35858" xr:uid="{00000000-0005-0000-0000-00005D8B0000}"/>
    <cellStyle name="20% - Accent1 4 2 4 2 4 3 3 3" xfId="35859" xr:uid="{00000000-0005-0000-0000-00005E8B0000}"/>
    <cellStyle name="20% - Accent1 4 2 4 2 4 3 3 3 2" xfId="35860" xr:uid="{00000000-0005-0000-0000-00005F8B0000}"/>
    <cellStyle name="20% - Accent1 4 2 4 2 4 3 3 4" xfId="35861" xr:uid="{00000000-0005-0000-0000-0000608B0000}"/>
    <cellStyle name="20% - Accent1 4 2 4 2 4 3 4" xfId="35862" xr:uid="{00000000-0005-0000-0000-0000618B0000}"/>
    <cellStyle name="20% - Accent1 4 2 4 2 4 3 4 2" xfId="35863" xr:uid="{00000000-0005-0000-0000-0000628B0000}"/>
    <cellStyle name="20% - Accent1 4 2 4 2 4 3 4 2 2" xfId="35864" xr:uid="{00000000-0005-0000-0000-0000638B0000}"/>
    <cellStyle name="20% - Accent1 4 2 4 2 4 3 4 2 2 2" xfId="35865" xr:uid="{00000000-0005-0000-0000-0000648B0000}"/>
    <cellStyle name="20% - Accent1 4 2 4 2 4 3 4 2 3" xfId="35866" xr:uid="{00000000-0005-0000-0000-0000658B0000}"/>
    <cellStyle name="20% - Accent1 4 2 4 2 4 3 4 3" xfId="35867" xr:uid="{00000000-0005-0000-0000-0000668B0000}"/>
    <cellStyle name="20% - Accent1 4 2 4 2 4 3 4 3 2" xfId="35868" xr:uid="{00000000-0005-0000-0000-0000678B0000}"/>
    <cellStyle name="20% - Accent1 4 2 4 2 4 3 4 4" xfId="35869" xr:uid="{00000000-0005-0000-0000-0000688B0000}"/>
    <cellStyle name="20% - Accent1 4 2 4 2 4 3 5" xfId="35870" xr:uid="{00000000-0005-0000-0000-0000698B0000}"/>
    <cellStyle name="20% - Accent1 4 2 4 2 4 3 5 2" xfId="35871" xr:uid="{00000000-0005-0000-0000-00006A8B0000}"/>
    <cellStyle name="20% - Accent1 4 2 4 2 4 3 5 2 2" xfId="35872" xr:uid="{00000000-0005-0000-0000-00006B8B0000}"/>
    <cellStyle name="20% - Accent1 4 2 4 2 4 3 5 3" xfId="35873" xr:uid="{00000000-0005-0000-0000-00006C8B0000}"/>
    <cellStyle name="20% - Accent1 4 2 4 2 4 3 6" xfId="35874" xr:uid="{00000000-0005-0000-0000-00006D8B0000}"/>
    <cellStyle name="20% - Accent1 4 2 4 2 4 3 6 2" xfId="35875" xr:uid="{00000000-0005-0000-0000-00006E8B0000}"/>
    <cellStyle name="20% - Accent1 4 2 4 2 4 3 6 2 2" xfId="35876" xr:uid="{00000000-0005-0000-0000-00006F8B0000}"/>
    <cellStyle name="20% - Accent1 4 2 4 2 4 3 6 3" xfId="35877" xr:uid="{00000000-0005-0000-0000-0000708B0000}"/>
    <cellStyle name="20% - Accent1 4 2 4 2 4 3 7" xfId="35878" xr:uid="{00000000-0005-0000-0000-0000718B0000}"/>
    <cellStyle name="20% - Accent1 4 2 4 2 4 3 7 2" xfId="35879" xr:uid="{00000000-0005-0000-0000-0000728B0000}"/>
    <cellStyle name="20% - Accent1 4 2 4 2 4 3 8" xfId="35880" xr:uid="{00000000-0005-0000-0000-0000738B0000}"/>
    <cellStyle name="20% - Accent1 4 2 4 2 4 3 8 2" xfId="35881" xr:uid="{00000000-0005-0000-0000-0000748B0000}"/>
    <cellStyle name="20% - Accent1 4 2 4 2 4 3 9" xfId="35882" xr:uid="{00000000-0005-0000-0000-0000758B0000}"/>
    <cellStyle name="20% - Accent1 4 2 4 2 4 4" xfId="35883" xr:uid="{00000000-0005-0000-0000-0000768B0000}"/>
    <cellStyle name="20% - Accent1 4 2 4 2 4 4 2" xfId="35884" xr:uid="{00000000-0005-0000-0000-0000778B0000}"/>
    <cellStyle name="20% - Accent1 4 2 4 2 4 4 2 2" xfId="35885" xr:uid="{00000000-0005-0000-0000-0000788B0000}"/>
    <cellStyle name="20% - Accent1 4 2 4 2 4 4 2 2 2" xfId="35886" xr:uid="{00000000-0005-0000-0000-0000798B0000}"/>
    <cellStyle name="20% - Accent1 4 2 4 2 4 4 2 3" xfId="35887" xr:uid="{00000000-0005-0000-0000-00007A8B0000}"/>
    <cellStyle name="20% - Accent1 4 2 4 2 4 4 3" xfId="35888" xr:uid="{00000000-0005-0000-0000-00007B8B0000}"/>
    <cellStyle name="20% - Accent1 4 2 4 2 4 4 3 2" xfId="35889" xr:uid="{00000000-0005-0000-0000-00007C8B0000}"/>
    <cellStyle name="20% - Accent1 4 2 4 2 4 4 4" xfId="35890" xr:uid="{00000000-0005-0000-0000-00007D8B0000}"/>
    <cellStyle name="20% - Accent1 4 2 4 2 4 5" xfId="35891" xr:uid="{00000000-0005-0000-0000-00007E8B0000}"/>
    <cellStyle name="20% - Accent1 4 2 4 2 4 5 2" xfId="35892" xr:uid="{00000000-0005-0000-0000-00007F8B0000}"/>
    <cellStyle name="20% - Accent1 4 2 4 2 4 5 2 2" xfId="35893" xr:uid="{00000000-0005-0000-0000-0000808B0000}"/>
    <cellStyle name="20% - Accent1 4 2 4 2 4 5 2 2 2" xfId="35894" xr:uid="{00000000-0005-0000-0000-0000818B0000}"/>
    <cellStyle name="20% - Accent1 4 2 4 2 4 5 2 3" xfId="35895" xr:uid="{00000000-0005-0000-0000-0000828B0000}"/>
    <cellStyle name="20% - Accent1 4 2 4 2 4 5 3" xfId="35896" xr:uid="{00000000-0005-0000-0000-0000838B0000}"/>
    <cellStyle name="20% - Accent1 4 2 4 2 4 5 3 2" xfId="35897" xr:uid="{00000000-0005-0000-0000-0000848B0000}"/>
    <cellStyle name="20% - Accent1 4 2 4 2 4 5 4" xfId="35898" xr:uid="{00000000-0005-0000-0000-0000858B0000}"/>
    <cellStyle name="20% - Accent1 4 2 4 2 4 6" xfId="35899" xr:uid="{00000000-0005-0000-0000-0000868B0000}"/>
    <cellStyle name="20% - Accent1 4 2 4 2 4 6 2" xfId="35900" xr:uid="{00000000-0005-0000-0000-0000878B0000}"/>
    <cellStyle name="20% - Accent1 4 2 4 2 4 6 2 2" xfId="35901" xr:uid="{00000000-0005-0000-0000-0000888B0000}"/>
    <cellStyle name="20% - Accent1 4 2 4 2 4 6 2 2 2" xfId="35902" xr:uid="{00000000-0005-0000-0000-0000898B0000}"/>
    <cellStyle name="20% - Accent1 4 2 4 2 4 6 2 3" xfId="35903" xr:uid="{00000000-0005-0000-0000-00008A8B0000}"/>
    <cellStyle name="20% - Accent1 4 2 4 2 4 6 3" xfId="35904" xr:uid="{00000000-0005-0000-0000-00008B8B0000}"/>
    <cellStyle name="20% - Accent1 4 2 4 2 4 6 3 2" xfId="35905" xr:uid="{00000000-0005-0000-0000-00008C8B0000}"/>
    <cellStyle name="20% - Accent1 4 2 4 2 4 6 4" xfId="35906" xr:uid="{00000000-0005-0000-0000-00008D8B0000}"/>
    <cellStyle name="20% - Accent1 4 2 4 2 4 7" xfId="35907" xr:uid="{00000000-0005-0000-0000-00008E8B0000}"/>
    <cellStyle name="20% - Accent1 4 2 4 2 4 7 2" xfId="35908" xr:uid="{00000000-0005-0000-0000-00008F8B0000}"/>
    <cellStyle name="20% - Accent1 4 2 4 2 4 7 2 2" xfId="35909" xr:uid="{00000000-0005-0000-0000-0000908B0000}"/>
    <cellStyle name="20% - Accent1 4 2 4 2 4 7 3" xfId="35910" xr:uid="{00000000-0005-0000-0000-0000918B0000}"/>
    <cellStyle name="20% - Accent1 4 2 4 2 4 8" xfId="35911" xr:uid="{00000000-0005-0000-0000-0000928B0000}"/>
    <cellStyle name="20% - Accent1 4 2 4 2 4 8 2" xfId="35912" xr:uid="{00000000-0005-0000-0000-0000938B0000}"/>
    <cellStyle name="20% - Accent1 4 2 4 2 4 8 2 2" xfId="35913" xr:uid="{00000000-0005-0000-0000-0000948B0000}"/>
    <cellStyle name="20% - Accent1 4 2 4 2 4 8 3" xfId="35914" xr:uid="{00000000-0005-0000-0000-0000958B0000}"/>
    <cellStyle name="20% - Accent1 4 2 4 2 4 9" xfId="35915" xr:uid="{00000000-0005-0000-0000-0000968B0000}"/>
    <cellStyle name="20% - Accent1 4 2 4 2 4 9 2" xfId="35916" xr:uid="{00000000-0005-0000-0000-0000978B0000}"/>
    <cellStyle name="20% - Accent1 4 2 4 2 5" xfId="35917" xr:uid="{00000000-0005-0000-0000-0000988B0000}"/>
    <cellStyle name="20% - Accent1 4 2 4 2 5 10" xfId="35918" xr:uid="{00000000-0005-0000-0000-0000998B0000}"/>
    <cellStyle name="20% - Accent1 4 2 4 2 5 10 2" xfId="35919" xr:uid="{00000000-0005-0000-0000-00009A8B0000}"/>
    <cellStyle name="20% - Accent1 4 2 4 2 5 11" xfId="35920" xr:uid="{00000000-0005-0000-0000-00009B8B0000}"/>
    <cellStyle name="20% - Accent1 4 2 4 2 5 2" xfId="35921" xr:uid="{00000000-0005-0000-0000-00009C8B0000}"/>
    <cellStyle name="20% - Accent1 4 2 4 2 5 2 2" xfId="35922" xr:uid="{00000000-0005-0000-0000-00009D8B0000}"/>
    <cellStyle name="20% - Accent1 4 2 4 2 5 2 2 2" xfId="35923" xr:uid="{00000000-0005-0000-0000-00009E8B0000}"/>
    <cellStyle name="20% - Accent1 4 2 4 2 5 2 2 2 2" xfId="35924" xr:uid="{00000000-0005-0000-0000-00009F8B0000}"/>
    <cellStyle name="20% - Accent1 4 2 4 2 5 2 2 2 2 2" xfId="35925" xr:uid="{00000000-0005-0000-0000-0000A08B0000}"/>
    <cellStyle name="20% - Accent1 4 2 4 2 5 2 2 2 3" xfId="35926" xr:uid="{00000000-0005-0000-0000-0000A18B0000}"/>
    <cellStyle name="20% - Accent1 4 2 4 2 5 2 2 3" xfId="35927" xr:uid="{00000000-0005-0000-0000-0000A28B0000}"/>
    <cellStyle name="20% - Accent1 4 2 4 2 5 2 2 3 2" xfId="35928" xr:uid="{00000000-0005-0000-0000-0000A38B0000}"/>
    <cellStyle name="20% - Accent1 4 2 4 2 5 2 2 4" xfId="35929" xr:uid="{00000000-0005-0000-0000-0000A48B0000}"/>
    <cellStyle name="20% - Accent1 4 2 4 2 5 2 3" xfId="35930" xr:uid="{00000000-0005-0000-0000-0000A58B0000}"/>
    <cellStyle name="20% - Accent1 4 2 4 2 5 2 3 2" xfId="35931" xr:uid="{00000000-0005-0000-0000-0000A68B0000}"/>
    <cellStyle name="20% - Accent1 4 2 4 2 5 2 3 2 2" xfId="35932" xr:uid="{00000000-0005-0000-0000-0000A78B0000}"/>
    <cellStyle name="20% - Accent1 4 2 4 2 5 2 3 2 2 2" xfId="35933" xr:uid="{00000000-0005-0000-0000-0000A88B0000}"/>
    <cellStyle name="20% - Accent1 4 2 4 2 5 2 3 2 3" xfId="35934" xr:uid="{00000000-0005-0000-0000-0000A98B0000}"/>
    <cellStyle name="20% - Accent1 4 2 4 2 5 2 3 3" xfId="35935" xr:uid="{00000000-0005-0000-0000-0000AA8B0000}"/>
    <cellStyle name="20% - Accent1 4 2 4 2 5 2 3 3 2" xfId="35936" xr:uid="{00000000-0005-0000-0000-0000AB8B0000}"/>
    <cellStyle name="20% - Accent1 4 2 4 2 5 2 3 4" xfId="35937" xr:uid="{00000000-0005-0000-0000-0000AC8B0000}"/>
    <cellStyle name="20% - Accent1 4 2 4 2 5 2 4" xfId="35938" xr:uid="{00000000-0005-0000-0000-0000AD8B0000}"/>
    <cellStyle name="20% - Accent1 4 2 4 2 5 2 4 2" xfId="35939" xr:uid="{00000000-0005-0000-0000-0000AE8B0000}"/>
    <cellStyle name="20% - Accent1 4 2 4 2 5 2 4 2 2" xfId="35940" xr:uid="{00000000-0005-0000-0000-0000AF8B0000}"/>
    <cellStyle name="20% - Accent1 4 2 4 2 5 2 4 2 2 2" xfId="35941" xr:uid="{00000000-0005-0000-0000-0000B08B0000}"/>
    <cellStyle name="20% - Accent1 4 2 4 2 5 2 4 2 3" xfId="35942" xr:uid="{00000000-0005-0000-0000-0000B18B0000}"/>
    <cellStyle name="20% - Accent1 4 2 4 2 5 2 4 3" xfId="35943" xr:uid="{00000000-0005-0000-0000-0000B28B0000}"/>
    <cellStyle name="20% - Accent1 4 2 4 2 5 2 4 3 2" xfId="35944" xr:uid="{00000000-0005-0000-0000-0000B38B0000}"/>
    <cellStyle name="20% - Accent1 4 2 4 2 5 2 4 4" xfId="35945" xr:uid="{00000000-0005-0000-0000-0000B48B0000}"/>
    <cellStyle name="20% - Accent1 4 2 4 2 5 2 5" xfId="35946" xr:uid="{00000000-0005-0000-0000-0000B58B0000}"/>
    <cellStyle name="20% - Accent1 4 2 4 2 5 2 5 2" xfId="35947" xr:uid="{00000000-0005-0000-0000-0000B68B0000}"/>
    <cellStyle name="20% - Accent1 4 2 4 2 5 2 5 2 2" xfId="35948" xr:uid="{00000000-0005-0000-0000-0000B78B0000}"/>
    <cellStyle name="20% - Accent1 4 2 4 2 5 2 5 3" xfId="35949" xr:uid="{00000000-0005-0000-0000-0000B88B0000}"/>
    <cellStyle name="20% - Accent1 4 2 4 2 5 2 6" xfId="35950" xr:uid="{00000000-0005-0000-0000-0000B98B0000}"/>
    <cellStyle name="20% - Accent1 4 2 4 2 5 2 6 2" xfId="35951" xr:uid="{00000000-0005-0000-0000-0000BA8B0000}"/>
    <cellStyle name="20% - Accent1 4 2 4 2 5 2 6 2 2" xfId="35952" xr:uid="{00000000-0005-0000-0000-0000BB8B0000}"/>
    <cellStyle name="20% - Accent1 4 2 4 2 5 2 6 3" xfId="35953" xr:uid="{00000000-0005-0000-0000-0000BC8B0000}"/>
    <cellStyle name="20% - Accent1 4 2 4 2 5 2 7" xfId="35954" xr:uid="{00000000-0005-0000-0000-0000BD8B0000}"/>
    <cellStyle name="20% - Accent1 4 2 4 2 5 2 7 2" xfId="35955" xr:uid="{00000000-0005-0000-0000-0000BE8B0000}"/>
    <cellStyle name="20% - Accent1 4 2 4 2 5 2 8" xfId="35956" xr:uid="{00000000-0005-0000-0000-0000BF8B0000}"/>
    <cellStyle name="20% - Accent1 4 2 4 2 5 2 8 2" xfId="35957" xr:uid="{00000000-0005-0000-0000-0000C08B0000}"/>
    <cellStyle name="20% - Accent1 4 2 4 2 5 2 9" xfId="35958" xr:uid="{00000000-0005-0000-0000-0000C18B0000}"/>
    <cellStyle name="20% - Accent1 4 2 4 2 5 3" xfId="35959" xr:uid="{00000000-0005-0000-0000-0000C28B0000}"/>
    <cellStyle name="20% - Accent1 4 2 4 2 5 3 2" xfId="35960" xr:uid="{00000000-0005-0000-0000-0000C38B0000}"/>
    <cellStyle name="20% - Accent1 4 2 4 2 5 3 2 2" xfId="35961" xr:uid="{00000000-0005-0000-0000-0000C48B0000}"/>
    <cellStyle name="20% - Accent1 4 2 4 2 5 3 2 2 2" xfId="35962" xr:uid="{00000000-0005-0000-0000-0000C58B0000}"/>
    <cellStyle name="20% - Accent1 4 2 4 2 5 3 2 2 2 2" xfId="35963" xr:uid="{00000000-0005-0000-0000-0000C68B0000}"/>
    <cellStyle name="20% - Accent1 4 2 4 2 5 3 2 2 3" xfId="35964" xr:uid="{00000000-0005-0000-0000-0000C78B0000}"/>
    <cellStyle name="20% - Accent1 4 2 4 2 5 3 2 3" xfId="35965" xr:uid="{00000000-0005-0000-0000-0000C88B0000}"/>
    <cellStyle name="20% - Accent1 4 2 4 2 5 3 2 3 2" xfId="35966" xr:uid="{00000000-0005-0000-0000-0000C98B0000}"/>
    <cellStyle name="20% - Accent1 4 2 4 2 5 3 2 4" xfId="35967" xr:uid="{00000000-0005-0000-0000-0000CA8B0000}"/>
    <cellStyle name="20% - Accent1 4 2 4 2 5 3 3" xfId="35968" xr:uid="{00000000-0005-0000-0000-0000CB8B0000}"/>
    <cellStyle name="20% - Accent1 4 2 4 2 5 3 3 2" xfId="35969" xr:uid="{00000000-0005-0000-0000-0000CC8B0000}"/>
    <cellStyle name="20% - Accent1 4 2 4 2 5 3 3 2 2" xfId="35970" xr:uid="{00000000-0005-0000-0000-0000CD8B0000}"/>
    <cellStyle name="20% - Accent1 4 2 4 2 5 3 3 2 2 2" xfId="35971" xr:uid="{00000000-0005-0000-0000-0000CE8B0000}"/>
    <cellStyle name="20% - Accent1 4 2 4 2 5 3 3 2 3" xfId="35972" xr:uid="{00000000-0005-0000-0000-0000CF8B0000}"/>
    <cellStyle name="20% - Accent1 4 2 4 2 5 3 3 3" xfId="35973" xr:uid="{00000000-0005-0000-0000-0000D08B0000}"/>
    <cellStyle name="20% - Accent1 4 2 4 2 5 3 3 3 2" xfId="35974" xr:uid="{00000000-0005-0000-0000-0000D18B0000}"/>
    <cellStyle name="20% - Accent1 4 2 4 2 5 3 3 4" xfId="35975" xr:uid="{00000000-0005-0000-0000-0000D28B0000}"/>
    <cellStyle name="20% - Accent1 4 2 4 2 5 3 4" xfId="35976" xr:uid="{00000000-0005-0000-0000-0000D38B0000}"/>
    <cellStyle name="20% - Accent1 4 2 4 2 5 3 4 2" xfId="35977" xr:uid="{00000000-0005-0000-0000-0000D48B0000}"/>
    <cellStyle name="20% - Accent1 4 2 4 2 5 3 4 2 2" xfId="35978" xr:uid="{00000000-0005-0000-0000-0000D58B0000}"/>
    <cellStyle name="20% - Accent1 4 2 4 2 5 3 4 2 2 2" xfId="35979" xr:uid="{00000000-0005-0000-0000-0000D68B0000}"/>
    <cellStyle name="20% - Accent1 4 2 4 2 5 3 4 2 3" xfId="35980" xr:uid="{00000000-0005-0000-0000-0000D78B0000}"/>
    <cellStyle name="20% - Accent1 4 2 4 2 5 3 4 3" xfId="35981" xr:uid="{00000000-0005-0000-0000-0000D88B0000}"/>
    <cellStyle name="20% - Accent1 4 2 4 2 5 3 4 3 2" xfId="35982" xr:uid="{00000000-0005-0000-0000-0000D98B0000}"/>
    <cellStyle name="20% - Accent1 4 2 4 2 5 3 4 4" xfId="35983" xr:uid="{00000000-0005-0000-0000-0000DA8B0000}"/>
    <cellStyle name="20% - Accent1 4 2 4 2 5 3 5" xfId="35984" xr:uid="{00000000-0005-0000-0000-0000DB8B0000}"/>
    <cellStyle name="20% - Accent1 4 2 4 2 5 3 5 2" xfId="35985" xr:uid="{00000000-0005-0000-0000-0000DC8B0000}"/>
    <cellStyle name="20% - Accent1 4 2 4 2 5 3 5 2 2" xfId="35986" xr:uid="{00000000-0005-0000-0000-0000DD8B0000}"/>
    <cellStyle name="20% - Accent1 4 2 4 2 5 3 5 3" xfId="35987" xr:uid="{00000000-0005-0000-0000-0000DE8B0000}"/>
    <cellStyle name="20% - Accent1 4 2 4 2 5 3 6" xfId="35988" xr:uid="{00000000-0005-0000-0000-0000DF8B0000}"/>
    <cellStyle name="20% - Accent1 4 2 4 2 5 3 6 2" xfId="35989" xr:uid="{00000000-0005-0000-0000-0000E08B0000}"/>
    <cellStyle name="20% - Accent1 4 2 4 2 5 3 6 2 2" xfId="35990" xr:uid="{00000000-0005-0000-0000-0000E18B0000}"/>
    <cellStyle name="20% - Accent1 4 2 4 2 5 3 6 3" xfId="35991" xr:uid="{00000000-0005-0000-0000-0000E28B0000}"/>
    <cellStyle name="20% - Accent1 4 2 4 2 5 3 7" xfId="35992" xr:uid="{00000000-0005-0000-0000-0000E38B0000}"/>
    <cellStyle name="20% - Accent1 4 2 4 2 5 3 7 2" xfId="35993" xr:uid="{00000000-0005-0000-0000-0000E48B0000}"/>
    <cellStyle name="20% - Accent1 4 2 4 2 5 3 8" xfId="35994" xr:uid="{00000000-0005-0000-0000-0000E58B0000}"/>
    <cellStyle name="20% - Accent1 4 2 4 2 5 3 8 2" xfId="35995" xr:uid="{00000000-0005-0000-0000-0000E68B0000}"/>
    <cellStyle name="20% - Accent1 4 2 4 2 5 3 9" xfId="35996" xr:uid="{00000000-0005-0000-0000-0000E78B0000}"/>
    <cellStyle name="20% - Accent1 4 2 4 2 5 4" xfId="35997" xr:uid="{00000000-0005-0000-0000-0000E88B0000}"/>
    <cellStyle name="20% - Accent1 4 2 4 2 5 4 2" xfId="35998" xr:uid="{00000000-0005-0000-0000-0000E98B0000}"/>
    <cellStyle name="20% - Accent1 4 2 4 2 5 4 2 2" xfId="35999" xr:uid="{00000000-0005-0000-0000-0000EA8B0000}"/>
    <cellStyle name="20% - Accent1 4 2 4 2 5 4 2 2 2" xfId="36000" xr:uid="{00000000-0005-0000-0000-0000EB8B0000}"/>
    <cellStyle name="20% - Accent1 4 2 4 2 5 4 2 3" xfId="36001" xr:uid="{00000000-0005-0000-0000-0000EC8B0000}"/>
    <cellStyle name="20% - Accent1 4 2 4 2 5 4 3" xfId="36002" xr:uid="{00000000-0005-0000-0000-0000ED8B0000}"/>
    <cellStyle name="20% - Accent1 4 2 4 2 5 4 3 2" xfId="36003" xr:uid="{00000000-0005-0000-0000-0000EE8B0000}"/>
    <cellStyle name="20% - Accent1 4 2 4 2 5 4 4" xfId="36004" xr:uid="{00000000-0005-0000-0000-0000EF8B0000}"/>
    <cellStyle name="20% - Accent1 4 2 4 2 5 5" xfId="36005" xr:uid="{00000000-0005-0000-0000-0000F08B0000}"/>
    <cellStyle name="20% - Accent1 4 2 4 2 5 5 2" xfId="36006" xr:uid="{00000000-0005-0000-0000-0000F18B0000}"/>
    <cellStyle name="20% - Accent1 4 2 4 2 5 5 2 2" xfId="36007" xr:uid="{00000000-0005-0000-0000-0000F28B0000}"/>
    <cellStyle name="20% - Accent1 4 2 4 2 5 5 2 2 2" xfId="36008" xr:uid="{00000000-0005-0000-0000-0000F38B0000}"/>
    <cellStyle name="20% - Accent1 4 2 4 2 5 5 2 3" xfId="36009" xr:uid="{00000000-0005-0000-0000-0000F48B0000}"/>
    <cellStyle name="20% - Accent1 4 2 4 2 5 5 3" xfId="36010" xr:uid="{00000000-0005-0000-0000-0000F58B0000}"/>
    <cellStyle name="20% - Accent1 4 2 4 2 5 5 3 2" xfId="36011" xr:uid="{00000000-0005-0000-0000-0000F68B0000}"/>
    <cellStyle name="20% - Accent1 4 2 4 2 5 5 4" xfId="36012" xr:uid="{00000000-0005-0000-0000-0000F78B0000}"/>
    <cellStyle name="20% - Accent1 4 2 4 2 5 6" xfId="36013" xr:uid="{00000000-0005-0000-0000-0000F88B0000}"/>
    <cellStyle name="20% - Accent1 4 2 4 2 5 6 2" xfId="36014" xr:uid="{00000000-0005-0000-0000-0000F98B0000}"/>
    <cellStyle name="20% - Accent1 4 2 4 2 5 6 2 2" xfId="36015" xr:uid="{00000000-0005-0000-0000-0000FA8B0000}"/>
    <cellStyle name="20% - Accent1 4 2 4 2 5 6 2 2 2" xfId="36016" xr:uid="{00000000-0005-0000-0000-0000FB8B0000}"/>
    <cellStyle name="20% - Accent1 4 2 4 2 5 6 2 3" xfId="36017" xr:uid="{00000000-0005-0000-0000-0000FC8B0000}"/>
    <cellStyle name="20% - Accent1 4 2 4 2 5 6 3" xfId="36018" xr:uid="{00000000-0005-0000-0000-0000FD8B0000}"/>
    <cellStyle name="20% - Accent1 4 2 4 2 5 6 3 2" xfId="36019" xr:uid="{00000000-0005-0000-0000-0000FE8B0000}"/>
    <cellStyle name="20% - Accent1 4 2 4 2 5 6 4" xfId="36020" xr:uid="{00000000-0005-0000-0000-0000FF8B0000}"/>
    <cellStyle name="20% - Accent1 4 2 4 2 5 7" xfId="36021" xr:uid="{00000000-0005-0000-0000-0000008C0000}"/>
    <cellStyle name="20% - Accent1 4 2 4 2 5 7 2" xfId="36022" xr:uid="{00000000-0005-0000-0000-0000018C0000}"/>
    <cellStyle name="20% - Accent1 4 2 4 2 5 7 2 2" xfId="36023" xr:uid="{00000000-0005-0000-0000-0000028C0000}"/>
    <cellStyle name="20% - Accent1 4 2 4 2 5 7 3" xfId="36024" xr:uid="{00000000-0005-0000-0000-0000038C0000}"/>
    <cellStyle name="20% - Accent1 4 2 4 2 5 8" xfId="36025" xr:uid="{00000000-0005-0000-0000-0000048C0000}"/>
    <cellStyle name="20% - Accent1 4 2 4 2 5 8 2" xfId="36026" xr:uid="{00000000-0005-0000-0000-0000058C0000}"/>
    <cellStyle name="20% - Accent1 4 2 4 2 5 8 2 2" xfId="36027" xr:uid="{00000000-0005-0000-0000-0000068C0000}"/>
    <cellStyle name="20% - Accent1 4 2 4 2 5 8 3" xfId="36028" xr:uid="{00000000-0005-0000-0000-0000078C0000}"/>
    <cellStyle name="20% - Accent1 4 2 4 2 5 9" xfId="36029" xr:uid="{00000000-0005-0000-0000-0000088C0000}"/>
    <cellStyle name="20% - Accent1 4 2 4 2 5 9 2" xfId="36030" xr:uid="{00000000-0005-0000-0000-0000098C0000}"/>
    <cellStyle name="20% - Accent1 4 2 4 2 6" xfId="36031" xr:uid="{00000000-0005-0000-0000-00000A8C0000}"/>
    <cellStyle name="20% - Accent1 4 2 4 2 6 2" xfId="36032" xr:uid="{00000000-0005-0000-0000-00000B8C0000}"/>
    <cellStyle name="20% - Accent1 4 2 4 2 6 2 2" xfId="36033" xr:uid="{00000000-0005-0000-0000-00000C8C0000}"/>
    <cellStyle name="20% - Accent1 4 2 4 2 6 2 2 2" xfId="36034" xr:uid="{00000000-0005-0000-0000-00000D8C0000}"/>
    <cellStyle name="20% - Accent1 4 2 4 2 6 2 2 2 2" xfId="36035" xr:uid="{00000000-0005-0000-0000-00000E8C0000}"/>
    <cellStyle name="20% - Accent1 4 2 4 2 6 2 2 3" xfId="36036" xr:uid="{00000000-0005-0000-0000-00000F8C0000}"/>
    <cellStyle name="20% - Accent1 4 2 4 2 6 2 3" xfId="36037" xr:uid="{00000000-0005-0000-0000-0000108C0000}"/>
    <cellStyle name="20% - Accent1 4 2 4 2 6 2 3 2" xfId="36038" xr:uid="{00000000-0005-0000-0000-0000118C0000}"/>
    <cellStyle name="20% - Accent1 4 2 4 2 6 2 4" xfId="36039" xr:uid="{00000000-0005-0000-0000-0000128C0000}"/>
    <cellStyle name="20% - Accent1 4 2 4 2 6 3" xfId="36040" xr:uid="{00000000-0005-0000-0000-0000138C0000}"/>
    <cellStyle name="20% - Accent1 4 2 4 2 6 3 2" xfId="36041" xr:uid="{00000000-0005-0000-0000-0000148C0000}"/>
    <cellStyle name="20% - Accent1 4 2 4 2 6 3 2 2" xfId="36042" xr:uid="{00000000-0005-0000-0000-0000158C0000}"/>
    <cellStyle name="20% - Accent1 4 2 4 2 6 3 2 2 2" xfId="36043" xr:uid="{00000000-0005-0000-0000-0000168C0000}"/>
    <cellStyle name="20% - Accent1 4 2 4 2 6 3 2 3" xfId="36044" xr:uid="{00000000-0005-0000-0000-0000178C0000}"/>
    <cellStyle name="20% - Accent1 4 2 4 2 6 3 3" xfId="36045" xr:uid="{00000000-0005-0000-0000-0000188C0000}"/>
    <cellStyle name="20% - Accent1 4 2 4 2 6 3 3 2" xfId="36046" xr:uid="{00000000-0005-0000-0000-0000198C0000}"/>
    <cellStyle name="20% - Accent1 4 2 4 2 6 3 4" xfId="36047" xr:uid="{00000000-0005-0000-0000-00001A8C0000}"/>
    <cellStyle name="20% - Accent1 4 2 4 2 6 4" xfId="36048" xr:uid="{00000000-0005-0000-0000-00001B8C0000}"/>
    <cellStyle name="20% - Accent1 4 2 4 2 6 4 2" xfId="36049" xr:uid="{00000000-0005-0000-0000-00001C8C0000}"/>
    <cellStyle name="20% - Accent1 4 2 4 2 6 4 2 2" xfId="36050" xr:uid="{00000000-0005-0000-0000-00001D8C0000}"/>
    <cellStyle name="20% - Accent1 4 2 4 2 6 4 2 2 2" xfId="36051" xr:uid="{00000000-0005-0000-0000-00001E8C0000}"/>
    <cellStyle name="20% - Accent1 4 2 4 2 6 4 2 3" xfId="36052" xr:uid="{00000000-0005-0000-0000-00001F8C0000}"/>
    <cellStyle name="20% - Accent1 4 2 4 2 6 4 3" xfId="36053" xr:uid="{00000000-0005-0000-0000-0000208C0000}"/>
    <cellStyle name="20% - Accent1 4 2 4 2 6 4 3 2" xfId="36054" xr:uid="{00000000-0005-0000-0000-0000218C0000}"/>
    <cellStyle name="20% - Accent1 4 2 4 2 6 4 4" xfId="36055" xr:uid="{00000000-0005-0000-0000-0000228C0000}"/>
    <cellStyle name="20% - Accent1 4 2 4 2 6 5" xfId="36056" xr:uid="{00000000-0005-0000-0000-0000238C0000}"/>
    <cellStyle name="20% - Accent1 4 2 4 2 6 5 2" xfId="36057" xr:uid="{00000000-0005-0000-0000-0000248C0000}"/>
    <cellStyle name="20% - Accent1 4 2 4 2 6 5 2 2" xfId="36058" xr:uid="{00000000-0005-0000-0000-0000258C0000}"/>
    <cellStyle name="20% - Accent1 4 2 4 2 6 5 3" xfId="36059" xr:uid="{00000000-0005-0000-0000-0000268C0000}"/>
    <cellStyle name="20% - Accent1 4 2 4 2 6 6" xfId="36060" xr:uid="{00000000-0005-0000-0000-0000278C0000}"/>
    <cellStyle name="20% - Accent1 4 2 4 2 6 6 2" xfId="36061" xr:uid="{00000000-0005-0000-0000-0000288C0000}"/>
    <cellStyle name="20% - Accent1 4 2 4 2 6 6 2 2" xfId="36062" xr:uid="{00000000-0005-0000-0000-0000298C0000}"/>
    <cellStyle name="20% - Accent1 4 2 4 2 6 6 3" xfId="36063" xr:uid="{00000000-0005-0000-0000-00002A8C0000}"/>
    <cellStyle name="20% - Accent1 4 2 4 2 6 7" xfId="36064" xr:uid="{00000000-0005-0000-0000-00002B8C0000}"/>
    <cellStyle name="20% - Accent1 4 2 4 2 6 7 2" xfId="36065" xr:uid="{00000000-0005-0000-0000-00002C8C0000}"/>
    <cellStyle name="20% - Accent1 4 2 4 2 6 8" xfId="36066" xr:uid="{00000000-0005-0000-0000-00002D8C0000}"/>
    <cellStyle name="20% - Accent1 4 2 4 2 6 8 2" xfId="36067" xr:uid="{00000000-0005-0000-0000-00002E8C0000}"/>
    <cellStyle name="20% - Accent1 4 2 4 2 6 9" xfId="36068" xr:uid="{00000000-0005-0000-0000-00002F8C0000}"/>
    <cellStyle name="20% - Accent1 4 2 4 2 7" xfId="36069" xr:uid="{00000000-0005-0000-0000-0000308C0000}"/>
    <cellStyle name="20% - Accent1 4 2 4 2 7 2" xfId="36070" xr:uid="{00000000-0005-0000-0000-0000318C0000}"/>
    <cellStyle name="20% - Accent1 4 2 4 2 7 2 2" xfId="36071" xr:uid="{00000000-0005-0000-0000-0000328C0000}"/>
    <cellStyle name="20% - Accent1 4 2 4 2 7 2 2 2" xfId="36072" xr:uid="{00000000-0005-0000-0000-0000338C0000}"/>
    <cellStyle name="20% - Accent1 4 2 4 2 7 2 2 2 2" xfId="36073" xr:uid="{00000000-0005-0000-0000-0000348C0000}"/>
    <cellStyle name="20% - Accent1 4 2 4 2 7 2 2 3" xfId="36074" xr:uid="{00000000-0005-0000-0000-0000358C0000}"/>
    <cellStyle name="20% - Accent1 4 2 4 2 7 2 3" xfId="36075" xr:uid="{00000000-0005-0000-0000-0000368C0000}"/>
    <cellStyle name="20% - Accent1 4 2 4 2 7 2 3 2" xfId="36076" xr:uid="{00000000-0005-0000-0000-0000378C0000}"/>
    <cellStyle name="20% - Accent1 4 2 4 2 7 2 4" xfId="36077" xr:uid="{00000000-0005-0000-0000-0000388C0000}"/>
    <cellStyle name="20% - Accent1 4 2 4 2 7 3" xfId="36078" xr:uid="{00000000-0005-0000-0000-0000398C0000}"/>
    <cellStyle name="20% - Accent1 4 2 4 2 7 3 2" xfId="36079" xr:uid="{00000000-0005-0000-0000-00003A8C0000}"/>
    <cellStyle name="20% - Accent1 4 2 4 2 7 3 2 2" xfId="36080" xr:uid="{00000000-0005-0000-0000-00003B8C0000}"/>
    <cellStyle name="20% - Accent1 4 2 4 2 7 3 2 2 2" xfId="36081" xr:uid="{00000000-0005-0000-0000-00003C8C0000}"/>
    <cellStyle name="20% - Accent1 4 2 4 2 7 3 2 3" xfId="36082" xr:uid="{00000000-0005-0000-0000-00003D8C0000}"/>
    <cellStyle name="20% - Accent1 4 2 4 2 7 3 3" xfId="36083" xr:uid="{00000000-0005-0000-0000-00003E8C0000}"/>
    <cellStyle name="20% - Accent1 4 2 4 2 7 3 3 2" xfId="36084" xr:uid="{00000000-0005-0000-0000-00003F8C0000}"/>
    <cellStyle name="20% - Accent1 4 2 4 2 7 3 4" xfId="36085" xr:uid="{00000000-0005-0000-0000-0000408C0000}"/>
    <cellStyle name="20% - Accent1 4 2 4 2 7 4" xfId="36086" xr:uid="{00000000-0005-0000-0000-0000418C0000}"/>
    <cellStyle name="20% - Accent1 4 2 4 2 7 4 2" xfId="36087" xr:uid="{00000000-0005-0000-0000-0000428C0000}"/>
    <cellStyle name="20% - Accent1 4 2 4 2 7 4 2 2" xfId="36088" xr:uid="{00000000-0005-0000-0000-0000438C0000}"/>
    <cellStyle name="20% - Accent1 4 2 4 2 7 4 2 2 2" xfId="36089" xr:uid="{00000000-0005-0000-0000-0000448C0000}"/>
    <cellStyle name="20% - Accent1 4 2 4 2 7 4 2 3" xfId="36090" xr:uid="{00000000-0005-0000-0000-0000458C0000}"/>
    <cellStyle name="20% - Accent1 4 2 4 2 7 4 3" xfId="36091" xr:uid="{00000000-0005-0000-0000-0000468C0000}"/>
    <cellStyle name="20% - Accent1 4 2 4 2 7 4 3 2" xfId="36092" xr:uid="{00000000-0005-0000-0000-0000478C0000}"/>
    <cellStyle name="20% - Accent1 4 2 4 2 7 4 4" xfId="36093" xr:uid="{00000000-0005-0000-0000-0000488C0000}"/>
    <cellStyle name="20% - Accent1 4 2 4 2 7 5" xfId="36094" xr:uid="{00000000-0005-0000-0000-0000498C0000}"/>
    <cellStyle name="20% - Accent1 4 2 4 2 7 5 2" xfId="36095" xr:uid="{00000000-0005-0000-0000-00004A8C0000}"/>
    <cellStyle name="20% - Accent1 4 2 4 2 7 5 2 2" xfId="36096" xr:uid="{00000000-0005-0000-0000-00004B8C0000}"/>
    <cellStyle name="20% - Accent1 4 2 4 2 7 5 3" xfId="36097" xr:uid="{00000000-0005-0000-0000-00004C8C0000}"/>
    <cellStyle name="20% - Accent1 4 2 4 2 7 6" xfId="36098" xr:uid="{00000000-0005-0000-0000-00004D8C0000}"/>
    <cellStyle name="20% - Accent1 4 2 4 2 7 6 2" xfId="36099" xr:uid="{00000000-0005-0000-0000-00004E8C0000}"/>
    <cellStyle name="20% - Accent1 4 2 4 2 7 6 2 2" xfId="36100" xr:uid="{00000000-0005-0000-0000-00004F8C0000}"/>
    <cellStyle name="20% - Accent1 4 2 4 2 7 6 3" xfId="36101" xr:uid="{00000000-0005-0000-0000-0000508C0000}"/>
    <cellStyle name="20% - Accent1 4 2 4 2 7 7" xfId="36102" xr:uid="{00000000-0005-0000-0000-0000518C0000}"/>
    <cellStyle name="20% - Accent1 4 2 4 2 7 7 2" xfId="36103" xr:uid="{00000000-0005-0000-0000-0000528C0000}"/>
    <cellStyle name="20% - Accent1 4 2 4 2 7 8" xfId="36104" xr:uid="{00000000-0005-0000-0000-0000538C0000}"/>
    <cellStyle name="20% - Accent1 4 2 4 2 7 8 2" xfId="36105" xr:uid="{00000000-0005-0000-0000-0000548C0000}"/>
    <cellStyle name="20% - Accent1 4 2 4 2 7 9" xfId="36106" xr:uid="{00000000-0005-0000-0000-0000558C0000}"/>
    <cellStyle name="20% - Accent1 4 2 4 2 8" xfId="36107" xr:uid="{00000000-0005-0000-0000-0000568C0000}"/>
    <cellStyle name="20% - Accent1 4 2 4 2 8 2" xfId="36108" xr:uid="{00000000-0005-0000-0000-0000578C0000}"/>
    <cellStyle name="20% - Accent1 4 2 4 2 8 2 2" xfId="36109" xr:uid="{00000000-0005-0000-0000-0000588C0000}"/>
    <cellStyle name="20% - Accent1 4 2 4 2 8 2 2 2" xfId="36110" xr:uid="{00000000-0005-0000-0000-0000598C0000}"/>
    <cellStyle name="20% - Accent1 4 2 4 2 8 2 3" xfId="36111" xr:uid="{00000000-0005-0000-0000-00005A8C0000}"/>
    <cellStyle name="20% - Accent1 4 2 4 2 8 3" xfId="36112" xr:uid="{00000000-0005-0000-0000-00005B8C0000}"/>
    <cellStyle name="20% - Accent1 4 2 4 2 8 3 2" xfId="36113" xr:uid="{00000000-0005-0000-0000-00005C8C0000}"/>
    <cellStyle name="20% - Accent1 4 2 4 2 8 4" xfId="36114" xr:uid="{00000000-0005-0000-0000-00005D8C0000}"/>
    <cellStyle name="20% - Accent1 4 2 4 2 9" xfId="36115" xr:uid="{00000000-0005-0000-0000-00005E8C0000}"/>
    <cellStyle name="20% - Accent1 4 2 4 2 9 2" xfId="36116" xr:uid="{00000000-0005-0000-0000-00005F8C0000}"/>
    <cellStyle name="20% - Accent1 4 2 4 2 9 2 2" xfId="36117" xr:uid="{00000000-0005-0000-0000-0000608C0000}"/>
    <cellStyle name="20% - Accent1 4 2 4 2 9 2 2 2" xfId="36118" xr:uid="{00000000-0005-0000-0000-0000618C0000}"/>
    <cellStyle name="20% - Accent1 4 2 4 2 9 2 3" xfId="36119" xr:uid="{00000000-0005-0000-0000-0000628C0000}"/>
    <cellStyle name="20% - Accent1 4 2 4 2 9 3" xfId="36120" xr:uid="{00000000-0005-0000-0000-0000638C0000}"/>
    <cellStyle name="20% - Accent1 4 2 4 2 9 3 2" xfId="36121" xr:uid="{00000000-0005-0000-0000-0000648C0000}"/>
    <cellStyle name="20% - Accent1 4 2 4 2 9 4" xfId="36122" xr:uid="{00000000-0005-0000-0000-0000658C0000}"/>
    <cellStyle name="20% - Accent1 4 2 4 3" xfId="36123" xr:uid="{00000000-0005-0000-0000-0000668C0000}"/>
    <cellStyle name="20% - Accent1 4 2 4 3 10" xfId="36124" xr:uid="{00000000-0005-0000-0000-0000678C0000}"/>
    <cellStyle name="20% - Accent1 4 2 4 3 10 2" xfId="36125" xr:uid="{00000000-0005-0000-0000-0000688C0000}"/>
    <cellStyle name="20% - Accent1 4 2 4 3 10 2 2" xfId="36126" xr:uid="{00000000-0005-0000-0000-0000698C0000}"/>
    <cellStyle name="20% - Accent1 4 2 4 3 10 3" xfId="36127" xr:uid="{00000000-0005-0000-0000-00006A8C0000}"/>
    <cellStyle name="20% - Accent1 4 2 4 3 11" xfId="36128" xr:uid="{00000000-0005-0000-0000-00006B8C0000}"/>
    <cellStyle name="20% - Accent1 4 2 4 3 11 2" xfId="36129" xr:uid="{00000000-0005-0000-0000-00006C8C0000}"/>
    <cellStyle name="20% - Accent1 4 2 4 3 11 2 2" xfId="36130" xr:uid="{00000000-0005-0000-0000-00006D8C0000}"/>
    <cellStyle name="20% - Accent1 4 2 4 3 11 3" xfId="36131" xr:uid="{00000000-0005-0000-0000-00006E8C0000}"/>
    <cellStyle name="20% - Accent1 4 2 4 3 12" xfId="36132" xr:uid="{00000000-0005-0000-0000-00006F8C0000}"/>
    <cellStyle name="20% - Accent1 4 2 4 3 12 2" xfId="36133" xr:uid="{00000000-0005-0000-0000-0000708C0000}"/>
    <cellStyle name="20% - Accent1 4 2 4 3 13" xfId="36134" xr:uid="{00000000-0005-0000-0000-0000718C0000}"/>
    <cellStyle name="20% - Accent1 4 2 4 3 13 2" xfId="36135" xr:uid="{00000000-0005-0000-0000-0000728C0000}"/>
    <cellStyle name="20% - Accent1 4 2 4 3 14" xfId="36136" xr:uid="{00000000-0005-0000-0000-0000738C0000}"/>
    <cellStyle name="20% - Accent1 4 2 4 3 2" xfId="36137" xr:uid="{00000000-0005-0000-0000-0000748C0000}"/>
    <cellStyle name="20% - Accent1 4 2 4 3 2 10" xfId="36138" xr:uid="{00000000-0005-0000-0000-0000758C0000}"/>
    <cellStyle name="20% - Accent1 4 2 4 3 2 10 2" xfId="36139" xr:uid="{00000000-0005-0000-0000-0000768C0000}"/>
    <cellStyle name="20% - Accent1 4 2 4 3 2 11" xfId="36140" xr:uid="{00000000-0005-0000-0000-0000778C0000}"/>
    <cellStyle name="20% - Accent1 4 2 4 3 2 2" xfId="36141" xr:uid="{00000000-0005-0000-0000-0000788C0000}"/>
    <cellStyle name="20% - Accent1 4 2 4 3 2 2 2" xfId="36142" xr:uid="{00000000-0005-0000-0000-0000798C0000}"/>
    <cellStyle name="20% - Accent1 4 2 4 3 2 2 2 2" xfId="36143" xr:uid="{00000000-0005-0000-0000-00007A8C0000}"/>
    <cellStyle name="20% - Accent1 4 2 4 3 2 2 2 2 2" xfId="36144" xr:uid="{00000000-0005-0000-0000-00007B8C0000}"/>
    <cellStyle name="20% - Accent1 4 2 4 3 2 2 2 2 2 2" xfId="36145" xr:uid="{00000000-0005-0000-0000-00007C8C0000}"/>
    <cellStyle name="20% - Accent1 4 2 4 3 2 2 2 2 3" xfId="36146" xr:uid="{00000000-0005-0000-0000-00007D8C0000}"/>
    <cellStyle name="20% - Accent1 4 2 4 3 2 2 2 3" xfId="36147" xr:uid="{00000000-0005-0000-0000-00007E8C0000}"/>
    <cellStyle name="20% - Accent1 4 2 4 3 2 2 2 3 2" xfId="36148" xr:uid="{00000000-0005-0000-0000-00007F8C0000}"/>
    <cellStyle name="20% - Accent1 4 2 4 3 2 2 2 4" xfId="36149" xr:uid="{00000000-0005-0000-0000-0000808C0000}"/>
    <cellStyle name="20% - Accent1 4 2 4 3 2 2 3" xfId="36150" xr:uid="{00000000-0005-0000-0000-0000818C0000}"/>
    <cellStyle name="20% - Accent1 4 2 4 3 2 2 3 2" xfId="36151" xr:uid="{00000000-0005-0000-0000-0000828C0000}"/>
    <cellStyle name="20% - Accent1 4 2 4 3 2 2 3 2 2" xfId="36152" xr:uid="{00000000-0005-0000-0000-0000838C0000}"/>
    <cellStyle name="20% - Accent1 4 2 4 3 2 2 3 2 2 2" xfId="36153" xr:uid="{00000000-0005-0000-0000-0000848C0000}"/>
    <cellStyle name="20% - Accent1 4 2 4 3 2 2 3 2 3" xfId="36154" xr:uid="{00000000-0005-0000-0000-0000858C0000}"/>
    <cellStyle name="20% - Accent1 4 2 4 3 2 2 3 3" xfId="36155" xr:uid="{00000000-0005-0000-0000-0000868C0000}"/>
    <cellStyle name="20% - Accent1 4 2 4 3 2 2 3 3 2" xfId="36156" xr:uid="{00000000-0005-0000-0000-0000878C0000}"/>
    <cellStyle name="20% - Accent1 4 2 4 3 2 2 3 4" xfId="36157" xr:uid="{00000000-0005-0000-0000-0000888C0000}"/>
    <cellStyle name="20% - Accent1 4 2 4 3 2 2 4" xfId="36158" xr:uid="{00000000-0005-0000-0000-0000898C0000}"/>
    <cellStyle name="20% - Accent1 4 2 4 3 2 2 4 2" xfId="36159" xr:uid="{00000000-0005-0000-0000-00008A8C0000}"/>
    <cellStyle name="20% - Accent1 4 2 4 3 2 2 4 2 2" xfId="36160" xr:uid="{00000000-0005-0000-0000-00008B8C0000}"/>
    <cellStyle name="20% - Accent1 4 2 4 3 2 2 4 2 2 2" xfId="36161" xr:uid="{00000000-0005-0000-0000-00008C8C0000}"/>
    <cellStyle name="20% - Accent1 4 2 4 3 2 2 4 2 3" xfId="36162" xr:uid="{00000000-0005-0000-0000-00008D8C0000}"/>
    <cellStyle name="20% - Accent1 4 2 4 3 2 2 4 3" xfId="36163" xr:uid="{00000000-0005-0000-0000-00008E8C0000}"/>
    <cellStyle name="20% - Accent1 4 2 4 3 2 2 4 3 2" xfId="36164" xr:uid="{00000000-0005-0000-0000-00008F8C0000}"/>
    <cellStyle name="20% - Accent1 4 2 4 3 2 2 4 4" xfId="36165" xr:uid="{00000000-0005-0000-0000-0000908C0000}"/>
    <cellStyle name="20% - Accent1 4 2 4 3 2 2 5" xfId="36166" xr:uid="{00000000-0005-0000-0000-0000918C0000}"/>
    <cellStyle name="20% - Accent1 4 2 4 3 2 2 5 2" xfId="36167" xr:uid="{00000000-0005-0000-0000-0000928C0000}"/>
    <cellStyle name="20% - Accent1 4 2 4 3 2 2 5 2 2" xfId="36168" xr:uid="{00000000-0005-0000-0000-0000938C0000}"/>
    <cellStyle name="20% - Accent1 4 2 4 3 2 2 5 3" xfId="36169" xr:uid="{00000000-0005-0000-0000-0000948C0000}"/>
    <cellStyle name="20% - Accent1 4 2 4 3 2 2 6" xfId="36170" xr:uid="{00000000-0005-0000-0000-0000958C0000}"/>
    <cellStyle name="20% - Accent1 4 2 4 3 2 2 6 2" xfId="36171" xr:uid="{00000000-0005-0000-0000-0000968C0000}"/>
    <cellStyle name="20% - Accent1 4 2 4 3 2 2 6 2 2" xfId="36172" xr:uid="{00000000-0005-0000-0000-0000978C0000}"/>
    <cellStyle name="20% - Accent1 4 2 4 3 2 2 6 3" xfId="36173" xr:uid="{00000000-0005-0000-0000-0000988C0000}"/>
    <cellStyle name="20% - Accent1 4 2 4 3 2 2 7" xfId="36174" xr:uid="{00000000-0005-0000-0000-0000998C0000}"/>
    <cellStyle name="20% - Accent1 4 2 4 3 2 2 7 2" xfId="36175" xr:uid="{00000000-0005-0000-0000-00009A8C0000}"/>
    <cellStyle name="20% - Accent1 4 2 4 3 2 2 8" xfId="36176" xr:uid="{00000000-0005-0000-0000-00009B8C0000}"/>
    <cellStyle name="20% - Accent1 4 2 4 3 2 2 8 2" xfId="36177" xr:uid="{00000000-0005-0000-0000-00009C8C0000}"/>
    <cellStyle name="20% - Accent1 4 2 4 3 2 2 9" xfId="36178" xr:uid="{00000000-0005-0000-0000-00009D8C0000}"/>
    <cellStyle name="20% - Accent1 4 2 4 3 2 3" xfId="36179" xr:uid="{00000000-0005-0000-0000-00009E8C0000}"/>
    <cellStyle name="20% - Accent1 4 2 4 3 2 3 2" xfId="36180" xr:uid="{00000000-0005-0000-0000-00009F8C0000}"/>
    <cellStyle name="20% - Accent1 4 2 4 3 2 3 2 2" xfId="36181" xr:uid="{00000000-0005-0000-0000-0000A08C0000}"/>
    <cellStyle name="20% - Accent1 4 2 4 3 2 3 2 2 2" xfId="36182" xr:uid="{00000000-0005-0000-0000-0000A18C0000}"/>
    <cellStyle name="20% - Accent1 4 2 4 3 2 3 2 2 2 2" xfId="36183" xr:uid="{00000000-0005-0000-0000-0000A28C0000}"/>
    <cellStyle name="20% - Accent1 4 2 4 3 2 3 2 2 3" xfId="36184" xr:uid="{00000000-0005-0000-0000-0000A38C0000}"/>
    <cellStyle name="20% - Accent1 4 2 4 3 2 3 2 3" xfId="36185" xr:uid="{00000000-0005-0000-0000-0000A48C0000}"/>
    <cellStyle name="20% - Accent1 4 2 4 3 2 3 2 3 2" xfId="36186" xr:uid="{00000000-0005-0000-0000-0000A58C0000}"/>
    <cellStyle name="20% - Accent1 4 2 4 3 2 3 2 4" xfId="36187" xr:uid="{00000000-0005-0000-0000-0000A68C0000}"/>
    <cellStyle name="20% - Accent1 4 2 4 3 2 3 3" xfId="36188" xr:uid="{00000000-0005-0000-0000-0000A78C0000}"/>
    <cellStyle name="20% - Accent1 4 2 4 3 2 3 3 2" xfId="36189" xr:uid="{00000000-0005-0000-0000-0000A88C0000}"/>
    <cellStyle name="20% - Accent1 4 2 4 3 2 3 3 2 2" xfId="36190" xr:uid="{00000000-0005-0000-0000-0000A98C0000}"/>
    <cellStyle name="20% - Accent1 4 2 4 3 2 3 3 2 2 2" xfId="36191" xr:uid="{00000000-0005-0000-0000-0000AA8C0000}"/>
    <cellStyle name="20% - Accent1 4 2 4 3 2 3 3 2 3" xfId="36192" xr:uid="{00000000-0005-0000-0000-0000AB8C0000}"/>
    <cellStyle name="20% - Accent1 4 2 4 3 2 3 3 3" xfId="36193" xr:uid="{00000000-0005-0000-0000-0000AC8C0000}"/>
    <cellStyle name="20% - Accent1 4 2 4 3 2 3 3 3 2" xfId="36194" xr:uid="{00000000-0005-0000-0000-0000AD8C0000}"/>
    <cellStyle name="20% - Accent1 4 2 4 3 2 3 3 4" xfId="36195" xr:uid="{00000000-0005-0000-0000-0000AE8C0000}"/>
    <cellStyle name="20% - Accent1 4 2 4 3 2 3 4" xfId="36196" xr:uid="{00000000-0005-0000-0000-0000AF8C0000}"/>
    <cellStyle name="20% - Accent1 4 2 4 3 2 3 4 2" xfId="36197" xr:uid="{00000000-0005-0000-0000-0000B08C0000}"/>
    <cellStyle name="20% - Accent1 4 2 4 3 2 3 4 2 2" xfId="36198" xr:uid="{00000000-0005-0000-0000-0000B18C0000}"/>
    <cellStyle name="20% - Accent1 4 2 4 3 2 3 4 2 2 2" xfId="36199" xr:uid="{00000000-0005-0000-0000-0000B28C0000}"/>
    <cellStyle name="20% - Accent1 4 2 4 3 2 3 4 2 3" xfId="36200" xr:uid="{00000000-0005-0000-0000-0000B38C0000}"/>
    <cellStyle name="20% - Accent1 4 2 4 3 2 3 4 3" xfId="36201" xr:uid="{00000000-0005-0000-0000-0000B48C0000}"/>
    <cellStyle name="20% - Accent1 4 2 4 3 2 3 4 3 2" xfId="36202" xr:uid="{00000000-0005-0000-0000-0000B58C0000}"/>
    <cellStyle name="20% - Accent1 4 2 4 3 2 3 4 4" xfId="36203" xr:uid="{00000000-0005-0000-0000-0000B68C0000}"/>
    <cellStyle name="20% - Accent1 4 2 4 3 2 3 5" xfId="36204" xr:uid="{00000000-0005-0000-0000-0000B78C0000}"/>
    <cellStyle name="20% - Accent1 4 2 4 3 2 3 5 2" xfId="36205" xr:uid="{00000000-0005-0000-0000-0000B88C0000}"/>
    <cellStyle name="20% - Accent1 4 2 4 3 2 3 5 2 2" xfId="36206" xr:uid="{00000000-0005-0000-0000-0000B98C0000}"/>
    <cellStyle name="20% - Accent1 4 2 4 3 2 3 5 3" xfId="36207" xr:uid="{00000000-0005-0000-0000-0000BA8C0000}"/>
    <cellStyle name="20% - Accent1 4 2 4 3 2 3 6" xfId="36208" xr:uid="{00000000-0005-0000-0000-0000BB8C0000}"/>
    <cellStyle name="20% - Accent1 4 2 4 3 2 3 6 2" xfId="36209" xr:uid="{00000000-0005-0000-0000-0000BC8C0000}"/>
    <cellStyle name="20% - Accent1 4 2 4 3 2 3 6 2 2" xfId="36210" xr:uid="{00000000-0005-0000-0000-0000BD8C0000}"/>
    <cellStyle name="20% - Accent1 4 2 4 3 2 3 6 3" xfId="36211" xr:uid="{00000000-0005-0000-0000-0000BE8C0000}"/>
    <cellStyle name="20% - Accent1 4 2 4 3 2 3 7" xfId="36212" xr:uid="{00000000-0005-0000-0000-0000BF8C0000}"/>
    <cellStyle name="20% - Accent1 4 2 4 3 2 3 7 2" xfId="36213" xr:uid="{00000000-0005-0000-0000-0000C08C0000}"/>
    <cellStyle name="20% - Accent1 4 2 4 3 2 3 8" xfId="36214" xr:uid="{00000000-0005-0000-0000-0000C18C0000}"/>
    <cellStyle name="20% - Accent1 4 2 4 3 2 3 8 2" xfId="36215" xr:uid="{00000000-0005-0000-0000-0000C28C0000}"/>
    <cellStyle name="20% - Accent1 4 2 4 3 2 3 9" xfId="36216" xr:uid="{00000000-0005-0000-0000-0000C38C0000}"/>
    <cellStyle name="20% - Accent1 4 2 4 3 2 4" xfId="36217" xr:uid="{00000000-0005-0000-0000-0000C48C0000}"/>
    <cellStyle name="20% - Accent1 4 2 4 3 2 4 2" xfId="36218" xr:uid="{00000000-0005-0000-0000-0000C58C0000}"/>
    <cellStyle name="20% - Accent1 4 2 4 3 2 4 2 2" xfId="36219" xr:uid="{00000000-0005-0000-0000-0000C68C0000}"/>
    <cellStyle name="20% - Accent1 4 2 4 3 2 4 2 2 2" xfId="36220" xr:uid="{00000000-0005-0000-0000-0000C78C0000}"/>
    <cellStyle name="20% - Accent1 4 2 4 3 2 4 2 3" xfId="36221" xr:uid="{00000000-0005-0000-0000-0000C88C0000}"/>
    <cellStyle name="20% - Accent1 4 2 4 3 2 4 3" xfId="36222" xr:uid="{00000000-0005-0000-0000-0000C98C0000}"/>
    <cellStyle name="20% - Accent1 4 2 4 3 2 4 3 2" xfId="36223" xr:uid="{00000000-0005-0000-0000-0000CA8C0000}"/>
    <cellStyle name="20% - Accent1 4 2 4 3 2 4 4" xfId="36224" xr:uid="{00000000-0005-0000-0000-0000CB8C0000}"/>
    <cellStyle name="20% - Accent1 4 2 4 3 2 5" xfId="36225" xr:uid="{00000000-0005-0000-0000-0000CC8C0000}"/>
    <cellStyle name="20% - Accent1 4 2 4 3 2 5 2" xfId="36226" xr:uid="{00000000-0005-0000-0000-0000CD8C0000}"/>
    <cellStyle name="20% - Accent1 4 2 4 3 2 5 2 2" xfId="36227" xr:uid="{00000000-0005-0000-0000-0000CE8C0000}"/>
    <cellStyle name="20% - Accent1 4 2 4 3 2 5 2 2 2" xfId="36228" xr:uid="{00000000-0005-0000-0000-0000CF8C0000}"/>
    <cellStyle name="20% - Accent1 4 2 4 3 2 5 2 3" xfId="36229" xr:uid="{00000000-0005-0000-0000-0000D08C0000}"/>
    <cellStyle name="20% - Accent1 4 2 4 3 2 5 3" xfId="36230" xr:uid="{00000000-0005-0000-0000-0000D18C0000}"/>
    <cellStyle name="20% - Accent1 4 2 4 3 2 5 3 2" xfId="36231" xr:uid="{00000000-0005-0000-0000-0000D28C0000}"/>
    <cellStyle name="20% - Accent1 4 2 4 3 2 5 4" xfId="36232" xr:uid="{00000000-0005-0000-0000-0000D38C0000}"/>
    <cellStyle name="20% - Accent1 4 2 4 3 2 6" xfId="36233" xr:uid="{00000000-0005-0000-0000-0000D48C0000}"/>
    <cellStyle name="20% - Accent1 4 2 4 3 2 6 2" xfId="36234" xr:uid="{00000000-0005-0000-0000-0000D58C0000}"/>
    <cellStyle name="20% - Accent1 4 2 4 3 2 6 2 2" xfId="36235" xr:uid="{00000000-0005-0000-0000-0000D68C0000}"/>
    <cellStyle name="20% - Accent1 4 2 4 3 2 6 2 2 2" xfId="36236" xr:uid="{00000000-0005-0000-0000-0000D78C0000}"/>
    <cellStyle name="20% - Accent1 4 2 4 3 2 6 2 3" xfId="36237" xr:uid="{00000000-0005-0000-0000-0000D88C0000}"/>
    <cellStyle name="20% - Accent1 4 2 4 3 2 6 3" xfId="36238" xr:uid="{00000000-0005-0000-0000-0000D98C0000}"/>
    <cellStyle name="20% - Accent1 4 2 4 3 2 6 3 2" xfId="36239" xr:uid="{00000000-0005-0000-0000-0000DA8C0000}"/>
    <cellStyle name="20% - Accent1 4 2 4 3 2 6 4" xfId="36240" xr:uid="{00000000-0005-0000-0000-0000DB8C0000}"/>
    <cellStyle name="20% - Accent1 4 2 4 3 2 7" xfId="36241" xr:uid="{00000000-0005-0000-0000-0000DC8C0000}"/>
    <cellStyle name="20% - Accent1 4 2 4 3 2 7 2" xfId="36242" xr:uid="{00000000-0005-0000-0000-0000DD8C0000}"/>
    <cellStyle name="20% - Accent1 4 2 4 3 2 7 2 2" xfId="36243" xr:uid="{00000000-0005-0000-0000-0000DE8C0000}"/>
    <cellStyle name="20% - Accent1 4 2 4 3 2 7 3" xfId="36244" xr:uid="{00000000-0005-0000-0000-0000DF8C0000}"/>
    <cellStyle name="20% - Accent1 4 2 4 3 2 8" xfId="36245" xr:uid="{00000000-0005-0000-0000-0000E08C0000}"/>
    <cellStyle name="20% - Accent1 4 2 4 3 2 8 2" xfId="36246" xr:uid="{00000000-0005-0000-0000-0000E18C0000}"/>
    <cellStyle name="20% - Accent1 4 2 4 3 2 8 2 2" xfId="36247" xr:uid="{00000000-0005-0000-0000-0000E28C0000}"/>
    <cellStyle name="20% - Accent1 4 2 4 3 2 8 3" xfId="36248" xr:uid="{00000000-0005-0000-0000-0000E38C0000}"/>
    <cellStyle name="20% - Accent1 4 2 4 3 2 9" xfId="36249" xr:uid="{00000000-0005-0000-0000-0000E48C0000}"/>
    <cellStyle name="20% - Accent1 4 2 4 3 2 9 2" xfId="36250" xr:uid="{00000000-0005-0000-0000-0000E58C0000}"/>
    <cellStyle name="20% - Accent1 4 2 4 3 3" xfId="36251" xr:uid="{00000000-0005-0000-0000-0000E68C0000}"/>
    <cellStyle name="20% - Accent1 4 2 4 3 3 10" xfId="36252" xr:uid="{00000000-0005-0000-0000-0000E78C0000}"/>
    <cellStyle name="20% - Accent1 4 2 4 3 3 10 2" xfId="36253" xr:uid="{00000000-0005-0000-0000-0000E88C0000}"/>
    <cellStyle name="20% - Accent1 4 2 4 3 3 11" xfId="36254" xr:uid="{00000000-0005-0000-0000-0000E98C0000}"/>
    <cellStyle name="20% - Accent1 4 2 4 3 3 2" xfId="36255" xr:uid="{00000000-0005-0000-0000-0000EA8C0000}"/>
    <cellStyle name="20% - Accent1 4 2 4 3 3 2 2" xfId="36256" xr:uid="{00000000-0005-0000-0000-0000EB8C0000}"/>
    <cellStyle name="20% - Accent1 4 2 4 3 3 2 2 2" xfId="36257" xr:uid="{00000000-0005-0000-0000-0000EC8C0000}"/>
    <cellStyle name="20% - Accent1 4 2 4 3 3 2 2 2 2" xfId="36258" xr:uid="{00000000-0005-0000-0000-0000ED8C0000}"/>
    <cellStyle name="20% - Accent1 4 2 4 3 3 2 2 2 2 2" xfId="36259" xr:uid="{00000000-0005-0000-0000-0000EE8C0000}"/>
    <cellStyle name="20% - Accent1 4 2 4 3 3 2 2 2 3" xfId="36260" xr:uid="{00000000-0005-0000-0000-0000EF8C0000}"/>
    <cellStyle name="20% - Accent1 4 2 4 3 3 2 2 3" xfId="36261" xr:uid="{00000000-0005-0000-0000-0000F08C0000}"/>
    <cellStyle name="20% - Accent1 4 2 4 3 3 2 2 3 2" xfId="36262" xr:uid="{00000000-0005-0000-0000-0000F18C0000}"/>
    <cellStyle name="20% - Accent1 4 2 4 3 3 2 2 4" xfId="36263" xr:uid="{00000000-0005-0000-0000-0000F28C0000}"/>
    <cellStyle name="20% - Accent1 4 2 4 3 3 2 3" xfId="36264" xr:uid="{00000000-0005-0000-0000-0000F38C0000}"/>
    <cellStyle name="20% - Accent1 4 2 4 3 3 2 3 2" xfId="36265" xr:uid="{00000000-0005-0000-0000-0000F48C0000}"/>
    <cellStyle name="20% - Accent1 4 2 4 3 3 2 3 2 2" xfId="36266" xr:uid="{00000000-0005-0000-0000-0000F58C0000}"/>
    <cellStyle name="20% - Accent1 4 2 4 3 3 2 3 2 2 2" xfId="36267" xr:uid="{00000000-0005-0000-0000-0000F68C0000}"/>
    <cellStyle name="20% - Accent1 4 2 4 3 3 2 3 2 3" xfId="36268" xr:uid="{00000000-0005-0000-0000-0000F78C0000}"/>
    <cellStyle name="20% - Accent1 4 2 4 3 3 2 3 3" xfId="36269" xr:uid="{00000000-0005-0000-0000-0000F88C0000}"/>
    <cellStyle name="20% - Accent1 4 2 4 3 3 2 3 3 2" xfId="36270" xr:uid="{00000000-0005-0000-0000-0000F98C0000}"/>
    <cellStyle name="20% - Accent1 4 2 4 3 3 2 3 4" xfId="36271" xr:uid="{00000000-0005-0000-0000-0000FA8C0000}"/>
    <cellStyle name="20% - Accent1 4 2 4 3 3 2 4" xfId="36272" xr:uid="{00000000-0005-0000-0000-0000FB8C0000}"/>
    <cellStyle name="20% - Accent1 4 2 4 3 3 2 4 2" xfId="36273" xr:uid="{00000000-0005-0000-0000-0000FC8C0000}"/>
    <cellStyle name="20% - Accent1 4 2 4 3 3 2 4 2 2" xfId="36274" xr:uid="{00000000-0005-0000-0000-0000FD8C0000}"/>
    <cellStyle name="20% - Accent1 4 2 4 3 3 2 4 2 2 2" xfId="36275" xr:uid="{00000000-0005-0000-0000-0000FE8C0000}"/>
    <cellStyle name="20% - Accent1 4 2 4 3 3 2 4 2 3" xfId="36276" xr:uid="{00000000-0005-0000-0000-0000FF8C0000}"/>
    <cellStyle name="20% - Accent1 4 2 4 3 3 2 4 3" xfId="36277" xr:uid="{00000000-0005-0000-0000-0000008D0000}"/>
    <cellStyle name="20% - Accent1 4 2 4 3 3 2 4 3 2" xfId="36278" xr:uid="{00000000-0005-0000-0000-0000018D0000}"/>
    <cellStyle name="20% - Accent1 4 2 4 3 3 2 4 4" xfId="36279" xr:uid="{00000000-0005-0000-0000-0000028D0000}"/>
    <cellStyle name="20% - Accent1 4 2 4 3 3 2 5" xfId="36280" xr:uid="{00000000-0005-0000-0000-0000038D0000}"/>
    <cellStyle name="20% - Accent1 4 2 4 3 3 2 5 2" xfId="36281" xr:uid="{00000000-0005-0000-0000-0000048D0000}"/>
    <cellStyle name="20% - Accent1 4 2 4 3 3 2 5 2 2" xfId="36282" xr:uid="{00000000-0005-0000-0000-0000058D0000}"/>
    <cellStyle name="20% - Accent1 4 2 4 3 3 2 5 3" xfId="36283" xr:uid="{00000000-0005-0000-0000-0000068D0000}"/>
    <cellStyle name="20% - Accent1 4 2 4 3 3 2 6" xfId="36284" xr:uid="{00000000-0005-0000-0000-0000078D0000}"/>
    <cellStyle name="20% - Accent1 4 2 4 3 3 2 6 2" xfId="36285" xr:uid="{00000000-0005-0000-0000-0000088D0000}"/>
    <cellStyle name="20% - Accent1 4 2 4 3 3 2 6 2 2" xfId="36286" xr:uid="{00000000-0005-0000-0000-0000098D0000}"/>
    <cellStyle name="20% - Accent1 4 2 4 3 3 2 6 3" xfId="36287" xr:uid="{00000000-0005-0000-0000-00000A8D0000}"/>
    <cellStyle name="20% - Accent1 4 2 4 3 3 2 7" xfId="36288" xr:uid="{00000000-0005-0000-0000-00000B8D0000}"/>
    <cellStyle name="20% - Accent1 4 2 4 3 3 2 7 2" xfId="36289" xr:uid="{00000000-0005-0000-0000-00000C8D0000}"/>
    <cellStyle name="20% - Accent1 4 2 4 3 3 2 8" xfId="36290" xr:uid="{00000000-0005-0000-0000-00000D8D0000}"/>
    <cellStyle name="20% - Accent1 4 2 4 3 3 2 8 2" xfId="36291" xr:uid="{00000000-0005-0000-0000-00000E8D0000}"/>
    <cellStyle name="20% - Accent1 4 2 4 3 3 2 9" xfId="36292" xr:uid="{00000000-0005-0000-0000-00000F8D0000}"/>
    <cellStyle name="20% - Accent1 4 2 4 3 3 3" xfId="36293" xr:uid="{00000000-0005-0000-0000-0000108D0000}"/>
    <cellStyle name="20% - Accent1 4 2 4 3 3 3 2" xfId="36294" xr:uid="{00000000-0005-0000-0000-0000118D0000}"/>
    <cellStyle name="20% - Accent1 4 2 4 3 3 3 2 2" xfId="36295" xr:uid="{00000000-0005-0000-0000-0000128D0000}"/>
    <cellStyle name="20% - Accent1 4 2 4 3 3 3 2 2 2" xfId="36296" xr:uid="{00000000-0005-0000-0000-0000138D0000}"/>
    <cellStyle name="20% - Accent1 4 2 4 3 3 3 2 2 2 2" xfId="36297" xr:uid="{00000000-0005-0000-0000-0000148D0000}"/>
    <cellStyle name="20% - Accent1 4 2 4 3 3 3 2 2 3" xfId="36298" xr:uid="{00000000-0005-0000-0000-0000158D0000}"/>
    <cellStyle name="20% - Accent1 4 2 4 3 3 3 2 3" xfId="36299" xr:uid="{00000000-0005-0000-0000-0000168D0000}"/>
    <cellStyle name="20% - Accent1 4 2 4 3 3 3 2 3 2" xfId="36300" xr:uid="{00000000-0005-0000-0000-0000178D0000}"/>
    <cellStyle name="20% - Accent1 4 2 4 3 3 3 2 4" xfId="36301" xr:uid="{00000000-0005-0000-0000-0000188D0000}"/>
    <cellStyle name="20% - Accent1 4 2 4 3 3 3 3" xfId="36302" xr:uid="{00000000-0005-0000-0000-0000198D0000}"/>
    <cellStyle name="20% - Accent1 4 2 4 3 3 3 3 2" xfId="36303" xr:uid="{00000000-0005-0000-0000-00001A8D0000}"/>
    <cellStyle name="20% - Accent1 4 2 4 3 3 3 3 2 2" xfId="36304" xr:uid="{00000000-0005-0000-0000-00001B8D0000}"/>
    <cellStyle name="20% - Accent1 4 2 4 3 3 3 3 2 2 2" xfId="36305" xr:uid="{00000000-0005-0000-0000-00001C8D0000}"/>
    <cellStyle name="20% - Accent1 4 2 4 3 3 3 3 2 3" xfId="36306" xr:uid="{00000000-0005-0000-0000-00001D8D0000}"/>
    <cellStyle name="20% - Accent1 4 2 4 3 3 3 3 3" xfId="36307" xr:uid="{00000000-0005-0000-0000-00001E8D0000}"/>
    <cellStyle name="20% - Accent1 4 2 4 3 3 3 3 3 2" xfId="36308" xr:uid="{00000000-0005-0000-0000-00001F8D0000}"/>
    <cellStyle name="20% - Accent1 4 2 4 3 3 3 3 4" xfId="36309" xr:uid="{00000000-0005-0000-0000-0000208D0000}"/>
    <cellStyle name="20% - Accent1 4 2 4 3 3 3 4" xfId="36310" xr:uid="{00000000-0005-0000-0000-0000218D0000}"/>
    <cellStyle name="20% - Accent1 4 2 4 3 3 3 4 2" xfId="36311" xr:uid="{00000000-0005-0000-0000-0000228D0000}"/>
    <cellStyle name="20% - Accent1 4 2 4 3 3 3 4 2 2" xfId="36312" xr:uid="{00000000-0005-0000-0000-0000238D0000}"/>
    <cellStyle name="20% - Accent1 4 2 4 3 3 3 4 2 2 2" xfId="36313" xr:uid="{00000000-0005-0000-0000-0000248D0000}"/>
    <cellStyle name="20% - Accent1 4 2 4 3 3 3 4 2 3" xfId="36314" xr:uid="{00000000-0005-0000-0000-0000258D0000}"/>
    <cellStyle name="20% - Accent1 4 2 4 3 3 3 4 3" xfId="36315" xr:uid="{00000000-0005-0000-0000-0000268D0000}"/>
    <cellStyle name="20% - Accent1 4 2 4 3 3 3 4 3 2" xfId="36316" xr:uid="{00000000-0005-0000-0000-0000278D0000}"/>
    <cellStyle name="20% - Accent1 4 2 4 3 3 3 4 4" xfId="36317" xr:uid="{00000000-0005-0000-0000-0000288D0000}"/>
    <cellStyle name="20% - Accent1 4 2 4 3 3 3 5" xfId="36318" xr:uid="{00000000-0005-0000-0000-0000298D0000}"/>
    <cellStyle name="20% - Accent1 4 2 4 3 3 3 5 2" xfId="36319" xr:uid="{00000000-0005-0000-0000-00002A8D0000}"/>
    <cellStyle name="20% - Accent1 4 2 4 3 3 3 5 2 2" xfId="36320" xr:uid="{00000000-0005-0000-0000-00002B8D0000}"/>
    <cellStyle name="20% - Accent1 4 2 4 3 3 3 5 3" xfId="36321" xr:uid="{00000000-0005-0000-0000-00002C8D0000}"/>
    <cellStyle name="20% - Accent1 4 2 4 3 3 3 6" xfId="36322" xr:uid="{00000000-0005-0000-0000-00002D8D0000}"/>
    <cellStyle name="20% - Accent1 4 2 4 3 3 3 6 2" xfId="36323" xr:uid="{00000000-0005-0000-0000-00002E8D0000}"/>
    <cellStyle name="20% - Accent1 4 2 4 3 3 3 6 2 2" xfId="36324" xr:uid="{00000000-0005-0000-0000-00002F8D0000}"/>
    <cellStyle name="20% - Accent1 4 2 4 3 3 3 6 3" xfId="36325" xr:uid="{00000000-0005-0000-0000-0000308D0000}"/>
    <cellStyle name="20% - Accent1 4 2 4 3 3 3 7" xfId="36326" xr:uid="{00000000-0005-0000-0000-0000318D0000}"/>
    <cellStyle name="20% - Accent1 4 2 4 3 3 3 7 2" xfId="36327" xr:uid="{00000000-0005-0000-0000-0000328D0000}"/>
    <cellStyle name="20% - Accent1 4 2 4 3 3 3 8" xfId="36328" xr:uid="{00000000-0005-0000-0000-0000338D0000}"/>
    <cellStyle name="20% - Accent1 4 2 4 3 3 3 8 2" xfId="36329" xr:uid="{00000000-0005-0000-0000-0000348D0000}"/>
    <cellStyle name="20% - Accent1 4 2 4 3 3 3 9" xfId="36330" xr:uid="{00000000-0005-0000-0000-0000358D0000}"/>
    <cellStyle name="20% - Accent1 4 2 4 3 3 4" xfId="36331" xr:uid="{00000000-0005-0000-0000-0000368D0000}"/>
    <cellStyle name="20% - Accent1 4 2 4 3 3 4 2" xfId="36332" xr:uid="{00000000-0005-0000-0000-0000378D0000}"/>
    <cellStyle name="20% - Accent1 4 2 4 3 3 4 2 2" xfId="36333" xr:uid="{00000000-0005-0000-0000-0000388D0000}"/>
    <cellStyle name="20% - Accent1 4 2 4 3 3 4 2 2 2" xfId="36334" xr:uid="{00000000-0005-0000-0000-0000398D0000}"/>
    <cellStyle name="20% - Accent1 4 2 4 3 3 4 2 3" xfId="36335" xr:uid="{00000000-0005-0000-0000-00003A8D0000}"/>
    <cellStyle name="20% - Accent1 4 2 4 3 3 4 3" xfId="36336" xr:uid="{00000000-0005-0000-0000-00003B8D0000}"/>
    <cellStyle name="20% - Accent1 4 2 4 3 3 4 3 2" xfId="36337" xr:uid="{00000000-0005-0000-0000-00003C8D0000}"/>
    <cellStyle name="20% - Accent1 4 2 4 3 3 4 4" xfId="36338" xr:uid="{00000000-0005-0000-0000-00003D8D0000}"/>
    <cellStyle name="20% - Accent1 4 2 4 3 3 5" xfId="36339" xr:uid="{00000000-0005-0000-0000-00003E8D0000}"/>
    <cellStyle name="20% - Accent1 4 2 4 3 3 5 2" xfId="36340" xr:uid="{00000000-0005-0000-0000-00003F8D0000}"/>
    <cellStyle name="20% - Accent1 4 2 4 3 3 5 2 2" xfId="36341" xr:uid="{00000000-0005-0000-0000-0000408D0000}"/>
    <cellStyle name="20% - Accent1 4 2 4 3 3 5 2 2 2" xfId="36342" xr:uid="{00000000-0005-0000-0000-0000418D0000}"/>
    <cellStyle name="20% - Accent1 4 2 4 3 3 5 2 3" xfId="36343" xr:uid="{00000000-0005-0000-0000-0000428D0000}"/>
    <cellStyle name="20% - Accent1 4 2 4 3 3 5 3" xfId="36344" xr:uid="{00000000-0005-0000-0000-0000438D0000}"/>
    <cellStyle name="20% - Accent1 4 2 4 3 3 5 3 2" xfId="36345" xr:uid="{00000000-0005-0000-0000-0000448D0000}"/>
    <cellStyle name="20% - Accent1 4 2 4 3 3 5 4" xfId="36346" xr:uid="{00000000-0005-0000-0000-0000458D0000}"/>
    <cellStyle name="20% - Accent1 4 2 4 3 3 6" xfId="36347" xr:uid="{00000000-0005-0000-0000-0000468D0000}"/>
    <cellStyle name="20% - Accent1 4 2 4 3 3 6 2" xfId="36348" xr:uid="{00000000-0005-0000-0000-0000478D0000}"/>
    <cellStyle name="20% - Accent1 4 2 4 3 3 6 2 2" xfId="36349" xr:uid="{00000000-0005-0000-0000-0000488D0000}"/>
    <cellStyle name="20% - Accent1 4 2 4 3 3 6 2 2 2" xfId="36350" xr:uid="{00000000-0005-0000-0000-0000498D0000}"/>
    <cellStyle name="20% - Accent1 4 2 4 3 3 6 2 3" xfId="36351" xr:uid="{00000000-0005-0000-0000-00004A8D0000}"/>
    <cellStyle name="20% - Accent1 4 2 4 3 3 6 3" xfId="36352" xr:uid="{00000000-0005-0000-0000-00004B8D0000}"/>
    <cellStyle name="20% - Accent1 4 2 4 3 3 6 3 2" xfId="36353" xr:uid="{00000000-0005-0000-0000-00004C8D0000}"/>
    <cellStyle name="20% - Accent1 4 2 4 3 3 6 4" xfId="36354" xr:uid="{00000000-0005-0000-0000-00004D8D0000}"/>
    <cellStyle name="20% - Accent1 4 2 4 3 3 7" xfId="36355" xr:uid="{00000000-0005-0000-0000-00004E8D0000}"/>
    <cellStyle name="20% - Accent1 4 2 4 3 3 7 2" xfId="36356" xr:uid="{00000000-0005-0000-0000-00004F8D0000}"/>
    <cellStyle name="20% - Accent1 4 2 4 3 3 7 2 2" xfId="36357" xr:uid="{00000000-0005-0000-0000-0000508D0000}"/>
    <cellStyle name="20% - Accent1 4 2 4 3 3 7 3" xfId="36358" xr:uid="{00000000-0005-0000-0000-0000518D0000}"/>
    <cellStyle name="20% - Accent1 4 2 4 3 3 8" xfId="36359" xr:uid="{00000000-0005-0000-0000-0000528D0000}"/>
    <cellStyle name="20% - Accent1 4 2 4 3 3 8 2" xfId="36360" xr:uid="{00000000-0005-0000-0000-0000538D0000}"/>
    <cellStyle name="20% - Accent1 4 2 4 3 3 8 2 2" xfId="36361" xr:uid="{00000000-0005-0000-0000-0000548D0000}"/>
    <cellStyle name="20% - Accent1 4 2 4 3 3 8 3" xfId="36362" xr:uid="{00000000-0005-0000-0000-0000558D0000}"/>
    <cellStyle name="20% - Accent1 4 2 4 3 3 9" xfId="36363" xr:uid="{00000000-0005-0000-0000-0000568D0000}"/>
    <cellStyle name="20% - Accent1 4 2 4 3 3 9 2" xfId="36364" xr:uid="{00000000-0005-0000-0000-0000578D0000}"/>
    <cellStyle name="20% - Accent1 4 2 4 3 4" xfId="36365" xr:uid="{00000000-0005-0000-0000-0000588D0000}"/>
    <cellStyle name="20% - Accent1 4 2 4 3 4 10" xfId="36366" xr:uid="{00000000-0005-0000-0000-0000598D0000}"/>
    <cellStyle name="20% - Accent1 4 2 4 3 4 10 2" xfId="36367" xr:uid="{00000000-0005-0000-0000-00005A8D0000}"/>
    <cellStyle name="20% - Accent1 4 2 4 3 4 11" xfId="36368" xr:uid="{00000000-0005-0000-0000-00005B8D0000}"/>
    <cellStyle name="20% - Accent1 4 2 4 3 4 2" xfId="36369" xr:uid="{00000000-0005-0000-0000-00005C8D0000}"/>
    <cellStyle name="20% - Accent1 4 2 4 3 4 2 2" xfId="36370" xr:uid="{00000000-0005-0000-0000-00005D8D0000}"/>
    <cellStyle name="20% - Accent1 4 2 4 3 4 2 2 2" xfId="36371" xr:uid="{00000000-0005-0000-0000-00005E8D0000}"/>
    <cellStyle name="20% - Accent1 4 2 4 3 4 2 2 2 2" xfId="36372" xr:uid="{00000000-0005-0000-0000-00005F8D0000}"/>
    <cellStyle name="20% - Accent1 4 2 4 3 4 2 2 2 2 2" xfId="36373" xr:uid="{00000000-0005-0000-0000-0000608D0000}"/>
    <cellStyle name="20% - Accent1 4 2 4 3 4 2 2 2 3" xfId="36374" xr:uid="{00000000-0005-0000-0000-0000618D0000}"/>
    <cellStyle name="20% - Accent1 4 2 4 3 4 2 2 3" xfId="36375" xr:uid="{00000000-0005-0000-0000-0000628D0000}"/>
    <cellStyle name="20% - Accent1 4 2 4 3 4 2 2 3 2" xfId="36376" xr:uid="{00000000-0005-0000-0000-0000638D0000}"/>
    <cellStyle name="20% - Accent1 4 2 4 3 4 2 2 4" xfId="36377" xr:uid="{00000000-0005-0000-0000-0000648D0000}"/>
    <cellStyle name="20% - Accent1 4 2 4 3 4 2 3" xfId="36378" xr:uid="{00000000-0005-0000-0000-0000658D0000}"/>
    <cellStyle name="20% - Accent1 4 2 4 3 4 2 3 2" xfId="36379" xr:uid="{00000000-0005-0000-0000-0000668D0000}"/>
    <cellStyle name="20% - Accent1 4 2 4 3 4 2 3 2 2" xfId="36380" xr:uid="{00000000-0005-0000-0000-0000678D0000}"/>
    <cellStyle name="20% - Accent1 4 2 4 3 4 2 3 2 2 2" xfId="36381" xr:uid="{00000000-0005-0000-0000-0000688D0000}"/>
    <cellStyle name="20% - Accent1 4 2 4 3 4 2 3 2 3" xfId="36382" xr:uid="{00000000-0005-0000-0000-0000698D0000}"/>
    <cellStyle name="20% - Accent1 4 2 4 3 4 2 3 3" xfId="36383" xr:uid="{00000000-0005-0000-0000-00006A8D0000}"/>
    <cellStyle name="20% - Accent1 4 2 4 3 4 2 3 3 2" xfId="36384" xr:uid="{00000000-0005-0000-0000-00006B8D0000}"/>
    <cellStyle name="20% - Accent1 4 2 4 3 4 2 3 4" xfId="36385" xr:uid="{00000000-0005-0000-0000-00006C8D0000}"/>
    <cellStyle name="20% - Accent1 4 2 4 3 4 2 4" xfId="36386" xr:uid="{00000000-0005-0000-0000-00006D8D0000}"/>
    <cellStyle name="20% - Accent1 4 2 4 3 4 2 4 2" xfId="36387" xr:uid="{00000000-0005-0000-0000-00006E8D0000}"/>
    <cellStyle name="20% - Accent1 4 2 4 3 4 2 4 2 2" xfId="36388" xr:uid="{00000000-0005-0000-0000-00006F8D0000}"/>
    <cellStyle name="20% - Accent1 4 2 4 3 4 2 4 2 2 2" xfId="36389" xr:uid="{00000000-0005-0000-0000-0000708D0000}"/>
    <cellStyle name="20% - Accent1 4 2 4 3 4 2 4 2 3" xfId="36390" xr:uid="{00000000-0005-0000-0000-0000718D0000}"/>
    <cellStyle name="20% - Accent1 4 2 4 3 4 2 4 3" xfId="36391" xr:uid="{00000000-0005-0000-0000-0000728D0000}"/>
    <cellStyle name="20% - Accent1 4 2 4 3 4 2 4 3 2" xfId="36392" xr:uid="{00000000-0005-0000-0000-0000738D0000}"/>
    <cellStyle name="20% - Accent1 4 2 4 3 4 2 4 4" xfId="36393" xr:uid="{00000000-0005-0000-0000-0000748D0000}"/>
    <cellStyle name="20% - Accent1 4 2 4 3 4 2 5" xfId="36394" xr:uid="{00000000-0005-0000-0000-0000758D0000}"/>
    <cellStyle name="20% - Accent1 4 2 4 3 4 2 5 2" xfId="36395" xr:uid="{00000000-0005-0000-0000-0000768D0000}"/>
    <cellStyle name="20% - Accent1 4 2 4 3 4 2 5 2 2" xfId="36396" xr:uid="{00000000-0005-0000-0000-0000778D0000}"/>
    <cellStyle name="20% - Accent1 4 2 4 3 4 2 5 3" xfId="36397" xr:uid="{00000000-0005-0000-0000-0000788D0000}"/>
    <cellStyle name="20% - Accent1 4 2 4 3 4 2 6" xfId="36398" xr:uid="{00000000-0005-0000-0000-0000798D0000}"/>
    <cellStyle name="20% - Accent1 4 2 4 3 4 2 6 2" xfId="36399" xr:uid="{00000000-0005-0000-0000-00007A8D0000}"/>
    <cellStyle name="20% - Accent1 4 2 4 3 4 2 6 2 2" xfId="36400" xr:uid="{00000000-0005-0000-0000-00007B8D0000}"/>
    <cellStyle name="20% - Accent1 4 2 4 3 4 2 6 3" xfId="36401" xr:uid="{00000000-0005-0000-0000-00007C8D0000}"/>
    <cellStyle name="20% - Accent1 4 2 4 3 4 2 7" xfId="36402" xr:uid="{00000000-0005-0000-0000-00007D8D0000}"/>
    <cellStyle name="20% - Accent1 4 2 4 3 4 2 7 2" xfId="36403" xr:uid="{00000000-0005-0000-0000-00007E8D0000}"/>
    <cellStyle name="20% - Accent1 4 2 4 3 4 2 8" xfId="36404" xr:uid="{00000000-0005-0000-0000-00007F8D0000}"/>
    <cellStyle name="20% - Accent1 4 2 4 3 4 2 8 2" xfId="36405" xr:uid="{00000000-0005-0000-0000-0000808D0000}"/>
    <cellStyle name="20% - Accent1 4 2 4 3 4 2 9" xfId="36406" xr:uid="{00000000-0005-0000-0000-0000818D0000}"/>
    <cellStyle name="20% - Accent1 4 2 4 3 4 3" xfId="36407" xr:uid="{00000000-0005-0000-0000-0000828D0000}"/>
    <cellStyle name="20% - Accent1 4 2 4 3 4 3 2" xfId="36408" xr:uid="{00000000-0005-0000-0000-0000838D0000}"/>
    <cellStyle name="20% - Accent1 4 2 4 3 4 3 2 2" xfId="36409" xr:uid="{00000000-0005-0000-0000-0000848D0000}"/>
    <cellStyle name="20% - Accent1 4 2 4 3 4 3 2 2 2" xfId="36410" xr:uid="{00000000-0005-0000-0000-0000858D0000}"/>
    <cellStyle name="20% - Accent1 4 2 4 3 4 3 2 2 2 2" xfId="36411" xr:uid="{00000000-0005-0000-0000-0000868D0000}"/>
    <cellStyle name="20% - Accent1 4 2 4 3 4 3 2 2 3" xfId="36412" xr:uid="{00000000-0005-0000-0000-0000878D0000}"/>
    <cellStyle name="20% - Accent1 4 2 4 3 4 3 2 3" xfId="36413" xr:uid="{00000000-0005-0000-0000-0000888D0000}"/>
    <cellStyle name="20% - Accent1 4 2 4 3 4 3 2 3 2" xfId="36414" xr:uid="{00000000-0005-0000-0000-0000898D0000}"/>
    <cellStyle name="20% - Accent1 4 2 4 3 4 3 2 4" xfId="36415" xr:uid="{00000000-0005-0000-0000-00008A8D0000}"/>
    <cellStyle name="20% - Accent1 4 2 4 3 4 3 3" xfId="36416" xr:uid="{00000000-0005-0000-0000-00008B8D0000}"/>
    <cellStyle name="20% - Accent1 4 2 4 3 4 3 3 2" xfId="36417" xr:uid="{00000000-0005-0000-0000-00008C8D0000}"/>
    <cellStyle name="20% - Accent1 4 2 4 3 4 3 3 2 2" xfId="36418" xr:uid="{00000000-0005-0000-0000-00008D8D0000}"/>
    <cellStyle name="20% - Accent1 4 2 4 3 4 3 3 2 2 2" xfId="36419" xr:uid="{00000000-0005-0000-0000-00008E8D0000}"/>
    <cellStyle name="20% - Accent1 4 2 4 3 4 3 3 2 3" xfId="36420" xr:uid="{00000000-0005-0000-0000-00008F8D0000}"/>
    <cellStyle name="20% - Accent1 4 2 4 3 4 3 3 3" xfId="36421" xr:uid="{00000000-0005-0000-0000-0000908D0000}"/>
    <cellStyle name="20% - Accent1 4 2 4 3 4 3 3 3 2" xfId="36422" xr:uid="{00000000-0005-0000-0000-0000918D0000}"/>
    <cellStyle name="20% - Accent1 4 2 4 3 4 3 3 4" xfId="36423" xr:uid="{00000000-0005-0000-0000-0000928D0000}"/>
    <cellStyle name="20% - Accent1 4 2 4 3 4 3 4" xfId="36424" xr:uid="{00000000-0005-0000-0000-0000938D0000}"/>
    <cellStyle name="20% - Accent1 4 2 4 3 4 3 4 2" xfId="36425" xr:uid="{00000000-0005-0000-0000-0000948D0000}"/>
    <cellStyle name="20% - Accent1 4 2 4 3 4 3 4 2 2" xfId="36426" xr:uid="{00000000-0005-0000-0000-0000958D0000}"/>
    <cellStyle name="20% - Accent1 4 2 4 3 4 3 4 2 2 2" xfId="36427" xr:uid="{00000000-0005-0000-0000-0000968D0000}"/>
    <cellStyle name="20% - Accent1 4 2 4 3 4 3 4 2 3" xfId="36428" xr:uid="{00000000-0005-0000-0000-0000978D0000}"/>
    <cellStyle name="20% - Accent1 4 2 4 3 4 3 4 3" xfId="36429" xr:uid="{00000000-0005-0000-0000-0000988D0000}"/>
    <cellStyle name="20% - Accent1 4 2 4 3 4 3 4 3 2" xfId="36430" xr:uid="{00000000-0005-0000-0000-0000998D0000}"/>
    <cellStyle name="20% - Accent1 4 2 4 3 4 3 4 4" xfId="36431" xr:uid="{00000000-0005-0000-0000-00009A8D0000}"/>
    <cellStyle name="20% - Accent1 4 2 4 3 4 3 5" xfId="36432" xr:uid="{00000000-0005-0000-0000-00009B8D0000}"/>
    <cellStyle name="20% - Accent1 4 2 4 3 4 3 5 2" xfId="36433" xr:uid="{00000000-0005-0000-0000-00009C8D0000}"/>
    <cellStyle name="20% - Accent1 4 2 4 3 4 3 5 2 2" xfId="36434" xr:uid="{00000000-0005-0000-0000-00009D8D0000}"/>
    <cellStyle name="20% - Accent1 4 2 4 3 4 3 5 3" xfId="36435" xr:uid="{00000000-0005-0000-0000-00009E8D0000}"/>
    <cellStyle name="20% - Accent1 4 2 4 3 4 3 6" xfId="36436" xr:uid="{00000000-0005-0000-0000-00009F8D0000}"/>
    <cellStyle name="20% - Accent1 4 2 4 3 4 3 6 2" xfId="36437" xr:uid="{00000000-0005-0000-0000-0000A08D0000}"/>
    <cellStyle name="20% - Accent1 4 2 4 3 4 3 6 2 2" xfId="36438" xr:uid="{00000000-0005-0000-0000-0000A18D0000}"/>
    <cellStyle name="20% - Accent1 4 2 4 3 4 3 6 3" xfId="36439" xr:uid="{00000000-0005-0000-0000-0000A28D0000}"/>
    <cellStyle name="20% - Accent1 4 2 4 3 4 3 7" xfId="36440" xr:uid="{00000000-0005-0000-0000-0000A38D0000}"/>
    <cellStyle name="20% - Accent1 4 2 4 3 4 3 7 2" xfId="36441" xr:uid="{00000000-0005-0000-0000-0000A48D0000}"/>
    <cellStyle name="20% - Accent1 4 2 4 3 4 3 8" xfId="36442" xr:uid="{00000000-0005-0000-0000-0000A58D0000}"/>
    <cellStyle name="20% - Accent1 4 2 4 3 4 3 8 2" xfId="36443" xr:uid="{00000000-0005-0000-0000-0000A68D0000}"/>
    <cellStyle name="20% - Accent1 4 2 4 3 4 3 9" xfId="36444" xr:uid="{00000000-0005-0000-0000-0000A78D0000}"/>
    <cellStyle name="20% - Accent1 4 2 4 3 4 4" xfId="36445" xr:uid="{00000000-0005-0000-0000-0000A88D0000}"/>
    <cellStyle name="20% - Accent1 4 2 4 3 4 4 2" xfId="36446" xr:uid="{00000000-0005-0000-0000-0000A98D0000}"/>
    <cellStyle name="20% - Accent1 4 2 4 3 4 4 2 2" xfId="36447" xr:uid="{00000000-0005-0000-0000-0000AA8D0000}"/>
    <cellStyle name="20% - Accent1 4 2 4 3 4 4 2 2 2" xfId="36448" xr:uid="{00000000-0005-0000-0000-0000AB8D0000}"/>
    <cellStyle name="20% - Accent1 4 2 4 3 4 4 2 3" xfId="36449" xr:uid="{00000000-0005-0000-0000-0000AC8D0000}"/>
    <cellStyle name="20% - Accent1 4 2 4 3 4 4 3" xfId="36450" xr:uid="{00000000-0005-0000-0000-0000AD8D0000}"/>
    <cellStyle name="20% - Accent1 4 2 4 3 4 4 3 2" xfId="36451" xr:uid="{00000000-0005-0000-0000-0000AE8D0000}"/>
    <cellStyle name="20% - Accent1 4 2 4 3 4 4 4" xfId="36452" xr:uid="{00000000-0005-0000-0000-0000AF8D0000}"/>
    <cellStyle name="20% - Accent1 4 2 4 3 4 5" xfId="36453" xr:uid="{00000000-0005-0000-0000-0000B08D0000}"/>
    <cellStyle name="20% - Accent1 4 2 4 3 4 5 2" xfId="36454" xr:uid="{00000000-0005-0000-0000-0000B18D0000}"/>
    <cellStyle name="20% - Accent1 4 2 4 3 4 5 2 2" xfId="36455" xr:uid="{00000000-0005-0000-0000-0000B28D0000}"/>
    <cellStyle name="20% - Accent1 4 2 4 3 4 5 2 2 2" xfId="36456" xr:uid="{00000000-0005-0000-0000-0000B38D0000}"/>
    <cellStyle name="20% - Accent1 4 2 4 3 4 5 2 3" xfId="36457" xr:uid="{00000000-0005-0000-0000-0000B48D0000}"/>
    <cellStyle name="20% - Accent1 4 2 4 3 4 5 3" xfId="36458" xr:uid="{00000000-0005-0000-0000-0000B58D0000}"/>
    <cellStyle name="20% - Accent1 4 2 4 3 4 5 3 2" xfId="36459" xr:uid="{00000000-0005-0000-0000-0000B68D0000}"/>
    <cellStyle name="20% - Accent1 4 2 4 3 4 5 4" xfId="36460" xr:uid="{00000000-0005-0000-0000-0000B78D0000}"/>
    <cellStyle name="20% - Accent1 4 2 4 3 4 6" xfId="36461" xr:uid="{00000000-0005-0000-0000-0000B88D0000}"/>
    <cellStyle name="20% - Accent1 4 2 4 3 4 6 2" xfId="36462" xr:uid="{00000000-0005-0000-0000-0000B98D0000}"/>
    <cellStyle name="20% - Accent1 4 2 4 3 4 6 2 2" xfId="36463" xr:uid="{00000000-0005-0000-0000-0000BA8D0000}"/>
    <cellStyle name="20% - Accent1 4 2 4 3 4 6 2 2 2" xfId="36464" xr:uid="{00000000-0005-0000-0000-0000BB8D0000}"/>
    <cellStyle name="20% - Accent1 4 2 4 3 4 6 2 3" xfId="36465" xr:uid="{00000000-0005-0000-0000-0000BC8D0000}"/>
    <cellStyle name="20% - Accent1 4 2 4 3 4 6 3" xfId="36466" xr:uid="{00000000-0005-0000-0000-0000BD8D0000}"/>
    <cellStyle name="20% - Accent1 4 2 4 3 4 6 3 2" xfId="36467" xr:uid="{00000000-0005-0000-0000-0000BE8D0000}"/>
    <cellStyle name="20% - Accent1 4 2 4 3 4 6 4" xfId="36468" xr:uid="{00000000-0005-0000-0000-0000BF8D0000}"/>
    <cellStyle name="20% - Accent1 4 2 4 3 4 7" xfId="36469" xr:uid="{00000000-0005-0000-0000-0000C08D0000}"/>
    <cellStyle name="20% - Accent1 4 2 4 3 4 7 2" xfId="36470" xr:uid="{00000000-0005-0000-0000-0000C18D0000}"/>
    <cellStyle name="20% - Accent1 4 2 4 3 4 7 2 2" xfId="36471" xr:uid="{00000000-0005-0000-0000-0000C28D0000}"/>
    <cellStyle name="20% - Accent1 4 2 4 3 4 7 3" xfId="36472" xr:uid="{00000000-0005-0000-0000-0000C38D0000}"/>
    <cellStyle name="20% - Accent1 4 2 4 3 4 8" xfId="36473" xr:uid="{00000000-0005-0000-0000-0000C48D0000}"/>
    <cellStyle name="20% - Accent1 4 2 4 3 4 8 2" xfId="36474" xr:uid="{00000000-0005-0000-0000-0000C58D0000}"/>
    <cellStyle name="20% - Accent1 4 2 4 3 4 8 2 2" xfId="36475" xr:uid="{00000000-0005-0000-0000-0000C68D0000}"/>
    <cellStyle name="20% - Accent1 4 2 4 3 4 8 3" xfId="36476" xr:uid="{00000000-0005-0000-0000-0000C78D0000}"/>
    <cellStyle name="20% - Accent1 4 2 4 3 4 9" xfId="36477" xr:uid="{00000000-0005-0000-0000-0000C88D0000}"/>
    <cellStyle name="20% - Accent1 4 2 4 3 4 9 2" xfId="36478" xr:uid="{00000000-0005-0000-0000-0000C98D0000}"/>
    <cellStyle name="20% - Accent1 4 2 4 3 5" xfId="36479" xr:uid="{00000000-0005-0000-0000-0000CA8D0000}"/>
    <cellStyle name="20% - Accent1 4 2 4 3 5 2" xfId="36480" xr:uid="{00000000-0005-0000-0000-0000CB8D0000}"/>
    <cellStyle name="20% - Accent1 4 2 4 3 5 2 2" xfId="36481" xr:uid="{00000000-0005-0000-0000-0000CC8D0000}"/>
    <cellStyle name="20% - Accent1 4 2 4 3 5 2 2 2" xfId="36482" xr:uid="{00000000-0005-0000-0000-0000CD8D0000}"/>
    <cellStyle name="20% - Accent1 4 2 4 3 5 2 2 2 2" xfId="36483" xr:uid="{00000000-0005-0000-0000-0000CE8D0000}"/>
    <cellStyle name="20% - Accent1 4 2 4 3 5 2 2 3" xfId="36484" xr:uid="{00000000-0005-0000-0000-0000CF8D0000}"/>
    <cellStyle name="20% - Accent1 4 2 4 3 5 2 3" xfId="36485" xr:uid="{00000000-0005-0000-0000-0000D08D0000}"/>
    <cellStyle name="20% - Accent1 4 2 4 3 5 2 3 2" xfId="36486" xr:uid="{00000000-0005-0000-0000-0000D18D0000}"/>
    <cellStyle name="20% - Accent1 4 2 4 3 5 2 4" xfId="36487" xr:uid="{00000000-0005-0000-0000-0000D28D0000}"/>
    <cellStyle name="20% - Accent1 4 2 4 3 5 3" xfId="36488" xr:uid="{00000000-0005-0000-0000-0000D38D0000}"/>
    <cellStyle name="20% - Accent1 4 2 4 3 5 3 2" xfId="36489" xr:uid="{00000000-0005-0000-0000-0000D48D0000}"/>
    <cellStyle name="20% - Accent1 4 2 4 3 5 3 2 2" xfId="36490" xr:uid="{00000000-0005-0000-0000-0000D58D0000}"/>
    <cellStyle name="20% - Accent1 4 2 4 3 5 3 2 2 2" xfId="36491" xr:uid="{00000000-0005-0000-0000-0000D68D0000}"/>
    <cellStyle name="20% - Accent1 4 2 4 3 5 3 2 3" xfId="36492" xr:uid="{00000000-0005-0000-0000-0000D78D0000}"/>
    <cellStyle name="20% - Accent1 4 2 4 3 5 3 3" xfId="36493" xr:uid="{00000000-0005-0000-0000-0000D88D0000}"/>
    <cellStyle name="20% - Accent1 4 2 4 3 5 3 3 2" xfId="36494" xr:uid="{00000000-0005-0000-0000-0000D98D0000}"/>
    <cellStyle name="20% - Accent1 4 2 4 3 5 3 4" xfId="36495" xr:uid="{00000000-0005-0000-0000-0000DA8D0000}"/>
    <cellStyle name="20% - Accent1 4 2 4 3 5 4" xfId="36496" xr:uid="{00000000-0005-0000-0000-0000DB8D0000}"/>
    <cellStyle name="20% - Accent1 4 2 4 3 5 4 2" xfId="36497" xr:uid="{00000000-0005-0000-0000-0000DC8D0000}"/>
    <cellStyle name="20% - Accent1 4 2 4 3 5 4 2 2" xfId="36498" xr:uid="{00000000-0005-0000-0000-0000DD8D0000}"/>
    <cellStyle name="20% - Accent1 4 2 4 3 5 4 2 2 2" xfId="36499" xr:uid="{00000000-0005-0000-0000-0000DE8D0000}"/>
    <cellStyle name="20% - Accent1 4 2 4 3 5 4 2 3" xfId="36500" xr:uid="{00000000-0005-0000-0000-0000DF8D0000}"/>
    <cellStyle name="20% - Accent1 4 2 4 3 5 4 3" xfId="36501" xr:uid="{00000000-0005-0000-0000-0000E08D0000}"/>
    <cellStyle name="20% - Accent1 4 2 4 3 5 4 3 2" xfId="36502" xr:uid="{00000000-0005-0000-0000-0000E18D0000}"/>
    <cellStyle name="20% - Accent1 4 2 4 3 5 4 4" xfId="36503" xr:uid="{00000000-0005-0000-0000-0000E28D0000}"/>
    <cellStyle name="20% - Accent1 4 2 4 3 5 5" xfId="36504" xr:uid="{00000000-0005-0000-0000-0000E38D0000}"/>
    <cellStyle name="20% - Accent1 4 2 4 3 5 5 2" xfId="36505" xr:uid="{00000000-0005-0000-0000-0000E48D0000}"/>
    <cellStyle name="20% - Accent1 4 2 4 3 5 5 2 2" xfId="36506" xr:uid="{00000000-0005-0000-0000-0000E58D0000}"/>
    <cellStyle name="20% - Accent1 4 2 4 3 5 5 3" xfId="36507" xr:uid="{00000000-0005-0000-0000-0000E68D0000}"/>
    <cellStyle name="20% - Accent1 4 2 4 3 5 6" xfId="36508" xr:uid="{00000000-0005-0000-0000-0000E78D0000}"/>
    <cellStyle name="20% - Accent1 4 2 4 3 5 6 2" xfId="36509" xr:uid="{00000000-0005-0000-0000-0000E88D0000}"/>
    <cellStyle name="20% - Accent1 4 2 4 3 5 6 2 2" xfId="36510" xr:uid="{00000000-0005-0000-0000-0000E98D0000}"/>
    <cellStyle name="20% - Accent1 4 2 4 3 5 6 3" xfId="36511" xr:uid="{00000000-0005-0000-0000-0000EA8D0000}"/>
    <cellStyle name="20% - Accent1 4 2 4 3 5 7" xfId="36512" xr:uid="{00000000-0005-0000-0000-0000EB8D0000}"/>
    <cellStyle name="20% - Accent1 4 2 4 3 5 7 2" xfId="36513" xr:uid="{00000000-0005-0000-0000-0000EC8D0000}"/>
    <cellStyle name="20% - Accent1 4 2 4 3 5 8" xfId="36514" xr:uid="{00000000-0005-0000-0000-0000ED8D0000}"/>
    <cellStyle name="20% - Accent1 4 2 4 3 5 8 2" xfId="36515" xr:uid="{00000000-0005-0000-0000-0000EE8D0000}"/>
    <cellStyle name="20% - Accent1 4 2 4 3 5 9" xfId="36516" xr:uid="{00000000-0005-0000-0000-0000EF8D0000}"/>
    <cellStyle name="20% - Accent1 4 2 4 3 6" xfId="36517" xr:uid="{00000000-0005-0000-0000-0000F08D0000}"/>
    <cellStyle name="20% - Accent1 4 2 4 3 6 2" xfId="36518" xr:uid="{00000000-0005-0000-0000-0000F18D0000}"/>
    <cellStyle name="20% - Accent1 4 2 4 3 6 2 2" xfId="36519" xr:uid="{00000000-0005-0000-0000-0000F28D0000}"/>
    <cellStyle name="20% - Accent1 4 2 4 3 6 2 2 2" xfId="36520" xr:uid="{00000000-0005-0000-0000-0000F38D0000}"/>
    <cellStyle name="20% - Accent1 4 2 4 3 6 2 2 2 2" xfId="36521" xr:uid="{00000000-0005-0000-0000-0000F48D0000}"/>
    <cellStyle name="20% - Accent1 4 2 4 3 6 2 2 3" xfId="36522" xr:uid="{00000000-0005-0000-0000-0000F58D0000}"/>
    <cellStyle name="20% - Accent1 4 2 4 3 6 2 3" xfId="36523" xr:uid="{00000000-0005-0000-0000-0000F68D0000}"/>
    <cellStyle name="20% - Accent1 4 2 4 3 6 2 3 2" xfId="36524" xr:uid="{00000000-0005-0000-0000-0000F78D0000}"/>
    <cellStyle name="20% - Accent1 4 2 4 3 6 2 4" xfId="36525" xr:uid="{00000000-0005-0000-0000-0000F88D0000}"/>
    <cellStyle name="20% - Accent1 4 2 4 3 6 3" xfId="36526" xr:uid="{00000000-0005-0000-0000-0000F98D0000}"/>
    <cellStyle name="20% - Accent1 4 2 4 3 6 3 2" xfId="36527" xr:uid="{00000000-0005-0000-0000-0000FA8D0000}"/>
    <cellStyle name="20% - Accent1 4 2 4 3 6 3 2 2" xfId="36528" xr:uid="{00000000-0005-0000-0000-0000FB8D0000}"/>
    <cellStyle name="20% - Accent1 4 2 4 3 6 3 2 2 2" xfId="36529" xr:uid="{00000000-0005-0000-0000-0000FC8D0000}"/>
    <cellStyle name="20% - Accent1 4 2 4 3 6 3 2 3" xfId="36530" xr:uid="{00000000-0005-0000-0000-0000FD8D0000}"/>
    <cellStyle name="20% - Accent1 4 2 4 3 6 3 3" xfId="36531" xr:uid="{00000000-0005-0000-0000-0000FE8D0000}"/>
    <cellStyle name="20% - Accent1 4 2 4 3 6 3 3 2" xfId="36532" xr:uid="{00000000-0005-0000-0000-0000FF8D0000}"/>
    <cellStyle name="20% - Accent1 4 2 4 3 6 3 4" xfId="36533" xr:uid="{00000000-0005-0000-0000-0000008E0000}"/>
    <cellStyle name="20% - Accent1 4 2 4 3 6 4" xfId="36534" xr:uid="{00000000-0005-0000-0000-0000018E0000}"/>
    <cellStyle name="20% - Accent1 4 2 4 3 6 4 2" xfId="36535" xr:uid="{00000000-0005-0000-0000-0000028E0000}"/>
    <cellStyle name="20% - Accent1 4 2 4 3 6 4 2 2" xfId="36536" xr:uid="{00000000-0005-0000-0000-0000038E0000}"/>
    <cellStyle name="20% - Accent1 4 2 4 3 6 4 2 2 2" xfId="36537" xr:uid="{00000000-0005-0000-0000-0000048E0000}"/>
    <cellStyle name="20% - Accent1 4 2 4 3 6 4 2 3" xfId="36538" xr:uid="{00000000-0005-0000-0000-0000058E0000}"/>
    <cellStyle name="20% - Accent1 4 2 4 3 6 4 3" xfId="36539" xr:uid="{00000000-0005-0000-0000-0000068E0000}"/>
    <cellStyle name="20% - Accent1 4 2 4 3 6 4 3 2" xfId="36540" xr:uid="{00000000-0005-0000-0000-0000078E0000}"/>
    <cellStyle name="20% - Accent1 4 2 4 3 6 4 4" xfId="36541" xr:uid="{00000000-0005-0000-0000-0000088E0000}"/>
    <cellStyle name="20% - Accent1 4 2 4 3 6 5" xfId="36542" xr:uid="{00000000-0005-0000-0000-0000098E0000}"/>
    <cellStyle name="20% - Accent1 4 2 4 3 6 5 2" xfId="36543" xr:uid="{00000000-0005-0000-0000-00000A8E0000}"/>
    <cellStyle name="20% - Accent1 4 2 4 3 6 5 2 2" xfId="36544" xr:uid="{00000000-0005-0000-0000-00000B8E0000}"/>
    <cellStyle name="20% - Accent1 4 2 4 3 6 5 3" xfId="36545" xr:uid="{00000000-0005-0000-0000-00000C8E0000}"/>
    <cellStyle name="20% - Accent1 4 2 4 3 6 6" xfId="36546" xr:uid="{00000000-0005-0000-0000-00000D8E0000}"/>
    <cellStyle name="20% - Accent1 4 2 4 3 6 6 2" xfId="36547" xr:uid="{00000000-0005-0000-0000-00000E8E0000}"/>
    <cellStyle name="20% - Accent1 4 2 4 3 6 6 2 2" xfId="36548" xr:uid="{00000000-0005-0000-0000-00000F8E0000}"/>
    <cellStyle name="20% - Accent1 4 2 4 3 6 6 3" xfId="36549" xr:uid="{00000000-0005-0000-0000-0000108E0000}"/>
    <cellStyle name="20% - Accent1 4 2 4 3 6 7" xfId="36550" xr:uid="{00000000-0005-0000-0000-0000118E0000}"/>
    <cellStyle name="20% - Accent1 4 2 4 3 6 7 2" xfId="36551" xr:uid="{00000000-0005-0000-0000-0000128E0000}"/>
    <cellStyle name="20% - Accent1 4 2 4 3 6 8" xfId="36552" xr:uid="{00000000-0005-0000-0000-0000138E0000}"/>
    <cellStyle name="20% - Accent1 4 2 4 3 6 8 2" xfId="36553" xr:uid="{00000000-0005-0000-0000-0000148E0000}"/>
    <cellStyle name="20% - Accent1 4 2 4 3 6 9" xfId="36554" xr:uid="{00000000-0005-0000-0000-0000158E0000}"/>
    <cellStyle name="20% - Accent1 4 2 4 3 7" xfId="36555" xr:uid="{00000000-0005-0000-0000-0000168E0000}"/>
    <cellStyle name="20% - Accent1 4 2 4 3 7 2" xfId="36556" xr:uid="{00000000-0005-0000-0000-0000178E0000}"/>
    <cellStyle name="20% - Accent1 4 2 4 3 7 2 2" xfId="36557" xr:uid="{00000000-0005-0000-0000-0000188E0000}"/>
    <cellStyle name="20% - Accent1 4 2 4 3 7 2 2 2" xfId="36558" xr:uid="{00000000-0005-0000-0000-0000198E0000}"/>
    <cellStyle name="20% - Accent1 4 2 4 3 7 2 3" xfId="36559" xr:uid="{00000000-0005-0000-0000-00001A8E0000}"/>
    <cellStyle name="20% - Accent1 4 2 4 3 7 3" xfId="36560" xr:uid="{00000000-0005-0000-0000-00001B8E0000}"/>
    <cellStyle name="20% - Accent1 4 2 4 3 7 3 2" xfId="36561" xr:uid="{00000000-0005-0000-0000-00001C8E0000}"/>
    <cellStyle name="20% - Accent1 4 2 4 3 7 4" xfId="36562" xr:uid="{00000000-0005-0000-0000-00001D8E0000}"/>
    <cellStyle name="20% - Accent1 4 2 4 3 8" xfId="36563" xr:uid="{00000000-0005-0000-0000-00001E8E0000}"/>
    <cellStyle name="20% - Accent1 4 2 4 3 8 2" xfId="36564" xr:uid="{00000000-0005-0000-0000-00001F8E0000}"/>
    <cellStyle name="20% - Accent1 4 2 4 3 8 2 2" xfId="36565" xr:uid="{00000000-0005-0000-0000-0000208E0000}"/>
    <cellStyle name="20% - Accent1 4 2 4 3 8 2 2 2" xfId="36566" xr:uid="{00000000-0005-0000-0000-0000218E0000}"/>
    <cellStyle name="20% - Accent1 4 2 4 3 8 2 3" xfId="36567" xr:uid="{00000000-0005-0000-0000-0000228E0000}"/>
    <cellStyle name="20% - Accent1 4 2 4 3 8 3" xfId="36568" xr:uid="{00000000-0005-0000-0000-0000238E0000}"/>
    <cellStyle name="20% - Accent1 4 2 4 3 8 3 2" xfId="36569" xr:uid="{00000000-0005-0000-0000-0000248E0000}"/>
    <cellStyle name="20% - Accent1 4 2 4 3 8 4" xfId="36570" xr:uid="{00000000-0005-0000-0000-0000258E0000}"/>
    <cellStyle name="20% - Accent1 4 2 4 3 9" xfId="36571" xr:uid="{00000000-0005-0000-0000-0000268E0000}"/>
    <cellStyle name="20% - Accent1 4 2 4 3 9 2" xfId="36572" xr:uid="{00000000-0005-0000-0000-0000278E0000}"/>
    <cellStyle name="20% - Accent1 4 2 4 3 9 2 2" xfId="36573" xr:uid="{00000000-0005-0000-0000-0000288E0000}"/>
    <cellStyle name="20% - Accent1 4 2 4 3 9 2 2 2" xfId="36574" xr:uid="{00000000-0005-0000-0000-0000298E0000}"/>
    <cellStyle name="20% - Accent1 4 2 4 3 9 2 3" xfId="36575" xr:uid="{00000000-0005-0000-0000-00002A8E0000}"/>
    <cellStyle name="20% - Accent1 4 2 4 3 9 3" xfId="36576" xr:uid="{00000000-0005-0000-0000-00002B8E0000}"/>
    <cellStyle name="20% - Accent1 4 2 4 3 9 3 2" xfId="36577" xr:uid="{00000000-0005-0000-0000-00002C8E0000}"/>
    <cellStyle name="20% - Accent1 4 2 4 3 9 4" xfId="36578" xr:uid="{00000000-0005-0000-0000-00002D8E0000}"/>
    <cellStyle name="20% - Accent1 4 2 4 4" xfId="36579" xr:uid="{00000000-0005-0000-0000-00002E8E0000}"/>
    <cellStyle name="20% - Accent1 4 2 4 4 10" xfId="36580" xr:uid="{00000000-0005-0000-0000-00002F8E0000}"/>
    <cellStyle name="20% - Accent1 4 2 4 4 10 2" xfId="36581" xr:uid="{00000000-0005-0000-0000-0000308E0000}"/>
    <cellStyle name="20% - Accent1 4 2 4 4 11" xfId="36582" xr:uid="{00000000-0005-0000-0000-0000318E0000}"/>
    <cellStyle name="20% - Accent1 4 2 4 4 2" xfId="36583" xr:uid="{00000000-0005-0000-0000-0000328E0000}"/>
    <cellStyle name="20% - Accent1 4 2 4 4 2 2" xfId="36584" xr:uid="{00000000-0005-0000-0000-0000338E0000}"/>
    <cellStyle name="20% - Accent1 4 2 4 4 2 2 2" xfId="36585" xr:uid="{00000000-0005-0000-0000-0000348E0000}"/>
    <cellStyle name="20% - Accent1 4 2 4 4 2 2 2 2" xfId="36586" xr:uid="{00000000-0005-0000-0000-0000358E0000}"/>
    <cellStyle name="20% - Accent1 4 2 4 4 2 2 2 2 2" xfId="36587" xr:uid="{00000000-0005-0000-0000-0000368E0000}"/>
    <cellStyle name="20% - Accent1 4 2 4 4 2 2 2 3" xfId="36588" xr:uid="{00000000-0005-0000-0000-0000378E0000}"/>
    <cellStyle name="20% - Accent1 4 2 4 4 2 2 3" xfId="36589" xr:uid="{00000000-0005-0000-0000-0000388E0000}"/>
    <cellStyle name="20% - Accent1 4 2 4 4 2 2 3 2" xfId="36590" xr:uid="{00000000-0005-0000-0000-0000398E0000}"/>
    <cellStyle name="20% - Accent1 4 2 4 4 2 2 4" xfId="36591" xr:uid="{00000000-0005-0000-0000-00003A8E0000}"/>
    <cellStyle name="20% - Accent1 4 2 4 4 2 3" xfId="36592" xr:uid="{00000000-0005-0000-0000-00003B8E0000}"/>
    <cellStyle name="20% - Accent1 4 2 4 4 2 3 2" xfId="36593" xr:uid="{00000000-0005-0000-0000-00003C8E0000}"/>
    <cellStyle name="20% - Accent1 4 2 4 4 2 3 2 2" xfId="36594" xr:uid="{00000000-0005-0000-0000-00003D8E0000}"/>
    <cellStyle name="20% - Accent1 4 2 4 4 2 3 2 2 2" xfId="36595" xr:uid="{00000000-0005-0000-0000-00003E8E0000}"/>
    <cellStyle name="20% - Accent1 4 2 4 4 2 3 2 3" xfId="36596" xr:uid="{00000000-0005-0000-0000-00003F8E0000}"/>
    <cellStyle name="20% - Accent1 4 2 4 4 2 3 3" xfId="36597" xr:uid="{00000000-0005-0000-0000-0000408E0000}"/>
    <cellStyle name="20% - Accent1 4 2 4 4 2 3 3 2" xfId="36598" xr:uid="{00000000-0005-0000-0000-0000418E0000}"/>
    <cellStyle name="20% - Accent1 4 2 4 4 2 3 4" xfId="36599" xr:uid="{00000000-0005-0000-0000-0000428E0000}"/>
    <cellStyle name="20% - Accent1 4 2 4 4 2 4" xfId="36600" xr:uid="{00000000-0005-0000-0000-0000438E0000}"/>
    <cellStyle name="20% - Accent1 4 2 4 4 2 4 2" xfId="36601" xr:uid="{00000000-0005-0000-0000-0000448E0000}"/>
    <cellStyle name="20% - Accent1 4 2 4 4 2 4 2 2" xfId="36602" xr:uid="{00000000-0005-0000-0000-0000458E0000}"/>
    <cellStyle name="20% - Accent1 4 2 4 4 2 4 2 2 2" xfId="36603" xr:uid="{00000000-0005-0000-0000-0000468E0000}"/>
    <cellStyle name="20% - Accent1 4 2 4 4 2 4 2 3" xfId="36604" xr:uid="{00000000-0005-0000-0000-0000478E0000}"/>
    <cellStyle name="20% - Accent1 4 2 4 4 2 4 3" xfId="36605" xr:uid="{00000000-0005-0000-0000-0000488E0000}"/>
    <cellStyle name="20% - Accent1 4 2 4 4 2 4 3 2" xfId="36606" xr:uid="{00000000-0005-0000-0000-0000498E0000}"/>
    <cellStyle name="20% - Accent1 4 2 4 4 2 4 4" xfId="36607" xr:uid="{00000000-0005-0000-0000-00004A8E0000}"/>
    <cellStyle name="20% - Accent1 4 2 4 4 2 5" xfId="36608" xr:uid="{00000000-0005-0000-0000-00004B8E0000}"/>
    <cellStyle name="20% - Accent1 4 2 4 4 2 5 2" xfId="36609" xr:uid="{00000000-0005-0000-0000-00004C8E0000}"/>
    <cellStyle name="20% - Accent1 4 2 4 4 2 5 2 2" xfId="36610" xr:uid="{00000000-0005-0000-0000-00004D8E0000}"/>
    <cellStyle name="20% - Accent1 4 2 4 4 2 5 3" xfId="36611" xr:uid="{00000000-0005-0000-0000-00004E8E0000}"/>
    <cellStyle name="20% - Accent1 4 2 4 4 2 6" xfId="36612" xr:uid="{00000000-0005-0000-0000-00004F8E0000}"/>
    <cellStyle name="20% - Accent1 4 2 4 4 2 6 2" xfId="36613" xr:uid="{00000000-0005-0000-0000-0000508E0000}"/>
    <cellStyle name="20% - Accent1 4 2 4 4 2 6 2 2" xfId="36614" xr:uid="{00000000-0005-0000-0000-0000518E0000}"/>
    <cellStyle name="20% - Accent1 4 2 4 4 2 6 3" xfId="36615" xr:uid="{00000000-0005-0000-0000-0000528E0000}"/>
    <cellStyle name="20% - Accent1 4 2 4 4 2 7" xfId="36616" xr:uid="{00000000-0005-0000-0000-0000538E0000}"/>
    <cellStyle name="20% - Accent1 4 2 4 4 2 7 2" xfId="36617" xr:uid="{00000000-0005-0000-0000-0000548E0000}"/>
    <cellStyle name="20% - Accent1 4 2 4 4 2 8" xfId="36618" xr:uid="{00000000-0005-0000-0000-0000558E0000}"/>
    <cellStyle name="20% - Accent1 4 2 4 4 2 8 2" xfId="36619" xr:uid="{00000000-0005-0000-0000-0000568E0000}"/>
    <cellStyle name="20% - Accent1 4 2 4 4 2 9" xfId="36620" xr:uid="{00000000-0005-0000-0000-0000578E0000}"/>
    <cellStyle name="20% - Accent1 4 2 4 4 3" xfId="36621" xr:uid="{00000000-0005-0000-0000-0000588E0000}"/>
    <cellStyle name="20% - Accent1 4 2 4 4 3 2" xfId="36622" xr:uid="{00000000-0005-0000-0000-0000598E0000}"/>
    <cellStyle name="20% - Accent1 4 2 4 4 3 2 2" xfId="36623" xr:uid="{00000000-0005-0000-0000-00005A8E0000}"/>
    <cellStyle name="20% - Accent1 4 2 4 4 3 2 2 2" xfId="36624" xr:uid="{00000000-0005-0000-0000-00005B8E0000}"/>
    <cellStyle name="20% - Accent1 4 2 4 4 3 2 2 2 2" xfId="36625" xr:uid="{00000000-0005-0000-0000-00005C8E0000}"/>
    <cellStyle name="20% - Accent1 4 2 4 4 3 2 2 3" xfId="36626" xr:uid="{00000000-0005-0000-0000-00005D8E0000}"/>
    <cellStyle name="20% - Accent1 4 2 4 4 3 2 3" xfId="36627" xr:uid="{00000000-0005-0000-0000-00005E8E0000}"/>
    <cellStyle name="20% - Accent1 4 2 4 4 3 2 3 2" xfId="36628" xr:uid="{00000000-0005-0000-0000-00005F8E0000}"/>
    <cellStyle name="20% - Accent1 4 2 4 4 3 2 4" xfId="36629" xr:uid="{00000000-0005-0000-0000-0000608E0000}"/>
    <cellStyle name="20% - Accent1 4 2 4 4 3 3" xfId="36630" xr:uid="{00000000-0005-0000-0000-0000618E0000}"/>
    <cellStyle name="20% - Accent1 4 2 4 4 3 3 2" xfId="36631" xr:uid="{00000000-0005-0000-0000-0000628E0000}"/>
    <cellStyle name="20% - Accent1 4 2 4 4 3 3 2 2" xfId="36632" xr:uid="{00000000-0005-0000-0000-0000638E0000}"/>
    <cellStyle name="20% - Accent1 4 2 4 4 3 3 2 2 2" xfId="36633" xr:uid="{00000000-0005-0000-0000-0000648E0000}"/>
    <cellStyle name="20% - Accent1 4 2 4 4 3 3 2 3" xfId="36634" xr:uid="{00000000-0005-0000-0000-0000658E0000}"/>
    <cellStyle name="20% - Accent1 4 2 4 4 3 3 3" xfId="36635" xr:uid="{00000000-0005-0000-0000-0000668E0000}"/>
    <cellStyle name="20% - Accent1 4 2 4 4 3 3 3 2" xfId="36636" xr:uid="{00000000-0005-0000-0000-0000678E0000}"/>
    <cellStyle name="20% - Accent1 4 2 4 4 3 3 4" xfId="36637" xr:uid="{00000000-0005-0000-0000-0000688E0000}"/>
    <cellStyle name="20% - Accent1 4 2 4 4 3 4" xfId="36638" xr:uid="{00000000-0005-0000-0000-0000698E0000}"/>
    <cellStyle name="20% - Accent1 4 2 4 4 3 4 2" xfId="36639" xr:uid="{00000000-0005-0000-0000-00006A8E0000}"/>
    <cellStyle name="20% - Accent1 4 2 4 4 3 4 2 2" xfId="36640" xr:uid="{00000000-0005-0000-0000-00006B8E0000}"/>
    <cellStyle name="20% - Accent1 4 2 4 4 3 4 2 2 2" xfId="36641" xr:uid="{00000000-0005-0000-0000-00006C8E0000}"/>
    <cellStyle name="20% - Accent1 4 2 4 4 3 4 2 3" xfId="36642" xr:uid="{00000000-0005-0000-0000-00006D8E0000}"/>
    <cellStyle name="20% - Accent1 4 2 4 4 3 4 3" xfId="36643" xr:uid="{00000000-0005-0000-0000-00006E8E0000}"/>
    <cellStyle name="20% - Accent1 4 2 4 4 3 4 3 2" xfId="36644" xr:uid="{00000000-0005-0000-0000-00006F8E0000}"/>
    <cellStyle name="20% - Accent1 4 2 4 4 3 4 4" xfId="36645" xr:uid="{00000000-0005-0000-0000-0000708E0000}"/>
    <cellStyle name="20% - Accent1 4 2 4 4 3 5" xfId="36646" xr:uid="{00000000-0005-0000-0000-0000718E0000}"/>
    <cellStyle name="20% - Accent1 4 2 4 4 3 5 2" xfId="36647" xr:uid="{00000000-0005-0000-0000-0000728E0000}"/>
    <cellStyle name="20% - Accent1 4 2 4 4 3 5 2 2" xfId="36648" xr:uid="{00000000-0005-0000-0000-0000738E0000}"/>
    <cellStyle name="20% - Accent1 4 2 4 4 3 5 3" xfId="36649" xr:uid="{00000000-0005-0000-0000-0000748E0000}"/>
    <cellStyle name="20% - Accent1 4 2 4 4 3 6" xfId="36650" xr:uid="{00000000-0005-0000-0000-0000758E0000}"/>
    <cellStyle name="20% - Accent1 4 2 4 4 3 6 2" xfId="36651" xr:uid="{00000000-0005-0000-0000-0000768E0000}"/>
    <cellStyle name="20% - Accent1 4 2 4 4 3 6 2 2" xfId="36652" xr:uid="{00000000-0005-0000-0000-0000778E0000}"/>
    <cellStyle name="20% - Accent1 4 2 4 4 3 6 3" xfId="36653" xr:uid="{00000000-0005-0000-0000-0000788E0000}"/>
    <cellStyle name="20% - Accent1 4 2 4 4 3 7" xfId="36654" xr:uid="{00000000-0005-0000-0000-0000798E0000}"/>
    <cellStyle name="20% - Accent1 4 2 4 4 3 7 2" xfId="36655" xr:uid="{00000000-0005-0000-0000-00007A8E0000}"/>
    <cellStyle name="20% - Accent1 4 2 4 4 3 8" xfId="36656" xr:uid="{00000000-0005-0000-0000-00007B8E0000}"/>
    <cellStyle name="20% - Accent1 4 2 4 4 3 8 2" xfId="36657" xr:uid="{00000000-0005-0000-0000-00007C8E0000}"/>
    <cellStyle name="20% - Accent1 4 2 4 4 3 9" xfId="36658" xr:uid="{00000000-0005-0000-0000-00007D8E0000}"/>
    <cellStyle name="20% - Accent1 4 2 4 4 4" xfId="36659" xr:uid="{00000000-0005-0000-0000-00007E8E0000}"/>
    <cellStyle name="20% - Accent1 4 2 4 4 4 2" xfId="36660" xr:uid="{00000000-0005-0000-0000-00007F8E0000}"/>
    <cellStyle name="20% - Accent1 4 2 4 4 4 2 2" xfId="36661" xr:uid="{00000000-0005-0000-0000-0000808E0000}"/>
    <cellStyle name="20% - Accent1 4 2 4 4 4 2 2 2" xfId="36662" xr:uid="{00000000-0005-0000-0000-0000818E0000}"/>
    <cellStyle name="20% - Accent1 4 2 4 4 4 2 3" xfId="36663" xr:uid="{00000000-0005-0000-0000-0000828E0000}"/>
    <cellStyle name="20% - Accent1 4 2 4 4 4 3" xfId="36664" xr:uid="{00000000-0005-0000-0000-0000838E0000}"/>
    <cellStyle name="20% - Accent1 4 2 4 4 4 3 2" xfId="36665" xr:uid="{00000000-0005-0000-0000-0000848E0000}"/>
    <cellStyle name="20% - Accent1 4 2 4 4 4 4" xfId="36666" xr:uid="{00000000-0005-0000-0000-0000858E0000}"/>
    <cellStyle name="20% - Accent1 4 2 4 4 5" xfId="36667" xr:uid="{00000000-0005-0000-0000-0000868E0000}"/>
    <cellStyle name="20% - Accent1 4 2 4 4 5 2" xfId="36668" xr:uid="{00000000-0005-0000-0000-0000878E0000}"/>
    <cellStyle name="20% - Accent1 4 2 4 4 5 2 2" xfId="36669" xr:uid="{00000000-0005-0000-0000-0000888E0000}"/>
    <cellStyle name="20% - Accent1 4 2 4 4 5 2 2 2" xfId="36670" xr:uid="{00000000-0005-0000-0000-0000898E0000}"/>
    <cellStyle name="20% - Accent1 4 2 4 4 5 2 3" xfId="36671" xr:uid="{00000000-0005-0000-0000-00008A8E0000}"/>
    <cellStyle name="20% - Accent1 4 2 4 4 5 3" xfId="36672" xr:uid="{00000000-0005-0000-0000-00008B8E0000}"/>
    <cellStyle name="20% - Accent1 4 2 4 4 5 3 2" xfId="36673" xr:uid="{00000000-0005-0000-0000-00008C8E0000}"/>
    <cellStyle name="20% - Accent1 4 2 4 4 5 4" xfId="36674" xr:uid="{00000000-0005-0000-0000-00008D8E0000}"/>
    <cellStyle name="20% - Accent1 4 2 4 4 6" xfId="36675" xr:uid="{00000000-0005-0000-0000-00008E8E0000}"/>
    <cellStyle name="20% - Accent1 4 2 4 4 6 2" xfId="36676" xr:uid="{00000000-0005-0000-0000-00008F8E0000}"/>
    <cellStyle name="20% - Accent1 4 2 4 4 6 2 2" xfId="36677" xr:uid="{00000000-0005-0000-0000-0000908E0000}"/>
    <cellStyle name="20% - Accent1 4 2 4 4 6 2 2 2" xfId="36678" xr:uid="{00000000-0005-0000-0000-0000918E0000}"/>
    <cellStyle name="20% - Accent1 4 2 4 4 6 2 3" xfId="36679" xr:uid="{00000000-0005-0000-0000-0000928E0000}"/>
    <cellStyle name="20% - Accent1 4 2 4 4 6 3" xfId="36680" xr:uid="{00000000-0005-0000-0000-0000938E0000}"/>
    <cellStyle name="20% - Accent1 4 2 4 4 6 3 2" xfId="36681" xr:uid="{00000000-0005-0000-0000-0000948E0000}"/>
    <cellStyle name="20% - Accent1 4 2 4 4 6 4" xfId="36682" xr:uid="{00000000-0005-0000-0000-0000958E0000}"/>
    <cellStyle name="20% - Accent1 4 2 4 4 7" xfId="36683" xr:uid="{00000000-0005-0000-0000-0000968E0000}"/>
    <cellStyle name="20% - Accent1 4 2 4 4 7 2" xfId="36684" xr:uid="{00000000-0005-0000-0000-0000978E0000}"/>
    <cellStyle name="20% - Accent1 4 2 4 4 7 2 2" xfId="36685" xr:uid="{00000000-0005-0000-0000-0000988E0000}"/>
    <cellStyle name="20% - Accent1 4 2 4 4 7 3" xfId="36686" xr:uid="{00000000-0005-0000-0000-0000998E0000}"/>
    <cellStyle name="20% - Accent1 4 2 4 4 8" xfId="36687" xr:uid="{00000000-0005-0000-0000-00009A8E0000}"/>
    <cellStyle name="20% - Accent1 4 2 4 4 8 2" xfId="36688" xr:uid="{00000000-0005-0000-0000-00009B8E0000}"/>
    <cellStyle name="20% - Accent1 4 2 4 4 8 2 2" xfId="36689" xr:uid="{00000000-0005-0000-0000-00009C8E0000}"/>
    <cellStyle name="20% - Accent1 4 2 4 4 8 3" xfId="36690" xr:uid="{00000000-0005-0000-0000-00009D8E0000}"/>
    <cellStyle name="20% - Accent1 4 2 4 4 9" xfId="36691" xr:uid="{00000000-0005-0000-0000-00009E8E0000}"/>
    <cellStyle name="20% - Accent1 4 2 4 4 9 2" xfId="36692" xr:uid="{00000000-0005-0000-0000-00009F8E0000}"/>
    <cellStyle name="20% - Accent1 4 2 4 5" xfId="36693" xr:uid="{00000000-0005-0000-0000-0000A08E0000}"/>
    <cellStyle name="20% - Accent1 4 2 4 5 10" xfId="36694" xr:uid="{00000000-0005-0000-0000-0000A18E0000}"/>
    <cellStyle name="20% - Accent1 4 2 4 5 10 2" xfId="36695" xr:uid="{00000000-0005-0000-0000-0000A28E0000}"/>
    <cellStyle name="20% - Accent1 4 2 4 5 11" xfId="36696" xr:uid="{00000000-0005-0000-0000-0000A38E0000}"/>
    <cellStyle name="20% - Accent1 4 2 4 5 2" xfId="36697" xr:uid="{00000000-0005-0000-0000-0000A48E0000}"/>
    <cellStyle name="20% - Accent1 4 2 4 5 2 2" xfId="36698" xr:uid="{00000000-0005-0000-0000-0000A58E0000}"/>
    <cellStyle name="20% - Accent1 4 2 4 5 2 2 2" xfId="36699" xr:uid="{00000000-0005-0000-0000-0000A68E0000}"/>
    <cellStyle name="20% - Accent1 4 2 4 5 2 2 2 2" xfId="36700" xr:uid="{00000000-0005-0000-0000-0000A78E0000}"/>
    <cellStyle name="20% - Accent1 4 2 4 5 2 2 2 2 2" xfId="36701" xr:uid="{00000000-0005-0000-0000-0000A88E0000}"/>
    <cellStyle name="20% - Accent1 4 2 4 5 2 2 2 3" xfId="36702" xr:uid="{00000000-0005-0000-0000-0000A98E0000}"/>
    <cellStyle name="20% - Accent1 4 2 4 5 2 2 3" xfId="36703" xr:uid="{00000000-0005-0000-0000-0000AA8E0000}"/>
    <cellStyle name="20% - Accent1 4 2 4 5 2 2 3 2" xfId="36704" xr:uid="{00000000-0005-0000-0000-0000AB8E0000}"/>
    <cellStyle name="20% - Accent1 4 2 4 5 2 2 4" xfId="36705" xr:uid="{00000000-0005-0000-0000-0000AC8E0000}"/>
    <cellStyle name="20% - Accent1 4 2 4 5 2 3" xfId="36706" xr:uid="{00000000-0005-0000-0000-0000AD8E0000}"/>
    <cellStyle name="20% - Accent1 4 2 4 5 2 3 2" xfId="36707" xr:uid="{00000000-0005-0000-0000-0000AE8E0000}"/>
    <cellStyle name="20% - Accent1 4 2 4 5 2 3 2 2" xfId="36708" xr:uid="{00000000-0005-0000-0000-0000AF8E0000}"/>
    <cellStyle name="20% - Accent1 4 2 4 5 2 3 2 2 2" xfId="36709" xr:uid="{00000000-0005-0000-0000-0000B08E0000}"/>
    <cellStyle name="20% - Accent1 4 2 4 5 2 3 2 3" xfId="36710" xr:uid="{00000000-0005-0000-0000-0000B18E0000}"/>
    <cellStyle name="20% - Accent1 4 2 4 5 2 3 3" xfId="36711" xr:uid="{00000000-0005-0000-0000-0000B28E0000}"/>
    <cellStyle name="20% - Accent1 4 2 4 5 2 3 3 2" xfId="36712" xr:uid="{00000000-0005-0000-0000-0000B38E0000}"/>
    <cellStyle name="20% - Accent1 4 2 4 5 2 3 4" xfId="36713" xr:uid="{00000000-0005-0000-0000-0000B48E0000}"/>
    <cellStyle name="20% - Accent1 4 2 4 5 2 4" xfId="36714" xr:uid="{00000000-0005-0000-0000-0000B58E0000}"/>
    <cellStyle name="20% - Accent1 4 2 4 5 2 4 2" xfId="36715" xr:uid="{00000000-0005-0000-0000-0000B68E0000}"/>
    <cellStyle name="20% - Accent1 4 2 4 5 2 4 2 2" xfId="36716" xr:uid="{00000000-0005-0000-0000-0000B78E0000}"/>
    <cellStyle name="20% - Accent1 4 2 4 5 2 4 2 2 2" xfId="36717" xr:uid="{00000000-0005-0000-0000-0000B88E0000}"/>
    <cellStyle name="20% - Accent1 4 2 4 5 2 4 2 3" xfId="36718" xr:uid="{00000000-0005-0000-0000-0000B98E0000}"/>
    <cellStyle name="20% - Accent1 4 2 4 5 2 4 3" xfId="36719" xr:uid="{00000000-0005-0000-0000-0000BA8E0000}"/>
    <cellStyle name="20% - Accent1 4 2 4 5 2 4 3 2" xfId="36720" xr:uid="{00000000-0005-0000-0000-0000BB8E0000}"/>
    <cellStyle name="20% - Accent1 4 2 4 5 2 4 4" xfId="36721" xr:uid="{00000000-0005-0000-0000-0000BC8E0000}"/>
    <cellStyle name="20% - Accent1 4 2 4 5 2 5" xfId="36722" xr:uid="{00000000-0005-0000-0000-0000BD8E0000}"/>
    <cellStyle name="20% - Accent1 4 2 4 5 2 5 2" xfId="36723" xr:uid="{00000000-0005-0000-0000-0000BE8E0000}"/>
    <cellStyle name="20% - Accent1 4 2 4 5 2 5 2 2" xfId="36724" xr:uid="{00000000-0005-0000-0000-0000BF8E0000}"/>
    <cellStyle name="20% - Accent1 4 2 4 5 2 5 3" xfId="36725" xr:uid="{00000000-0005-0000-0000-0000C08E0000}"/>
    <cellStyle name="20% - Accent1 4 2 4 5 2 6" xfId="36726" xr:uid="{00000000-0005-0000-0000-0000C18E0000}"/>
    <cellStyle name="20% - Accent1 4 2 4 5 2 6 2" xfId="36727" xr:uid="{00000000-0005-0000-0000-0000C28E0000}"/>
    <cellStyle name="20% - Accent1 4 2 4 5 2 6 2 2" xfId="36728" xr:uid="{00000000-0005-0000-0000-0000C38E0000}"/>
    <cellStyle name="20% - Accent1 4 2 4 5 2 6 3" xfId="36729" xr:uid="{00000000-0005-0000-0000-0000C48E0000}"/>
    <cellStyle name="20% - Accent1 4 2 4 5 2 7" xfId="36730" xr:uid="{00000000-0005-0000-0000-0000C58E0000}"/>
    <cellStyle name="20% - Accent1 4 2 4 5 2 7 2" xfId="36731" xr:uid="{00000000-0005-0000-0000-0000C68E0000}"/>
    <cellStyle name="20% - Accent1 4 2 4 5 2 8" xfId="36732" xr:uid="{00000000-0005-0000-0000-0000C78E0000}"/>
    <cellStyle name="20% - Accent1 4 2 4 5 2 8 2" xfId="36733" xr:uid="{00000000-0005-0000-0000-0000C88E0000}"/>
    <cellStyle name="20% - Accent1 4 2 4 5 2 9" xfId="36734" xr:uid="{00000000-0005-0000-0000-0000C98E0000}"/>
    <cellStyle name="20% - Accent1 4 2 4 5 3" xfId="36735" xr:uid="{00000000-0005-0000-0000-0000CA8E0000}"/>
    <cellStyle name="20% - Accent1 4 2 4 5 3 2" xfId="36736" xr:uid="{00000000-0005-0000-0000-0000CB8E0000}"/>
    <cellStyle name="20% - Accent1 4 2 4 5 3 2 2" xfId="36737" xr:uid="{00000000-0005-0000-0000-0000CC8E0000}"/>
    <cellStyle name="20% - Accent1 4 2 4 5 3 2 2 2" xfId="36738" xr:uid="{00000000-0005-0000-0000-0000CD8E0000}"/>
    <cellStyle name="20% - Accent1 4 2 4 5 3 2 2 2 2" xfId="36739" xr:uid="{00000000-0005-0000-0000-0000CE8E0000}"/>
    <cellStyle name="20% - Accent1 4 2 4 5 3 2 2 3" xfId="36740" xr:uid="{00000000-0005-0000-0000-0000CF8E0000}"/>
    <cellStyle name="20% - Accent1 4 2 4 5 3 2 3" xfId="36741" xr:uid="{00000000-0005-0000-0000-0000D08E0000}"/>
    <cellStyle name="20% - Accent1 4 2 4 5 3 2 3 2" xfId="36742" xr:uid="{00000000-0005-0000-0000-0000D18E0000}"/>
    <cellStyle name="20% - Accent1 4 2 4 5 3 2 4" xfId="36743" xr:uid="{00000000-0005-0000-0000-0000D28E0000}"/>
    <cellStyle name="20% - Accent1 4 2 4 5 3 3" xfId="36744" xr:uid="{00000000-0005-0000-0000-0000D38E0000}"/>
    <cellStyle name="20% - Accent1 4 2 4 5 3 3 2" xfId="36745" xr:uid="{00000000-0005-0000-0000-0000D48E0000}"/>
    <cellStyle name="20% - Accent1 4 2 4 5 3 3 2 2" xfId="36746" xr:uid="{00000000-0005-0000-0000-0000D58E0000}"/>
    <cellStyle name="20% - Accent1 4 2 4 5 3 3 2 2 2" xfId="36747" xr:uid="{00000000-0005-0000-0000-0000D68E0000}"/>
    <cellStyle name="20% - Accent1 4 2 4 5 3 3 2 3" xfId="36748" xr:uid="{00000000-0005-0000-0000-0000D78E0000}"/>
    <cellStyle name="20% - Accent1 4 2 4 5 3 3 3" xfId="36749" xr:uid="{00000000-0005-0000-0000-0000D88E0000}"/>
    <cellStyle name="20% - Accent1 4 2 4 5 3 3 3 2" xfId="36750" xr:uid="{00000000-0005-0000-0000-0000D98E0000}"/>
    <cellStyle name="20% - Accent1 4 2 4 5 3 3 4" xfId="36751" xr:uid="{00000000-0005-0000-0000-0000DA8E0000}"/>
    <cellStyle name="20% - Accent1 4 2 4 5 3 4" xfId="36752" xr:uid="{00000000-0005-0000-0000-0000DB8E0000}"/>
    <cellStyle name="20% - Accent1 4 2 4 5 3 4 2" xfId="36753" xr:uid="{00000000-0005-0000-0000-0000DC8E0000}"/>
    <cellStyle name="20% - Accent1 4 2 4 5 3 4 2 2" xfId="36754" xr:uid="{00000000-0005-0000-0000-0000DD8E0000}"/>
    <cellStyle name="20% - Accent1 4 2 4 5 3 4 2 2 2" xfId="36755" xr:uid="{00000000-0005-0000-0000-0000DE8E0000}"/>
    <cellStyle name="20% - Accent1 4 2 4 5 3 4 2 3" xfId="36756" xr:uid="{00000000-0005-0000-0000-0000DF8E0000}"/>
    <cellStyle name="20% - Accent1 4 2 4 5 3 4 3" xfId="36757" xr:uid="{00000000-0005-0000-0000-0000E08E0000}"/>
    <cellStyle name="20% - Accent1 4 2 4 5 3 4 3 2" xfId="36758" xr:uid="{00000000-0005-0000-0000-0000E18E0000}"/>
    <cellStyle name="20% - Accent1 4 2 4 5 3 4 4" xfId="36759" xr:uid="{00000000-0005-0000-0000-0000E28E0000}"/>
    <cellStyle name="20% - Accent1 4 2 4 5 3 5" xfId="36760" xr:uid="{00000000-0005-0000-0000-0000E38E0000}"/>
    <cellStyle name="20% - Accent1 4 2 4 5 3 5 2" xfId="36761" xr:uid="{00000000-0005-0000-0000-0000E48E0000}"/>
    <cellStyle name="20% - Accent1 4 2 4 5 3 5 2 2" xfId="36762" xr:uid="{00000000-0005-0000-0000-0000E58E0000}"/>
    <cellStyle name="20% - Accent1 4 2 4 5 3 5 3" xfId="36763" xr:uid="{00000000-0005-0000-0000-0000E68E0000}"/>
    <cellStyle name="20% - Accent1 4 2 4 5 3 6" xfId="36764" xr:uid="{00000000-0005-0000-0000-0000E78E0000}"/>
    <cellStyle name="20% - Accent1 4 2 4 5 3 6 2" xfId="36765" xr:uid="{00000000-0005-0000-0000-0000E88E0000}"/>
    <cellStyle name="20% - Accent1 4 2 4 5 3 6 2 2" xfId="36766" xr:uid="{00000000-0005-0000-0000-0000E98E0000}"/>
    <cellStyle name="20% - Accent1 4 2 4 5 3 6 3" xfId="36767" xr:uid="{00000000-0005-0000-0000-0000EA8E0000}"/>
    <cellStyle name="20% - Accent1 4 2 4 5 3 7" xfId="36768" xr:uid="{00000000-0005-0000-0000-0000EB8E0000}"/>
    <cellStyle name="20% - Accent1 4 2 4 5 3 7 2" xfId="36769" xr:uid="{00000000-0005-0000-0000-0000EC8E0000}"/>
    <cellStyle name="20% - Accent1 4 2 4 5 3 8" xfId="36770" xr:uid="{00000000-0005-0000-0000-0000ED8E0000}"/>
    <cellStyle name="20% - Accent1 4 2 4 5 3 8 2" xfId="36771" xr:uid="{00000000-0005-0000-0000-0000EE8E0000}"/>
    <cellStyle name="20% - Accent1 4 2 4 5 3 9" xfId="36772" xr:uid="{00000000-0005-0000-0000-0000EF8E0000}"/>
    <cellStyle name="20% - Accent1 4 2 4 5 4" xfId="36773" xr:uid="{00000000-0005-0000-0000-0000F08E0000}"/>
    <cellStyle name="20% - Accent1 4 2 4 5 4 2" xfId="36774" xr:uid="{00000000-0005-0000-0000-0000F18E0000}"/>
    <cellStyle name="20% - Accent1 4 2 4 5 4 2 2" xfId="36775" xr:uid="{00000000-0005-0000-0000-0000F28E0000}"/>
    <cellStyle name="20% - Accent1 4 2 4 5 4 2 2 2" xfId="36776" xr:uid="{00000000-0005-0000-0000-0000F38E0000}"/>
    <cellStyle name="20% - Accent1 4 2 4 5 4 2 3" xfId="36777" xr:uid="{00000000-0005-0000-0000-0000F48E0000}"/>
    <cellStyle name="20% - Accent1 4 2 4 5 4 3" xfId="36778" xr:uid="{00000000-0005-0000-0000-0000F58E0000}"/>
    <cellStyle name="20% - Accent1 4 2 4 5 4 3 2" xfId="36779" xr:uid="{00000000-0005-0000-0000-0000F68E0000}"/>
    <cellStyle name="20% - Accent1 4 2 4 5 4 4" xfId="36780" xr:uid="{00000000-0005-0000-0000-0000F78E0000}"/>
    <cellStyle name="20% - Accent1 4 2 4 5 5" xfId="36781" xr:uid="{00000000-0005-0000-0000-0000F88E0000}"/>
    <cellStyle name="20% - Accent1 4 2 4 5 5 2" xfId="36782" xr:uid="{00000000-0005-0000-0000-0000F98E0000}"/>
    <cellStyle name="20% - Accent1 4 2 4 5 5 2 2" xfId="36783" xr:uid="{00000000-0005-0000-0000-0000FA8E0000}"/>
    <cellStyle name="20% - Accent1 4 2 4 5 5 2 2 2" xfId="36784" xr:uid="{00000000-0005-0000-0000-0000FB8E0000}"/>
    <cellStyle name="20% - Accent1 4 2 4 5 5 2 3" xfId="36785" xr:uid="{00000000-0005-0000-0000-0000FC8E0000}"/>
    <cellStyle name="20% - Accent1 4 2 4 5 5 3" xfId="36786" xr:uid="{00000000-0005-0000-0000-0000FD8E0000}"/>
    <cellStyle name="20% - Accent1 4 2 4 5 5 3 2" xfId="36787" xr:uid="{00000000-0005-0000-0000-0000FE8E0000}"/>
    <cellStyle name="20% - Accent1 4 2 4 5 5 4" xfId="36788" xr:uid="{00000000-0005-0000-0000-0000FF8E0000}"/>
    <cellStyle name="20% - Accent1 4 2 4 5 6" xfId="36789" xr:uid="{00000000-0005-0000-0000-0000008F0000}"/>
    <cellStyle name="20% - Accent1 4 2 4 5 6 2" xfId="36790" xr:uid="{00000000-0005-0000-0000-0000018F0000}"/>
    <cellStyle name="20% - Accent1 4 2 4 5 6 2 2" xfId="36791" xr:uid="{00000000-0005-0000-0000-0000028F0000}"/>
    <cellStyle name="20% - Accent1 4 2 4 5 6 2 2 2" xfId="36792" xr:uid="{00000000-0005-0000-0000-0000038F0000}"/>
    <cellStyle name="20% - Accent1 4 2 4 5 6 2 3" xfId="36793" xr:uid="{00000000-0005-0000-0000-0000048F0000}"/>
    <cellStyle name="20% - Accent1 4 2 4 5 6 3" xfId="36794" xr:uid="{00000000-0005-0000-0000-0000058F0000}"/>
    <cellStyle name="20% - Accent1 4 2 4 5 6 3 2" xfId="36795" xr:uid="{00000000-0005-0000-0000-0000068F0000}"/>
    <cellStyle name="20% - Accent1 4 2 4 5 6 4" xfId="36796" xr:uid="{00000000-0005-0000-0000-0000078F0000}"/>
    <cellStyle name="20% - Accent1 4 2 4 5 7" xfId="36797" xr:uid="{00000000-0005-0000-0000-0000088F0000}"/>
    <cellStyle name="20% - Accent1 4 2 4 5 7 2" xfId="36798" xr:uid="{00000000-0005-0000-0000-0000098F0000}"/>
    <cellStyle name="20% - Accent1 4 2 4 5 7 2 2" xfId="36799" xr:uid="{00000000-0005-0000-0000-00000A8F0000}"/>
    <cellStyle name="20% - Accent1 4 2 4 5 7 3" xfId="36800" xr:uid="{00000000-0005-0000-0000-00000B8F0000}"/>
    <cellStyle name="20% - Accent1 4 2 4 5 8" xfId="36801" xr:uid="{00000000-0005-0000-0000-00000C8F0000}"/>
    <cellStyle name="20% - Accent1 4 2 4 5 8 2" xfId="36802" xr:uid="{00000000-0005-0000-0000-00000D8F0000}"/>
    <cellStyle name="20% - Accent1 4 2 4 5 8 2 2" xfId="36803" xr:uid="{00000000-0005-0000-0000-00000E8F0000}"/>
    <cellStyle name="20% - Accent1 4 2 4 5 8 3" xfId="36804" xr:uid="{00000000-0005-0000-0000-00000F8F0000}"/>
    <cellStyle name="20% - Accent1 4 2 4 5 9" xfId="36805" xr:uid="{00000000-0005-0000-0000-0000108F0000}"/>
    <cellStyle name="20% - Accent1 4 2 4 5 9 2" xfId="36806" xr:uid="{00000000-0005-0000-0000-0000118F0000}"/>
    <cellStyle name="20% - Accent1 4 2 4 6" xfId="36807" xr:uid="{00000000-0005-0000-0000-0000128F0000}"/>
    <cellStyle name="20% - Accent1 4 2 4 6 10" xfId="36808" xr:uid="{00000000-0005-0000-0000-0000138F0000}"/>
    <cellStyle name="20% - Accent1 4 2 4 6 10 2" xfId="36809" xr:uid="{00000000-0005-0000-0000-0000148F0000}"/>
    <cellStyle name="20% - Accent1 4 2 4 6 11" xfId="36810" xr:uid="{00000000-0005-0000-0000-0000158F0000}"/>
    <cellStyle name="20% - Accent1 4 2 4 6 2" xfId="36811" xr:uid="{00000000-0005-0000-0000-0000168F0000}"/>
    <cellStyle name="20% - Accent1 4 2 4 6 2 2" xfId="36812" xr:uid="{00000000-0005-0000-0000-0000178F0000}"/>
    <cellStyle name="20% - Accent1 4 2 4 6 2 2 2" xfId="36813" xr:uid="{00000000-0005-0000-0000-0000188F0000}"/>
    <cellStyle name="20% - Accent1 4 2 4 6 2 2 2 2" xfId="36814" xr:uid="{00000000-0005-0000-0000-0000198F0000}"/>
    <cellStyle name="20% - Accent1 4 2 4 6 2 2 2 2 2" xfId="36815" xr:uid="{00000000-0005-0000-0000-00001A8F0000}"/>
    <cellStyle name="20% - Accent1 4 2 4 6 2 2 2 3" xfId="36816" xr:uid="{00000000-0005-0000-0000-00001B8F0000}"/>
    <cellStyle name="20% - Accent1 4 2 4 6 2 2 3" xfId="36817" xr:uid="{00000000-0005-0000-0000-00001C8F0000}"/>
    <cellStyle name="20% - Accent1 4 2 4 6 2 2 3 2" xfId="36818" xr:uid="{00000000-0005-0000-0000-00001D8F0000}"/>
    <cellStyle name="20% - Accent1 4 2 4 6 2 2 4" xfId="36819" xr:uid="{00000000-0005-0000-0000-00001E8F0000}"/>
    <cellStyle name="20% - Accent1 4 2 4 6 2 3" xfId="36820" xr:uid="{00000000-0005-0000-0000-00001F8F0000}"/>
    <cellStyle name="20% - Accent1 4 2 4 6 2 3 2" xfId="36821" xr:uid="{00000000-0005-0000-0000-0000208F0000}"/>
    <cellStyle name="20% - Accent1 4 2 4 6 2 3 2 2" xfId="36822" xr:uid="{00000000-0005-0000-0000-0000218F0000}"/>
    <cellStyle name="20% - Accent1 4 2 4 6 2 3 2 2 2" xfId="36823" xr:uid="{00000000-0005-0000-0000-0000228F0000}"/>
    <cellStyle name="20% - Accent1 4 2 4 6 2 3 2 3" xfId="36824" xr:uid="{00000000-0005-0000-0000-0000238F0000}"/>
    <cellStyle name="20% - Accent1 4 2 4 6 2 3 3" xfId="36825" xr:uid="{00000000-0005-0000-0000-0000248F0000}"/>
    <cellStyle name="20% - Accent1 4 2 4 6 2 3 3 2" xfId="36826" xr:uid="{00000000-0005-0000-0000-0000258F0000}"/>
    <cellStyle name="20% - Accent1 4 2 4 6 2 3 4" xfId="36827" xr:uid="{00000000-0005-0000-0000-0000268F0000}"/>
    <cellStyle name="20% - Accent1 4 2 4 6 2 4" xfId="36828" xr:uid="{00000000-0005-0000-0000-0000278F0000}"/>
    <cellStyle name="20% - Accent1 4 2 4 6 2 4 2" xfId="36829" xr:uid="{00000000-0005-0000-0000-0000288F0000}"/>
    <cellStyle name="20% - Accent1 4 2 4 6 2 4 2 2" xfId="36830" xr:uid="{00000000-0005-0000-0000-0000298F0000}"/>
    <cellStyle name="20% - Accent1 4 2 4 6 2 4 2 2 2" xfId="36831" xr:uid="{00000000-0005-0000-0000-00002A8F0000}"/>
    <cellStyle name="20% - Accent1 4 2 4 6 2 4 2 3" xfId="36832" xr:uid="{00000000-0005-0000-0000-00002B8F0000}"/>
    <cellStyle name="20% - Accent1 4 2 4 6 2 4 3" xfId="36833" xr:uid="{00000000-0005-0000-0000-00002C8F0000}"/>
    <cellStyle name="20% - Accent1 4 2 4 6 2 4 3 2" xfId="36834" xr:uid="{00000000-0005-0000-0000-00002D8F0000}"/>
    <cellStyle name="20% - Accent1 4 2 4 6 2 4 4" xfId="36835" xr:uid="{00000000-0005-0000-0000-00002E8F0000}"/>
    <cellStyle name="20% - Accent1 4 2 4 6 2 5" xfId="36836" xr:uid="{00000000-0005-0000-0000-00002F8F0000}"/>
    <cellStyle name="20% - Accent1 4 2 4 6 2 5 2" xfId="36837" xr:uid="{00000000-0005-0000-0000-0000308F0000}"/>
    <cellStyle name="20% - Accent1 4 2 4 6 2 5 2 2" xfId="36838" xr:uid="{00000000-0005-0000-0000-0000318F0000}"/>
    <cellStyle name="20% - Accent1 4 2 4 6 2 5 3" xfId="36839" xr:uid="{00000000-0005-0000-0000-0000328F0000}"/>
    <cellStyle name="20% - Accent1 4 2 4 6 2 6" xfId="36840" xr:uid="{00000000-0005-0000-0000-0000338F0000}"/>
    <cellStyle name="20% - Accent1 4 2 4 6 2 6 2" xfId="36841" xr:uid="{00000000-0005-0000-0000-0000348F0000}"/>
    <cellStyle name="20% - Accent1 4 2 4 6 2 6 2 2" xfId="36842" xr:uid="{00000000-0005-0000-0000-0000358F0000}"/>
    <cellStyle name="20% - Accent1 4 2 4 6 2 6 3" xfId="36843" xr:uid="{00000000-0005-0000-0000-0000368F0000}"/>
    <cellStyle name="20% - Accent1 4 2 4 6 2 7" xfId="36844" xr:uid="{00000000-0005-0000-0000-0000378F0000}"/>
    <cellStyle name="20% - Accent1 4 2 4 6 2 7 2" xfId="36845" xr:uid="{00000000-0005-0000-0000-0000388F0000}"/>
    <cellStyle name="20% - Accent1 4 2 4 6 2 8" xfId="36846" xr:uid="{00000000-0005-0000-0000-0000398F0000}"/>
    <cellStyle name="20% - Accent1 4 2 4 6 2 8 2" xfId="36847" xr:uid="{00000000-0005-0000-0000-00003A8F0000}"/>
    <cellStyle name="20% - Accent1 4 2 4 6 2 9" xfId="36848" xr:uid="{00000000-0005-0000-0000-00003B8F0000}"/>
    <cellStyle name="20% - Accent1 4 2 4 6 3" xfId="36849" xr:uid="{00000000-0005-0000-0000-00003C8F0000}"/>
    <cellStyle name="20% - Accent1 4 2 4 6 3 2" xfId="36850" xr:uid="{00000000-0005-0000-0000-00003D8F0000}"/>
    <cellStyle name="20% - Accent1 4 2 4 6 3 2 2" xfId="36851" xr:uid="{00000000-0005-0000-0000-00003E8F0000}"/>
    <cellStyle name="20% - Accent1 4 2 4 6 3 2 2 2" xfId="36852" xr:uid="{00000000-0005-0000-0000-00003F8F0000}"/>
    <cellStyle name="20% - Accent1 4 2 4 6 3 2 2 2 2" xfId="36853" xr:uid="{00000000-0005-0000-0000-0000408F0000}"/>
    <cellStyle name="20% - Accent1 4 2 4 6 3 2 2 3" xfId="36854" xr:uid="{00000000-0005-0000-0000-0000418F0000}"/>
    <cellStyle name="20% - Accent1 4 2 4 6 3 2 3" xfId="36855" xr:uid="{00000000-0005-0000-0000-0000428F0000}"/>
    <cellStyle name="20% - Accent1 4 2 4 6 3 2 3 2" xfId="36856" xr:uid="{00000000-0005-0000-0000-0000438F0000}"/>
    <cellStyle name="20% - Accent1 4 2 4 6 3 2 4" xfId="36857" xr:uid="{00000000-0005-0000-0000-0000448F0000}"/>
    <cellStyle name="20% - Accent1 4 2 4 6 3 3" xfId="36858" xr:uid="{00000000-0005-0000-0000-0000458F0000}"/>
    <cellStyle name="20% - Accent1 4 2 4 6 3 3 2" xfId="36859" xr:uid="{00000000-0005-0000-0000-0000468F0000}"/>
    <cellStyle name="20% - Accent1 4 2 4 6 3 3 2 2" xfId="36860" xr:uid="{00000000-0005-0000-0000-0000478F0000}"/>
    <cellStyle name="20% - Accent1 4 2 4 6 3 3 2 2 2" xfId="36861" xr:uid="{00000000-0005-0000-0000-0000488F0000}"/>
    <cellStyle name="20% - Accent1 4 2 4 6 3 3 2 3" xfId="36862" xr:uid="{00000000-0005-0000-0000-0000498F0000}"/>
    <cellStyle name="20% - Accent1 4 2 4 6 3 3 3" xfId="36863" xr:uid="{00000000-0005-0000-0000-00004A8F0000}"/>
    <cellStyle name="20% - Accent1 4 2 4 6 3 3 3 2" xfId="36864" xr:uid="{00000000-0005-0000-0000-00004B8F0000}"/>
    <cellStyle name="20% - Accent1 4 2 4 6 3 3 4" xfId="36865" xr:uid="{00000000-0005-0000-0000-00004C8F0000}"/>
    <cellStyle name="20% - Accent1 4 2 4 6 3 4" xfId="36866" xr:uid="{00000000-0005-0000-0000-00004D8F0000}"/>
    <cellStyle name="20% - Accent1 4 2 4 6 3 4 2" xfId="36867" xr:uid="{00000000-0005-0000-0000-00004E8F0000}"/>
    <cellStyle name="20% - Accent1 4 2 4 6 3 4 2 2" xfId="36868" xr:uid="{00000000-0005-0000-0000-00004F8F0000}"/>
    <cellStyle name="20% - Accent1 4 2 4 6 3 4 2 2 2" xfId="36869" xr:uid="{00000000-0005-0000-0000-0000508F0000}"/>
    <cellStyle name="20% - Accent1 4 2 4 6 3 4 2 3" xfId="36870" xr:uid="{00000000-0005-0000-0000-0000518F0000}"/>
    <cellStyle name="20% - Accent1 4 2 4 6 3 4 3" xfId="36871" xr:uid="{00000000-0005-0000-0000-0000528F0000}"/>
    <cellStyle name="20% - Accent1 4 2 4 6 3 4 3 2" xfId="36872" xr:uid="{00000000-0005-0000-0000-0000538F0000}"/>
    <cellStyle name="20% - Accent1 4 2 4 6 3 4 4" xfId="36873" xr:uid="{00000000-0005-0000-0000-0000548F0000}"/>
    <cellStyle name="20% - Accent1 4 2 4 6 3 5" xfId="36874" xr:uid="{00000000-0005-0000-0000-0000558F0000}"/>
    <cellStyle name="20% - Accent1 4 2 4 6 3 5 2" xfId="36875" xr:uid="{00000000-0005-0000-0000-0000568F0000}"/>
    <cellStyle name="20% - Accent1 4 2 4 6 3 5 2 2" xfId="36876" xr:uid="{00000000-0005-0000-0000-0000578F0000}"/>
    <cellStyle name="20% - Accent1 4 2 4 6 3 5 3" xfId="36877" xr:uid="{00000000-0005-0000-0000-0000588F0000}"/>
    <cellStyle name="20% - Accent1 4 2 4 6 3 6" xfId="36878" xr:uid="{00000000-0005-0000-0000-0000598F0000}"/>
    <cellStyle name="20% - Accent1 4 2 4 6 3 6 2" xfId="36879" xr:uid="{00000000-0005-0000-0000-00005A8F0000}"/>
    <cellStyle name="20% - Accent1 4 2 4 6 3 6 2 2" xfId="36880" xr:uid="{00000000-0005-0000-0000-00005B8F0000}"/>
    <cellStyle name="20% - Accent1 4 2 4 6 3 6 3" xfId="36881" xr:uid="{00000000-0005-0000-0000-00005C8F0000}"/>
    <cellStyle name="20% - Accent1 4 2 4 6 3 7" xfId="36882" xr:uid="{00000000-0005-0000-0000-00005D8F0000}"/>
    <cellStyle name="20% - Accent1 4 2 4 6 3 7 2" xfId="36883" xr:uid="{00000000-0005-0000-0000-00005E8F0000}"/>
    <cellStyle name="20% - Accent1 4 2 4 6 3 8" xfId="36884" xr:uid="{00000000-0005-0000-0000-00005F8F0000}"/>
    <cellStyle name="20% - Accent1 4 2 4 6 3 8 2" xfId="36885" xr:uid="{00000000-0005-0000-0000-0000608F0000}"/>
    <cellStyle name="20% - Accent1 4 2 4 6 3 9" xfId="36886" xr:uid="{00000000-0005-0000-0000-0000618F0000}"/>
    <cellStyle name="20% - Accent1 4 2 4 6 4" xfId="36887" xr:uid="{00000000-0005-0000-0000-0000628F0000}"/>
    <cellStyle name="20% - Accent1 4 2 4 6 4 2" xfId="36888" xr:uid="{00000000-0005-0000-0000-0000638F0000}"/>
    <cellStyle name="20% - Accent1 4 2 4 6 4 2 2" xfId="36889" xr:uid="{00000000-0005-0000-0000-0000648F0000}"/>
    <cellStyle name="20% - Accent1 4 2 4 6 4 2 2 2" xfId="36890" xr:uid="{00000000-0005-0000-0000-0000658F0000}"/>
    <cellStyle name="20% - Accent1 4 2 4 6 4 2 3" xfId="36891" xr:uid="{00000000-0005-0000-0000-0000668F0000}"/>
    <cellStyle name="20% - Accent1 4 2 4 6 4 3" xfId="36892" xr:uid="{00000000-0005-0000-0000-0000678F0000}"/>
    <cellStyle name="20% - Accent1 4 2 4 6 4 3 2" xfId="36893" xr:uid="{00000000-0005-0000-0000-0000688F0000}"/>
    <cellStyle name="20% - Accent1 4 2 4 6 4 4" xfId="36894" xr:uid="{00000000-0005-0000-0000-0000698F0000}"/>
    <cellStyle name="20% - Accent1 4 2 4 6 5" xfId="36895" xr:uid="{00000000-0005-0000-0000-00006A8F0000}"/>
    <cellStyle name="20% - Accent1 4 2 4 6 5 2" xfId="36896" xr:uid="{00000000-0005-0000-0000-00006B8F0000}"/>
    <cellStyle name="20% - Accent1 4 2 4 6 5 2 2" xfId="36897" xr:uid="{00000000-0005-0000-0000-00006C8F0000}"/>
    <cellStyle name="20% - Accent1 4 2 4 6 5 2 2 2" xfId="36898" xr:uid="{00000000-0005-0000-0000-00006D8F0000}"/>
    <cellStyle name="20% - Accent1 4 2 4 6 5 2 3" xfId="36899" xr:uid="{00000000-0005-0000-0000-00006E8F0000}"/>
    <cellStyle name="20% - Accent1 4 2 4 6 5 3" xfId="36900" xr:uid="{00000000-0005-0000-0000-00006F8F0000}"/>
    <cellStyle name="20% - Accent1 4 2 4 6 5 3 2" xfId="36901" xr:uid="{00000000-0005-0000-0000-0000708F0000}"/>
    <cellStyle name="20% - Accent1 4 2 4 6 5 4" xfId="36902" xr:uid="{00000000-0005-0000-0000-0000718F0000}"/>
    <cellStyle name="20% - Accent1 4 2 4 6 6" xfId="36903" xr:uid="{00000000-0005-0000-0000-0000728F0000}"/>
    <cellStyle name="20% - Accent1 4 2 4 6 6 2" xfId="36904" xr:uid="{00000000-0005-0000-0000-0000738F0000}"/>
    <cellStyle name="20% - Accent1 4 2 4 6 6 2 2" xfId="36905" xr:uid="{00000000-0005-0000-0000-0000748F0000}"/>
    <cellStyle name="20% - Accent1 4 2 4 6 6 2 2 2" xfId="36906" xr:uid="{00000000-0005-0000-0000-0000758F0000}"/>
    <cellStyle name="20% - Accent1 4 2 4 6 6 2 3" xfId="36907" xr:uid="{00000000-0005-0000-0000-0000768F0000}"/>
    <cellStyle name="20% - Accent1 4 2 4 6 6 3" xfId="36908" xr:uid="{00000000-0005-0000-0000-0000778F0000}"/>
    <cellStyle name="20% - Accent1 4 2 4 6 6 3 2" xfId="36909" xr:uid="{00000000-0005-0000-0000-0000788F0000}"/>
    <cellStyle name="20% - Accent1 4 2 4 6 6 4" xfId="36910" xr:uid="{00000000-0005-0000-0000-0000798F0000}"/>
    <cellStyle name="20% - Accent1 4 2 4 6 7" xfId="36911" xr:uid="{00000000-0005-0000-0000-00007A8F0000}"/>
    <cellStyle name="20% - Accent1 4 2 4 6 7 2" xfId="36912" xr:uid="{00000000-0005-0000-0000-00007B8F0000}"/>
    <cellStyle name="20% - Accent1 4 2 4 6 7 2 2" xfId="36913" xr:uid="{00000000-0005-0000-0000-00007C8F0000}"/>
    <cellStyle name="20% - Accent1 4 2 4 6 7 3" xfId="36914" xr:uid="{00000000-0005-0000-0000-00007D8F0000}"/>
    <cellStyle name="20% - Accent1 4 2 4 6 8" xfId="36915" xr:uid="{00000000-0005-0000-0000-00007E8F0000}"/>
    <cellStyle name="20% - Accent1 4 2 4 6 8 2" xfId="36916" xr:uid="{00000000-0005-0000-0000-00007F8F0000}"/>
    <cellStyle name="20% - Accent1 4 2 4 6 8 2 2" xfId="36917" xr:uid="{00000000-0005-0000-0000-0000808F0000}"/>
    <cellStyle name="20% - Accent1 4 2 4 6 8 3" xfId="36918" xr:uid="{00000000-0005-0000-0000-0000818F0000}"/>
    <cellStyle name="20% - Accent1 4 2 4 6 9" xfId="36919" xr:uid="{00000000-0005-0000-0000-0000828F0000}"/>
    <cellStyle name="20% - Accent1 4 2 4 6 9 2" xfId="36920" xr:uid="{00000000-0005-0000-0000-0000838F0000}"/>
    <cellStyle name="20% - Accent1 4 2 4 7" xfId="36921" xr:uid="{00000000-0005-0000-0000-0000848F0000}"/>
    <cellStyle name="20% - Accent1 4 2 4 7 2" xfId="36922" xr:uid="{00000000-0005-0000-0000-0000858F0000}"/>
    <cellStyle name="20% - Accent1 4 2 4 7 2 2" xfId="36923" xr:uid="{00000000-0005-0000-0000-0000868F0000}"/>
    <cellStyle name="20% - Accent1 4 2 4 7 2 2 2" xfId="36924" xr:uid="{00000000-0005-0000-0000-0000878F0000}"/>
    <cellStyle name="20% - Accent1 4 2 4 7 2 2 2 2" xfId="36925" xr:uid="{00000000-0005-0000-0000-0000888F0000}"/>
    <cellStyle name="20% - Accent1 4 2 4 7 2 2 3" xfId="36926" xr:uid="{00000000-0005-0000-0000-0000898F0000}"/>
    <cellStyle name="20% - Accent1 4 2 4 7 2 3" xfId="36927" xr:uid="{00000000-0005-0000-0000-00008A8F0000}"/>
    <cellStyle name="20% - Accent1 4 2 4 7 2 3 2" xfId="36928" xr:uid="{00000000-0005-0000-0000-00008B8F0000}"/>
    <cellStyle name="20% - Accent1 4 2 4 7 2 4" xfId="36929" xr:uid="{00000000-0005-0000-0000-00008C8F0000}"/>
    <cellStyle name="20% - Accent1 4 2 4 7 3" xfId="36930" xr:uid="{00000000-0005-0000-0000-00008D8F0000}"/>
    <cellStyle name="20% - Accent1 4 2 4 7 3 2" xfId="36931" xr:uid="{00000000-0005-0000-0000-00008E8F0000}"/>
    <cellStyle name="20% - Accent1 4 2 4 7 3 2 2" xfId="36932" xr:uid="{00000000-0005-0000-0000-00008F8F0000}"/>
    <cellStyle name="20% - Accent1 4 2 4 7 3 2 2 2" xfId="36933" xr:uid="{00000000-0005-0000-0000-0000908F0000}"/>
    <cellStyle name="20% - Accent1 4 2 4 7 3 2 3" xfId="36934" xr:uid="{00000000-0005-0000-0000-0000918F0000}"/>
    <cellStyle name="20% - Accent1 4 2 4 7 3 3" xfId="36935" xr:uid="{00000000-0005-0000-0000-0000928F0000}"/>
    <cellStyle name="20% - Accent1 4 2 4 7 3 3 2" xfId="36936" xr:uid="{00000000-0005-0000-0000-0000938F0000}"/>
    <cellStyle name="20% - Accent1 4 2 4 7 3 4" xfId="36937" xr:uid="{00000000-0005-0000-0000-0000948F0000}"/>
    <cellStyle name="20% - Accent1 4 2 4 7 4" xfId="36938" xr:uid="{00000000-0005-0000-0000-0000958F0000}"/>
    <cellStyle name="20% - Accent1 4 2 4 7 4 2" xfId="36939" xr:uid="{00000000-0005-0000-0000-0000968F0000}"/>
    <cellStyle name="20% - Accent1 4 2 4 7 4 2 2" xfId="36940" xr:uid="{00000000-0005-0000-0000-0000978F0000}"/>
    <cellStyle name="20% - Accent1 4 2 4 7 4 2 2 2" xfId="36941" xr:uid="{00000000-0005-0000-0000-0000988F0000}"/>
    <cellStyle name="20% - Accent1 4 2 4 7 4 2 3" xfId="36942" xr:uid="{00000000-0005-0000-0000-0000998F0000}"/>
    <cellStyle name="20% - Accent1 4 2 4 7 4 3" xfId="36943" xr:uid="{00000000-0005-0000-0000-00009A8F0000}"/>
    <cellStyle name="20% - Accent1 4 2 4 7 4 3 2" xfId="36944" xr:uid="{00000000-0005-0000-0000-00009B8F0000}"/>
    <cellStyle name="20% - Accent1 4 2 4 7 4 4" xfId="36945" xr:uid="{00000000-0005-0000-0000-00009C8F0000}"/>
    <cellStyle name="20% - Accent1 4 2 4 7 5" xfId="36946" xr:uid="{00000000-0005-0000-0000-00009D8F0000}"/>
    <cellStyle name="20% - Accent1 4 2 4 7 5 2" xfId="36947" xr:uid="{00000000-0005-0000-0000-00009E8F0000}"/>
    <cellStyle name="20% - Accent1 4 2 4 7 5 2 2" xfId="36948" xr:uid="{00000000-0005-0000-0000-00009F8F0000}"/>
    <cellStyle name="20% - Accent1 4 2 4 7 5 3" xfId="36949" xr:uid="{00000000-0005-0000-0000-0000A08F0000}"/>
    <cellStyle name="20% - Accent1 4 2 4 7 6" xfId="36950" xr:uid="{00000000-0005-0000-0000-0000A18F0000}"/>
    <cellStyle name="20% - Accent1 4 2 4 7 6 2" xfId="36951" xr:uid="{00000000-0005-0000-0000-0000A28F0000}"/>
    <cellStyle name="20% - Accent1 4 2 4 7 6 2 2" xfId="36952" xr:uid="{00000000-0005-0000-0000-0000A38F0000}"/>
    <cellStyle name="20% - Accent1 4 2 4 7 6 3" xfId="36953" xr:uid="{00000000-0005-0000-0000-0000A48F0000}"/>
    <cellStyle name="20% - Accent1 4 2 4 7 7" xfId="36954" xr:uid="{00000000-0005-0000-0000-0000A58F0000}"/>
    <cellStyle name="20% - Accent1 4 2 4 7 7 2" xfId="36955" xr:uid="{00000000-0005-0000-0000-0000A68F0000}"/>
    <cellStyle name="20% - Accent1 4 2 4 7 8" xfId="36956" xr:uid="{00000000-0005-0000-0000-0000A78F0000}"/>
    <cellStyle name="20% - Accent1 4 2 4 7 8 2" xfId="36957" xr:uid="{00000000-0005-0000-0000-0000A88F0000}"/>
    <cellStyle name="20% - Accent1 4 2 4 7 9" xfId="36958" xr:uid="{00000000-0005-0000-0000-0000A98F0000}"/>
    <cellStyle name="20% - Accent1 4 2 4 8" xfId="36959" xr:uid="{00000000-0005-0000-0000-0000AA8F0000}"/>
    <cellStyle name="20% - Accent1 4 2 4 8 2" xfId="36960" xr:uid="{00000000-0005-0000-0000-0000AB8F0000}"/>
    <cellStyle name="20% - Accent1 4 2 4 8 2 2" xfId="36961" xr:uid="{00000000-0005-0000-0000-0000AC8F0000}"/>
    <cellStyle name="20% - Accent1 4 2 4 8 2 2 2" xfId="36962" xr:uid="{00000000-0005-0000-0000-0000AD8F0000}"/>
    <cellStyle name="20% - Accent1 4 2 4 8 2 2 2 2" xfId="36963" xr:uid="{00000000-0005-0000-0000-0000AE8F0000}"/>
    <cellStyle name="20% - Accent1 4 2 4 8 2 2 3" xfId="36964" xr:uid="{00000000-0005-0000-0000-0000AF8F0000}"/>
    <cellStyle name="20% - Accent1 4 2 4 8 2 3" xfId="36965" xr:uid="{00000000-0005-0000-0000-0000B08F0000}"/>
    <cellStyle name="20% - Accent1 4 2 4 8 2 3 2" xfId="36966" xr:uid="{00000000-0005-0000-0000-0000B18F0000}"/>
    <cellStyle name="20% - Accent1 4 2 4 8 2 4" xfId="36967" xr:uid="{00000000-0005-0000-0000-0000B28F0000}"/>
    <cellStyle name="20% - Accent1 4 2 4 8 3" xfId="36968" xr:uid="{00000000-0005-0000-0000-0000B38F0000}"/>
    <cellStyle name="20% - Accent1 4 2 4 8 3 2" xfId="36969" xr:uid="{00000000-0005-0000-0000-0000B48F0000}"/>
    <cellStyle name="20% - Accent1 4 2 4 8 3 2 2" xfId="36970" xr:uid="{00000000-0005-0000-0000-0000B58F0000}"/>
    <cellStyle name="20% - Accent1 4 2 4 8 3 2 2 2" xfId="36971" xr:uid="{00000000-0005-0000-0000-0000B68F0000}"/>
    <cellStyle name="20% - Accent1 4 2 4 8 3 2 3" xfId="36972" xr:uid="{00000000-0005-0000-0000-0000B78F0000}"/>
    <cellStyle name="20% - Accent1 4 2 4 8 3 3" xfId="36973" xr:uid="{00000000-0005-0000-0000-0000B88F0000}"/>
    <cellStyle name="20% - Accent1 4 2 4 8 3 3 2" xfId="36974" xr:uid="{00000000-0005-0000-0000-0000B98F0000}"/>
    <cellStyle name="20% - Accent1 4 2 4 8 3 4" xfId="36975" xr:uid="{00000000-0005-0000-0000-0000BA8F0000}"/>
    <cellStyle name="20% - Accent1 4 2 4 8 4" xfId="36976" xr:uid="{00000000-0005-0000-0000-0000BB8F0000}"/>
    <cellStyle name="20% - Accent1 4 2 4 8 4 2" xfId="36977" xr:uid="{00000000-0005-0000-0000-0000BC8F0000}"/>
    <cellStyle name="20% - Accent1 4 2 4 8 4 2 2" xfId="36978" xr:uid="{00000000-0005-0000-0000-0000BD8F0000}"/>
    <cellStyle name="20% - Accent1 4 2 4 8 4 2 2 2" xfId="36979" xr:uid="{00000000-0005-0000-0000-0000BE8F0000}"/>
    <cellStyle name="20% - Accent1 4 2 4 8 4 2 3" xfId="36980" xr:uid="{00000000-0005-0000-0000-0000BF8F0000}"/>
    <cellStyle name="20% - Accent1 4 2 4 8 4 3" xfId="36981" xr:uid="{00000000-0005-0000-0000-0000C08F0000}"/>
    <cellStyle name="20% - Accent1 4 2 4 8 4 3 2" xfId="36982" xr:uid="{00000000-0005-0000-0000-0000C18F0000}"/>
    <cellStyle name="20% - Accent1 4 2 4 8 4 4" xfId="36983" xr:uid="{00000000-0005-0000-0000-0000C28F0000}"/>
    <cellStyle name="20% - Accent1 4 2 4 8 5" xfId="36984" xr:uid="{00000000-0005-0000-0000-0000C38F0000}"/>
    <cellStyle name="20% - Accent1 4 2 4 8 5 2" xfId="36985" xr:uid="{00000000-0005-0000-0000-0000C48F0000}"/>
    <cellStyle name="20% - Accent1 4 2 4 8 5 2 2" xfId="36986" xr:uid="{00000000-0005-0000-0000-0000C58F0000}"/>
    <cellStyle name="20% - Accent1 4 2 4 8 5 3" xfId="36987" xr:uid="{00000000-0005-0000-0000-0000C68F0000}"/>
    <cellStyle name="20% - Accent1 4 2 4 8 6" xfId="36988" xr:uid="{00000000-0005-0000-0000-0000C78F0000}"/>
    <cellStyle name="20% - Accent1 4 2 4 8 6 2" xfId="36989" xr:uid="{00000000-0005-0000-0000-0000C88F0000}"/>
    <cellStyle name="20% - Accent1 4 2 4 8 6 2 2" xfId="36990" xr:uid="{00000000-0005-0000-0000-0000C98F0000}"/>
    <cellStyle name="20% - Accent1 4 2 4 8 6 3" xfId="36991" xr:uid="{00000000-0005-0000-0000-0000CA8F0000}"/>
    <cellStyle name="20% - Accent1 4 2 4 8 7" xfId="36992" xr:uid="{00000000-0005-0000-0000-0000CB8F0000}"/>
    <cellStyle name="20% - Accent1 4 2 4 8 7 2" xfId="36993" xr:uid="{00000000-0005-0000-0000-0000CC8F0000}"/>
    <cellStyle name="20% - Accent1 4 2 4 8 8" xfId="36994" xr:uid="{00000000-0005-0000-0000-0000CD8F0000}"/>
    <cellStyle name="20% - Accent1 4 2 4 8 8 2" xfId="36995" xr:uid="{00000000-0005-0000-0000-0000CE8F0000}"/>
    <cellStyle name="20% - Accent1 4 2 4 8 9" xfId="36996" xr:uid="{00000000-0005-0000-0000-0000CF8F0000}"/>
    <cellStyle name="20% - Accent1 4 2 4 9" xfId="36997" xr:uid="{00000000-0005-0000-0000-0000D08F0000}"/>
    <cellStyle name="20% - Accent1 4 2 4 9 2" xfId="36998" xr:uid="{00000000-0005-0000-0000-0000D18F0000}"/>
    <cellStyle name="20% - Accent1 4 2 4 9 2 2" xfId="36999" xr:uid="{00000000-0005-0000-0000-0000D28F0000}"/>
    <cellStyle name="20% - Accent1 4 2 4 9 2 2 2" xfId="37000" xr:uid="{00000000-0005-0000-0000-0000D38F0000}"/>
    <cellStyle name="20% - Accent1 4 2 4 9 2 3" xfId="37001" xr:uid="{00000000-0005-0000-0000-0000D48F0000}"/>
    <cellStyle name="20% - Accent1 4 2 4 9 3" xfId="37002" xr:uid="{00000000-0005-0000-0000-0000D58F0000}"/>
    <cellStyle name="20% - Accent1 4 2 4 9 3 2" xfId="37003" xr:uid="{00000000-0005-0000-0000-0000D68F0000}"/>
    <cellStyle name="20% - Accent1 4 2 4 9 4" xfId="37004" xr:uid="{00000000-0005-0000-0000-0000D78F0000}"/>
    <cellStyle name="20% - Accent1 4 2 5" xfId="37005" xr:uid="{00000000-0005-0000-0000-0000D88F0000}"/>
    <cellStyle name="20% - Accent1 4 2 5 10" xfId="37006" xr:uid="{00000000-0005-0000-0000-0000D98F0000}"/>
    <cellStyle name="20% - Accent1 4 2 5 10 2" xfId="37007" xr:uid="{00000000-0005-0000-0000-0000DA8F0000}"/>
    <cellStyle name="20% - Accent1 4 2 5 10 2 2" xfId="37008" xr:uid="{00000000-0005-0000-0000-0000DB8F0000}"/>
    <cellStyle name="20% - Accent1 4 2 5 10 2 2 2" xfId="37009" xr:uid="{00000000-0005-0000-0000-0000DC8F0000}"/>
    <cellStyle name="20% - Accent1 4 2 5 10 2 3" xfId="37010" xr:uid="{00000000-0005-0000-0000-0000DD8F0000}"/>
    <cellStyle name="20% - Accent1 4 2 5 10 3" xfId="37011" xr:uid="{00000000-0005-0000-0000-0000DE8F0000}"/>
    <cellStyle name="20% - Accent1 4 2 5 10 3 2" xfId="37012" xr:uid="{00000000-0005-0000-0000-0000DF8F0000}"/>
    <cellStyle name="20% - Accent1 4 2 5 10 4" xfId="37013" xr:uid="{00000000-0005-0000-0000-0000E08F0000}"/>
    <cellStyle name="20% - Accent1 4 2 5 11" xfId="37014" xr:uid="{00000000-0005-0000-0000-0000E18F0000}"/>
    <cellStyle name="20% - Accent1 4 2 5 11 2" xfId="37015" xr:uid="{00000000-0005-0000-0000-0000E28F0000}"/>
    <cellStyle name="20% - Accent1 4 2 5 11 2 2" xfId="37016" xr:uid="{00000000-0005-0000-0000-0000E38F0000}"/>
    <cellStyle name="20% - Accent1 4 2 5 11 3" xfId="37017" xr:uid="{00000000-0005-0000-0000-0000E48F0000}"/>
    <cellStyle name="20% - Accent1 4 2 5 12" xfId="37018" xr:uid="{00000000-0005-0000-0000-0000E58F0000}"/>
    <cellStyle name="20% - Accent1 4 2 5 12 2" xfId="37019" xr:uid="{00000000-0005-0000-0000-0000E68F0000}"/>
    <cellStyle name="20% - Accent1 4 2 5 12 2 2" xfId="37020" xr:uid="{00000000-0005-0000-0000-0000E78F0000}"/>
    <cellStyle name="20% - Accent1 4 2 5 12 3" xfId="37021" xr:uid="{00000000-0005-0000-0000-0000E88F0000}"/>
    <cellStyle name="20% - Accent1 4 2 5 13" xfId="37022" xr:uid="{00000000-0005-0000-0000-0000E98F0000}"/>
    <cellStyle name="20% - Accent1 4 2 5 13 2" xfId="37023" xr:uid="{00000000-0005-0000-0000-0000EA8F0000}"/>
    <cellStyle name="20% - Accent1 4 2 5 14" xfId="37024" xr:uid="{00000000-0005-0000-0000-0000EB8F0000}"/>
    <cellStyle name="20% - Accent1 4 2 5 14 2" xfId="37025" xr:uid="{00000000-0005-0000-0000-0000EC8F0000}"/>
    <cellStyle name="20% - Accent1 4 2 5 15" xfId="37026" xr:uid="{00000000-0005-0000-0000-0000ED8F0000}"/>
    <cellStyle name="20% - Accent1 4 2 5 2" xfId="37027" xr:uid="{00000000-0005-0000-0000-0000EE8F0000}"/>
    <cellStyle name="20% - Accent1 4 2 5 2 10" xfId="37028" xr:uid="{00000000-0005-0000-0000-0000EF8F0000}"/>
    <cellStyle name="20% - Accent1 4 2 5 2 10 2" xfId="37029" xr:uid="{00000000-0005-0000-0000-0000F08F0000}"/>
    <cellStyle name="20% - Accent1 4 2 5 2 10 2 2" xfId="37030" xr:uid="{00000000-0005-0000-0000-0000F18F0000}"/>
    <cellStyle name="20% - Accent1 4 2 5 2 10 3" xfId="37031" xr:uid="{00000000-0005-0000-0000-0000F28F0000}"/>
    <cellStyle name="20% - Accent1 4 2 5 2 11" xfId="37032" xr:uid="{00000000-0005-0000-0000-0000F38F0000}"/>
    <cellStyle name="20% - Accent1 4 2 5 2 11 2" xfId="37033" xr:uid="{00000000-0005-0000-0000-0000F48F0000}"/>
    <cellStyle name="20% - Accent1 4 2 5 2 11 2 2" xfId="37034" xr:uid="{00000000-0005-0000-0000-0000F58F0000}"/>
    <cellStyle name="20% - Accent1 4 2 5 2 11 3" xfId="37035" xr:uid="{00000000-0005-0000-0000-0000F68F0000}"/>
    <cellStyle name="20% - Accent1 4 2 5 2 12" xfId="37036" xr:uid="{00000000-0005-0000-0000-0000F78F0000}"/>
    <cellStyle name="20% - Accent1 4 2 5 2 12 2" xfId="37037" xr:uid="{00000000-0005-0000-0000-0000F88F0000}"/>
    <cellStyle name="20% - Accent1 4 2 5 2 13" xfId="37038" xr:uid="{00000000-0005-0000-0000-0000F98F0000}"/>
    <cellStyle name="20% - Accent1 4 2 5 2 13 2" xfId="37039" xr:uid="{00000000-0005-0000-0000-0000FA8F0000}"/>
    <cellStyle name="20% - Accent1 4 2 5 2 14" xfId="37040" xr:uid="{00000000-0005-0000-0000-0000FB8F0000}"/>
    <cellStyle name="20% - Accent1 4 2 5 2 2" xfId="37041" xr:uid="{00000000-0005-0000-0000-0000FC8F0000}"/>
    <cellStyle name="20% - Accent1 4 2 5 2 2 10" xfId="37042" xr:uid="{00000000-0005-0000-0000-0000FD8F0000}"/>
    <cellStyle name="20% - Accent1 4 2 5 2 2 10 2" xfId="37043" xr:uid="{00000000-0005-0000-0000-0000FE8F0000}"/>
    <cellStyle name="20% - Accent1 4 2 5 2 2 11" xfId="37044" xr:uid="{00000000-0005-0000-0000-0000FF8F0000}"/>
    <cellStyle name="20% - Accent1 4 2 5 2 2 2" xfId="37045" xr:uid="{00000000-0005-0000-0000-000000900000}"/>
    <cellStyle name="20% - Accent1 4 2 5 2 2 2 2" xfId="37046" xr:uid="{00000000-0005-0000-0000-000001900000}"/>
    <cellStyle name="20% - Accent1 4 2 5 2 2 2 2 2" xfId="37047" xr:uid="{00000000-0005-0000-0000-000002900000}"/>
    <cellStyle name="20% - Accent1 4 2 5 2 2 2 2 2 2" xfId="37048" xr:uid="{00000000-0005-0000-0000-000003900000}"/>
    <cellStyle name="20% - Accent1 4 2 5 2 2 2 2 2 2 2" xfId="37049" xr:uid="{00000000-0005-0000-0000-000004900000}"/>
    <cellStyle name="20% - Accent1 4 2 5 2 2 2 2 2 3" xfId="37050" xr:uid="{00000000-0005-0000-0000-000005900000}"/>
    <cellStyle name="20% - Accent1 4 2 5 2 2 2 2 3" xfId="37051" xr:uid="{00000000-0005-0000-0000-000006900000}"/>
    <cellStyle name="20% - Accent1 4 2 5 2 2 2 2 3 2" xfId="37052" xr:uid="{00000000-0005-0000-0000-000007900000}"/>
    <cellStyle name="20% - Accent1 4 2 5 2 2 2 2 4" xfId="37053" xr:uid="{00000000-0005-0000-0000-000008900000}"/>
    <cellStyle name="20% - Accent1 4 2 5 2 2 2 3" xfId="37054" xr:uid="{00000000-0005-0000-0000-000009900000}"/>
    <cellStyle name="20% - Accent1 4 2 5 2 2 2 3 2" xfId="37055" xr:uid="{00000000-0005-0000-0000-00000A900000}"/>
    <cellStyle name="20% - Accent1 4 2 5 2 2 2 3 2 2" xfId="37056" xr:uid="{00000000-0005-0000-0000-00000B900000}"/>
    <cellStyle name="20% - Accent1 4 2 5 2 2 2 3 2 2 2" xfId="37057" xr:uid="{00000000-0005-0000-0000-00000C900000}"/>
    <cellStyle name="20% - Accent1 4 2 5 2 2 2 3 2 3" xfId="37058" xr:uid="{00000000-0005-0000-0000-00000D900000}"/>
    <cellStyle name="20% - Accent1 4 2 5 2 2 2 3 3" xfId="37059" xr:uid="{00000000-0005-0000-0000-00000E900000}"/>
    <cellStyle name="20% - Accent1 4 2 5 2 2 2 3 3 2" xfId="37060" xr:uid="{00000000-0005-0000-0000-00000F900000}"/>
    <cellStyle name="20% - Accent1 4 2 5 2 2 2 3 4" xfId="37061" xr:uid="{00000000-0005-0000-0000-000010900000}"/>
    <cellStyle name="20% - Accent1 4 2 5 2 2 2 4" xfId="37062" xr:uid="{00000000-0005-0000-0000-000011900000}"/>
    <cellStyle name="20% - Accent1 4 2 5 2 2 2 4 2" xfId="37063" xr:uid="{00000000-0005-0000-0000-000012900000}"/>
    <cellStyle name="20% - Accent1 4 2 5 2 2 2 4 2 2" xfId="37064" xr:uid="{00000000-0005-0000-0000-000013900000}"/>
    <cellStyle name="20% - Accent1 4 2 5 2 2 2 4 2 2 2" xfId="37065" xr:uid="{00000000-0005-0000-0000-000014900000}"/>
    <cellStyle name="20% - Accent1 4 2 5 2 2 2 4 2 3" xfId="37066" xr:uid="{00000000-0005-0000-0000-000015900000}"/>
    <cellStyle name="20% - Accent1 4 2 5 2 2 2 4 3" xfId="37067" xr:uid="{00000000-0005-0000-0000-000016900000}"/>
    <cellStyle name="20% - Accent1 4 2 5 2 2 2 4 3 2" xfId="37068" xr:uid="{00000000-0005-0000-0000-000017900000}"/>
    <cellStyle name="20% - Accent1 4 2 5 2 2 2 4 4" xfId="37069" xr:uid="{00000000-0005-0000-0000-000018900000}"/>
    <cellStyle name="20% - Accent1 4 2 5 2 2 2 5" xfId="37070" xr:uid="{00000000-0005-0000-0000-000019900000}"/>
    <cellStyle name="20% - Accent1 4 2 5 2 2 2 5 2" xfId="37071" xr:uid="{00000000-0005-0000-0000-00001A900000}"/>
    <cellStyle name="20% - Accent1 4 2 5 2 2 2 5 2 2" xfId="37072" xr:uid="{00000000-0005-0000-0000-00001B900000}"/>
    <cellStyle name="20% - Accent1 4 2 5 2 2 2 5 3" xfId="37073" xr:uid="{00000000-0005-0000-0000-00001C900000}"/>
    <cellStyle name="20% - Accent1 4 2 5 2 2 2 6" xfId="37074" xr:uid="{00000000-0005-0000-0000-00001D900000}"/>
    <cellStyle name="20% - Accent1 4 2 5 2 2 2 6 2" xfId="37075" xr:uid="{00000000-0005-0000-0000-00001E900000}"/>
    <cellStyle name="20% - Accent1 4 2 5 2 2 2 6 2 2" xfId="37076" xr:uid="{00000000-0005-0000-0000-00001F900000}"/>
    <cellStyle name="20% - Accent1 4 2 5 2 2 2 6 3" xfId="37077" xr:uid="{00000000-0005-0000-0000-000020900000}"/>
    <cellStyle name="20% - Accent1 4 2 5 2 2 2 7" xfId="37078" xr:uid="{00000000-0005-0000-0000-000021900000}"/>
    <cellStyle name="20% - Accent1 4 2 5 2 2 2 7 2" xfId="37079" xr:uid="{00000000-0005-0000-0000-000022900000}"/>
    <cellStyle name="20% - Accent1 4 2 5 2 2 2 8" xfId="37080" xr:uid="{00000000-0005-0000-0000-000023900000}"/>
    <cellStyle name="20% - Accent1 4 2 5 2 2 2 8 2" xfId="37081" xr:uid="{00000000-0005-0000-0000-000024900000}"/>
    <cellStyle name="20% - Accent1 4 2 5 2 2 2 9" xfId="37082" xr:uid="{00000000-0005-0000-0000-000025900000}"/>
    <cellStyle name="20% - Accent1 4 2 5 2 2 3" xfId="37083" xr:uid="{00000000-0005-0000-0000-000026900000}"/>
    <cellStyle name="20% - Accent1 4 2 5 2 2 3 2" xfId="37084" xr:uid="{00000000-0005-0000-0000-000027900000}"/>
    <cellStyle name="20% - Accent1 4 2 5 2 2 3 2 2" xfId="37085" xr:uid="{00000000-0005-0000-0000-000028900000}"/>
    <cellStyle name="20% - Accent1 4 2 5 2 2 3 2 2 2" xfId="37086" xr:uid="{00000000-0005-0000-0000-000029900000}"/>
    <cellStyle name="20% - Accent1 4 2 5 2 2 3 2 2 2 2" xfId="37087" xr:uid="{00000000-0005-0000-0000-00002A900000}"/>
    <cellStyle name="20% - Accent1 4 2 5 2 2 3 2 2 3" xfId="37088" xr:uid="{00000000-0005-0000-0000-00002B900000}"/>
    <cellStyle name="20% - Accent1 4 2 5 2 2 3 2 3" xfId="37089" xr:uid="{00000000-0005-0000-0000-00002C900000}"/>
    <cellStyle name="20% - Accent1 4 2 5 2 2 3 2 3 2" xfId="37090" xr:uid="{00000000-0005-0000-0000-00002D900000}"/>
    <cellStyle name="20% - Accent1 4 2 5 2 2 3 2 4" xfId="37091" xr:uid="{00000000-0005-0000-0000-00002E900000}"/>
    <cellStyle name="20% - Accent1 4 2 5 2 2 3 3" xfId="37092" xr:uid="{00000000-0005-0000-0000-00002F900000}"/>
    <cellStyle name="20% - Accent1 4 2 5 2 2 3 3 2" xfId="37093" xr:uid="{00000000-0005-0000-0000-000030900000}"/>
    <cellStyle name="20% - Accent1 4 2 5 2 2 3 3 2 2" xfId="37094" xr:uid="{00000000-0005-0000-0000-000031900000}"/>
    <cellStyle name="20% - Accent1 4 2 5 2 2 3 3 2 2 2" xfId="37095" xr:uid="{00000000-0005-0000-0000-000032900000}"/>
    <cellStyle name="20% - Accent1 4 2 5 2 2 3 3 2 3" xfId="37096" xr:uid="{00000000-0005-0000-0000-000033900000}"/>
    <cellStyle name="20% - Accent1 4 2 5 2 2 3 3 3" xfId="37097" xr:uid="{00000000-0005-0000-0000-000034900000}"/>
    <cellStyle name="20% - Accent1 4 2 5 2 2 3 3 3 2" xfId="37098" xr:uid="{00000000-0005-0000-0000-000035900000}"/>
    <cellStyle name="20% - Accent1 4 2 5 2 2 3 3 4" xfId="37099" xr:uid="{00000000-0005-0000-0000-000036900000}"/>
    <cellStyle name="20% - Accent1 4 2 5 2 2 3 4" xfId="37100" xr:uid="{00000000-0005-0000-0000-000037900000}"/>
    <cellStyle name="20% - Accent1 4 2 5 2 2 3 4 2" xfId="37101" xr:uid="{00000000-0005-0000-0000-000038900000}"/>
    <cellStyle name="20% - Accent1 4 2 5 2 2 3 4 2 2" xfId="37102" xr:uid="{00000000-0005-0000-0000-000039900000}"/>
    <cellStyle name="20% - Accent1 4 2 5 2 2 3 4 2 2 2" xfId="37103" xr:uid="{00000000-0005-0000-0000-00003A900000}"/>
    <cellStyle name="20% - Accent1 4 2 5 2 2 3 4 2 3" xfId="37104" xr:uid="{00000000-0005-0000-0000-00003B900000}"/>
    <cellStyle name="20% - Accent1 4 2 5 2 2 3 4 3" xfId="37105" xr:uid="{00000000-0005-0000-0000-00003C900000}"/>
    <cellStyle name="20% - Accent1 4 2 5 2 2 3 4 3 2" xfId="37106" xr:uid="{00000000-0005-0000-0000-00003D900000}"/>
    <cellStyle name="20% - Accent1 4 2 5 2 2 3 4 4" xfId="37107" xr:uid="{00000000-0005-0000-0000-00003E900000}"/>
    <cellStyle name="20% - Accent1 4 2 5 2 2 3 5" xfId="37108" xr:uid="{00000000-0005-0000-0000-00003F900000}"/>
    <cellStyle name="20% - Accent1 4 2 5 2 2 3 5 2" xfId="37109" xr:uid="{00000000-0005-0000-0000-000040900000}"/>
    <cellStyle name="20% - Accent1 4 2 5 2 2 3 5 2 2" xfId="37110" xr:uid="{00000000-0005-0000-0000-000041900000}"/>
    <cellStyle name="20% - Accent1 4 2 5 2 2 3 5 3" xfId="37111" xr:uid="{00000000-0005-0000-0000-000042900000}"/>
    <cellStyle name="20% - Accent1 4 2 5 2 2 3 6" xfId="37112" xr:uid="{00000000-0005-0000-0000-000043900000}"/>
    <cellStyle name="20% - Accent1 4 2 5 2 2 3 6 2" xfId="37113" xr:uid="{00000000-0005-0000-0000-000044900000}"/>
    <cellStyle name="20% - Accent1 4 2 5 2 2 3 6 2 2" xfId="37114" xr:uid="{00000000-0005-0000-0000-000045900000}"/>
    <cellStyle name="20% - Accent1 4 2 5 2 2 3 6 3" xfId="37115" xr:uid="{00000000-0005-0000-0000-000046900000}"/>
    <cellStyle name="20% - Accent1 4 2 5 2 2 3 7" xfId="37116" xr:uid="{00000000-0005-0000-0000-000047900000}"/>
    <cellStyle name="20% - Accent1 4 2 5 2 2 3 7 2" xfId="37117" xr:uid="{00000000-0005-0000-0000-000048900000}"/>
    <cellStyle name="20% - Accent1 4 2 5 2 2 3 8" xfId="37118" xr:uid="{00000000-0005-0000-0000-000049900000}"/>
    <cellStyle name="20% - Accent1 4 2 5 2 2 3 8 2" xfId="37119" xr:uid="{00000000-0005-0000-0000-00004A900000}"/>
    <cellStyle name="20% - Accent1 4 2 5 2 2 3 9" xfId="37120" xr:uid="{00000000-0005-0000-0000-00004B900000}"/>
    <cellStyle name="20% - Accent1 4 2 5 2 2 4" xfId="37121" xr:uid="{00000000-0005-0000-0000-00004C900000}"/>
    <cellStyle name="20% - Accent1 4 2 5 2 2 4 2" xfId="37122" xr:uid="{00000000-0005-0000-0000-00004D900000}"/>
    <cellStyle name="20% - Accent1 4 2 5 2 2 4 2 2" xfId="37123" xr:uid="{00000000-0005-0000-0000-00004E900000}"/>
    <cellStyle name="20% - Accent1 4 2 5 2 2 4 2 2 2" xfId="37124" xr:uid="{00000000-0005-0000-0000-00004F900000}"/>
    <cellStyle name="20% - Accent1 4 2 5 2 2 4 2 3" xfId="37125" xr:uid="{00000000-0005-0000-0000-000050900000}"/>
    <cellStyle name="20% - Accent1 4 2 5 2 2 4 3" xfId="37126" xr:uid="{00000000-0005-0000-0000-000051900000}"/>
    <cellStyle name="20% - Accent1 4 2 5 2 2 4 3 2" xfId="37127" xr:uid="{00000000-0005-0000-0000-000052900000}"/>
    <cellStyle name="20% - Accent1 4 2 5 2 2 4 4" xfId="37128" xr:uid="{00000000-0005-0000-0000-000053900000}"/>
    <cellStyle name="20% - Accent1 4 2 5 2 2 5" xfId="37129" xr:uid="{00000000-0005-0000-0000-000054900000}"/>
    <cellStyle name="20% - Accent1 4 2 5 2 2 5 2" xfId="37130" xr:uid="{00000000-0005-0000-0000-000055900000}"/>
    <cellStyle name="20% - Accent1 4 2 5 2 2 5 2 2" xfId="37131" xr:uid="{00000000-0005-0000-0000-000056900000}"/>
    <cellStyle name="20% - Accent1 4 2 5 2 2 5 2 2 2" xfId="37132" xr:uid="{00000000-0005-0000-0000-000057900000}"/>
    <cellStyle name="20% - Accent1 4 2 5 2 2 5 2 3" xfId="37133" xr:uid="{00000000-0005-0000-0000-000058900000}"/>
    <cellStyle name="20% - Accent1 4 2 5 2 2 5 3" xfId="37134" xr:uid="{00000000-0005-0000-0000-000059900000}"/>
    <cellStyle name="20% - Accent1 4 2 5 2 2 5 3 2" xfId="37135" xr:uid="{00000000-0005-0000-0000-00005A900000}"/>
    <cellStyle name="20% - Accent1 4 2 5 2 2 5 4" xfId="37136" xr:uid="{00000000-0005-0000-0000-00005B900000}"/>
    <cellStyle name="20% - Accent1 4 2 5 2 2 6" xfId="37137" xr:uid="{00000000-0005-0000-0000-00005C900000}"/>
    <cellStyle name="20% - Accent1 4 2 5 2 2 6 2" xfId="37138" xr:uid="{00000000-0005-0000-0000-00005D900000}"/>
    <cellStyle name="20% - Accent1 4 2 5 2 2 6 2 2" xfId="37139" xr:uid="{00000000-0005-0000-0000-00005E900000}"/>
    <cellStyle name="20% - Accent1 4 2 5 2 2 6 2 2 2" xfId="37140" xr:uid="{00000000-0005-0000-0000-00005F900000}"/>
    <cellStyle name="20% - Accent1 4 2 5 2 2 6 2 3" xfId="37141" xr:uid="{00000000-0005-0000-0000-000060900000}"/>
    <cellStyle name="20% - Accent1 4 2 5 2 2 6 3" xfId="37142" xr:uid="{00000000-0005-0000-0000-000061900000}"/>
    <cellStyle name="20% - Accent1 4 2 5 2 2 6 3 2" xfId="37143" xr:uid="{00000000-0005-0000-0000-000062900000}"/>
    <cellStyle name="20% - Accent1 4 2 5 2 2 6 4" xfId="37144" xr:uid="{00000000-0005-0000-0000-000063900000}"/>
    <cellStyle name="20% - Accent1 4 2 5 2 2 7" xfId="37145" xr:uid="{00000000-0005-0000-0000-000064900000}"/>
    <cellStyle name="20% - Accent1 4 2 5 2 2 7 2" xfId="37146" xr:uid="{00000000-0005-0000-0000-000065900000}"/>
    <cellStyle name="20% - Accent1 4 2 5 2 2 7 2 2" xfId="37147" xr:uid="{00000000-0005-0000-0000-000066900000}"/>
    <cellStyle name="20% - Accent1 4 2 5 2 2 7 3" xfId="37148" xr:uid="{00000000-0005-0000-0000-000067900000}"/>
    <cellStyle name="20% - Accent1 4 2 5 2 2 8" xfId="37149" xr:uid="{00000000-0005-0000-0000-000068900000}"/>
    <cellStyle name="20% - Accent1 4 2 5 2 2 8 2" xfId="37150" xr:uid="{00000000-0005-0000-0000-000069900000}"/>
    <cellStyle name="20% - Accent1 4 2 5 2 2 8 2 2" xfId="37151" xr:uid="{00000000-0005-0000-0000-00006A900000}"/>
    <cellStyle name="20% - Accent1 4 2 5 2 2 8 3" xfId="37152" xr:uid="{00000000-0005-0000-0000-00006B900000}"/>
    <cellStyle name="20% - Accent1 4 2 5 2 2 9" xfId="37153" xr:uid="{00000000-0005-0000-0000-00006C900000}"/>
    <cellStyle name="20% - Accent1 4 2 5 2 2 9 2" xfId="37154" xr:uid="{00000000-0005-0000-0000-00006D900000}"/>
    <cellStyle name="20% - Accent1 4 2 5 2 3" xfId="37155" xr:uid="{00000000-0005-0000-0000-00006E900000}"/>
    <cellStyle name="20% - Accent1 4 2 5 2 3 10" xfId="37156" xr:uid="{00000000-0005-0000-0000-00006F900000}"/>
    <cellStyle name="20% - Accent1 4 2 5 2 3 10 2" xfId="37157" xr:uid="{00000000-0005-0000-0000-000070900000}"/>
    <cellStyle name="20% - Accent1 4 2 5 2 3 11" xfId="37158" xr:uid="{00000000-0005-0000-0000-000071900000}"/>
    <cellStyle name="20% - Accent1 4 2 5 2 3 2" xfId="37159" xr:uid="{00000000-0005-0000-0000-000072900000}"/>
    <cellStyle name="20% - Accent1 4 2 5 2 3 2 2" xfId="37160" xr:uid="{00000000-0005-0000-0000-000073900000}"/>
    <cellStyle name="20% - Accent1 4 2 5 2 3 2 2 2" xfId="37161" xr:uid="{00000000-0005-0000-0000-000074900000}"/>
    <cellStyle name="20% - Accent1 4 2 5 2 3 2 2 2 2" xfId="37162" xr:uid="{00000000-0005-0000-0000-000075900000}"/>
    <cellStyle name="20% - Accent1 4 2 5 2 3 2 2 2 2 2" xfId="37163" xr:uid="{00000000-0005-0000-0000-000076900000}"/>
    <cellStyle name="20% - Accent1 4 2 5 2 3 2 2 2 3" xfId="37164" xr:uid="{00000000-0005-0000-0000-000077900000}"/>
    <cellStyle name="20% - Accent1 4 2 5 2 3 2 2 3" xfId="37165" xr:uid="{00000000-0005-0000-0000-000078900000}"/>
    <cellStyle name="20% - Accent1 4 2 5 2 3 2 2 3 2" xfId="37166" xr:uid="{00000000-0005-0000-0000-000079900000}"/>
    <cellStyle name="20% - Accent1 4 2 5 2 3 2 2 4" xfId="37167" xr:uid="{00000000-0005-0000-0000-00007A900000}"/>
    <cellStyle name="20% - Accent1 4 2 5 2 3 2 3" xfId="37168" xr:uid="{00000000-0005-0000-0000-00007B900000}"/>
    <cellStyle name="20% - Accent1 4 2 5 2 3 2 3 2" xfId="37169" xr:uid="{00000000-0005-0000-0000-00007C900000}"/>
    <cellStyle name="20% - Accent1 4 2 5 2 3 2 3 2 2" xfId="37170" xr:uid="{00000000-0005-0000-0000-00007D900000}"/>
    <cellStyle name="20% - Accent1 4 2 5 2 3 2 3 2 2 2" xfId="37171" xr:uid="{00000000-0005-0000-0000-00007E900000}"/>
    <cellStyle name="20% - Accent1 4 2 5 2 3 2 3 2 3" xfId="37172" xr:uid="{00000000-0005-0000-0000-00007F900000}"/>
    <cellStyle name="20% - Accent1 4 2 5 2 3 2 3 3" xfId="37173" xr:uid="{00000000-0005-0000-0000-000080900000}"/>
    <cellStyle name="20% - Accent1 4 2 5 2 3 2 3 3 2" xfId="37174" xr:uid="{00000000-0005-0000-0000-000081900000}"/>
    <cellStyle name="20% - Accent1 4 2 5 2 3 2 3 4" xfId="37175" xr:uid="{00000000-0005-0000-0000-000082900000}"/>
    <cellStyle name="20% - Accent1 4 2 5 2 3 2 4" xfId="37176" xr:uid="{00000000-0005-0000-0000-000083900000}"/>
    <cellStyle name="20% - Accent1 4 2 5 2 3 2 4 2" xfId="37177" xr:uid="{00000000-0005-0000-0000-000084900000}"/>
    <cellStyle name="20% - Accent1 4 2 5 2 3 2 4 2 2" xfId="37178" xr:uid="{00000000-0005-0000-0000-000085900000}"/>
    <cellStyle name="20% - Accent1 4 2 5 2 3 2 4 2 2 2" xfId="37179" xr:uid="{00000000-0005-0000-0000-000086900000}"/>
    <cellStyle name="20% - Accent1 4 2 5 2 3 2 4 2 3" xfId="37180" xr:uid="{00000000-0005-0000-0000-000087900000}"/>
    <cellStyle name="20% - Accent1 4 2 5 2 3 2 4 3" xfId="37181" xr:uid="{00000000-0005-0000-0000-000088900000}"/>
    <cellStyle name="20% - Accent1 4 2 5 2 3 2 4 3 2" xfId="37182" xr:uid="{00000000-0005-0000-0000-000089900000}"/>
    <cellStyle name="20% - Accent1 4 2 5 2 3 2 4 4" xfId="37183" xr:uid="{00000000-0005-0000-0000-00008A900000}"/>
    <cellStyle name="20% - Accent1 4 2 5 2 3 2 5" xfId="37184" xr:uid="{00000000-0005-0000-0000-00008B900000}"/>
    <cellStyle name="20% - Accent1 4 2 5 2 3 2 5 2" xfId="37185" xr:uid="{00000000-0005-0000-0000-00008C900000}"/>
    <cellStyle name="20% - Accent1 4 2 5 2 3 2 5 2 2" xfId="37186" xr:uid="{00000000-0005-0000-0000-00008D900000}"/>
    <cellStyle name="20% - Accent1 4 2 5 2 3 2 5 3" xfId="37187" xr:uid="{00000000-0005-0000-0000-00008E900000}"/>
    <cellStyle name="20% - Accent1 4 2 5 2 3 2 6" xfId="37188" xr:uid="{00000000-0005-0000-0000-00008F900000}"/>
    <cellStyle name="20% - Accent1 4 2 5 2 3 2 6 2" xfId="37189" xr:uid="{00000000-0005-0000-0000-000090900000}"/>
    <cellStyle name="20% - Accent1 4 2 5 2 3 2 6 2 2" xfId="37190" xr:uid="{00000000-0005-0000-0000-000091900000}"/>
    <cellStyle name="20% - Accent1 4 2 5 2 3 2 6 3" xfId="37191" xr:uid="{00000000-0005-0000-0000-000092900000}"/>
    <cellStyle name="20% - Accent1 4 2 5 2 3 2 7" xfId="37192" xr:uid="{00000000-0005-0000-0000-000093900000}"/>
    <cellStyle name="20% - Accent1 4 2 5 2 3 2 7 2" xfId="37193" xr:uid="{00000000-0005-0000-0000-000094900000}"/>
    <cellStyle name="20% - Accent1 4 2 5 2 3 2 8" xfId="37194" xr:uid="{00000000-0005-0000-0000-000095900000}"/>
    <cellStyle name="20% - Accent1 4 2 5 2 3 2 8 2" xfId="37195" xr:uid="{00000000-0005-0000-0000-000096900000}"/>
    <cellStyle name="20% - Accent1 4 2 5 2 3 2 9" xfId="37196" xr:uid="{00000000-0005-0000-0000-000097900000}"/>
    <cellStyle name="20% - Accent1 4 2 5 2 3 3" xfId="37197" xr:uid="{00000000-0005-0000-0000-000098900000}"/>
    <cellStyle name="20% - Accent1 4 2 5 2 3 3 2" xfId="37198" xr:uid="{00000000-0005-0000-0000-000099900000}"/>
    <cellStyle name="20% - Accent1 4 2 5 2 3 3 2 2" xfId="37199" xr:uid="{00000000-0005-0000-0000-00009A900000}"/>
    <cellStyle name="20% - Accent1 4 2 5 2 3 3 2 2 2" xfId="37200" xr:uid="{00000000-0005-0000-0000-00009B900000}"/>
    <cellStyle name="20% - Accent1 4 2 5 2 3 3 2 2 2 2" xfId="37201" xr:uid="{00000000-0005-0000-0000-00009C900000}"/>
    <cellStyle name="20% - Accent1 4 2 5 2 3 3 2 2 3" xfId="37202" xr:uid="{00000000-0005-0000-0000-00009D900000}"/>
    <cellStyle name="20% - Accent1 4 2 5 2 3 3 2 3" xfId="37203" xr:uid="{00000000-0005-0000-0000-00009E900000}"/>
    <cellStyle name="20% - Accent1 4 2 5 2 3 3 2 3 2" xfId="37204" xr:uid="{00000000-0005-0000-0000-00009F900000}"/>
    <cellStyle name="20% - Accent1 4 2 5 2 3 3 2 4" xfId="37205" xr:uid="{00000000-0005-0000-0000-0000A0900000}"/>
    <cellStyle name="20% - Accent1 4 2 5 2 3 3 3" xfId="37206" xr:uid="{00000000-0005-0000-0000-0000A1900000}"/>
    <cellStyle name="20% - Accent1 4 2 5 2 3 3 3 2" xfId="37207" xr:uid="{00000000-0005-0000-0000-0000A2900000}"/>
    <cellStyle name="20% - Accent1 4 2 5 2 3 3 3 2 2" xfId="37208" xr:uid="{00000000-0005-0000-0000-0000A3900000}"/>
    <cellStyle name="20% - Accent1 4 2 5 2 3 3 3 2 2 2" xfId="37209" xr:uid="{00000000-0005-0000-0000-0000A4900000}"/>
    <cellStyle name="20% - Accent1 4 2 5 2 3 3 3 2 3" xfId="37210" xr:uid="{00000000-0005-0000-0000-0000A5900000}"/>
    <cellStyle name="20% - Accent1 4 2 5 2 3 3 3 3" xfId="37211" xr:uid="{00000000-0005-0000-0000-0000A6900000}"/>
    <cellStyle name="20% - Accent1 4 2 5 2 3 3 3 3 2" xfId="37212" xr:uid="{00000000-0005-0000-0000-0000A7900000}"/>
    <cellStyle name="20% - Accent1 4 2 5 2 3 3 3 4" xfId="37213" xr:uid="{00000000-0005-0000-0000-0000A8900000}"/>
    <cellStyle name="20% - Accent1 4 2 5 2 3 3 4" xfId="37214" xr:uid="{00000000-0005-0000-0000-0000A9900000}"/>
    <cellStyle name="20% - Accent1 4 2 5 2 3 3 4 2" xfId="37215" xr:uid="{00000000-0005-0000-0000-0000AA900000}"/>
    <cellStyle name="20% - Accent1 4 2 5 2 3 3 4 2 2" xfId="37216" xr:uid="{00000000-0005-0000-0000-0000AB900000}"/>
    <cellStyle name="20% - Accent1 4 2 5 2 3 3 4 2 2 2" xfId="37217" xr:uid="{00000000-0005-0000-0000-0000AC900000}"/>
    <cellStyle name="20% - Accent1 4 2 5 2 3 3 4 2 3" xfId="37218" xr:uid="{00000000-0005-0000-0000-0000AD900000}"/>
    <cellStyle name="20% - Accent1 4 2 5 2 3 3 4 3" xfId="37219" xr:uid="{00000000-0005-0000-0000-0000AE900000}"/>
    <cellStyle name="20% - Accent1 4 2 5 2 3 3 4 3 2" xfId="37220" xr:uid="{00000000-0005-0000-0000-0000AF900000}"/>
    <cellStyle name="20% - Accent1 4 2 5 2 3 3 4 4" xfId="37221" xr:uid="{00000000-0005-0000-0000-0000B0900000}"/>
    <cellStyle name="20% - Accent1 4 2 5 2 3 3 5" xfId="37222" xr:uid="{00000000-0005-0000-0000-0000B1900000}"/>
    <cellStyle name="20% - Accent1 4 2 5 2 3 3 5 2" xfId="37223" xr:uid="{00000000-0005-0000-0000-0000B2900000}"/>
    <cellStyle name="20% - Accent1 4 2 5 2 3 3 5 2 2" xfId="37224" xr:uid="{00000000-0005-0000-0000-0000B3900000}"/>
    <cellStyle name="20% - Accent1 4 2 5 2 3 3 5 3" xfId="37225" xr:uid="{00000000-0005-0000-0000-0000B4900000}"/>
    <cellStyle name="20% - Accent1 4 2 5 2 3 3 6" xfId="37226" xr:uid="{00000000-0005-0000-0000-0000B5900000}"/>
    <cellStyle name="20% - Accent1 4 2 5 2 3 3 6 2" xfId="37227" xr:uid="{00000000-0005-0000-0000-0000B6900000}"/>
    <cellStyle name="20% - Accent1 4 2 5 2 3 3 6 2 2" xfId="37228" xr:uid="{00000000-0005-0000-0000-0000B7900000}"/>
    <cellStyle name="20% - Accent1 4 2 5 2 3 3 6 3" xfId="37229" xr:uid="{00000000-0005-0000-0000-0000B8900000}"/>
    <cellStyle name="20% - Accent1 4 2 5 2 3 3 7" xfId="37230" xr:uid="{00000000-0005-0000-0000-0000B9900000}"/>
    <cellStyle name="20% - Accent1 4 2 5 2 3 3 7 2" xfId="37231" xr:uid="{00000000-0005-0000-0000-0000BA900000}"/>
    <cellStyle name="20% - Accent1 4 2 5 2 3 3 8" xfId="37232" xr:uid="{00000000-0005-0000-0000-0000BB900000}"/>
    <cellStyle name="20% - Accent1 4 2 5 2 3 3 8 2" xfId="37233" xr:uid="{00000000-0005-0000-0000-0000BC900000}"/>
    <cellStyle name="20% - Accent1 4 2 5 2 3 3 9" xfId="37234" xr:uid="{00000000-0005-0000-0000-0000BD900000}"/>
    <cellStyle name="20% - Accent1 4 2 5 2 3 4" xfId="37235" xr:uid="{00000000-0005-0000-0000-0000BE900000}"/>
    <cellStyle name="20% - Accent1 4 2 5 2 3 4 2" xfId="37236" xr:uid="{00000000-0005-0000-0000-0000BF900000}"/>
    <cellStyle name="20% - Accent1 4 2 5 2 3 4 2 2" xfId="37237" xr:uid="{00000000-0005-0000-0000-0000C0900000}"/>
    <cellStyle name="20% - Accent1 4 2 5 2 3 4 2 2 2" xfId="37238" xr:uid="{00000000-0005-0000-0000-0000C1900000}"/>
    <cellStyle name="20% - Accent1 4 2 5 2 3 4 2 3" xfId="37239" xr:uid="{00000000-0005-0000-0000-0000C2900000}"/>
    <cellStyle name="20% - Accent1 4 2 5 2 3 4 3" xfId="37240" xr:uid="{00000000-0005-0000-0000-0000C3900000}"/>
    <cellStyle name="20% - Accent1 4 2 5 2 3 4 3 2" xfId="37241" xr:uid="{00000000-0005-0000-0000-0000C4900000}"/>
    <cellStyle name="20% - Accent1 4 2 5 2 3 4 4" xfId="37242" xr:uid="{00000000-0005-0000-0000-0000C5900000}"/>
    <cellStyle name="20% - Accent1 4 2 5 2 3 5" xfId="37243" xr:uid="{00000000-0005-0000-0000-0000C6900000}"/>
    <cellStyle name="20% - Accent1 4 2 5 2 3 5 2" xfId="37244" xr:uid="{00000000-0005-0000-0000-0000C7900000}"/>
    <cellStyle name="20% - Accent1 4 2 5 2 3 5 2 2" xfId="37245" xr:uid="{00000000-0005-0000-0000-0000C8900000}"/>
    <cellStyle name="20% - Accent1 4 2 5 2 3 5 2 2 2" xfId="37246" xr:uid="{00000000-0005-0000-0000-0000C9900000}"/>
    <cellStyle name="20% - Accent1 4 2 5 2 3 5 2 3" xfId="37247" xr:uid="{00000000-0005-0000-0000-0000CA900000}"/>
    <cellStyle name="20% - Accent1 4 2 5 2 3 5 3" xfId="37248" xr:uid="{00000000-0005-0000-0000-0000CB900000}"/>
    <cellStyle name="20% - Accent1 4 2 5 2 3 5 3 2" xfId="37249" xr:uid="{00000000-0005-0000-0000-0000CC900000}"/>
    <cellStyle name="20% - Accent1 4 2 5 2 3 5 4" xfId="37250" xr:uid="{00000000-0005-0000-0000-0000CD900000}"/>
    <cellStyle name="20% - Accent1 4 2 5 2 3 6" xfId="37251" xr:uid="{00000000-0005-0000-0000-0000CE900000}"/>
    <cellStyle name="20% - Accent1 4 2 5 2 3 6 2" xfId="37252" xr:uid="{00000000-0005-0000-0000-0000CF900000}"/>
    <cellStyle name="20% - Accent1 4 2 5 2 3 6 2 2" xfId="37253" xr:uid="{00000000-0005-0000-0000-0000D0900000}"/>
    <cellStyle name="20% - Accent1 4 2 5 2 3 6 2 2 2" xfId="37254" xr:uid="{00000000-0005-0000-0000-0000D1900000}"/>
    <cellStyle name="20% - Accent1 4 2 5 2 3 6 2 3" xfId="37255" xr:uid="{00000000-0005-0000-0000-0000D2900000}"/>
    <cellStyle name="20% - Accent1 4 2 5 2 3 6 3" xfId="37256" xr:uid="{00000000-0005-0000-0000-0000D3900000}"/>
    <cellStyle name="20% - Accent1 4 2 5 2 3 6 3 2" xfId="37257" xr:uid="{00000000-0005-0000-0000-0000D4900000}"/>
    <cellStyle name="20% - Accent1 4 2 5 2 3 6 4" xfId="37258" xr:uid="{00000000-0005-0000-0000-0000D5900000}"/>
    <cellStyle name="20% - Accent1 4 2 5 2 3 7" xfId="37259" xr:uid="{00000000-0005-0000-0000-0000D6900000}"/>
    <cellStyle name="20% - Accent1 4 2 5 2 3 7 2" xfId="37260" xr:uid="{00000000-0005-0000-0000-0000D7900000}"/>
    <cellStyle name="20% - Accent1 4 2 5 2 3 7 2 2" xfId="37261" xr:uid="{00000000-0005-0000-0000-0000D8900000}"/>
    <cellStyle name="20% - Accent1 4 2 5 2 3 7 3" xfId="37262" xr:uid="{00000000-0005-0000-0000-0000D9900000}"/>
    <cellStyle name="20% - Accent1 4 2 5 2 3 8" xfId="37263" xr:uid="{00000000-0005-0000-0000-0000DA900000}"/>
    <cellStyle name="20% - Accent1 4 2 5 2 3 8 2" xfId="37264" xr:uid="{00000000-0005-0000-0000-0000DB900000}"/>
    <cellStyle name="20% - Accent1 4 2 5 2 3 8 2 2" xfId="37265" xr:uid="{00000000-0005-0000-0000-0000DC900000}"/>
    <cellStyle name="20% - Accent1 4 2 5 2 3 8 3" xfId="37266" xr:uid="{00000000-0005-0000-0000-0000DD900000}"/>
    <cellStyle name="20% - Accent1 4 2 5 2 3 9" xfId="37267" xr:uid="{00000000-0005-0000-0000-0000DE900000}"/>
    <cellStyle name="20% - Accent1 4 2 5 2 3 9 2" xfId="37268" xr:uid="{00000000-0005-0000-0000-0000DF900000}"/>
    <cellStyle name="20% - Accent1 4 2 5 2 4" xfId="37269" xr:uid="{00000000-0005-0000-0000-0000E0900000}"/>
    <cellStyle name="20% - Accent1 4 2 5 2 4 10" xfId="37270" xr:uid="{00000000-0005-0000-0000-0000E1900000}"/>
    <cellStyle name="20% - Accent1 4 2 5 2 4 10 2" xfId="37271" xr:uid="{00000000-0005-0000-0000-0000E2900000}"/>
    <cellStyle name="20% - Accent1 4 2 5 2 4 11" xfId="37272" xr:uid="{00000000-0005-0000-0000-0000E3900000}"/>
    <cellStyle name="20% - Accent1 4 2 5 2 4 2" xfId="37273" xr:uid="{00000000-0005-0000-0000-0000E4900000}"/>
    <cellStyle name="20% - Accent1 4 2 5 2 4 2 2" xfId="37274" xr:uid="{00000000-0005-0000-0000-0000E5900000}"/>
    <cellStyle name="20% - Accent1 4 2 5 2 4 2 2 2" xfId="37275" xr:uid="{00000000-0005-0000-0000-0000E6900000}"/>
    <cellStyle name="20% - Accent1 4 2 5 2 4 2 2 2 2" xfId="37276" xr:uid="{00000000-0005-0000-0000-0000E7900000}"/>
    <cellStyle name="20% - Accent1 4 2 5 2 4 2 2 2 2 2" xfId="37277" xr:uid="{00000000-0005-0000-0000-0000E8900000}"/>
    <cellStyle name="20% - Accent1 4 2 5 2 4 2 2 2 3" xfId="37278" xr:uid="{00000000-0005-0000-0000-0000E9900000}"/>
    <cellStyle name="20% - Accent1 4 2 5 2 4 2 2 3" xfId="37279" xr:uid="{00000000-0005-0000-0000-0000EA900000}"/>
    <cellStyle name="20% - Accent1 4 2 5 2 4 2 2 3 2" xfId="37280" xr:uid="{00000000-0005-0000-0000-0000EB900000}"/>
    <cellStyle name="20% - Accent1 4 2 5 2 4 2 2 4" xfId="37281" xr:uid="{00000000-0005-0000-0000-0000EC900000}"/>
    <cellStyle name="20% - Accent1 4 2 5 2 4 2 3" xfId="37282" xr:uid="{00000000-0005-0000-0000-0000ED900000}"/>
    <cellStyle name="20% - Accent1 4 2 5 2 4 2 3 2" xfId="37283" xr:uid="{00000000-0005-0000-0000-0000EE900000}"/>
    <cellStyle name="20% - Accent1 4 2 5 2 4 2 3 2 2" xfId="37284" xr:uid="{00000000-0005-0000-0000-0000EF900000}"/>
    <cellStyle name="20% - Accent1 4 2 5 2 4 2 3 2 2 2" xfId="37285" xr:uid="{00000000-0005-0000-0000-0000F0900000}"/>
    <cellStyle name="20% - Accent1 4 2 5 2 4 2 3 2 3" xfId="37286" xr:uid="{00000000-0005-0000-0000-0000F1900000}"/>
    <cellStyle name="20% - Accent1 4 2 5 2 4 2 3 3" xfId="37287" xr:uid="{00000000-0005-0000-0000-0000F2900000}"/>
    <cellStyle name="20% - Accent1 4 2 5 2 4 2 3 3 2" xfId="37288" xr:uid="{00000000-0005-0000-0000-0000F3900000}"/>
    <cellStyle name="20% - Accent1 4 2 5 2 4 2 3 4" xfId="37289" xr:uid="{00000000-0005-0000-0000-0000F4900000}"/>
    <cellStyle name="20% - Accent1 4 2 5 2 4 2 4" xfId="37290" xr:uid="{00000000-0005-0000-0000-0000F5900000}"/>
    <cellStyle name="20% - Accent1 4 2 5 2 4 2 4 2" xfId="37291" xr:uid="{00000000-0005-0000-0000-0000F6900000}"/>
    <cellStyle name="20% - Accent1 4 2 5 2 4 2 4 2 2" xfId="37292" xr:uid="{00000000-0005-0000-0000-0000F7900000}"/>
    <cellStyle name="20% - Accent1 4 2 5 2 4 2 4 2 2 2" xfId="37293" xr:uid="{00000000-0005-0000-0000-0000F8900000}"/>
    <cellStyle name="20% - Accent1 4 2 5 2 4 2 4 2 3" xfId="37294" xr:uid="{00000000-0005-0000-0000-0000F9900000}"/>
    <cellStyle name="20% - Accent1 4 2 5 2 4 2 4 3" xfId="37295" xr:uid="{00000000-0005-0000-0000-0000FA900000}"/>
    <cellStyle name="20% - Accent1 4 2 5 2 4 2 4 3 2" xfId="37296" xr:uid="{00000000-0005-0000-0000-0000FB900000}"/>
    <cellStyle name="20% - Accent1 4 2 5 2 4 2 4 4" xfId="37297" xr:uid="{00000000-0005-0000-0000-0000FC900000}"/>
    <cellStyle name="20% - Accent1 4 2 5 2 4 2 5" xfId="37298" xr:uid="{00000000-0005-0000-0000-0000FD900000}"/>
    <cellStyle name="20% - Accent1 4 2 5 2 4 2 5 2" xfId="37299" xr:uid="{00000000-0005-0000-0000-0000FE900000}"/>
    <cellStyle name="20% - Accent1 4 2 5 2 4 2 5 2 2" xfId="37300" xr:uid="{00000000-0005-0000-0000-0000FF900000}"/>
    <cellStyle name="20% - Accent1 4 2 5 2 4 2 5 3" xfId="37301" xr:uid="{00000000-0005-0000-0000-000000910000}"/>
    <cellStyle name="20% - Accent1 4 2 5 2 4 2 6" xfId="37302" xr:uid="{00000000-0005-0000-0000-000001910000}"/>
    <cellStyle name="20% - Accent1 4 2 5 2 4 2 6 2" xfId="37303" xr:uid="{00000000-0005-0000-0000-000002910000}"/>
    <cellStyle name="20% - Accent1 4 2 5 2 4 2 6 2 2" xfId="37304" xr:uid="{00000000-0005-0000-0000-000003910000}"/>
    <cellStyle name="20% - Accent1 4 2 5 2 4 2 6 3" xfId="37305" xr:uid="{00000000-0005-0000-0000-000004910000}"/>
    <cellStyle name="20% - Accent1 4 2 5 2 4 2 7" xfId="37306" xr:uid="{00000000-0005-0000-0000-000005910000}"/>
    <cellStyle name="20% - Accent1 4 2 5 2 4 2 7 2" xfId="37307" xr:uid="{00000000-0005-0000-0000-000006910000}"/>
    <cellStyle name="20% - Accent1 4 2 5 2 4 2 8" xfId="37308" xr:uid="{00000000-0005-0000-0000-000007910000}"/>
    <cellStyle name="20% - Accent1 4 2 5 2 4 2 8 2" xfId="37309" xr:uid="{00000000-0005-0000-0000-000008910000}"/>
    <cellStyle name="20% - Accent1 4 2 5 2 4 2 9" xfId="37310" xr:uid="{00000000-0005-0000-0000-000009910000}"/>
    <cellStyle name="20% - Accent1 4 2 5 2 4 3" xfId="37311" xr:uid="{00000000-0005-0000-0000-00000A910000}"/>
    <cellStyle name="20% - Accent1 4 2 5 2 4 3 2" xfId="37312" xr:uid="{00000000-0005-0000-0000-00000B910000}"/>
    <cellStyle name="20% - Accent1 4 2 5 2 4 3 2 2" xfId="37313" xr:uid="{00000000-0005-0000-0000-00000C910000}"/>
    <cellStyle name="20% - Accent1 4 2 5 2 4 3 2 2 2" xfId="37314" xr:uid="{00000000-0005-0000-0000-00000D910000}"/>
    <cellStyle name="20% - Accent1 4 2 5 2 4 3 2 2 2 2" xfId="37315" xr:uid="{00000000-0005-0000-0000-00000E910000}"/>
    <cellStyle name="20% - Accent1 4 2 5 2 4 3 2 2 3" xfId="37316" xr:uid="{00000000-0005-0000-0000-00000F910000}"/>
    <cellStyle name="20% - Accent1 4 2 5 2 4 3 2 3" xfId="37317" xr:uid="{00000000-0005-0000-0000-000010910000}"/>
    <cellStyle name="20% - Accent1 4 2 5 2 4 3 2 3 2" xfId="37318" xr:uid="{00000000-0005-0000-0000-000011910000}"/>
    <cellStyle name="20% - Accent1 4 2 5 2 4 3 2 4" xfId="37319" xr:uid="{00000000-0005-0000-0000-000012910000}"/>
    <cellStyle name="20% - Accent1 4 2 5 2 4 3 3" xfId="37320" xr:uid="{00000000-0005-0000-0000-000013910000}"/>
    <cellStyle name="20% - Accent1 4 2 5 2 4 3 3 2" xfId="37321" xr:uid="{00000000-0005-0000-0000-000014910000}"/>
    <cellStyle name="20% - Accent1 4 2 5 2 4 3 3 2 2" xfId="37322" xr:uid="{00000000-0005-0000-0000-000015910000}"/>
    <cellStyle name="20% - Accent1 4 2 5 2 4 3 3 2 2 2" xfId="37323" xr:uid="{00000000-0005-0000-0000-000016910000}"/>
    <cellStyle name="20% - Accent1 4 2 5 2 4 3 3 2 3" xfId="37324" xr:uid="{00000000-0005-0000-0000-000017910000}"/>
    <cellStyle name="20% - Accent1 4 2 5 2 4 3 3 3" xfId="37325" xr:uid="{00000000-0005-0000-0000-000018910000}"/>
    <cellStyle name="20% - Accent1 4 2 5 2 4 3 3 3 2" xfId="37326" xr:uid="{00000000-0005-0000-0000-000019910000}"/>
    <cellStyle name="20% - Accent1 4 2 5 2 4 3 3 4" xfId="37327" xr:uid="{00000000-0005-0000-0000-00001A910000}"/>
    <cellStyle name="20% - Accent1 4 2 5 2 4 3 4" xfId="37328" xr:uid="{00000000-0005-0000-0000-00001B910000}"/>
    <cellStyle name="20% - Accent1 4 2 5 2 4 3 4 2" xfId="37329" xr:uid="{00000000-0005-0000-0000-00001C910000}"/>
    <cellStyle name="20% - Accent1 4 2 5 2 4 3 4 2 2" xfId="37330" xr:uid="{00000000-0005-0000-0000-00001D910000}"/>
    <cellStyle name="20% - Accent1 4 2 5 2 4 3 4 2 2 2" xfId="37331" xr:uid="{00000000-0005-0000-0000-00001E910000}"/>
    <cellStyle name="20% - Accent1 4 2 5 2 4 3 4 2 3" xfId="37332" xr:uid="{00000000-0005-0000-0000-00001F910000}"/>
    <cellStyle name="20% - Accent1 4 2 5 2 4 3 4 3" xfId="37333" xr:uid="{00000000-0005-0000-0000-000020910000}"/>
    <cellStyle name="20% - Accent1 4 2 5 2 4 3 4 3 2" xfId="37334" xr:uid="{00000000-0005-0000-0000-000021910000}"/>
    <cellStyle name="20% - Accent1 4 2 5 2 4 3 4 4" xfId="37335" xr:uid="{00000000-0005-0000-0000-000022910000}"/>
    <cellStyle name="20% - Accent1 4 2 5 2 4 3 5" xfId="37336" xr:uid="{00000000-0005-0000-0000-000023910000}"/>
    <cellStyle name="20% - Accent1 4 2 5 2 4 3 5 2" xfId="37337" xr:uid="{00000000-0005-0000-0000-000024910000}"/>
    <cellStyle name="20% - Accent1 4 2 5 2 4 3 5 2 2" xfId="37338" xr:uid="{00000000-0005-0000-0000-000025910000}"/>
    <cellStyle name="20% - Accent1 4 2 5 2 4 3 5 3" xfId="37339" xr:uid="{00000000-0005-0000-0000-000026910000}"/>
    <cellStyle name="20% - Accent1 4 2 5 2 4 3 6" xfId="37340" xr:uid="{00000000-0005-0000-0000-000027910000}"/>
    <cellStyle name="20% - Accent1 4 2 5 2 4 3 6 2" xfId="37341" xr:uid="{00000000-0005-0000-0000-000028910000}"/>
    <cellStyle name="20% - Accent1 4 2 5 2 4 3 6 2 2" xfId="37342" xr:uid="{00000000-0005-0000-0000-000029910000}"/>
    <cellStyle name="20% - Accent1 4 2 5 2 4 3 6 3" xfId="37343" xr:uid="{00000000-0005-0000-0000-00002A910000}"/>
    <cellStyle name="20% - Accent1 4 2 5 2 4 3 7" xfId="37344" xr:uid="{00000000-0005-0000-0000-00002B910000}"/>
    <cellStyle name="20% - Accent1 4 2 5 2 4 3 7 2" xfId="37345" xr:uid="{00000000-0005-0000-0000-00002C910000}"/>
    <cellStyle name="20% - Accent1 4 2 5 2 4 3 8" xfId="37346" xr:uid="{00000000-0005-0000-0000-00002D910000}"/>
    <cellStyle name="20% - Accent1 4 2 5 2 4 3 8 2" xfId="37347" xr:uid="{00000000-0005-0000-0000-00002E910000}"/>
    <cellStyle name="20% - Accent1 4 2 5 2 4 3 9" xfId="37348" xr:uid="{00000000-0005-0000-0000-00002F910000}"/>
    <cellStyle name="20% - Accent1 4 2 5 2 4 4" xfId="37349" xr:uid="{00000000-0005-0000-0000-000030910000}"/>
    <cellStyle name="20% - Accent1 4 2 5 2 4 4 2" xfId="37350" xr:uid="{00000000-0005-0000-0000-000031910000}"/>
    <cellStyle name="20% - Accent1 4 2 5 2 4 4 2 2" xfId="37351" xr:uid="{00000000-0005-0000-0000-000032910000}"/>
    <cellStyle name="20% - Accent1 4 2 5 2 4 4 2 2 2" xfId="37352" xr:uid="{00000000-0005-0000-0000-000033910000}"/>
    <cellStyle name="20% - Accent1 4 2 5 2 4 4 2 3" xfId="37353" xr:uid="{00000000-0005-0000-0000-000034910000}"/>
    <cellStyle name="20% - Accent1 4 2 5 2 4 4 3" xfId="37354" xr:uid="{00000000-0005-0000-0000-000035910000}"/>
    <cellStyle name="20% - Accent1 4 2 5 2 4 4 3 2" xfId="37355" xr:uid="{00000000-0005-0000-0000-000036910000}"/>
    <cellStyle name="20% - Accent1 4 2 5 2 4 4 4" xfId="37356" xr:uid="{00000000-0005-0000-0000-000037910000}"/>
    <cellStyle name="20% - Accent1 4 2 5 2 4 5" xfId="37357" xr:uid="{00000000-0005-0000-0000-000038910000}"/>
    <cellStyle name="20% - Accent1 4 2 5 2 4 5 2" xfId="37358" xr:uid="{00000000-0005-0000-0000-000039910000}"/>
    <cellStyle name="20% - Accent1 4 2 5 2 4 5 2 2" xfId="37359" xr:uid="{00000000-0005-0000-0000-00003A910000}"/>
    <cellStyle name="20% - Accent1 4 2 5 2 4 5 2 2 2" xfId="37360" xr:uid="{00000000-0005-0000-0000-00003B910000}"/>
    <cellStyle name="20% - Accent1 4 2 5 2 4 5 2 3" xfId="37361" xr:uid="{00000000-0005-0000-0000-00003C910000}"/>
    <cellStyle name="20% - Accent1 4 2 5 2 4 5 3" xfId="37362" xr:uid="{00000000-0005-0000-0000-00003D910000}"/>
    <cellStyle name="20% - Accent1 4 2 5 2 4 5 3 2" xfId="37363" xr:uid="{00000000-0005-0000-0000-00003E910000}"/>
    <cellStyle name="20% - Accent1 4 2 5 2 4 5 4" xfId="37364" xr:uid="{00000000-0005-0000-0000-00003F910000}"/>
    <cellStyle name="20% - Accent1 4 2 5 2 4 6" xfId="37365" xr:uid="{00000000-0005-0000-0000-000040910000}"/>
    <cellStyle name="20% - Accent1 4 2 5 2 4 6 2" xfId="37366" xr:uid="{00000000-0005-0000-0000-000041910000}"/>
    <cellStyle name="20% - Accent1 4 2 5 2 4 6 2 2" xfId="37367" xr:uid="{00000000-0005-0000-0000-000042910000}"/>
    <cellStyle name="20% - Accent1 4 2 5 2 4 6 2 2 2" xfId="37368" xr:uid="{00000000-0005-0000-0000-000043910000}"/>
    <cellStyle name="20% - Accent1 4 2 5 2 4 6 2 3" xfId="37369" xr:uid="{00000000-0005-0000-0000-000044910000}"/>
    <cellStyle name="20% - Accent1 4 2 5 2 4 6 3" xfId="37370" xr:uid="{00000000-0005-0000-0000-000045910000}"/>
    <cellStyle name="20% - Accent1 4 2 5 2 4 6 3 2" xfId="37371" xr:uid="{00000000-0005-0000-0000-000046910000}"/>
    <cellStyle name="20% - Accent1 4 2 5 2 4 6 4" xfId="37372" xr:uid="{00000000-0005-0000-0000-000047910000}"/>
    <cellStyle name="20% - Accent1 4 2 5 2 4 7" xfId="37373" xr:uid="{00000000-0005-0000-0000-000048910000}"/>
    <cellStyle name="20% - Accent1 4 2 5 2 4 7 2" xfId="37374" xr:uid="{00000000-0005-0000-0000-000049910000}"/>
    <cellStyle name="20% - Accent1 4 2 5 2 4 7 2 2" xfId="37375" xr:uid="{00000000-0005-0000-0000-00004A910000}"/>
    <cellStyle name="20% - Accent1 4 2 5 2 4 7 3" xfId="37376" xr:uid="{00000000-0005-0000-0000-00004B910000}"/>
    <cellStyle name="20% - Accent1 4 2 5 2 4 8" xfId="37377" xr:uid="{00000000-0005-0000-0000-00004C910000}"/>
    <cellStyle name="20% - Accent1 4 2 5 2 4 8 2" xfId="37378" xr:uid="{00000000-0005-0000-0000-00004D910000}"/>
    <cellStyle name="20% - Accent1 4 2 5 2 4 8 2 2" xfId="37379" xr:uid="{00000000-0005-0000-0000-00004E910000}"/>
    <cellStyle name="20% - Accent1 4 2 5 2 4 8 3" xfId="37380" xr:uid="{00000000-0005-0000-0000-00004F910000}"/>
    <cellStyle name="20% - Accent1 4 2 5 2 4 9" xfId="37381" xr:uid="{00000000-0005-0000-0000-000050910000}"/>
    <cellStyle name="20% - Accent1 4 2 5 2 4 9 2" xfId="37382" xr:uid="{00000000-0005-0000-0000-000051910000}"/>
    <cellStyle name="20% - Accent1 4 2 5 2 5" xfId="37383" xr:uid="{00000000-0005-0000-0000-000052910000}"/>
    <cellStyle name="20% - Accent1 4 2 5 2 5 2" xfId="37384" xr:uid="{00000000-0005-0000-0000-000053910000}"/>
    <cellStyle name="20% - Accent1 4 2 5 2 5 2 2" xfId="37385" xr:uid="{00000000-0005-0000-0000-000054910000}"/>
    <cellStyle name="20% - Accent1 4 2 5 2 5 2 2 2" xfId="37386" xr:uid="{00000000-0005-0000-0000-000055910000}"/>
    <cellStyle name="20% - Accent1 4 2 5 2 5 2 2 2 2" xfId="37387" xr:uid="{00000000-0005-0000-0000-000056910000}"/>
    <cellStyle name="20% - Accent1 4 2 5 2 5 2 2 3" xfId="37388" xr:uid="{00000000-0005-0000-0000-000057910000}"/>
    <cellStyle name="20% - Accent1 4 2 5 2 5 2 3" xfId="37389" xr:uid="{00000000-0005-0000-0000-000058910000}"/>
    <cellStyle name="20% - Accent1 4 2 5 2 5 2 3 2" xfId="37390" xr:uid="{00000000-0005-0000-0000-000059910000}"/>
    <cellStyle name="20% - Accent1 4 2 5 2 5 2 4" xfId="37391" xr:uid="{00000000-0005-0000-0000-00005A910000}"/>
    <cellStyle name="20% - Accent1 4 2 5 2 5 3" xfId="37392" xr:uid="{00000000-0005-0000-0000-00005B910000}"/>
    <cellStyle name="20% - Accent1 4 2 5 2 5 3 2" xfId="37393" xr:uid="{00000000-0005-0000-0000-00005C910000}"/>
    <cellStyle name="20% - Accent1 4 2 5 2 5 3 2 2" xfId="37394" xr:uid="{00000000-0005-0000-0000-00005D910000}"/>
    <cellStyle name="20% - Accent1 4 2 5 2 5 3 2 2 2" xfId="37395" xr:uid="{00000000-0005-0000-0000-00005E910000}"/>
    <cellStyle name="20% - Accent1 4 2 5 2 5 3 2 3" xfId="37396" xr:uid="{00000000-0005-0000-0000-00005F910000}"/>
    <cellStyle name="20% - Accent1 4 2 5 2 5 3 3" xfId="37397" xr:uid="{00000000-0005-0000-0000-000060910000}"/>
    <cellStyle name="20% - Accent1 4 2 5 2 5 3 3 2" xfId="37398" xr:uid="{00000000-0005-0000-0000-000061910000}"/>
    <cellStyle name="20% - Accent1 4 2 5 2 5 3 4" xfId="37399" xr:uid="{00000000-0005-0000-0000-000062910000}"/>
    <cellStyle name="20% - Accent1 4 2 5 2 5 4" xfId="37400" xr:uid="{00000000-0005-0000-0000-000063910000}"/>
    <cellStyle name="20% - Accent1 4 2 5 2 5 4 2" xfId="37401" xr:uid="{00000000-0005-0000-0000-000064910000}"/>
    <cellStyle name="20% - Accent1 4 2 5 2 5 4 2 2" xfId="37402" xr:uid="{00000000-0005-0000-0000-000065910000}"/>
    <cellStyle name="20% - Accent1 4 2 5 2 5 4 2 2 2" xfId="37403" xr:uid="{00000000-0005-0000-0000-000066910000}"/>
    <cellStyle name="20% - Accent1 4 2 5 2 5 4 2 3" xfId="37404" xr:uid="{00000000-0005-0000-0000-000067910000}"/>
    <cellStyle name="20% - Accent1 4 2 5 2 5 4 3" xfId="37405" xr:uid="{00000000-0005-0000-0000-000068910000}"/>
    <cellStyle name="20% - Accent1 4 2 5 2 5 4 3 2" xfId="37406" xr:uid="{00000000-0005-0000-0000-000069910000}"/>
    <cellStyle name="20% - Accent1 4 2 5 2 5 4 4" xfId="37407" xr:uid="{00000000-0005-0000-0000-00006A910000}"/>
    <cellStyle name="20% - Accent1 4 2 5 2 5 5" xfId="37408" xr:uid="{00000000-0005-0000-0000-00006B910000}"/>
    <cellStyle name="20% - Accent1 4 2 5 2 5 5 2" xfId="37409" xr:uid="{00000000-0005-0000-0000-00006C910000}"/>
    <cellStyle name="20% - Accent1 4 2 5 2 5 5 2 2" xfId="37410" xr:uid="{00000000-0005-0000-0000-00006D910000}"/>
    <cellStyle name="20% - Accent1 4 2 5 2 5 5 3" xfId="37411" xr:uid="{00000000-0005-0000-0000-00006E910000}"/>
    <cellStyle name="20% - Accent1 4 2 5 2 5 6" xfId="37412" xr:uid="{00000000-0005-0000-0000-00006F910000}"/>
    <cellStyle name="20% - Accent1 4 2 5 2 5 6 2" xfId="37413" xr:uid="{00000000-0005-0000-0000-000070910000}"/>
    <cellStyle name="20% - Accent1 4 2 5 2 5 6 2 2" xfId="37414" xr:uid="{00000000-0005-0000-0000-000071910000}"/>
    <cellStyle name="20% - Accent1 4 2 5 2 5 6 3" xfId="37415" xr:uid="{00000000-0005-0000-0000-000072910000}"/>
    <cellStyle name="20% - Accent1 4 2 5 2 5 7" xfId="37416" xr:uid="{00000000-0005-0000-0000-000073910000}"/>
    <cellStyle name="20% - Accent1 4 2 5 2 5 7 2" xfId="37417" xr:uid="{00000000-0005-0000-0000-000074910000}"/>
    <cellStyle name="20% - Accent1 4 2 5 2 5 8" xfId="37418" xr:uid="{00000000-0005-0000-0000-000075910000}"/>
    <cellStyle name="20% - Accent1 4 2 5 2 5 8 2" xfId="37419" xr:uid="{00000000-0005-0000-0000-000076910000}"/>
    <cellStyle name="20% - Accent1 4 2 5 2 5 9" xfId="37420" xr:uid="{00000000-0005-0000-0000-000077910000}"/>
    <cellStyle name="20% - Accent1 4 2 5 2 6" xfId="37421" xr:uid="{00000000-0005-0000-0000-000078910000}"/>
    <cellStyle name="20% - Accent1 4 2 5 2 6 2" xfId="37422" xr:uid="{00000000-0005-0000-0000-000079910000}"/>
    <cellStyle name="20% - Accent1 4 2 5 2 6 2 2" xfId="37423" xr:uid="{00000000-0005-0000-0000-00007A910000}"/>
    <cellStyle name="20% - Accent1 4 2 5 2 6 2 2 2" xfId="37424" xr:uid="{00000000-0005-0000-0000-00007B910000}"/>
    <cellStyle name="20% - Accent1 4 2 5 2 6 2 2 2 2" xfId="37425" xr:uid="{00000000-0005-0000-0000-00007C910000}"/>
    <cellStyle name="20% - Accent1 4 2 5 2 6 2 2 3" xfId="37426" xr:uid="{00000000-0005-0000-0000-00007D910000}"/>
    <cellStyle name="20% - Accent1 4 2 5 2 6 2 3" xfId="37427" xr:uid="{00000000-0005-0000-0000-00007E910000}"/>
    <cellStyle name="20% - Accent1 4 2 5 2 6 2 3 2" xfId="37428" xr:uid="{00000000-0005-0000-0000-00007F910000}"/>
    <cellStyle name="20% - Accent1 4 2 5 2 6 2 4" xfId="37429" xr:uid="{00000000-0005-0000-0000-000080910000}"/>
    <cellStyle name="20% - Accent1 4 2 5 2 6 3" xfId="37430" xr:uid="{00000000-0005-0000-0000-000081910000}"/>
    <cellStyle name="20% - Accent1 4 2 5 2 6 3 2" xfId="37431" xr:uid="{00000000-0005-0000-0000-000082910000}"/>
    <cellStyle name="20% - Accent1 4 2 5 2 6 3 2 2" xfId="37432" xr:uid="{00000000-0005-0000-0000-000083910000}"/>
    <cellStyle name="20% - Accent1 4 2 5 2 6 3 2 2 2" xfId="37433" xr:uid="{00000000-0005-0000-0000-000084910000}"/>
    <cellStyle name="20% - Accent1 4 2 5 2 6 3 2 3" xfId="37434" xr:uid="{00000000-0005-0000-0000-000085910000}"/>
    <cellStyle name="20% - Accent1 4 2 5 2 6 3 3" xfId="37435" xr:uid="{00000000-0005-0000-0000-000086910000}"/>
    <cellStyle name="20% - Accent1 4 2 5 2 6 3 3 2" xfId="37436" xr:uid="{00000000-0005-0000-0000-000087910000}"/>
    <cellStyle name="20% - Accent1 4 2 5 2 6 3 4" xfId="37437" xr:uid="{00000000-0005-0000-0000-000088910000}"/>
    <cellStyle name="20% - Accent1 4 2 5 2 6 4" xfId="37438" xr:uid="{00000000-0005-0000-0000-000089910000}"/>
    <cellStyle name="20% - Accent1 4 2 5 2 6 4 2" xfId="37439" xr:uid="{00000000-0005-0000-0000-00008A910000}"/>
    <cellStyle name="20% - Accent1 4 2 5 2 6 4 2 2" xfId="37440" xr:uid="{00000000-0005-0000-0000-00008B910000}"/>
    <cellStyle name="20% - Accent1 4 2 5 2 6 4 2 2 2" xfId="37441" xr:uid="{00000000-0005-0000-0000-00008C910000}"/>
    <cellStyle name="20% - Accent1 4 2 5 2 6 4 2 3" xfId="37442" xr:uid="{00000000-0005-0000-0000-00008D910000}"/>
    <cellStyle name="20% - Accent1 4 2 5 2 6 4 3" xfId="37443" xr:uid="{00000000-0005-0000-0000-00008E910000}"/>
    <cellStyle name="20% - Accent1 4 2 5 2 6 4 3 2" xfId="37444" xr:uid="{00000000-0005-0000-0000-00008F910000}"/>
    <cellStyle name="20% - Accent1 4 2 5 2 6 4 4" xfId="37445" xr:uid="{00000000-0005-0000-0000-000090910000}"/>
    <cellStyle name="20% - Accent1 4 2 5 2 6 5" xfId="37446" xr:uid="{00000000-0005-0000-0000-000091910000}"/>
    <cellStyle name="20% - Accent1 4 2 5 2 6 5 2" xfId="37447" xr:uid="{00000000-0005-0000-0000-000092910000}"/>
    <cellStyle name="20% - Accent1 4 2 5 2 6 5 2 2" xfId="37448" xr:uid="{00000000-0005-0000-0000-000093910000}"/>
    <cellStyle name="20% - Accent1 4 2 5 2 6 5 3" xfId="37449" xr:uid="{00000000-0005-0000-0000-000094910000}"/>
    <cellStyle name="20% - Accent1 4 2 5 2 6 6" xfId="37450" xr:uid="{00000000-0005-0000-0000-000095910000}"/>
    <cellStyle name="20% - Accent1 4 2 5 2 6 6 2" xfId="37451" xr:uid="{00000000-0005-0000-0000-000096910000}"/>
    <cellStyle name="20% - Accent1 4 2 5 2 6 6 2 2" xfId="37452" xr:uid="{00000000-0005-0000-0000-000097910000}"/>
    <cellStyle name="20% - Accent1 4 2 5 2 6 6 3" xfId="37453" xr:uid="{00000000-0005-0000-0000-000098910000}"/>
    <cellStyle name="20% - Accent1 4 2 5 2 6 7" xfId="37454" xr:uid="{00000000-0005-0000-0000-000099910000}"/>
    <cellStyle name="20% - Accent1 4 2 5 2 6 7 2" xfId="37455" xr:uid="{00000000-0005-0000-0000-00009A910000}"/>
    <cellStyle name="20% - Accent1 4 2 5 2 6 8" xfId="37456" xr:uid="{00000000-0005-0000-0000-00009B910000}"/>
    <cellStyle name="20% - Accent1 4 2 5 2 6 8 2" xfId="37457" xr:uid="{00000000-0005-0000-0000-00009C910000}"/>
    <cellStyle name="20% - Accent1 4 2 5 2 6 9" xfId="37458" xr:uid="{00000000-0005-0000-0000-00009D910000}"/>
    <cellStyle name="20% - Accent1 4 2 5 2 7" xfId="37459" xr:uid="{00000000-0005-0000-0000-00009E910000}"/>
    <cellStyle name="20% - Accent1 4 2 5 2 7 2" xfId="37460" xr:uid="{00000000-0005-0000-0000-00009F910000}"/>
    <cellStyle name="20% - Accent1 4 2 5 2 7 2 2" xfId="37461" xr:uid="{00000000-0005-0000-0000-0000A0910000}"/>
    <cellStyle name="20% - Accent1 4 2 5 2 7 2 2 2" xfId="37462" xr:uid="{00000000-0005-0000-0000-0000A1910000}"/>
    <cellStyle name="20% - Accent1 4 2 5 2 7 2 3" xfId="37463" xr:uid="{00000000-0005-0000-0000-0000A2910000}"/>
    <cellStyle name="20% - Accent1 4 2 5 2 7 3" xfId="37464" xr:uid="{00000000-0005-0000-0000-0000A3910000}"/>
    <cellStyle name="20% - Accent1 4 2 5 2 7 3 2" xfId="37465" xr:uid="{00000000-0005-0000-0000-0000A4910000}"/>
    <cellStyle name="20% - Accent1 4 2 5 2 7 4" xfId="37466" xr:uid="{00000000-0005-0000-0000-0000A5910000}"/>
    <cellStyle name="20% - Accent1 4 2 5 2 8" xfId="37467" xr:uid="{00000000-0005-0000-0000-0000A6910000}"/>
    <cellStyle name="20% - Accent1 4 2 5 2 8 2" xfId="37468" xr:uid="{00000000-0005-0000-0000-0000A7910000}"/>
    <cellStyle name="20% - Accent1 4 2 5 2 8 2 2" xfId="37469" xr:uid="{00000000-0005-0000-0000-0000A8910000}"/>
    <cellStyle name="20% - Accent1 4 2 5 2 8 2 2 2" xfId="37470" xr:uid="{00000000-0005-0000-0000-0000A9910000}"/>
    <cellStyle name="20% - Accent1 4 2 5 2 8 2 3" xfId="37471" xr:uid="{00000000-0005-0000-0000-0000AA910000}"/>
    <cellStyle name="20% - Accent1 4 2 5 2 8 3" xfId="37472" xr:uid="{00000000-0005-0000-0000-0000AB910000}"/>
    <cellStyle name="20% - Accent1 4 2 5 2 8 3 2" xfId="37473" xr:uid="{00000000-0005-0000-0000-0000AC910000}"/>
    <cellStyle name="20% - Accent1 4 2 5 2 8 4" xfId="37474" xr:uid="{00000000-0005-0000-0000-0000AD910000}"/>
    <cellStyle name="20% - Accent1 4 2 5 2 9" xfId="37475" xr:uid="{00000000-0005-0000-0000-0000AE910000}"/>
    <cellStyle name="20% - Accent1 4 2 5 2 9 2" xfId="37476" xr:uid="{00000000-0005-0000-0000-0000AF910000}"/>
    <cellStyle name="20% - Accent1 4 2 5 2 9 2 2" xfId="37477" xr:uid="{00000000-0005-0000-0000-0000B0910000}"/>
    <cellStyle name="20% - Accent1 4 2 5 2 9 2 2 2" xfId="37478" xr:uid="{00000000-0005-0000-0000-0000B1910000}"/>
    <cellStyle name="20% - Accent1 4 2 5 2 9 2 3" xfId="37479" xr:uid="{00000000-0005-0000-0000-0000B2910000}"/>
    <cellStyle name="20% - Accent1 4 2 5 2 9 3" xfId="37480" xr:uid="{00000000-0005-0000-0000-0000B3910000}"/>
    <cellStyle name="20% - Accent1 4 2 5 2 9 3 2" xfId="37481" xr:uid="{00000000-0005-0000-0000-0000B4910000}"/>
    <cellStyle name="20% - Accent1 4 2 5 2 9 4" xfId="37482" xr:uid="{00000000-0005-0000-0000-0000B5910000}"/>
    <cellStyle name="20% - Accent1 4 2 5 3" xfId="37483" xr:uid="{00000000-0005-0000-0000-0000B6910000}"/>
    <cellStyle name="20% - Accent1 4 2 5 3 10" xfId="37484" xr:uid="{00000000-0005-0000-0000-0000B7910000}"/>
    <cellStyle name="20% - Accent1 4 2 5 3 10 2" xfId="37485" xr:uid="{00000000-0005-0000-0000-0000B8910000}"/>
    <cellStyle name="20% - Accent1 4 2 5 3 11" xfId="37486" xr:uid="{00000000-0005-0000-0000-0000B9910000}"/>
    <cellStyle name="20% - Accent1 4 2 5 3 2" xfId="37487" xr:uid="{00000000-0005-0000-0000-0000BA910000}"/>
    <cellStyle name="20% - Accent1 4 2 5 3 2 2" xfId="37488" xr:uid="{00000000-0005-0000-0000-0000BB910000}"/>
    <cellStyle name="20% - Accent1 4 2 5 3 2 2 2" xfId="37489" xr:uid="{00000000-0005-0000-0000-0000BC910000}"/>
    <cellStyle name="20% - Accent1 4 2 5 3 2 2 2 2" xfId="37490" xr:uid="{00000000-0005-0000-0000-0000BD910000}"/>
    <cellStyle name="20% - Accent1 4 2 5 3 2 2 2 2 2" xfId="37491" xr:uid="{00000000-0005-0000-0000-0000BE910000}"/>
    <cellStyle name="20% - Accent1 4 2 5 3 2 2 2 3" xfId="37492" xr:uid="{00000000-0005-0000-0000-0000BF910000}"/>
    <cellStyle name="20% - Accent1 4 2 5 3 2 2 3" xfId="37493" xr:uid="{00000000-0005-0000-0000-0000C0910000}"/>
    <cellStyle name="20% - Accent1 4 2 5 3 2 2 3 2" xfId="37494" xr:uid="{00000000-0005-0000-0000-0000C1910000}"/>
    <cellStyle name="20% - Accent1 4 2 5 3 2 2 4" xfId="37495" xr:uid="{00000000-0005-0000-0000-0000C2910000}"/>
    <cellStyle name="20% - Accent1 4 2 5 3 2 3" xfId="37496" xr:uid="{00000000-0005-0000-0000-0000C3910000}"/>
    <cellStyle name="20% - Accent1 4 2 5 3 2 3 2" xfId="37497" xr:uid="{00000000-0005-0000-0000-0000C4910000}"/>
    <cellStyle name="20% - Accent1 4 2 5 3 2 3 2 2" xfId="37498" xr:uid="{00000000-0005-0000-0000-0000C5910000}"/>
    <cellStyle name="20% - Accent1 4 2 5 3 2 3 2 2 2" xfId="37499" xr:uid="{00000000-0005-0000-0000-0000C6910000}"/>
    <cellStyle name="20% - Accent1 4 2 5 3 2 3 2 3" xfId="37500" xr:uid="{00000000-0005-0000-0000-0000C7910000}"/>
    <cellStyle name="20% - Accent1 4 2 5 3 2 3 3" xfId="37501" xr:uid="{00000000-0005-0000-0000-0000C8910000}"/>
    <cellStyle name="20% - Accent1 4 2 5 3 2 3 3 2" xfId="37502" xr:uid="{00000000-0005-0000-0000-0000C9910000}"/>
    <cellStyle name="20% - Accent1 4 2 5 3 2 3 4" xfId="37503" xr:uid="{00000000-0005-0000-0000-0000CA910000}"/>
    <cellStyle name="20% - Accent1 4 2 5 3 2 4" xfId="37504" xr:uid="{00000000-0005-0000-0000-0000CB910000}"/>
    <cellStyle name="20% - Accent1 4 2 5 3 2 4 2" xfId="37505" xr:uid="{00000000-0005-0000-0000-0000CC910000}"/>
    <cellStyle name="20% - Accent1 4 2 5 3 2 4 2 2" xfId="37506" xr:uid="{00000000-0005-0000-0000-0000CD910000}"/>
    <cellStyle name="20% - Accent1 4 2 5 3 2 4 2 2 2" xfId="37507" xr:uid="{00000000-0005-0000-0000-0000CE910000}"/>
    <cellStyle name="20% - Accent1 4 2 5 3 2 4 2 3" xfId="37508" xr:uid="{00000000-0005-0000-0000-0000CF910000}"/>
    <cellStyle name="20% - Accent1 4 2 5 3 2 4 3" xfId="37509" xr:uid="{00000000-0005-0000-0000-0000D0910000}"/>
    <cellStyle name="20% - Accent1 4 2 5 3 2 4 3 2" xfId="37510" xr:uid="{00000000-0005-0000-0000-0000D1910000}"/>
    <cellStyle name="20% - Accent1 4 2 5 3 2 4 4" xfId="37511" xr:uid="{00000000-0005-0000-0000-0000D2910000}"/>
    <cellStyle name="20% - Accent1 4 2 5 3 2 5" xfId="37512" xr:uid="{00000000-0005-0000-0000-0000D3910000}"/>
    <cellStyle name="20% - Accent1 4 2 5 3 2 5 2" xfId="37513" xr:uid="{00000000-0005-0000-0000-0000D4910000}"/>
    <cellStyle name="20% - Accent1 4 2 5 3 2 5 2 2" xfId="37514" xr:uid="{00000000-0005-0000-0000-0000D5910000}"/>
    <cellStyle name="20% - Accent1 4 2 5 3 2 5 3" xfId="37515" xr:uid="{00000000-0005-0000-0000-0000D6910000}"/>
    <cellStyle name="20% - Accent1 4 2 5 3 2 6" xfId="37516" xr:uid="{00000000-0005-0000-0000-0000D7910000}"/>
    <cellStyle name="20% - Accent1 4 2 5 3 2 6 2" xfId="37517" xr:uid="{00000000-0005-0000-0000-0000D8910000}"/>
    <cellStyle name="20% - Accent1 4 2 5 3 2 6 2 2" xfId="37518" xr:uid="{00000000-0005-0000-0000-0000D9910000}"/>
    <cellStyle name="20% - Accent1 4 2 5 3 2 6 3" xfId="37519" xr:uid="{00000000-0005-0000-0000-0000DA910000}"/>
    <cellStyle name="20% - Accent1 4 2 5 3 2 7" xfId="37520" xr:uid="{00000000-0005-0000-0000-0000DB910000}"/>
    <cellStyle name="20% - Accent1 4 2 5 3 2 7 2" xfId="37521" xr:uid="{00000000-0005-0000-0000-0000DC910000}"/>
    <cellStyle name="20% - Accent1 4 2 5 3 2 8" xfId="37522" xr:uid="{00000000-0005-0000-0000-0000DD910000}"/>
    <cellStyle name="20% - Accent1 4 2 5 3 2 8 2" xfId="37523" xr:uid="{00000000-0005-0000-0000-0000DE910000}"/>
    <cellStyle name="20% - Accent1 4 2 5 3 2 9" xfId="37524" xr:uid="{00000000-0005-0000-0000-0000DF910000}"/>
    <cellStyle name="20% - Accent1 4 2 5 3 3" xfId="37525" xr:uid="{00000000-0005-0000-0000-0000E0910000}"/>
    <cellStyle name="20% - Accent1 4 2 5 3 3 2" xfId="37526" xr:uid="{00000000-0005-0000-0000-0000E1910000}"/>
    <cellStyle name="20% - Accent1 4 2 5 3 3 2 2" xfId="37527" xr:uid="{00000000-0005-0000-0000-0000E2910000}"/>
    <cellStyle name="20% - Accent1 4 2 5 3 3 2 2 2" xfId="37528" xr:uid="{00000000-0005-0000-0000-0000E3910000}"/>
    <cellStyle name="20% - Accent1 4 2 5 3 3 2 2 2 2" xfId="37529" xr:uid="{00000000-0005-0000-0000-0000E4910000}"/>
    <cellStyle name="20% - Accent1 4 2 5 3 3 2 2 3" xfId="37530" xr:uid="{00000000-0005-0000-0000-0000E5910000}"/>
    <cellStyle name="20% - Accent1 4 2 5 3 3 2 3" xfId="37531" xr:uid="{00000000-0005-0000-0000-0000E6910000}"/>
    <cellStyle name="20% - Accent1 4 2 5 3 3 2 3 2" xfId="37532" xr:uid="{00000000-0005-0000-0000-0000E7910000}"/>
    <cellStyle name="20% - Accent1 4 2 5 3 3 2 4" xfId="37533" xr:uid="{00000000-0005-0000-0000-0000E8910000}"/>
    <cellStyle name="20% - Accent1 4 2 5 3 3 3" xfId="37534" xr:uid="{00000000-0005-0000-0000-0000E9910000}"/>
    <cellStyle name="20% - Accent1 4 2 5 3 3 3 2" xfId="37535" xr:uid="{00000000-0005-0000-0000-0000EA910000}"/>
    <cellStyle name="20% - Accent1 4 2 5 3 3 3 2 2" xfId="37536" xr:uid="{00000000-0005-0000-0000-0000EB910000}"/>
    <cellStyle name="20% - Accent1 4 2 5 3 3 3 2 2 2" xfId="37537" xr:uid="{00000000-0005-0000-0000-0000EC910000}"/>
    <cellStyle name="20% - Accent1 4 2 5 3 3 3 2 3" xfId="37538" xr:uid="{00000000-0005-0000-0000-0000ED910000}"/>
    <cellStyle name="20% - Accent1 4 2 5 3 3 3 3" xfId="37539" xr:uid="{00000000-0005-0000-0000-0000EE910000}"/>
    <cellStyle name="20% - Accent1 4 2 5 3 3 3 3 2" xfId="37540" xr:uid="{00000000-0005-0000-0000-0000EF910000}"/>
    <cellStyle name="20% - Accent1 4 2 5 3 3 3 4" xfId="37541" xr:uid="{00000000-0005-0000-0000-0000F0910000}"/>
    <cellStyle name="20% - Accent1 4 2 5 3 3 4" xfId="37542" xr:uid="{00000000-0005-0000-0000-0000F1910000}"/>
    <cellStyle name="20% - Accent1 4 2 5 3 3 4 2" xfId="37543" xr:uid="{00000000-0005-0000-0000-0000F2910000}"/>
    <cellStyle name="20% - Accent1 4 2 5 3 3 4 2 2" xfId="37544" xr:uid="{00000000-0005-0000-0000-0000F3910000}"/>
    <cellStyle name="20% - Accent1 4 2 5 3 3 4 2 2 2" xfId="37545" xr:uid="{00000000-0005-0000-0000-0000F4910000}"/>
    <cellStyle name="20% - Accent1 4 2 5 3 3 4 2 3" xfId="37546" xr:uid="{00000000-0005-0000-0000-0000F5910000}"/>
    <cellStyle name="20% - Accent1 4 2 5 3 3 4 3" xfId="37547" xr:uid="{00000000-0005-0000-0000-0000F6910000}"/>
    <cellStyle name="20% - Accent1 4 2 5 3 3 4 3 2" xfId="37548" xr:uid="{00000000-0005-0000-0000-0000F7910000}"/>
    <cellStyle name="20% - Accent1 4 2 5 3 3 4 4" xfId="37549" xr:uid="{00000000-0005-0000-0000-0000F8910000}"/>
    <cellStyle name="20% - Accent1 4 2 5 3 3 5" xfId="37550" xr:uid="{00000000-0005-0000-0000-0000F9910000}"/>
    <cellStyle name="20% - Accent1 4 2 5 3 3 5 2" xfId="37551" xr:uid="{00000000-0005-0000-0000-0000FA910000}"/>
    <cellStyle name="20% - Accent1 4 2 5 3 3 5 2 2" xfId="37552" xr:uid="{00000000-0005-0000-0000-0000FB910000}"/>
    <cellStyle name="20% - Accent1 4 2 5 3 3 5 3" xfId="37553" xr:uid="{00000000-0005-0000-0000-0000FC910000}"/>
    <cellStyle name="20% - Accent1 4 2 5 3 3 6" xfId="37554" xr:uid="{00000000-0005-0000-0000-0000FD910000}"/>
    <cellStyle name="20% - Accent1 4 2 5 3 3 6 2" xfId="37555" xr:uid="{00000000-0005-0000-0000-0000FE910000}"/>
    <cellStyle name="20% - Accent1 4 2 5 3 3 6 2 2" xfId="37556" xr:uid="{00000000-0005-0000-0000-0000FF910000}"/>
    <cellStyle name="20% - Accent1 4 2 5 3 3 6 3" xfId="37557" xr:uid="{00000000-0005-0000-0000-000000920000}"/>
    <cellStyle name="20% - Accent1 4 2 5 3 3 7" xfId="37558" xr:uid="{00000000-0005-0000-0000-000001920000}"/>
    <cellStyle name="20% - Accent1 4 2 5 3 3 7 2" xfId="37559" xr:uid="{00000000-0005-0000-0000-000002920000}"/>
    <cellStyle name="20% - Accent1 4 2 5 3 3 8" xfId="37560" xr:uid="{00000000-0005-0000-0000-000003920000}"/>
    <cellStyle name="20% - Accent1 4 2 5 3 3 8 2" xfId="37561" xr:uid="{00000000-0005-0000-0000-000004920000}"/>
    <cellStyle name="20% - Accent1 4 2 5 3 3 9" xfId="37562" xr:uid="{00000000-0005-0000-0000-000005920000}"/>
    <cellStyle name="20% - Accent1 4 2 5 3 4" xfId="37563" xr:uid="{00000000-0005-0000-0000-000006920000}"/>
    <cellStyle name="20% - Accent1 4 2 5 3 4 2" xfId="37564" xr:uid="{00000000-0005-0000-0000-000007920000}"/>
    <cellStyle name="20% - Accent1 4 2 5 3 4 2 2" xfId="37565" xr:uid="{00000000-0005-0000-0000-000008920000}"/>
    <cellStyle name="20% - Accent1 4 2 5 3 4 2 2 2" xfId="37566" xr:uid="{00000000-0005-0000-0000-000009920000}"/>
    <cellStyle name="20% - Accent1 4 2 5 3 4 2 3" xfId="37567" xr:uid="{00000000-0005-0000-0000-00000A920000}"/>
    <cellStyle name="20% - Accent1 4 2 5 3 4 3" xfId="37568" xr:uid="{00000000-0005-0000-0000-00000B920000}"/>
    <cellStyle name="20% - Accent1 4 2 5 3 4 3 2" xfId="37569" xr:uid="{00000000-0005-0000-0000-00000C920000}"/>
    <cellStyle name="20% - Accent1 4 2 5 3 4 4" xfId="37570" xr:uid="{00000000-0005-0000-0000-00000D920000}"/>
    <cellStyle name="20% - Accent1 4 2 5 3 5" xfId="37571" xr:uid="{00000000-0005-0000-0000-00000E920000}"/>
    <cellStyle name="20% - Accent1 4 2 5 3 5 2" xfId="37572" xr:uid="{00000000-0005-0000-0000-00000F920000}"/>
    <cellStyle name="20% - Accent1 4 2 5 3 5 2 2" xfId="37573" xr:uid="{00000000-0005-0000-0000-000010920000}"/>
    <cellStyle name="20% - Accent1 4 2 5 3 5 2 2 2" xfId="37574" xr:uid="{00000000-0005-0000-0000-000011920000}"/>
    <cellStyle name="20% - Accent1 4 2 5 3 5 2 3" xfId="37575" xr:uid="{00000000-0005-0000-0000-000012920000}"/>
    <cellStyle name="20% - Accent1 4 2 5 3 5 3" xfId="37576" xr:uid="{00000000-0005-0000-0000-000013920000}"/>
    <cellStyle name="20% - Accent1 4 2 5 3 5 3 2" xfId="37577" xr:uid="{00000000-0005-0000-0000-000014920000}"/>
    <cellStyle name="20% - Accent1 4 2 5 3 5 4" xfId="37578" xr:uid="{00000000-0005-0000-0000-000015920000}"/>
    <cellStyle name="20% - Accent1 4 2 5 3 6" xfId="37579" xr:uid="{00000000-0005-0000-0000-000016920000}"/>
    <cellStyle name="20% - Accent1 4 2 5 3 6 2" xfId="37580" xr:uid="{00000000-0005-0000-0000-000017920000}"/>
    <cellStyle name="20% - Accent1 4 2 5 3 6 2 2" xfId="37581" xr:uid="{00000000-0005-0000-0000-000018920000}"/>
    <cellStyle name="20% - Accent1 4 2 5 3 6 2 2 2" xfId="37582" xr:uid="{00000000-0005-0000-0000-000019920000}"/>
    <cellStyle name="20% - Accent1 4 2 5 3 6 2 3" xfId="37583" xr:uid="{00000000-0005-0000-0000-00001A920000}"/>
    <cellStyle name="20% - Accent1 4 2 5 3 6 3" xfId="37584" xr:uid="{00000000-0005-0000-0000-00001B920000}"/>
    <cellStyle name="20% - Accent1 4 2 5 3 6 3 2" xfId="37585" xr:uid="{00000000-0005-0000-0000-00001C920000}"/>
    <cellStyle name="20% - Accent1 4 2 5 3 6 4" xfId="37586" xr:uid="{00000000-0005-0000-0000-00001D920000}"/>
    <cellStyle name="20% - Accent1 4 2 5 3 7" xfId="37587" xr:uid="{00000000-0005-0000-0000-00001E920000}"/>
    <cellStyle name="20% - Accent1 4 2 5 3 7 2" xfId="37588" xr:uid="{00000000-0005-0000-0000-00001F920000}"/>
    <cellStyle name="20% - Accent1 4 2 5 3 7 2 2" xfId="37589" xr:uid="{00000000-0005-0000-0000-000020920000}"/>
    <cellStyle name="20% - Accent1 4 2 5 3 7 3" xfId="37590" xr:uid="{00000000-0005-0000-0000-000021920000}"/>
    <cellStyle name="20% - Accent1 4 2 5 3 8" xfId="37591" xr:uid="{00000000-0005-0000-0000-000022920000}"/>
    <cellStyle name="20% - Accent1 4 2 5 3 8 2" xfId="37592" xr:uid="{00000000-0005-0000-0000-000023920000}"/>
    <cellStyle name="20% - Accent1 4 2 5 3 8 2 2" xfId="37593" xr:uid="{00000000-0005-0000-0000-000024920000}"/>
    <cellStyle name="20% - Accent1 4 2 5 3 8 3" xfId="37594" xr:uid="{00000000-0005-0000-0000-000025920000}"/>
    <cellStyle name="20% - Accent1 4 2 5 3 9" xfId="37595" xr:uid="{00000000-0005-0000-0000-000026920000}"/>
    <cellStyle name="20% - Accent1 4 2 5 3 9 2" xfId="37596" xr:uid="{00000000-0005-0000-0000-000027920000}"/>
    <cellStyle name="20% - Accent1 4 2 5 4" xfId="37597" xr:uid="{00000000-0005-0000-0000-000028920000}"/>
    <cellStyle name="20% - Accent1 4 2 5 4 10" xfId="37598" xr:uid="{00000000-0005-0000-0000-000029920000}"/>
    <cellStyle name="20% - Accent1 4 2 5 4 10 2" xfId="37599" xr:uid="{00000000-0005-0000-0000-00002A920000}"/>
    <cellStyle name="20% - Accent1 4 2 5 4 11" xfId="37600" xr:uid="{00000000-0005-0000-0000-00002B920000}"/>
    <cellStyle name="20% - Accent1 4 2 5 4 2" xfId="37601" xr:uid="{00000000-0005-0000-0000-00002C920000}"/>
    <cellStyle name="20% - Accent1 4 2 5 4 2 2" xfId="37602" xr:uid="{00000000-0005-0000-0000-00002D920000}"/>
    <cellStyle name="20% - Accent1 4 2 5 4 2 2 2" xfId="37603" xr:uid="{00000000-0005-0000-0000-00002E920000}"/>
    <cellStyle name="20% - Accent1 4 2 5 4 2 2 2 2" xfId="37604" xr:uid="{00000000-0005-0000-0000-00002F920000}"/>
    <cellStyle name="20% - Accent1 4 2 5 4 2 2 2 2 2" xfId="37605" xr:uid="{00000000-0005-0000-0000-000030920000}"/>
    <cellStyle name="20% - Accent1 4 2 5 4 2 2 2 3" xfId="37606" xr:uid="{00000000-0005-0000-0000-000031920000}"/>
    <cellStyle name="20% - Accent1 4 2 5 4 2 2 3" xfId="37607" xr:uid="{00000000-0005-0000-0000-000032920000}"/>
    <cellStyle name="20% - Accent1 4 2 5 4 2 2 3 2" xfId="37608" xr:uid="{00000000-0005-0000-0000-000033920000}"/>
    <cellStyle name="20% - Accent1 4 2 5 4 2 2 4" xfId="37609" xr:uid="{00000000-0005-0000-0000-000034920000}"/>
    <cellStyle name="20% - Accent1 4 2 5 4 2 3" xfId="37610" xr:uid="{00000000-0005-0000-0000-000035920000}"/>
    <cellStyle name="20% - Accent1 4 2 5 4 2 3 2" xfId="37611" xr:uid="{00000000-0005-0000-0000-000036920000}"/>
    <cellStyle name="20% - Accent1 4 2 5 4 2 3 2 2" xfId="37612" xr:uid="{00000000-0005-0000-0000-000037920000}"/>
    <cellStyle name="20% - Accent1 4 2 5 4 2 3 2 2 2" xfId="37613" xr:uid="{00000000-0005-0000-0000-000038920000}"/>
    <cellStyle name="20% - Accent1 4 2 5 4 2 3 2 3" xfId="37614" xr:uid="{00000000-0005-0000-0000-000039920000}"/>
    <cellStyle name="20% - Accent1 4 2 5 4 2 3 3" xfId="37615" xr:uid="{00000000-0005-0000-0000-00003A920000}"/>
    <cellStyle name="20% - Accent1 4 2 5 4 2 3 3 2" xfId="37616" xr:uid="{00000000-0005-0000-0000-00003B920000}"/>
    <cellStyle name="20% - Accent1 4 2 5 4 2 3 4" xfId="37617" xr:uid="{00000000-0005-0000-0000-00003C920000}"/>
    <cellStyle name="20% - Accent1 4 2 5 4 2 4" xfId="37618" xr:uid="{00000000-0005-0000-0000-00003D920000}"/>
    <cellStyle name="20% - Accent1 4 2 5 4 2 4 2" xfId="37619" xr:uid="{00000000-0005-0000-0000-00003E920000}"/>
    <cellStyle name="20% - Accent1 4 2 5 4 2 4 2 2" xfId="37620" xr:uid="{00000000-0005-0000-0000-00003F920000}"/>
    <cellStyle name="20% - Accent1 4 2 5 4 2 4 2 2 2" xfId="37621" xr:uid="{00000000-0005-0000-0000-000040920000}"/>
    <cellStyle name="20% - Accent1 4 2 5 4 2 4 2 3" xfId="37622" xr:uid="{00000000-0005-0000-0000-000041920000}"/>
    <cellStyle name="20% - Accent1 4 2 5 4 2 4 3" xfId="37623" xr:uid="{00000000-0005-0000-0000-000042920000}"/>
    <cellStyle name="20% - Accent1 4 2 5 4 2 4 3 2" xfId="37624" xr:uid="{00000000-0005-0000-0000-000043920000}"/>
    <cellStyle name="20% - Accent1 4 2 5 4 2 4 4" xfId="37625" xr:uid="{00000000-0005-0000-0000-000044920000}"/>
    <cellStyle name="20% - Accent1 4 2 5 4 2 5" xfId="37626" xr:uid="{00000000-0005-0000-0000-000045920000}"/>
    <cellStyle name="20% - Accent1 4 2 5 4 2 5 2" xfId="37627" xr:uid="{00000000-0005-0000-0000-000046920000}"/>
    <cellStyle name="20% - Accent1 4 2 5 4 2 5 2 2" xfId="37628" xr:uid="{00000000-0005-0000-0000-000047920000}"/>
    <cellStyle name="20% - Accent1 4 2 5 4 2 5 3" xfId="37629" xr:uid="{00000000-0005-0000-0000-000048920000}"/>
    <cellStyle name="20% - Accent1 4 2 5 4 2 6" xfId="37630" xr:uid="{00000000-0005-0000-0000-000049920000}"/>
    <cellStyle name="20% - Accent1 4 2 5 4 2 6 2" xfId="37631" xr:uid="{00000000-0005-0000-0000-00004A920000}"/>
    <cellStyle name="20% - Accent1 4 2 5 4 2 6 2 2" xfId="37632" xr:uid="{00000000-0005-0000-0000-00004B920000}"/>
    <cellStyle name="20% - Accent1 4 2 5 4 2 6 3" xfId="37633" xr:uid="{00000000-0005-0000-0000-00004C920000}"/>
    <cellStyle name="20% - Accent1 4 2 5 4 2 7" xfId="37634" xr:uid="{00000000-0005-0000-0000-00004D920000}"/>
    <cellStyle name="20% - Accent1 4 2 5 4 2 7 2" xfId="37635" xr:uid="{00000000-0005-0000-0000-00004E920000}"/>
    <cellStyle name="20% - Accent1 4 2 5 4 2 8" xfId="37636" xr:uid="{00000000-0005-0000-0000-00004F920000}"/>
    <cellStyle name="20% - Accent1 4 2 5 4 2 8 2" xfId="37637" xr:uid="{00000000-0005-0000-0000-000050920000}"/>
    <cellStyle name="20% - Accent1 4 2 5 4 2 9" xfId="37638" xr:uid="{00000000-0005-0000-0000-000051920000}"/>
    <cellStyle name="20% - Accent1 4 2 5 4 3" xfId="37639" xr:uid="{00000000-0005-0000-0000-000052920000}"/>
    <cellStyle name="20% - Accent1 4 2 5 4 3 2" xfId="37640" xr:uid="{00000000-0005-0000-0000-000053920000}"/>
    <cellStyle name="20% - Accent1 4 2 5 4 3 2 2" xfId="37641" xr:uid="{00000000-0005-0000-0000-000054920000}"/>
    <cellStyle name="20% - Accent1 4 2 5 4 3 2 2 2" xfId="37642" xr:uid="{00000000-0005-0000-0000-000055920000}"/>
    <cellStyle name="20% - Accent1 4 2 5 4 3 2 2 2 2" xfId="37643" xr:uid="{00000000-0005-0000-0000-000056920000}"/>
    <cellStyle name="20% - Accent1 4 2 5 4 3 2 2 3" xfId="37644" xr:uid="{00000000-0005-0000-0000-000057920000}"/>
    <cellStyle name="20% - Accent1 4 2 5 4 3 2 3" xfId="37645" xr:uid="{00000000-0005-0000-0000-000058920000}"/>
    <cellStyle name="20% - Accent1 4 2 5 4 3 2 3 2" xfId="37646" xr:uid="{00000000-0005-0000-0000-000059920000}"/>
    <cellStyle name="20% - Accent1 4 2 5 4 3 2 4" xfId="37647" xr:uid="{00000000-0005-0000-0000-00005A920000}"/>
    <cellStyle name="20% - Accent1 4 2 5 4 3 3" xfId="37648" xr:uid="{00000000-0005-0000-0000-00005B920000}"/>
    <cellStyle name="20% - Accent1 4 2 5 4 3 3 2" xfId="37649" xr:uid="{00000000-0005-0000-0000-00005C920000}"/>
    <cellStyle name="20% - Accent1 4 2 5 4 3 3 2 2" xfId="37650" xr:uid="{00000000-0005-0000-0000-00005D920000}"/>
    <cellStyle name="20% - Accent1 4 2 5 4 3 3 2 2 2" xfId="37651" xr:uid="{00000000-0005-0000-0000-00005E920000}"/>
    <cellStyle name="20% - Accent1 4 2 5 4 3 3 2 3" xfId="37652" xr:uid="{00000000-0005-0000-0000-00005F920000}"/>
    <cellStyle name="20% - Accent1 4 2 5 4 3 3 3" xfId="37653" xr:uid="{00000000-0005-0000-0000-000060920000}"/>
    <cellStyle name="20% - Accent1 4 2 5 4 3 3 3 2" xfId="37654" xr:uid="{00000000-0005-0000-0000-000061920000}"/>
    <cellStyle name="20% - Accent1 4 2 5 4 3 3 4" xfId="37655" xr:uid="{00000000-0005-0000-0000-000062920000}"/>
    <cellStyle name="20% - Accent1 4 2 5 4 3 4" xfId="37656" xr:uid="{00000000-0005-0000-0000-000063920000}"/>
    <cellStyle name="20% - Accent1 4 2 5 4 3 4 2" xfId="37657" xr:uid="{00000000-0005-0000-0000-000064920000}"/>
    <cellStyle name="20% - Accent1 4 2 5 4 3 4 2 2" xfId="37658" xr:uid="{00000000-0005-0000-0000-000065920000}"/>
    <cellStyle name="20% - Accent1 4 2 5 4 3 4 2 2 2" xfId="37659" xr:uid="{00000000-0005-0000-0000-000066920000}"/>
    <cellStyle name="20% - Accent1 4 2 5 4 3 4 2 3" xfId="37660" xr:uid="{00000000-0005-0000-0000-000067920000}"/>
    <cellStyle name="20% - Accent1 4 2 5 4 3 4 3" xfId="37661" xr:uid="{00000000-0005-0000-0000-000068920000}"/>
    <cellStyle name="20% - Accent1 4 2 5 4 3 4 3 2" xfId="37662" xr:uid="{00000000-0005-0000-0000-000069920000}"/>
    <cellStyle name="20% - Accent1 4 2 5 4 3 4 4" xfId="37663" xr:uid="{00000000-0005-0000-0000-00006A920000}"/>
    <cellStyle name="20% - Accent1 4 2 5 4 3 5" xfId="37664" xr:uid="{00000000-0005-0000-0000-00006B920000}"/>
    <cellStyle name="20% - Accent1 4 2 5 4 3 5 2" xfId="37665" xr:uid="{00000000-0005-0000-0000-00006C920000}"/>
    <cellStyle name="20% - Accent1 4 2 5 4 3 5 2 2" xfId="37666" xr:uid="{00000000-0005-0000-0000-00006D920000}"/>
    <cellStyle name="20% - Accent1 4 2 5 4 3 5 3" xfId="37667" xr:uid="{00000000-0005-0000-0000-00006E920000}"/>
    <cellStyle name="20% - Accent1 4 2 5 4 3 6" xfId="37668" xr:uid="{00000000-0005-0000-0000-00006F920000}"/>
    <cellStyle name="20% - Accent1 4 2 5 4 3 6 2" xfId="37669" xr:uid="{00000000-0005-0000-0000-000070920000}"/>
    <cellStyle name="20% - Accent1 4 2 5 4 3 6 2 2" xfId="37670" xr:uid="{00000000-0005-0000-0000-000071920000}"/>
    <cellStyle name="20% - Accent1 4 2 5 4 3 6 3" xfId="37671" xr:uid="{00000000-0005-0000-0000-000072920000}"/>
    <cellStyle name="20% - Accent1 4 2 5 4 3 7" xfId="37672" xr:uid="{00000000-0005-0000-0000-000073920000}"/>
    <cellStyle name="20% - Accent1 4 2 5 4 3 7 2" xfId="37673" xr:uid="{00000000-0005-0000-0000-000074920000}"/>
    <cellStyle name="20% - Accent1 4 2 5 4 3 8" xfId="37674" xr:uid="{00000000-0005-0000-0000-000075920000}"/>
    <cellStyle name="20% - Accent1 4 2 5 4 3 8 2" xfId="37675" xr:uid="{00000000-0005-0000-0000-000076920000}"/>
    <cellStyle name="20% - Accent1 4 2 5 4 3 9" xfId="37676" xr:uid="{00000000-0005-0000-0000-000077920000}"/>
    <cellStyle name="20% - Accent1 4 2 5 4 4" xfId="37677" xr:uid="{00000000-0005-0000-0000-000078920000}"/>
    <cellStyle name="20% - Accent1 4 2 5 4 4 2" xfId="37678" xr:uid="{00000000-0005-0000-0000-000079920000}"/>
    <cellStyle name="20% - Accent1 4 2 5 4 4 2 2" xfId="37679" xr:uid="{00000000-0005-0000-0000-00007A920000}"/>
    <cellStyle name="20% - Accent1 4 2 5 4 4 2 2 2" xfId="37680" xr:uid="{00000000-0005-0000-0000-00007B920000}"/>
    <cellStyle name="20% - Accent1 4 2 5 4 4 2 3" xfId="37681" xr:uid="{00000000-0005-0000-0000-00007C920000}"/>
    <cellStyle name="20% - Accent1 4 2 5 4 4 3" xfId="37682" xr:uid="{00000000-0005-0000-0000-00007D920000}"/>
    <cellStyle name="20% - Accent1 4 2 5 4 4 3 2" xfId="37683" xr:uid="{00000000-0005-0000-0000-00007E920000}"/>
    <cellStyle name="20% - Accent1 4 2 5 4 4 4" xfId="37684" xr:uid="{00000000-0005-0000-0000-00007F920000}"/>
    <cellStyle name="20% - Accent1 4 2 5 4 5" xfId="37685" xr:uid="{00000000-0005-0000-0000-000080920000}"/>
    <cellStyle name="20% - Accent1 4 2 5 4 5 2" xfId="37686" xr:uid="{00000000-0005-0000-0000-000081920000}"/>
    <cellStyle name="20% - Accent1 4 2 5 4 5 2 2" xfId="37687" xr:uid="{00000000-0005-0000-0000-000082920000}"/>
    <cellStyle name="20% - Accent1 4 2 5 4 5 2 2 2" xfId="37688" xr:uid="{00000000-0005-0000-0000-000083920000}"/>
    <cellStyle name="20% - Accent1 4 2 5 4 5 2 3" xfId="37689" xr:uid="{00000000-0005-0000-0000-000084920000}"/>
    <cellStyle name="20% - Accent1 4 2 5 4 5 3" xfId="37690" xr:uid="{00000000-0005-0000-0000-000085920000}"/>
    <cellStyle name="20% - Accent1 4 2 5 4 5 3 2" xfId="37691" xr:uid="{00000000-0005-0000-0000-000086920000}"/>
    <cellStyle name="20% - Accent1 4 2 5 4 5 4" xfId="37692" xr:uid="{00000000-0005-0000-0000-000087920000}"/>
    <cellStyle name="20% - Accent1 4 2 5 4 6" xfId="37693" xr:uid="{00000000-0005-0000-0000-000088920000}"/>
    <cellStyle name="20% - Accent1 4 2 5 4 6 2" xfId="37694" xr:uid="{00000000-0005-0000-0000-000089920000}"/>
    <cellStyle name="20% - Accent1 4 2 5 4 6 2 2" xfId="37695" xr:uid="{00000000-0005-0000-0000-00008A920000}"/>
    <cellStyle name="20% - Accent1 4 2 5 4 6 2 2 2" xfId="37696" xr:uid="{00000000-0005-0000-0000-00008B920000}"/>
    <cellStyle name="20% - Accent1 4 2 5 4 6 2 3" xfId="37697" xr:uid="{00000000-0005-0000-0000-00008C920000}"/>
    <cellStyle name="20% - Accent1 4 2 5 4 6 3" xfId="37698" xr:uid="{00000000-0005-0000-0000-00008D920000}"/>
    <cellStyle name="20% - Accent1 4 2 5 4 6 3 2" xfId="37699" xr:uid="{00000000-0005-0000-0000-00008E920000}"/>
    <cellStyle name="20% - Accent1 4 2 5 4 6 4" xfId="37700" xr:uid="{00000000-0005-0000-0000-00008F920000}"/>
    <cellStyle name="20% - Accent1 4 2 5 4 7" xfId="37701" xr:uid="{00000000-0005-0000-0000-000090920000}"/>
    <cellStyle name="20% - Accent1 4 2 5 4 7 2" xfId="37702" xr:uid="{00000000-0005-0000-0000-000091920000}"/>
    <cellStyle name="20% - Accent1 4 2 5 4 7 2 2" xfId="37703" xr:uid="{00000000-0005-0000-0000-000092920000}"/>
    <cellStyle name="20% - Accent1 4 2 5 4 7 3" xfId="37704" xr:uid="{00000000-0005-0000-0000-000093920000}"/>
    <cellStyle name="20% - Accent1 4 2 5 4 8" xfId="37705" xr:uid="{00000000-0005-0000-0000-000094920000}"/>
    <cellStyle name="20% - Accent1 4 2 5 4 8 2" xfId="37706" xr:uid="{00000000-0005-0000-0000-000095920000}"/>
    <cellStyle name="20% - Accent1 4 2 5 4 8 2 2" xfId="37707" xr:uid="{00000000-0005-0000-0000-000096920000}"/>
    <cellStyle name="20% - Accent1 4 2 5 4 8 3" xfId="37708" xr:uid="{00000000-0005-0000-0000-000097920000}"/>
    <cellStyle name="20% - Accent1 4 2 5 4 9" xfId="37709" xr:uid="{00000000-0005-0000-0000-000098920000}"/>
    <cellStyle name="20% - Accent1 4 2 5 4 9 2" xfId="37710" xr:uid="{00000000-0005-0000-0000-000099920000}"/>
    <cellStyle name="20% - Accent1 4 2 5 5" xfId="37711" xr:uid="{00000000-0005-0000-0000-00009A920000}"/>
    <cellStyle name="20% - Accent1 4 2 5 5 10" xfId="37712" xr:uid="{00000000-0005-0000-0000-00009B920000}"/>
    <cellStyle name="20% - Accent1 4 2 5 5 10 2" xfId="37713" xr:uid="{00000000-0005-0000-0000-00009C920000}"/>
    <cellStyle name="20% - Accent1 4 2 5 5 11" xfId="37714" xr:uid="{00000000-0005-0000-0000-00009D920000}"/>
    <cellStyle name="20% - Accent1 4 2 5 5 2" xfId="37715" xr:uid="{00000000-0005-0000-0000-00009E920000}"/>
    <cellStyle name="20% - Accent1 4 2 5 5 2 2" xfId="37716" xr:uid="{00000000-0005-0000-0000-00009F920000}"/>
    <cellStyle name="20% - Accent1 4 2 5 5 2 2 2" xfId="37717" xr:uid="{00000000-0005-0000-0000-0000A0920000}"/>
    <cellStyle name="20% - Accent1 4 2 5 5 2 2 2 2" xfId="37718" xr:uid="{00000000-0005-0000-0000-0000A1920000}"/>
    <cellStyle name="20% - Accent1 4 2 5 5 2 2 2 2 2" xfId="37719" xr:uid="{00000000-0005-0000-0000-0000A2920000}"/>
    <cellStyle name="20% - Accent1 4 2 5 5 2 2 2 3" xfId="37720" xr:uid="{00000000-0005-0000-0000-0000A3920000}"/>
    <cellStyle name="20% - Accent1 4 2 5 5 2 2 3" xfId="37721" xr:uid="{00000000-0005-0000-0000-0000A4920000}"/>
    <cellStyle name="20% - Accent1 4 2 5 5 2 2 3 2" xfId="37722" xr:uid="{00000000-0005-0000-0000-0000A5920000}"/>
    <cellStyle name="20% - Accent1 4 2 5 5 2 2 4" xfId="37723" xr:uid="{00000000-0005-0000-0000-0000A6920000}"/>
    <cellStyle name="20% - Accent1 4 2 5 5 2 3" xfId="37724" xr:uid="{00000000-0005-0000-0000-0000A7920000}"/>
    <cellStyle name="20% - Accent1 4 2 5 5 2 3 2" xfId="37725" xr:uid="{00000000-0005-0000-0000-0000A8920000}"/>
    <cellStyle name="20% - Accent1 4 2 5 5 2 3 2 2" xfId="37726" xr:uid="{00000000-0005-0000-0000-0000A9920000}"/>
    <cellStyle name="20% - Accent1 4 2 5 5 2 3 2 2 2" xfId="37727" xr:uid="{00000000-0005-0000-0000-0000AA920000}"/>
    <cellStyle name="20% - Accent1 4 2 5 5 2 3 2 3" xfId="37728" xr:uid="{00000000-0005-0000-0000-0000AB920000}"/>
    <cellStyle name="20% - Accent1 4 2 5 5 2 3 3" xfId="37729" xr:uid="{00000000-0005-0000-0000-0000AC920000}"/>
    <cellStyle name="20% - Accent1 4 2 5 5 2 3 3 2" xfId="37730" xr:uid="{00000000-0005-0000-0000-0000AD920000}"/>
    <cellStyle name="20% - Accent1 4 2 5 5 2 3 4" xfId="37731" xr:uid="{00000000-0005-0000-0000-0000AE920000}"/>
    <cellStyle name="20% - Accent1 4 2 5 5 2 4" xfId="37732" xr:uid="{00000000-0005-0000-0000-0000AF920000}"/>
    <cellStyle name="20% - Accent1 4 2 5 5 2 4 2" xfId="37733" xr:uid="{00000000-0005-0000-0000-0000B0920000}"/>
    <cellStyle name="20% - Accent1 4 2 5 5 2 4 2 2" xfId="37734" xr:uid="{00000000-0005-0000-0000-0000B1920000}"/>
    <cellStyle name="20% - Accent1 4 2 5 5 2 4 2 2 2" xfId="37735" xr:uid="{00000000-0005-0000-0000-0000B2920000}"/>
    <cellStyle name="20% - Accent1 4 2 5 5 2 4 2 3" xfId="37736" xr:uid="{00000000-0005-0000-0000-0000B3920000}"/>
    <cellStyle name="20% - Accent1 4 2 5 5 2 4 3" xfId="37737" xr:uid="{00000000-0005-0000-0000-0000B4920000}"/>
    <cellStyle name="20% - Accent1 4 2 5 5 2 4 3 2" xfId="37738" xr:uid="{00000000-0005-0000-0000-0000B5920000}"/>
    <cellStyle name="20% - Accent1 4 2 5 5 2 4 4" xfId="37739" xr:uid="{00000000-0005-0000-0000-0000B6920000}"/>
    <cellStyle name="20% - Accent1 4 2 5 5 2 5" xfId="37740" xr:uid="{00000000-0005-0000-0000-0000B7920000}"/>
    <cellStyle name="20% - Accent1 4 2 5 5 2 5 2" xfId="37741" xr:uid="{00000000-0005-0000-0000-0000B8920000}"/>
    <cellStyle name="20% - Accent1 4 2 5 5 2 5 2 2" xfId="37742" xr:uid="{00000000-0005-0000-0000-0000B9920000}"/>
    <cellStyle name="20% - Accent1 4 2 5 5 2 5 3" xfId="37743" xr:uid="{00000000-0005-0000-0000-0000BA920000}"/>
    <cellStyle name="20% - Accent1 4 2 5 5 2 6" xfId="37744" xr:uid="{00000000-0005-0000-0000-0000BB920000}"/>
    <cellStyle name="20% - Accent1 4 2 5 5 2 6 2" xfId="37745" xr:uid="{00000000-0005-0000-0000-0000BC920000}"/>
    <cellStyle name="20% - Accent1 4 2 5 5 2 6 2 2" xfId="37746" xr:uid="{00000000-0005-0000-0000-0000BD920000}"/>
    <cellStyle name="20% - Accent1 4 2 5 5 2 6 3" xfId="37747" xr:uid="{00000000-0005-0000-0000-0000BE920000}"/>
    <cellStyle name="20% - Accent1 4 2 5 5 2 7" xfId="37748" xr:uid="{00000000-0005-0000-0000-0000BF920000}"/>
    <cellStyle name="20% - Accent1 4 2 5 5 2 7 2" xfId="37749" xr:uid="{00000000-0005-0000-0000-0000C0920000}"/>
    <cellStyle name="20% - Accent1 4 2 5 5 2 8" xfId="37750" xr:uid="{00000000-0005-0000-0000-0000C1920000}"/>
    <cellStyle name="20% - Accent1 4 2 5 5 2 8 2" xfId="37751" xr:uid="{00000000-0005-0000-0000-0000C2920000}"/>
    <cellStyle name="20% - Accent1 4 2 5 5 2 9" xfId="37752" xr:uid="{00000000-0005-0000-0000-0000C3920000}"/>
    <cellStyle name="20% - Accent1 4 2 5 5 3" xfId="37753" xr:uid="{00000000-0005-0000-0000-0000C4920000}"/>
    <cellStyle name="20% - Accent1 4 2 5 5 3 2" xfId="37754" xr:uid="{00000000-0005-0000-0000-0000C5920000}"/>
    <cellStyle name="20% - Accent1 4 2 5 5 3 2 2" xfId="37755" xr:uid="{00000000-0005-0000-0000-0000C6920000}"/>
    <cellStyle name="20% - Accent1 4 2 5 5 3 2 2 2" xfId="37756" xr:uid="{00000000-0005-0000-0000-0000C7920000}"/>
    <cellStyle name="20% - Accent1 4 2 5 5 3 2 2 2 2" xfId="37757" xr:uid="{00000000-0005-0000-0000-0000C8920000}"/>
    <cellStyle name="20% - Accent1 4 2 5 5 3 2 2 3" xfId="37758" xr:uid="{00000000-0005-0000-0000-0000C9920000}"/>
    <cellStyle name="20% - Accent1 4 2 5 5 3 2 3" xfId="37759" xr:uid="{00000000-0005-0000-0000-0000CA920000}"/>
    <cellStyle name="20% - Accent1 4 2 5 5 3 2 3 2" xfId="37760" xr:uid="{00000000-0005-0000-0000-0000CB920000}"/>
    <cellStyle name="20% - Accent1 4 2 5 5 3 2 4" xfId="37761" xr:uid="{00000000-0005-0000-0000-0000CC920000}"/>
    <cellStyle name="20% - Accent1 4 2 5 5 3 3" xfId="37762" xr:uid="{00000000-0005-0000-0000-0000CD920000}"/>
    <cellStyle name="20% - Accent1 4 2 5 5 3 3 2" xfId="37763" xr:uid="{00000000-0005-0000-0000-0000CE920000}"/>
    <cellStyle name="20% - Accent1 4 2 5 5 3 3 2 2" xfId="37764" xr:uid="{00000000-0005-0000-0000-0000CF920000}"/>
    <cellStyle name="20% - Accent1 4 2 5 5 3 3 2 2 2" xfId="37765" xr:uid="{00000000-0005-0000-0000-0000D0920000}"/>
    <cellStyle name="20% - Accent1 4 2 5 5 3 3 2 3" xfId="37766" xr:uid="{00000000-0005-0000-0000-0000D1920000}"/>
    <cellStyle name="20% - Accent1 4 2 5 5 3 3 3" xfId="37767" xr:uid="{00000000-0005-0000-0000-0000D2920000}"/>
    <cellStyle name="20% - Accent1 4 2 5 5 3 3 3 2" xfId="37768" xr:uid="{00000000-0005-0000-0000-0000D3920000}"/>
    <cellStyle name="20% - Accent1 4 2 5 5 3 3 4" xfId="37769" xr:uid="{00000000-0005-0000-0000-0000D4920000}"/>
    <cellStyle name="20% - Accent1 4 2 5 5 3 4" xfId="37770" xr:uid="{00000000-0005-0000-0000-0000D5920000}"/>
    <cellStyle name="20% - Accent1 4 2 5 5 3 4 2" xfId="37771" xr:uid="{00000000-0005-0000-0000-0000D6920000}"/>
    <cellStyle name="20% - Accent1 4 2 5 5 3 4 2 2" xfId="37772" xr:uid="{00000000-0005-0000-0000-0000D7920000}"/>
    <cellStyle name="20% - Accent1 4 2 5 5 3 4 2 2 2" xfId="37773" xr:uid="{00000000-0005-0000-0000-0000D8920000}"/>
    <cellStyle name="20% - Accent1 4 2 5 5 3 4 2 3" xfId="37774" xr:uid="{00000000-0005-0000-0000-0000D9920000}"/>
    <cellStyle name="20% - Accent1 4 2 5 5 3 4 3" xfId="37775" xr:uid="{00000000-0005-0000-0000-0000DA920000}"/>
    <cellStyle name="20% - Accent1 4 2 5 5 3 4 3 2" xfId="37776" xr:uid="{00000000-0005-0000-0000-0000DB920000}"/>
    <cellStyle name="20% - Accent1 4 2 5 5 3 4 4" xfId="37777" xr:uid="{00000000-0005-0000-0000-0000DC920000}"/>
    <cellStyle name="20% - Accent1 4 2 5 5 3 5" xfId="37778" xr:uid="{00000000-0005-0000-0000-0000DD920000}"/>
    <cellStyle name="20% - Accent1 4 2 5 5 3 5 2" xfId="37779" xr:uid="{00000000-0005-0000-0000-0000DE920000}"/>
    <cellStyle name="20% - Accent1 4 2 5 5 3 5 2 2" xfId="37780" xr:uid="{00000000-0005-0000-0000-0000DF920000}"/>
    <cellStyle name="20% - Accent1 4 2 5 5 3 5 3" xfId="37781" xr:uid="{00000000-0005-0000-0000-0000E0920000}"/>
    <cellStyle name="20% - Accent1 4 2 5 5 3 6" xfId="37782" xr:uid="{00000000-0005-0000-0000-0000E1920000}"/>
    <cellStyle name="20% - Accent1 4 2 5 5 3 6 2" xfId="37783" xr:uid="{00000000-0005-0000-0000-0000E2920000}"/>
    <cellStyle name="20% - Accent1 4 2 5 5 3 6 2 2" xfId="37784" xr:uid="{00000000-0005-0000-0000-0000E3920000}"/>
    <cellStyle name="20% - Accent1 4 2 5 5 3 6 3" xfId="37785" xr:uid="{00000000-0005-0000-0000-0000E4920000}"/>
    <cellStyle name="20% - Accent1 4 2 5 5 3 7" xfId="37786" xr:uid="{00000000-0005-0000-0000-0000E5920000}"/>
    <cellStyle name="20% - Accent1 4 2 5 5 3 7 2" xfId="37787" xr:uid="{00000000-0005-0000-0000-0000E6920000}"/>
    <cellStyle name="20% - Accent1 4 2 5 5 3 8" xfId="37788" xr:uid="{00000000-0005-0000-0000-0000E7920000}"/>
    <cellStyle name="20% - Accent1 4 2 5 5 3 8 2" xfId="37789" xr:uid="{00000000-0005-0000-0000-0000E8920000}"/>
    <cellStyle name="20% - Accent1 4 2 5 5 3 9" xfId="37790" xr:uid="{00000000-0005-0000-0000-0000E9920000}"/>
    <cellStyle name="20% - Accent1 4 2 5 5 4" xfId="37791" xr:uid="{00000000-0005-0000-0000-0000EA920000}"/>
    <cellStyle name="20% - Accent1 4 2 5 5 4 2" xfId="37792" xr:uid="{00000000-0005-0000-0000-0000EB920000}"/>
    <cellStyle name="20% - Accent1 4 2 5 5 4 2 2" xfId="37793" xr:uid="{00000000-0005-0000-0000-0000EC920000}"/>
    <cellStyle name="20% - Accent1 4 2 5 5 4 2 2 2" xfId="37794" xr:uid="{00000000-0005-0000-0000-0000ED920000}"/>
    <cellStyle name="20% - Accent1 4 2 5 5 4 2 3" xfId="37795" xr:uid="{00000000-0005-0000-0000-0000EE920000}"/>
    <cellStyle name="20% - Accent1 4 2 5 5 4 3" xfId="37796" xr:uid="{00000000-0005-0000-0000-0000EF920000}"/>
    <cellStyle name="20% - Accent1 4 2 5 5 4 3 2" xfId="37797" xr:uid="{00000000-0005-0000-0000-0000F0920000}"/>
    <cellStyle name="20% - Accent1 4 2 5 5 4 4" xfId="37798" xr:uid="{00000000-0005-0000-0000-0000F1920000}"/>
    <cellStyle name="20% - Accent1 4 2 5 5 5" xfId="37799" xr:uid="{00000000-0005-0000-0000-0000F2920000}"/>
    <cellStyle name="20% - Accent1 4 2 5 5 5 2" xfId="37800" xr:uid="{00000000-0005-0000-0000-0000F3920000}"/>
    <cellStyle name="20% - Accent1 4 2 5 5 5 2 2" xfId="37801" xr:uid="{00000000-0005-0000-0000-0000F4920000}"/>
    <cellStyle name="20% - Accent1 4 2 5 5 5 2 2 2" xfId="37802" xr:uid="{00000000-0005-0000-0000-0000F5920000}"/>
    <cellStyle name="20% - Accent1 4 2 5 5 5 2 3" xfId="37803" xr:uid="{00000000-0005-0000-0000-0000F6920000}"/>
    <cellStyle name="20% - Accent1 4 2 5 5 5 3" xfId="37804" xr:uid="{00000000-0005-0000-0000-0000F7920000}"/>
    <cellStyle name="20% - Accent1 4 2 5 5 5 3 2" xfId="37805" xr:uid="{00000000-0005-0000-0000-0000F8920000}"/>
    <cellStyle name="20% - Accent1 4 2 5 5 5 4" xfId="37806" xr:uid="{00000000-0005-0000-0000-0000F9920000}"/>
    <cellStyle name="20% - Accent1 4 2 5 5 6" xfId="37807" xr:uid="{00000000-0005-0000-0000-0000FA920000}"/>
    <cellStyle name="20% - Accent1 4 2 5 5 6 2" xfId="37808" xr:uid="{00000000-0005-0000-0000-0000FB920000}"/>
    <cellStyle name="20% - Accent1 4 2 5 5 6 2 2" xfId="37809" xr:uid="{00000000-0005-0000-0000-0000FC920000}"/>
    <cellStyle name="20% - Accent1 4 2 5 5 6 2 2 2" xfId="37810" xr:uid="{00000000-0005-0000-0000-0000FD920000}"/>
    <cellStyle name="20% - Accent1 4 2 5 5 6 2 3" xfId="37811" xr:uid="{00000000-0005-0000-0000-0000FE920000}"/>
    <cellStyle name="20% - Accent1 4 2 5 5 6 3" xfId="37812" xr:uid="{00000000-0005-0000-0000-0000FF920000}"/>
    <cellStyle name="20% - Accent1 4 2 5 5 6 3 2" xfId="37813" xr:uid="{00000000-0005-0000-0000-000000930000}"/>
    <cellStyle name="20% - Accent1 4 2 5 5 6 4" xfId="37814" xr:uid="{00000000-0005-0000-0000-000001930000}"/>
    <cellStyle name="20% - Accent1 4 2 5 5 7" xfId="37815" xr:uid="{00000000-0005-0000-0000-000002930000}"/>
    <cellStyle name="20% - Accent1 4 2 5 5 7 2" xfId="37816" xr:uid="{00000000-0005-0000-0000-000003930000}"/>
    <cellStyle name="20% - Accent1 4 2 5 5 7 2 2" xfId="37817" xr:uid="{00000000-0005-0000-0000-000004930000}"/>
    <cellStyle name="20% - Accent1 4 2 5 5 7 3" xfId="37818" xr:uid="{00000000-0005-0000-0000-000005930000}"/>
    <cellStyle name="20% - Accent1 4 2 5 5 8" xfId="37819" xr:uid="{00000000-0005-0000-0000-000006930000}"/>
    <cellStyle name="20% - Accent1 4 2 5 5 8 2" xfId="37820" xr:uid="{00000000-0005-0000-0000-000007930000}"/>
    <cellStyle name="20% - Accent1 4 2 5 5 8 2 2" xfId="37821" xr:uid="{00000000-0005-0000-0000-000008930000}"/>
    <cellStyle name="20% - Accent1 4 2 5 5 8 3" xfId="37822" xr:uid="{00000000-0005-0000-0000-000009930000}"/>
    <cellStyle name="20% - Accent1 4 2 5 5 9" xfId="37823" xr:uid="{00000000-0005-0000-0000-00000A930000}"/>
    <cellStyle name="20% - Accent1 4 2 5 5 9 2" xfId="37824" xr:uid="{00000000-0005-0000-0000-00000B930000}"/>
    <cellStyle name="20% - Accent1 4 2 5 6" xfId="37825" xr:uid="{00000000-0005-0000-0000-00000C930000}"/>
    <cellStyle name="20% - Accent1 4 2 5 6 2" xfId="37826" xr:uid="{00000000-0005-0000-0000-00000D930000}"/>
    <cellStyle name="20% - Accent1 4 2 5 6 2 2" xfId="37827" xr:uid="{00000000-0005-0000-0000-00000E930000}"/>
    <cellStyle name="20% - Accent1 4 2 5 6 2 2 2" xfId="37828" xr:uid="{00000000-0005-0000-0000-00000F930000}"/>
    <cellStyle name="20% - Accent1 4 2 5 6 2 2 2 2" xfId="37829" xr:uid="{00000000-0005-0000-0000-000010930000}"/>
    <cellStyle name="20% - Accent1 4 2 5 6 2 2 3" xfId="37830" xr:uid="{00000000-0005-0000-0000-000011930000}"/>
    <cellStyle name="20% - Accent1 4 2 5 6 2 3" xfId="37831" xr:uid="{00000000-0005-0000-0000-000012930000}"/>
    <cellStyle name="20% - Accent1 4 2 5 6 2 3 2" xfId="37832" xr:uid="{00000000-0005-0000-0000-000013930000}"/>
    <cellStyle name="20% - Accent1 4 2 5 6 2 4" xfId="37833" xr:uid="{00000000-0005-0000-0000-000014930000}"/>
    <cellStyle name="20% - Accent1 4 2 5 6 3" xfId="37834" xr:uid="{00000000-0005-0000-0000-000015930000}"/>
    <cellStyle name="20% - Accent1 4 2 5 6 3 2" xfId="37835" xr:uid="{00000000-0005-0000-0000-000016930000}"/>
    <cellStyle name="20% - Accent1 4 2 5 6 3 2 2" xfId="37836" xr:uid="{00000000-0005-0000-0000-000017930000}"/>
    <cellStyle name="20% - Accent1 4 2 5 6 3 2 2 2" xfId="37837" xr:uid="{00000000-0005-0000-0000-000018930000}"/>
    <cellStyle name="20% - Accent1 4 2 5 6 3 2 3" xfId="37838" xr:uid="{00000000-0005-0000-0000-000019930000}"/>
    <cellStyle name="20% - Accent1 4 2 5 6 3 3" xfId="37839" xr:uid="{00000000-0005-0000-0000-00001A930000}"/>
    <cellStyle name="20% - Accent1 4 2 5 6 3 3 2" xfId="37840" xr:uid="{00000000-0005-0000-0000-00001B930000}"/>
    <cellStyle name="20% - Accent1 4 2 5 6 3 4" xfId="37841" xr:uid="{00000000-0005-0000-0000-00001C930000}"/>
    <cellStyle name="20% - Accent1 4 2 5 6 4" xfId="37842" xr:uid="{00000000-0005-0000-0000-00001D930000}"/>
    <cellStyle name="20% - Accent1 4 2 5 6 4 2" xfId="37843" xr:uid="{00000000-0005-0000-0000-00001E930000}"/>
    <cellStyle name="20% - Accent1 4 2 5 6 4 2 2" xfId="37844" xr:uid="{00000000-0005-0000-0000-00001F930000}"/>
    <cellStyle name="20% - Accent1 4 2 5 6 4 2 2 2" xfId="37845" xr:uid="{00000000-0005-0000-0000-000020930000}"/>
    <cellStyle name="20% - Accent1 4 2 5 6 4 2 3" xfId="37846" xr:uid="{00000000-0005-0000-0000-000021930000}"/>
    <cellStyle name="20% - Accent1 4 2 5 6 4 3" xfId="37847" xr:uid="{00000000-0005-0000-0000-000022930000}"/>
    <cellStyle name="20% - Accent1 4 2 5 6 4 3 2" xfId="37848" xr:uid="{00000000-0005-0000-0000-000023930000}"/>
    <cellStyle name="20% - Accent1 4 2 5 6 4 4" xfId="37849" xr:uid="{00000000-0005-0000-0000-000024930000}"/>
    <cellStyle name="20% - Accent1 4 2 5 6 5" xfId="37850" xr:uid="{00000000-0005-0000-0000-000025930000}"/>
    <cellStyle name="20% - Accent1 4 2 5 6 5 2" xfId="37851" xr:uid="{00000000-0005-0000-0000-000026930000}"/>
    <cellStyle name="20% - Accent1 4 2 5 6 5 2 2" xfId="37852" xr:uid="{00000000-0005-0000-0000-000027930000}"/>
    <cellStyle name="20% - Accent1 4 2 5 6 5 3" xfId="37853" xr:uid="{00000000-0005-0000-0000-000028930000}"/>
    <cellStyle name="20% - Accent1 4 2 5 6 6" xfId="37854" xr:uid="{00000000-0005-0000-0000-000029930000}"/>
    <cellStyle name="20% - Accent1 4 2 5 6 6 2" xfId="37855" xr:uid="{00000000-0005-0000-0000-00002A930000}"/>
    <cellStyle name="20% - Accent1 4 2 5 6 6 2 2" xfId="37856" xr:uid="{00000000-0005-0000-0000-00002B930000}"/>
    <cellStyle name="20% - Accent1 4 2 5 6 6 3" xfId="37857" xr:uid="{00000000-0005-0000-0000-00002C930000}"/>
    <cellStyle name="20% - Accent1 4 2 5 6 7" xfId="37858" xr:uid="{00000000-0005-0000-0000-00002D930000}"/>
    <cellStyle name="20% - Accent1 4 2 5 6 7 2" xfId="37859" xr:uid="{00000000-0005-0000-0000-00002E930000}"/>
    <cellStyle name="20% - Accent1 4 2 5 6 8" xfId="37860" xr:uid="{00000000-0005-0000-0000-00002F930000}"/>
    <cellStyle name="20% - Accent1 4 2 5 6 8 2" xfId="37861" xr:uid="{00000000-0005-0000-0000-000030930000}"/>
    <cellStyle name="20% - Accent1 4 2 5 6 9" xfId="37862" xr:uid="{00000000-0005-0000-0000-000031930000}"/>
    <cellStyle name="20% - Accent1 4 2 5 7" xfId="37863" xr:uid="{00000000-0005-0000-0000-000032930000}"/>
    <cellStyle name="20% - Accent1 4 2 5 7 2" xfId="37864" xr:uid="{00000000-0005-0000-0000-000033930000}"/>
    <cellStyle name="20% - Accent1 4 2 5 7 2 2" xfId="37865" xr:uid="{00000000-0005-0000-0000-000034930000}"/>
    <cellStyle name="20% - Accent1 4 2 5 7 2 2 2" xfId="37866" xr:uid="{00000000-0005-0000-0000-000035930000}"/>
    <cellStyle name="20% - Accent1 4 2 5 7 2 2 2 2" xfId="37867" xr:uid="{00000000-0005-0000-0000-000036930000}"/>
    <cellStyle name="20% - Accent1 4 2 5 7 2 2 3" xfId="37868" xr:uid="{00000000-0005-0000-0000-000037930000}"/>
    <cellStyle name="20% - Accent1 4 2 5 7 2 3" xfId="37869" xr:uid="{00000000-0005-0000-0000-000038930000}"/>
    <cellStyle name="20% - Accent1 4 2 5 7 2 3 2" xfId="37870" xr:uid="{00000000-0005-0000-0000-000039930000}"/>
    <cellStyle name="20% - Accent1 4 2 5 7 2 4" xfId="37871" xr:uid="{00000000-0005-0000-0000-00003A930000}"/>
    <cellStyle name="20% - Accent1 4 2 5 7 3" xfId="37872" xr:uid="{00000000-0005-0000-0000-00003B930000}"/>
    <cellStyle name="20% - Accent1 4 2 5 7 3 2" xfId="37873" xr:uid="{00000000-0005-0000-0000-00003C930000}"/>
    <cellStyle name="20% - Accent1 4 2 5 7 3 2 2" xfId="37874" xr:uid="{00000000-0005-0000-0000-00003D930000}"/>
    <cellStyle name="20% - Accent1 4 2 5 7 3 2 2 2" xfId="37875" xr:uid="{00000000-0005-0000-0000-00003E930000}"/>
    <cellStyle name="20% - Accent1 4 2 5 7 3 2 3" xfId="37876" xr:uid="{00000000-0005-0000-0000-00003F930000}"/>
    <cellStyle name="20% - Accent1 4 2 5 7 3 3" xfId="37877" xr:uid="{00000000-0005-0000-0000-000040930000}"/>
    <cellStyle name="20% - Accent1 4 2 5 7 3 3 2" xfId="37878" xr:uid="{00000000-0005-0000-0000-000041930000}"/>
    <cellStyle name="20% - Accent1 4 2 5 7 3 4" xfId="37879" xr:uid="{00000000-0005-0000-0000-000042930000}"/>
    <cellStyle name="20% - Accent1 4 2 5 7 4" xfId="37880" xr:uid="{00000000-0005-0000-0000-000043930000}"/>
    <cellStyle name="20% - Accent1 4 2 5 7 4 2" xfId="37881" xr:uid="{00000000-0005-0000-0000-000044930000}"/>
    <cellStyle name="20% - Accent1 4 2 5 7 4 2 2" xfId="37882" xr:uid="{00000000-0005-0000-0000-000045930000}"/>
    <cellStyle name="20% - Accent1 4 2 5 7 4 2 2 2" xfId="37883" xr:uid="{00000000-0005-0000-0000-000046930000}"/>
    <cellStyle name="20% - Accent1 4 2 5 7 4 2 3" xfId="37884" xr:uid="{00000000-0005-0000-0000-000047930000}"/>
    <cellStyle name="20% - Accent1 4 2 5 7 4 3" xfId="37885" xr:uid="{00000000-0005-0000-0000-000048930000}"/>
    <cellStyle name="20% - Accent1 4 2 5 7 4 3 2" xfId="37886" xr:uid="{00000000-0005-0000-0000-000049930000}"/>
    <cellStyle name="20% - Accent1 4 2 5 7 4 4" xfId="37887" xr:uid="{00000000-0005-0000-0000-00004A930000}"/>
    <cellStyle name="20% - Accent1 4 2 5 7 5" xfId="37888" xr:uid="{00000000-0005-0000-0000-00004B930000}"/>
    <cellStyle name="20% - Accent1 4 2 5 7 5 2" xfId="37889" xr:uid="{00000000-0005-0000-0000-00004C930000}"/>
    <cellStyle name="20% - Accent1 4 2 5 7 5 2 2" xfId="37890" xr:uid="{00000000-0005-0000-0000-00004D930000}"/>
    <cellStyle name="20% - Accent1 4 2 5 7 5 3" xfId="37891" xr:uid="{00000000-0005-0000-0000-00004E930000}"/>
    <cellStyle name="20% - Accent1 4 2 5 7 6" xfId="37892" xr:uid="{00000000-0005-0000-0000-00004F930000}"/>
    <cellStyle name="20% - Accent1 4 2 5 7 6 2" xfId="37893" xr:uid="{00000000-0005-0000-0000-000050930000}"/>
    <cellStyle name="20% - Accent1 4 2 5 7 6 2 2" xfId="37894" xr:uid="{00000000-0005-0000-0000-000051930000}"/>
    <cellStyle name="20% - Accent1 4 2 5 7 6 3" xfId="37895" xr:uid="{00000000-0005-0000-0000-000052930000}"/>
    <cellStyle name="20% - Accent1 4 2 5 7 7" xfId="37896" xr:uid="{00000000-0005-0000-0000-000053930000}"/>
    <cellStyle name="20% - Accent1 4 2 5 7 7 2" xfId="37897" xr:uid="{00000000-0005-0000-0000-000054930000}"/>
    <cellStyle name="20% - Accent1 4 2 5 7 8" xfId="37898" xr:uid="{00000000-0005-0000-0000-000055930000}"/>
    <cellStyle name="20% - Accent1 4 2 5 7 8 2" xfId="37899" xr:uid="{00000000-0005-0000-0000-000056930000}"/>
    <cellStyle name="20% - Accent1 4 2 5 7 9" xfId="37900" xr:uid="{00000000-0005-0000-0000-000057930000}"/>
    <cellStyle name="20% - Accent1 4 2 5 8" xfId="37901" xr:uid="{00000000-0005-0000-0000-000058930000}"/>
    <cellStyle name="20% - Accent1 4 2 5 8 2" xfId="37902" xr:uid="{00000000-0005-0000-0000-000059930000}"/>
    <cellStyle name="20% - Accent1 4 2 5 8 2 2" xfId="37903" xr:uid="{00000000-0005-0000-0000-00005A930000}"/>
    <cellStyle name="20% - Accent1 4 2 5 8 2 2 2" xfId="37904" xr:uid="{00000000-0005-0000-0000-00005B930000}"/>
    <cellStyle name="20% - Accent1 4 2 5 8 2 3" xfId="37905" xr:uid="{00000000-0005-0000-0000-00005C930000}"/>
    <cellStyle name="20% - Accent1 4 2 5 8 3" xfId="37906" xr:uid="{00000000-0005-0000-0000-00005D930000}"/>
    <cellStyle name="20% - Accent1 4 2 5 8 3 2" xfId="37907" xr:uid="{00000000-0005-0000-0000-00005E930000}"/>
    <cellStyle name="20% - Accent1 4 2 5 8 4" xfId="37908" xr:uid="{00000000-0005-0000-0000-00005F930000}"/>
    <cellStyle name="20% - Accent1 4 2 5 9" xfId="37909" xr:uid="{00000000-0005-0000-0000-000060930000}"/>
    <cellStyle name="20% - Accent1 4 2 5 9 2" xfId="37910" xr:uid="{00000000-0005-0000-0000-000061930000}"/>
    <cellStyle name="20% - Accent1 4 2 5 9 2 2" xfId="37911" xr:uid="{00000000-0005-0000-0000-000062930000}"/>
    <cellStyle name="20% - Accent1 4 2 5 9 2 2 2" xfId="37912" xr:uid="{00000000-0005-0000-0000-000063930000}"/>
    <cellStyle name="20% - Accent1 4 2 5 9 2 3" xfId="37913" xr:uid="{00000000-0005-0000-0000-000064930000}"/>
    <cellStyle name="20% - Accent1 4 2 5 9 3" xfId="37914" xr:uid="{00000000-0005-0000-0000-000065930000}"/>
    <cellStyle name="20% - Accent1 4 2 5 9 3 2" xfId="37915" xr:uid="{00000000-0005-0000-0000-000066930000}"/>
    <cellStyle name="20% - Accent1 4 2 5 9 4" xfId="37916" xr:uid="{00000000-0005-0000-0000-000067930000}"/>
    <cellStyle name="20% - Accent1 4 2 6" xfId="37917" xr:uid="{00000000-0005-0000-0000-000068930000}"/>
    <cellStyle name="20% - Accent1 4 2 6 10" xfId="37918" xr:uid="{00000000-0005-0000-0000-000069930000}"/>
    <cellStyle name="20% - Accent1 4 2 6 10 2" xfId="37919" xr:uid="{00000000-0005-0000-0000-00006A930000}"/>
    <cellStyle name="20% - Accent1 4 2 6 10 2 2" xfId="37920" xr:uid="{00000000-0005-0000-0000-00006B930000}"/>
    <cellStyle name="20% - Accent1 4 2 6 10 3" xfId="37921" xr:uid="{00000000-0005-0000-0000-00006C930000}"/>
    <cellStyle name="20% - Accent1 4 2 6 11" xfId="37922" xr:uid="{00000000-0005-0000-0000-00006D930000}"/>
    <cellStyle name="20% - Accent1 4 2 6 11 2" xfId="37923" xr:uid="{00000000-0005-0000-0000-00006E930000}"/>
    <cellStyle name="20% - Accent1 4 2 6 11 2 2" xfId="37924" xr:uid="{00000000-0005-0000-0000-00006F930000}"/>
    <cellStyle name="20% - Accent1 4 2 6 11 3" xfId="37925" xr:uid="{00000000-0005-0000-0000-000070930000}"/>
    <cellStyle name="20% - Accent1 4 2 6 12" xfId="37926" xr:uid="{00000000-0005-0000-0000-000071930000}"/>
    <cellStyle name="20% - Accent1 4 2 6 12 2" xfId="37927" xr:uid="{00000000-0005-0000-0000-000072930000}"/>
    <cellStyle name="20% - Accent1 4 2 6 13" xfId="37928" xr:uid="{00000000-0005-0000-0000-000073930000}"/>
    <cellStyle name="20% - Accent1 4 2 6 13 2" xfId="37929" xr:uid="{00000000-0005-0000-0000-000074930000}"/>
    <cellStyle name="20% - Accent1 4 2 6 14" xfId="37930" xr:uid="{00000000-0005-0000-0000-000075930000}"/>
    <cellStyle name="20% - Accent1 4 2 6 2" xfId="37931" xr:uid="{00000000-0005-0000-0000-000076930000}"/>
    <cellStyle name="20% - Accent1 4 2 6 2 10" xfId="37932" xr:uid="{00000000-0005-0000-0000-000077930000}"/>
    <cellStyle name="20% - Accent1 4 2 6 2 10 2" xfId="37933" xr:uid="{00000000-0005-0000-0000-000078930000}"/>
    <cellStyle name="20% - Accent1 4 2 6 2 11" xfId="37934" xr:uid="{00000000-0005-0000-0000-000079930000}"/>
    <cellStyle name="20% - Accent1 4 2 6 2 2" xfId="37935" xr:uid="{00000000-0005-0000-0000-00007A930000}"/>
    <cellStyle name="20% - Accent1 4 2 6 2 2 2" xfId="37936" xr:uid="{00000000-0005-0000-0000-00007B930000}"/>
    <cellStyle name="20% - Accent1 4 2 6 2 2 2 2" xfId="37937" xr:uid="{00000000-0005-0000-0000-00007C930000}"/>
    <cellStyle name="20% - Accent1 4 2 6 2 2 2 2 2" xfId="37938" xr:uid="{00000000-0005-0000-0000-00007D930000}"/>
    <cellStyle name="20% - Accent1 4 2 6 2 2 2 2 2 2" xfId="37939" xr:uid="{00000000-0005-0000-0000-00007E930000}"/>
    <cellStyle name="20% - Accent1 4 2 6 2 2 2 2 3" xfId="37940" xr:uid="{00000000-0005-0000-0000-00007F930000}"/>
    <cellStyle name="20% - Accent1 4 2 6 2 2 2 3" xfId="37941" xr:uid="{00000000-0005-0000-0000-000080930000}"/>
    <cellStyle name="20% - Accent1 4 2 6 2 2 2 3 2" xfId="37942" xr:uid="{00000000-0005-0000-0000-000081930000}"/>
    <cellStyle name="20% - Accent1 4 2 6 2 2 2 4" xfId="37943" xr:uid="{00000000-0005-0000-0000-000082930000}"/>
    <cellStyle name="20% - Accent1 4 2 6 2 2 3" xfId="37944" xr:uid="{00000000-0005-0000-0000-000083930000}"/>
    <cellStyle name="20% - Accent1 4 2 6 2 2 3 2" xfId="37945" xr:uid="{00000000-0005-0000-0000-000084930000}"/>
    <cellStyle name="20% - Accent1 4 2 6 2 2 3 2 2" xfId="37946" xr:uid="{00000000-0005-0000-0000-000085930000}"/>
    <cellStyle name="20% - Accent1 4 2 6 2 2 3 2 2 2" xfId="37947" xr:uid="{00000000-0005-0000-0000-000086930000}"/>
    <cellStyle name="20% - Accent1 4 2 6 2 2 3 2 3" xfId="37948" xr:uid="{00000000-0005-0000-0000-000087930000}"/>
    <cellStyle name="20% - Accent1 4 2 6 2 2 3 3" xfId="37949" xr:uid="{00000000-0005-0000-0000-000088930000}"/>
    <cellStyle name="20% - Accent1 4 2 6 2 2 3 3 2" xfId="37950" xr:uid="{00000000-0005-0000-0000-000089930000}"/>
    <cellStyle name="20% - Accent1 4 2 6 2 2 3 4" xfId="37951" xr:uid="{00000000-0005-0000-0000-00008A930000}"/>
    <cellStyle name="20% - Accent1 4 2 6 2 2 4" xfId="37952" xr:uid="{00000000-0005-0000-0000-00008B930000}"/>
    <cellStyle name="20% - Accent1 4 2 6 2 2 4 2" xfId="37953" xr:uid="{00000000-0005-0000-0000-00008C930000}"/>
    <cellStyle name="20% - Accent1 4 2 6 2 2 4 2 2" xfId="37954" xr:uid="{00000000-0005-0000-0000-00008D930000}"/>
    <cellStyle name="20% - Accent1 4 2 6 2 2 4 2 2 2" xfId="37955" xr:uid="{00000000-0005-0000-0000-00008E930000}"/>
    <cellStyle name="20% - Accent1 4 2 6 2 2 4 2 3" xfId="37956" xr:uid="{00000000-0005-0000-0000-00008F930000}"/>
    <cellStyle name="20% - Accent1 4 2 6 2 2 4 3" xfId="37957" xr:uid="{00000000-0005-0000-0000-000090930000}"/>
    <cellStyle name="20% - Accent1 4 2 6 2 2 4 3 2" xfId="37958" xr:uid="{00000000-0005-0000-0000-000091930000}"/>
    <cellStyle name="20% - Accent1 4 2 6 2 2 4 4" xfId="37959" xr:uid="{00000000-0005-0000-0000-000092930000}"/>
    <cellStyle name="20% - Accent1 4 2 6 2 2 5" xfId="37960" xr:uid="{00000000-0005-0000-0000-000093930000}"/>
    <cellStyle name="20% - Accent1 4 2 6 2 2 5 2" xfId="37961" xr:uid="{00000000-0005-0000-0000-000094930000}"/>
    <cellStyle name="20% - Accent1 4 2 6 2 2 5 2 2" xfId="37962" xr:uid="{00000000-0005-0000-0000-000095930000}"/>
    <cellStyle name="20% - Accent1 4 2 6 2 2 5 3" xfId="37963" xr:uid="{00000000-0005-0000-0000-000096930000}"/>
    <cellStyle name="20% - Accent1 4 2 6 2 2 6" xfId="37964" xr:uid="{00000000-0005-0000-0000-000097930000}"/>
    <cellStyle name="20% - Accent1 4 2 6 2 2 6 2" xfId="37965" xr:uid="{00000000-0005-0000-0000-000098930000}"/>
    <cellStyle name="20% - Accent1 4 2 6 2 2 6 2 2" xfId="37966" xr:uid="{00000000-0005-0000-0000-000099930000}"/>
    <cellStyle name="20% - Accent1 4 2 6 2 2 6 3" xfId="37967" xr:uid="{00000000-0005-0000-0000-00009A930000}"/>
    <cellStyle name="20% - Accent1 4 2 6 2 2 7" xfId="37968" xr:uid="{00000000-0005-0000-0000-00009B930000}"/>
    <cellStyle name="20% - Accent1 4 2 6 2 2 7 2" xfId="37969" xr:uid="{00000000-0005-0000-0000-00009C930000}"/>
    <cellStyle name="20% - Accent1 4 2 6 2 2 8" xfId="37970" xr:uid="{00000000-0005-0000-0000-00009D930000}"/>
    <cellStyle name="20% - Accent1 4 2 6 2 2 8 2" xfId="37971" xr:uid="{00000000-0005-0000-0000-00009E930000}"/>
    <cellStyle name="20% - Accent1 4 2 6 2 2 9" xfId="37972" xr:uid="{00000000-0005-0000-0000-00009F930000}"/>
    <cellStyle name="20% - Accent1 4 2 6 2 3" xfId="37973" xr:uid="{00000000-0005-0000-0000-0000A0930000}"/>
    <cellStyle name="20% - Accent1 4 2 6 2 3 2" xfId="37974" xr:uid="{00000000-0005-0000-0000-0000A1930000}"/>
    <cellStyle name="20% - Accent1 4 2 6 2 3 2 2" xfId="37975" xr:uid="{00000000-0005-0000-0000-0000A2930000}"/>
    <cellStyle name="20% - Accent1 4 2 6 2 3 2 2 2" xfId="37976" xr:uid="{00000000-0005-0000-0000-0000A3930000}"/>
    <cellStyle name="20% - Accent1 4 2 6 2 3 2 2 2 2" xfId="37977" xr:uid="{00000000-0005-0000-0000-0000A4930000}"/>
    <cellStyle name="20% - Accent1 4 2 6 2 3 2 2 3" xfId="37978" xr:uid="{00000000-0005-0000-0000-0000A5930000}"/>
    <cellStyle name="20% - Accent1 4 2 6 2 3 2 3" xfId="37979" xr:uid="{00000000-0005-0000-0000-0000A6930000}"/>
    <cellStyle name="20% - Accent1 4 2 6 2 3 2 3 2" xfId="37980" xr:uid="{00000000-0005-0000-0000-0000A7930000}"/>
    <cellStyle name="20% - Accent1 4 2 6 2 3 2 4" xfId="37981" xr:uid="{00000000-0005-0000-0000-0000A8930000}"/>
    <cellStyle name="20% - Accent1 4 2 6 2 3 3" xfId="37982" xr:uid="{00000000-0005-0000-0000-0000A9930000}"/>
    <cellStyle name="20% - Accent1 4 2 6 2 3 3 2" xfId="37983" xr:uid="{00000000-0005-0000-0000-0000AA930000}"/>
    <cellStyle name="20% - Accent1 4 2 6 2 3 3 2 2" xfId="37984" xr:uid="{00000000-0005-0000-0000-0000AB930000}"/>
    <cellStyle name="20% - Accent1 4 2 6 2 3 3 2 2 2" xfId="37985" xr:uid="{00000000-0005-0000-0000-0000AC930000}"/>
    <cellStyle name="20% - Accent1 4 2 6 2 3 3 2 3" xfId="37986" xr:uid="{00000000-0005-0000-0000-0000AD930000}"/>
    <cellStyle name="20% - Accent1 4 2 6 2 3 3 3" xfId="37987" xr:uid="{00000000-0005-0000-0000-0000AE930000}"/>
    <cellStyle name="20% - Accent1 4 2 6 2 3 3 3 2" xfId="37988" xr:uid="{00000000-0005-0000-0000-0000AF930000}"/>
    <cellStyle name="20% - Accent1 4 2 6 2 3 3 4" xfId="37989" xr:uid="{00000000-0005-0000-0000-0000B0930000}"/>
    <cellStyle name="20% - Accent1 4 2 6 2 3 4" xfId="37990" xr:uid="{00000000-0005-0000-0000-0000B1930000}"/>
    <cellStyle name="20% - Accent1 4 2 6 2 3 4 2" xfId="37991" xr:uid="{00000000-0005-0000-0000-0000B2930000}"/>
    <cellStyle name="20% - Accent1 4 2 6 2 3 4 2 2" xfId="37992" xr:uid="{00000000-0005-0000-0000-0000B3930000}"/>
    <cellStyle name="20% - Accent1 4 2 6 2 3 4 2 2 2" xfId="37993" xr:uid="{00000000-0005-0000-0000-0000B4930000}"/>
    <cellStyle name="20% - Accent1 4 2 6 2 3 4 2 3" xfId="37994" xr:uid="{00000000-0005-0000-0000-0000B5930000}"/>
    <cellStyle name="20% - Accent1 4 2 6 2 3 4 3" xfId="37995" xr:uid="{00000000-0005-0000-0000-0000B6930000}"/>
    <cellStyle name="20% - Accent1 4 2 6 2 3 4 3 2" xfId="37996" xr:uid="{00000000-0005-0000-0000-0000B7930000}"/>
    <cellStyle name="20% - Accent1 4 2 6 2 3 4 4" xfId="37997" xr:uid="{00000000-0005-0000-0000-0000B8930000}"/>
    <cellStyle name="20% - Accent1 4 2 6 2 3 5" xfId="37998" xr:uid="{00000000-0005-0000-0000-0000B9930000}"/>
    <cellStyle name="20% - Accent1 4 2 6 2 3 5 2" xfId="37999" xr:uid="{00000000-0005-0000-0000-0000BA930000}"/>
    <cellStyle name="20% - Accent1 4 2 6 2 3 5 2 2" xfId="38000" xr:uid="{00000000-0005-0000-0000-0000BB930000}"/>
    <cellStyle name="20% - Accent1 4 2 6 2 3 5 3" xfId="38001" xr:uid="{00000000-0005-0000-0000-0000BC930000}"/>
    <cellStyle name="20% - Accent1 4 2 6 2 3 6" xfId="38002" xr:uid="{00000000-0005-0000-0000-0000BD930000}"/>
    <cellStyle name="20% - Accent1 4 2 6 2 3 6 2" xfId="38003" xr:uid="{00000000-0005-0000-0000-0000BE930000}"/>
    <cellStyle name="20% - Accent1 4 2 6 2 3 6 2 2" xfId="38004" xr:uid="{00000000-0005-0000-0000-0000BF930000}"/>
    <cellStyle name="20% - Accent1 4 2 6 2 3 6 3" xfId="38005" xr:uid="{00000000-0005-0000-0000-0000C0930000}"/>
    <cellStyle name="20% - Accent1 4 2 6 2 3 7" xfId="38006" xr:uid="{00000000-0005-0000-0000-0000C1930000}"/>
    <cellStyle name="20% - Accent1 4 2 6 2 3 7 2" xfId="38007" xr:uid="{00000000-0005-0000-0000-0000C2930000}"/>
    <cellStyle name="20% - Accent1 4 2 6 2 3 8" xfId="38008" xr:uid="{00000000-0005-0000-0000-0000C3930000}"/>
    <cellStyle name="20% - Accent1 4 2 6 2 3 8 2" xfId="38009" xr:uid="{00000000-0005-0000-0000-0000C4930000}"/>
    <cellStyle name="20% - Accent1 4 2 6 2 3 9" xfId="38010" xr:uid="{00000000-0005-0000-0000-0000C5930000}"/>
    <cellStyle name="20% - Accent1 4 2 6 2 4" xfId="38011" xr:uid="{00000000-0005-0000-0000-0000C6930000}"/>
    <cellStyle name="20% - Accent1 4 2 6 2 4 2" xfId="38012" xr:uid="{00000000-0005-0000-0000-0000C7930000}"/>
    <cellStyle name="20% - Accent1 4 2 6 2 4 2 2" xfId="38013" xr:uid="{00000000-0005-0000-0000-0000C8930000}"/>
    <cellStyle name="20% - Accent1 4 2 6 2 4 2 2 2" xfId="38014" xr:uid="{00000000-0005-0000-0000-0000C9930000}"/>
    <cellStyle name="20% - Accent1 4 2 6 2 4 2 3" xfId="38015" xr:uid="{00000000-0005-0000-0000-0000CA930000}"/>
    <cellStyle name="20% - Accent1 4 2 6 2 4 3" xfId="38016" xr:uid="{00000000-0005-0000-0000-0000CB930000}"/>
    <cellStyle name="20% - Accent1 4 2 6 2 4 3 2" xfId="38017" xr:uid="{00000000-0005-0000-0000-0000CC930000}"/>
    <cellStyle name="20% - Accent1 4 2 6 2 4 4" xfId="38018" xr:uid="{00000000-0005-0000-0000-0000CD930000}"/>
    <cellStyle name="20% - Accent1 4 2 6 2 5" xfId="38019" xr:uid="{00000000-0005-0000-0000-0000CE930000}"/>
    <cellStyle name="20% - Accent1 4 2 6 2 5 2" xfId="38020" xr:uid="{00000000-0005-0000-0000-0000CF930000}"/>
    <cellStyle name="20% - Accent1 4 2 6 2 5 2 2" xfId="38021" xr:uid="{00000000-0005-0000-0000-0000D0930000}"/>
    <cellStyle name="20% - Accent1 4 2 6 2 5 2 2 2" xfId="38022" xr:uid="{00000000-0005-0000-0000-0000D1930000}"/>
    <cellStyle name="20% - Accent1 4 2 6 2 5 2 3" xfId="38023" xr:uid="{00000000-0005-0000-0000-0000D2930000}"/>
    <cellStyle name="20% - Accent1 4 2 6 2 5 3" xfId="38024" xr:uid="{00000000-0005-0000-0000-0000D3930000}"/>
    <cellStyle name="20% - Accent1 4 2 6 2 5 3 2" xfId="38025" xr:uid="{00000000-0005-0000-0000-0000D4930000}"/>
    <cellStyle name="20% - Accent1 4 2 6 2 5 4" xfId="38026" xr:uid="{00000000-0005-0000-0000-0000D5930000}"/>
    <cellStyle name="20% - Accent1 4 2 6 2 6" xfId="38027" xr:uid="{00000000-0005-0000-0000-0000D6930000}"/>
    <cellStyle name="20% - Accent1 4 2 6 2 6 2" xfId="38028" xr:uid="{00000000-0005-0000-0000-0000D7930000}"/>
    <cellStyle name="20% - Accent1 4 2 6 2 6 2 2" xfId="38029" xr:uid="{00000000-0005-0000-0000-0000D8930000}"/>
    <cellStyle name="20% - Accent1 4 2 6 2 6 2 2 2" xfId="38030" xr:uid="{00000000-0005-0000-0000-0000D9930000}"/>
    <cellStyle name="20% - Accent1 4 2 6 2 6 2 3" xfId="38031" xr:uid="{00000000-0005-0000-0000-0000DA930000}"/>
    <cellStyle name="20% - Accent1 4 2 6 2 6 3" xfId="38032" xr:uid="{00000000-0005-0000-0000-0000DB930000}"/>
    <cellStyle name="20% - Accent1 4 2 6 2 6 3 2" xfId="38033" xr:uid="{00000000-0005-0000-0000-0000DC930000}"/>
    <cellStyle name="20% - Accent1 4 2 6 2 6 4" xfId="38034" xr:uid="{00000000-0005-0000-0000-0000DD930000}"/>
    <cellStyle name="20% - Accent1 4 2 6 2 7" xfId="38035" xr:uid="{00000000-0005-0000-0000-0000DE930000}"/>
    <cellStyle name="20% - Accent1 4 2 6 2 7 2" xfId="38036" xr:uid="{00000000-0005-0000-0000-0000DF930000}"/>
    <cellStyle name="20% - Accent1 4 2 6 2 7 2 2" xfId="38037" xr:uid="{00000000-0005-0000-0000-0000E0930000}"/>
    <cellStyle name="20% - Accent1 4 2 6 2 7 3" xfId="38038" xr:uid="{00000000-0005-0000-0000-0000E1930000}"/>
    <cellStyle name="20% - Accent1 4 2 6 2 8" xfId="38039" xr:uid="{00000000-0005-0000-0000-0000E2930000}"/>
    <cellStyle name="20% - Accent1 4 2 6 2 8 2" xfId="38040" xr:uid="{00000000-0005-0000-0000-0000E3930000}"/>
    <cellStyle name="20% - Accent1 4 2 6 2 8 2 2" xfId="38041" xr:uid="{00000000-0005-0000-0000-0000E4930000}"/>
    <cellStyle name="20% - Accent1 4 2 6 2 8 3" xfId="38042" xr:uid="{00000000-0005-0000-0000-0000E5930000}"/>
    <cellStyle name="20% - Accent1 4 2 6 2 9" xfId="38043" xr:uid="{00000000-0005-0000-0000-0000E6930000}"/>
    <cellStyle name="20% - Accent1 4 2 6 2 9 2" xfId="38044" xr:uid="{00000000-0005-0000-0000-0000E7930000}"/>
    <cellStyle name="20% - Accent1 4 2 6 3" xfId="38045" xr:uid="{00000000-0005-0000-0000-0000E8930000}"/>
    <cellStyle name="20% - Accent1 4 2 6 3 10" xfId="38046" xr:uid="{00000000-0005-0000-0000-0000E9930000}"/>
    <cellStyle name="20% - Accent1 4 2 6 3 10 2" xfId="38047" xr:uid="{00000000-0005-0000-0000-0000EA930000}"/>
    <cellStyle name="20% - Accent1 4 2 6 3 11" xfId="38048" xr:uid="{00000000-0005-0000-0000-0000EB930000}"/>
    <cellStyle name="20% - Accent1 4 2 6 3 2" xfId="38049" xr:uid="{00000000-0005-0000-0000-0000EC930000}"/>
    <cellStyle name="20% - Accent1 4 2 6 3 2 2" xfId="38050" xr:uid="{00000000-0005-0000-0000-0000ED930000}"/>
    <cellStyle name="20% - Accent1 4 2 6 3 2 2 2" xfId="38051" xr:uid="{00000000-0005-0000-0000-0000EE930000}"/>
    <cellStyle name="20% - Accent1 4 2 6 3 2 2 2 2" xfId="38052" xr:uid="{00000000-0005-0000-0000-0000EF930000}"/>
    <cellStyle name="20% - Accent1 4 2 6 3 2 2 2 2 2" xfId="38053" xr:uid="{00000000-0005-0000-0000-0000F0930000}"/>
    <cellStyle name="20% - Accent1 4 2 6 3 2 2 2 3" xfId="38054" xr:uid="{00000000-0005-0000-0000-0000F1930000}"/>
    <cellStyle name="20% - Accent1 4 2 6 3 2 2 3" xfId="38055" xr:uid="{00000000-0005-0000-0000-0000F2930000}"/>
    <cellStyle name="20% - Accent1 4 2 6 3 2 2 3 2" xfId="38056" xr:uid="{00000000-0005-0000-0000-0000F3930000}"/>
    <cellStyle name="20% - Accent1 4 2 6 3 2 2 4" xfId="38057" xr:uid="{00000000-0005-0000-0000-0000F4930000}"/>
    <cellStyle name="20% - Accent1 4 2 6 3 2 3" xfId="38058" xr:uid="{00000000-0005-0000-0000-0000F5930000}"/>
    <cellStyle name="20% - Accent1 4 2 6 3 2 3 2" xfId="38059" xr:uid="{00000000-0005-0000-0000-0000F6930000}"/>
    <cellStyle name="20% - Accent1 4 2 6 3 2 3 2 2" xfId="38060" xr:uid="{00000000-0005-0000-0000-0000F7930000}"/>
    <cellStyle name="20% - Accent1 4 2 6 3 2 3 2 2 2" xfId="38061" xr:uid="{00000000-0005-0000-0000-0000F8930000}"/>
    <cellStyle name="20% - Accent1 4 2 6 3 2 3 2 3" xfId="38062" xr:uid="{00000000-0005-0000-0000-0000F9930000}"/>
    <cellStyle name="20% - Accent1 4 2 6 3 2 3 3" xfId="38063" xr:uid="{00000000-0005-0000-0000-0000FA930000}"/>
    <cellStyle name="20% - Accent1 4 2 6 3 2 3 3 2" xfId="38064" xr:uid="{00000000-0005-0000-0000-0000FB930000}"/>
    <cellStyle name="20% - Accent1 4 2 6 3 2 3 4" xfId="38065" xr:uid="{00000000-0005-0000-0000-0000FC930000}"/>
    <cellStyle name="20% - Accent1 4 2 6 3 2 4" xfId="38066" xr:uid="{00000000-0005-0000-0000-0000FD930000}"/>
    <cellStyle name="20% - Accent1 4 2 6 3 2 4 2" xfId="38067" xr:uid="{00000000-0005-0000-0000-0000FE930000}"/>
    <cellStyle name="20% - Accent1 4 2 6 3 2 4 2 2" xfId="38068" xr:uid="{00000000-0005-0000-0000-0000FF930000}"/>
    <cellStyle name="20% - Accent1 4 2 6 3 2 4 2 2 2" xfId="38069" xr:uid="{00000000-0005-0000-0000-000000940000}"/>
    <cellStyle name="20% - Accent1 4 2 6 3 2 4 2 3" xfId="38070" xr:uid="{00000000-0005-0000-0000-000001940000}"/>
    <cellStyle name="20% - Accent1 4 2 6 3 2 4 3" xfId="38071" xr:uid="{00000000-0005-0000-0000-000002940000}"/>
    <cellStyle name="20% - Accent1 4 2 6 3 2 4 3 2" xfId="38072" xr:uid="{00000000-0005-0000-0000-000003940000}"/>
    <cellStyle name="20% - Accent1 4 2 6 3 2 4 4" xfId="38073" xr:uid="{00000000-0005-0000-0000-000004940000}"/>
    <cellStyle name="20% - Accent1 4 2 6 3 2 5" xfId="38074" xr:uid="{00000000-0005-0000-0000-000005940000}"/>
    <cellStyle name="20% - Accent1 4 2 6 3 2 5 2" xfId="38075" xr:uid="{00000000-0005-0000-0000-000006940000}"/>
    <cellStyle name="20% - Accent1 4 2 6 3 2 5 2 2" xfId="38076" xr:uid="{00000000-0005-0000-0000-000007940000}"/>
    <cellStyle name="20% - Accent1 4 2 6 3 2 5 3" xfId="38077" xr:uid="{00000000-0005-0000-0000-000008940000}"/>
    <cellStyle name="20% - Accent1 4 2 6 3 2 6" xfId="38078" xr:uid="{00000000-0005-0000-0000-000009940000}"/>
    <cellStyle name="20% - Accent1 4 2 6 3 2 6 2" xfId="38079" xr:uid="{00000000-0005-0000-0000-00000A940000}"/>
    <cellStyle name="20% - Accent1 4 2 6 3 2 6 2 2" xfId="38080" xr:uid="{00000000-0005-0000-0000-00000B940000}"/>
    <cellStyle name="20% - Accent1 4 2 6 3 2 6 3" xfId="38081" xr:uid="{00000000-0005-0000-0000-00000C940000}"/>
    <cellStyle name="20% - Accent1 4 2 6 3 2 7" xfId="38082" xr:uid="{00000000-0005-0000-0000-00000D940000}"/>
    <cellStyle name="20% - Accent1 4 2 6 3 2 7 2" xfId="38083" xr:uid="{00000000-0005-0000-0000-00000E940000}"/>
    <cellStyle name="20% - Accent1 4 2 6 3 2 8" xfId="38084" xr:uid="{00000000-0005-0000-0000-00000F940000}"/>
    <cellStyle name="20% - Accent1 4 2 6 3 2 8 2" xfId="38085" xr:uid="{00000000-0005-0000-0000-000010940000}"/>
    <cellStyle name="20% - Accent1 4 2 6 3 2 9" xfId="38086" xr:uid="{00000000-0005-0000-0000-000011940000}"/>
    <cellStyle name="20% - Accent1 4 2 6 3 3" xfId="38087" xr:uid="{00000000-0005-0000-0000-000012940000}"/>
    <cellStyle name="20% - Accent1 4 2 6 3 3 2" xfId="38088" xr:uid="{00000000-0005-0000-0000-000013940000}"/>
    <cellStyle name="20% - Accent1 4 2 6 3 3 2 2" xfId="38089" xr:uid="{00000000-0005-0000-0000-000014940000}"/>
    <cellStyle name="20% - Accent1 4 2 6 3 3 2 2 2" xfId="38090" xr:uid="{00000000-0005-0000-0000-000015940000}"/>
    <cellStyle name="20% - Accent1 4 2 6 3 3 2 2 2 2" xfId="38091" xr:uid="{00000000-0005-0000-0000-000016940000}"/>
    <cellStyle name="20% - Accent1 4 2 6 3 3 2 2 3" xfId="38092" xr:uid="{00000000-0005-0000-0000-000017940000}"/>
    <cellStyle name="20% - Accent1 4 2 6 3 3 2 3" xfId="38093" xr:uid="{00000000-0005-0000-0000-000018940000}"/>
    <cellStyle name="20% - Accent1 4 2 6 3 3 2 3 2" xfId="38094" xr:uid="{00000000-0005-0000-0000-000019940000}"/>
    <cellStyle name="20% - Accent1 4 2 6 3 3 2 4" xfId="38095" xr:uid="{00000000-0005-0000-0000-00001A940000}"/>
    <cellStyle name="20% - Accent1 4 2 6 3 3 3" xfId="38096" xr:uid="{00000000-0005-0000-0000-00001B940000}"/>
    <cellStyle name="20% - Accent1 4 2 6 3 3 3 2" xfId="38097" xr:uid="{00000000-0005-0000-0000-00001C940000}"/>
    <cellStyle name="20% - Accent1 4 2 6 3 3 3 2 2" xfId="38098" xr:uid="{00000000-0005-0000-0000-00001D940000}"/>
    <cellStyle name="20% - Accent1 4 2 6 3 3 3 2 2 2" xfId="38099" xr:uid="{00000000-0005-0000-0000-00001E940000}"/>
    <cellStyle name="20% - Accent1 4 2 6 3 3 3 2 3" xfId="38100" xr:uid="{00000000-0005-0000-0000-00001F940000}"/>
    <cellStyle name="20% - Accent1 4 2 6 3 3 3 3" xfId="38101" xr:uid="{00000000-0005-0000-0000-000020940000}"/>
    <cellStyle name="20% - Accent1 4 2 6 3 3 3 3 2" xfId="38102" xr:uid="{00000000-0005-0000-0000-000021940000}"/>
    <cellStyle name="20% - Accent1 4 2 6 3 3 3 4" xfId="38103" xr:uid="{00000000-0005-0000-0000-000022940000}"/>
    <cellStyle name="20% - Accent1 4 2 6 3 3 4" xfId="38104" xr:uid="{00000000-0005-0000-0000-000023940000}"/>
    <cellStyle name="20% - Accent1 4 2 6 3 3 4 2" xfId="38105" xr:uid="{00000000-0005-0000-0000-000024940000}"/>
    <cellStyle name="20% - Accent1 4 2 6 3 3 4 2 2" xfId="38106" xr:uid="{00000000-0005-0000-0000-000025940000}"/>
    <cellStyle name="20% - Accent1 4 2 6 3 3 4 2 2 2" xfId="38107" xr:uid="{00000000-0005-0000-0000-000026940000}"/>
    <cellStyle name="20% - Accent1 4 2 6 3 3 4 2 3" xfId="38108" xr:uid="{00000000-0005-0000-0000-000027940000}"/>
    <cellStyle name="20% - Accent1 4 2 6 3 3 4 3" xfId="38109" xr:uid="{00000000-0005-0000-0000-000028940000}"/>
    <cellStyle name="20% - Accent1 4 2 6 3 3 4 3 2" xfId="38110" xr:uid="{00000000-0005-0000-0000-000029940000}"/>
    <cellStyle name="20% - Accent1 4 2 6 3 3 4 4" xfId="38111" xr:uid="{00000000-0005-0000-0000-00002A940000}"/>
    <cellStyle name="20% - Accent1 4 2 6 3 3 5" xfId="38112" xr:uid="{00000000-0005-0000-0000-00002B940000}"/>
    <cellStyle name="20% - Accent1 4 2 6 3 3 5 2" xfId="38113" xr:uid="{00000000-0005-0000-0000-00002C940000}"/>
    <cellStyle name="20% - Accent1 4 2 6 3 3 5 2 2" xfId="38114" xr:uid="{00000000-0005-0000-0000-00002D940000}"/>
    <cellStyle name="20% - Accent1 4 2 6 3 3 5 3" xfId="38115" xr:uid="{00000000-0005-0000-0000-00002E940000}"/>
    <cellStyle name="20% - Accent1 4 2 6 3 3 6" xfId="38116" xr:uid="{00000000-0005-0000-0000-00002F940000}"/>
    <cellStyle name="20% - Accent1 4 2 6 3 3 6 2" xfId="38117" xr:uid="{00000000-0005-0000-0000-000030940000}"/>
    <cellStyle name="20% - Accent1 4 2 6 3 3 6 2 2" xfId="38118" xr:uid="{00000000-0005-0000-0000-000031940000}"/>
    <cellStyle name="20% - Accent1 4 2 6 3 3 6 3" xfId="38119" xr:uid="{00000000-0005-0000-0000-000032940000}"/>
    <cellStyle name="20% - Accent1 4 2 6 3 3 7" xfId="38120" xr:uid="{00000000-0005-0000-0000-000033940000}"/>
    <cellStyle name="20% - Accent1 4 2 6 3 3 7 2" xfId="38121" xr:uid="{00000000-0005-0000-0000-000034940000}"/>
    <cellStyle name="20% - Accent1 4 2 6 3 3 8" xfId="38122" xr:uid="{00000000-0005-0000-0000-000035940000}"/>
    <cellStyle name="20% - Accent1 4 2 6 3 3 8 2" xfId="38123" xr:uid="{00000000-0005-0000-0000-000036940000}"/>
    <cellStyle name="20% - Accent1 4 2 6 3 3 9" xfId="38124" xr:uid="{00000000-0005-0000-0000-000037940000}"/>
    <cellStyle name="20% - Accent1 4 2 6 3 4" xfId="38125" xr:uid="{00000000-0005-0000-0000-000038940000}"/>
    <cellStyle name="20% - Accent1 4 2 6 3 4 2" xfId="38126" xr:uid="{00000000-0005-0000-0000-000039940000}"/>
    <cellStyle name="20% - Accent1 4 2 6 3 4 2 2" xfId="38127" xr:uid="{00000000-0005-0000-0000-00003A940000}"/>
    <cellStyle name="20% - Accent1 4 2 6 3 4 2 2 2" xfId="38128" xr:uid="{00000000-0005-0000-0000-00003B940000}"/>
    <cellStyle name="20% - Accent1 4 2 6 3 4 2 3" xfId="38129" xr:uid="{00000000-0005-0000-0000-00003C940000}"/>
    <cellStyle name="20% - Accent1 4 2 6 3 4 3" xfId="38130" xr:uid="{00000000-0005-0000-0000-00003D940000}"/>
    <cellStyle name="20% - Accent1 4 2 6 3 4 3 2" xfId="38131" xr:uid="{00000000-0005-0000-0000-00003E940000}"/>
    <cellStyle name="20% - Accent1 4 2 6 3 4 4" xfId="38132" xr:uid="{00000000-0005-0000-0000-00003F940000}"/>
    <cellStyle name="20% - Accent1 4 2 6 3 5" xfId="38133" xr:uid="{00000000-0005-0000-0000-000040940000}"/>
    <cellStyle name="20% - Accent1 4 2 6 3 5 2" xfId="38134" xr:uid="{00000000-0005-0000-0000-000041940000}"/>
    <cellStyle name="20% - Accent1 4 2 6 3 5 2 2" xfId="38135" xr:uid="{00000000-0005-0000-0000-000042940000}"/>
    <cellStyle name="20% - Accent1 4 2 6 3 5 2 2 2" xfId="38136" xr:uid="{00000000-0005-0000-0000-000043940000}"/>
    <cellStyle name="20% - Accent1 4 2 6 3 5 2 3" xfId="38137" xr:uid="{00000000-0005-0000-0000-000044940000}"/>
    <cellStyle name="20% - Accent1 4 2 6 3 5 3" xfId="38138" xr:uid="{00000000-0005-0000-0000-000045940000}"/>
    <cellStyle name="20% - Accent1 4 2 6 3 5 3 2" xfId="38139" xr:uid="{00000000-0005-0000-0000-000046940000}"/>
    <cellStyle name="20% - Accent1 4 2 6 3 5 4" xfId="38140" xr:uid="{00000000-0005-0000-0000-000047940000}"/>
    <cellStyle name="20% - Accent1 4 2 6 3 6" xfId="38141" xr:uid="{00000000-0005-0000-0000-000048940000}"/>
    <cellStyle name="20% - Accent1 4 2 6 3 6 2" xfId="38142" xr:uid="{00000000-0005-0000-0000-000049940000}"/>
    <cellStyle name="20% - Accent1 4 2 6 3 6 2 2" xfId="38143" xr:uid="{00000000-0005-0000-0000-00004A940000}"/>
    <cellStyle name="20% - Accent1 4 2 6 3 6 2 2 2" xfId="38144" xr:uid="{00000000-0005-0000-0000-00004B940000}"/>
    <cellStyle name="20% - Accent1 4 2 6 3 6 2 3" xfId="38145" xr:uid="{00000000-0005-0000-0000-00004C940000}"/>
    <cellStyle name="20% - Accent1 4 2 6 3 6 3" xfId="38146" xr:uid="{00000000-0005-0000-0000-00004D940000}"/>
    <cellStyle name="20% - Accent1 4 2 6 3 6 3 2" xfId="38147" xr:uid="{00000000-0005-0000-0000-00004E940000}"/>
    <cellStyle name="20% - Accent1 4 2 6 3 6 4" xfId="38148" xr:uid="{00000000-0005-0000-0000-00004F940000}"/>
    <cellStyle name="20% - Accent1 4 2 6 3 7" xfId="38149" xr:uid="{00000000-0005-0000-0000-000050940000}"/>
    <cellStyle name="20% - Accent1 4 2 6 3 7 2" xfId="38150" xr:uid="{00000000-0005-0000-0000-000051940000}"/>
    <cellStyle name="20% - Accent1 4 2 6 3 7 2 2" xfId="38151" xr:uid="{00000000-0005-0000-0000-000052940000}"/>
    <cellStyle name="20% - Accent1 4 2 6 3 7 3" xfId="38152" xr:uid="{00000000-0005-0000-0000-000053940000}"/>
    <cellStyle name="20% - Accent1 4 2 6 3 8" xfId="38153" xr:uid="{00000000-0005-0000-0000-000054940000}"/>
    <cellStyle name="20% - Accent1 4 2 6 3 8 2" xfId="38154" xr:uid="{00000000-0005-0000-0000-000055940000}"/>
    <cellStyle name="20% - Accent1 4 2 6 3 8 2 2" xfId="38155" xr:uid="{00000000-0005-0000-0000-000056940000}"/>
    <cellStyle name="20% - Accent1 4 2 6 3 8 3" xfId="38156" xr:uid="{00000000-0005-0000-0000-000057940000}"/>
    <cellStyle name="20% - Accent1 4 2 6 3 9" xfId="38157" xr:uid="{00000000-0005-0000-0000-000058940000}"/>
    <cellStyle name="20% - Accent1 4 2 6 3 9 2" xfId="38158" xr:uid="{00000000-0005-0000-0000-000059940000}"/>
    <cellStyle name="20% - Accent1 4 2 6 4" xfId="38159" xr:uid="{00000000-0005-0000-0000-00005A940000}"/>
    <cellStyle name="20% - Accent1 4 2 6 4 10" xfId="38160" xr:uid="{00000000-0005-0000-0000-00005B940000}"/>
    <cellStyle name="20% - Accent1 4 2 6 4 10 2" xfId="38161" xr:uid="{00000000-0005-0000-0000-00005C940000}"/>
    <cellStyle name="20% - Accent1 4 2 6 4 11" xfId="38162" xr:uid="{00000000-0005-0000-0000-00005D940000}"/>
    <cellStyle name="20% - Accent1 4 2 6 4 2" xfId="38163" xr:uid="{00000000-0005-0000-0000-00005E940000}"/>
    <cellStyle name="20% - Accent1 4 2 6 4 2 2" xfId="38164" xr:uid="{00000000-0005-0000-0000-00005F940000}"/>
    <cellStyle name="20% - Accent1 4 2 6 4 2 2 2" xfId="38165" xr:uid="{00000000-0005-0000-0000-000060940000}"/>
    <cellStyle name="20% - Accent1 4 2 6 4 2 2 2 2" xfId="38166" xr:uid="{00000000-0005-0000-0000-000061940000}"/>
    <cellStyle name="20% - Accent1 4 2 6 4 2 2 2 2 2" xfId="38167" xr:uid="{00000000-0005-0000-0000-000062940000}"/>
    <cellStyle name="20% - Accent1 4 2 6 4 2 2 2 3" xfId="38168" xr:uid="{00000000-0005-0000-0000-000063940000}"/>
    <cellStyle name="20% - Accent1 4 2 6 4 2 2 3" xfId="38169" xr:uid="{00000000-0005-0000-0000-000064940000}"/>
    <cellStyle name="20% - Accent1 4 2 6 4 2 2 3 2" xfId="38170" xr:uid="{00000000-0005-0000-0000-000065940000}"/>
    <cellStyle name="20% - Accent1 4 2 6 4 2 2 4" xfId="38171" xr:uid="{00000000-0005-0000-0000-000066940000}"/>
    <cellStyle name="20% - Accent1 4 2 6 4 2 3" xfId="38172" xr:uid="{00000000-0005-0000-0000-000067940000}"/>
    <cellStyle name="20% - Accent1 4 2 6 4 2 3 2" xfId="38173" xr:uid="{00000000-0005-0000-0000-000068940000}"/>
    <cellStyle name="20% - Accent1 4 2 6 4 2 3 2 2" xfId="38174" xr:uid="{00000000-0005-0000-0000-000069940000}"/>
    <cellStyle name="20% - Accent1 4 2 6 4 2 3 2 2 2" xfId="38175" xr:uid="{00000000-0005-0000-0000-00006A940000}"/>
    <cellStyle name="20% - Accent1 4 2 6 4 2 3 2 3" xfId="38176" xr:uid="{00000000-0005-0000-0000-00006B940000}"/>
    <cellStyle name="20% - Accent1 4 2 6 4 2 3 3" xfId="38177" xr:uid="{00000000-0005-0000-0000-00006C940000}"/>
    <cellStyle name="20% - Accent1 4 2 6 4 2 3 3 2" xfId="38178" xr:uid="{00000000-0005-0000-0000-00006D940000}"/>
    <cellStyle name="20% - Accent1 4 2 6 4 2 3 4" xfId="38179" xr:uid="{00000000-0005-0000-0000-00006E940000}"/>
    <cellStyle name="20% - Accent1 4 2 6 4 2 4" xfId="38180" xr:uid="{00000000-0005-0000-0000-00006F940000}"/>
    <cellStyle name="20% - Accent1 4 2 6 4 2 4 2" xfId="38181" xr:uid="{00000000-0005-0000-0000-000070940000}"/>
    <cellStyle name="20% - Accent1 4 2 6 4 2 4 2 2" xfId="38182" xr:uid="{00000000-0005-0000-0000-000071940000}"/>
    <cellStyle name="20% - Accent1 4 2 6 4 2 4 2 2 2" xfId="38183" xr:uid="{00000000-0005-0000-0000-000072940000}"/>
    <cellStyle name="20% - Accent1 4 2 6 4 2 4 2 3" xfId="38184" xr:uid="{00000000-0005-0000-0000-000073940000}"/>
    <cellStyle name="20% - Accent1 4 2 6 4 2 4 3" xfId="38185" xr:uid="{00000000-0005-0000-0000-000074940000}"/>
    <cellStyle name="20% - Accent1 4 2 6 4 2 4 3 2" xfId="38186" xr:uid="{00000000-0005-0000-0000-000075940000}"/>
    <cellStyle name="20% - Accent1 4 2 6 4 2 4 4" xfId="38187" xr:uid="{00000000-0005-0000-0000-000076940000}"/>
    <cellStyle name="20% - Accent1 4 2 6 4 2 5" xfId="38188" xr:uid="{00000000-0005-0000-0000-000077940000}"/>
    <cellStyle name="20% - Accent1 4 2 6 4 2 5 2" xfId="38189" xr:uid="{00000000-0005-0000-0000-000078940000}"/>
    <cellStyle name="20% - Accent1 4 2 6 4 2 5 2 2" xfId="38190" xr:uid="{00000000-0005-0000-0000-000079940000}"/>
    <cellStyle name="20% - Accent1 4 2 6 4 2 5 3" xfId="38191" xr:uid="{00000000-0005-0000-0000-00007A940000}"/>
    <cellStyle name="20% - Accent1 4 2 6 4 2 6" xfId="38192" xr:uid="{00000000-0005-0000-0000-00007B940000}"/>
    <cellStyle name="20% - Accent1 4 2 6 4 2 6 2" xfId="38193" xr:uid="{00000000-0005-0000-0000-00007C940000}"/>
    <cellStyle name="20% - Accent1 4 2 6 4 2 6 2 2" xfId="38194" xr:uid="{00000000-0005-0000-0000-00007D940000}"/>
    <cellStyle name="20% - Accent1 4 2 6 4 2 6 3" xfId="38195" xr:uid="{00000000-0005-0000-0000-00007E940000}"/>
    <cellStyle name="20% - Accent1 4 2 6 4 2 7" xfId="38196" xr:uid="{00000000-0005-0000-0000-00007F940000}"/>
    <cellStyle name="20% - Accent1 4 2 6 4 2 7 2" xfId="38197" xr:uid="{00000000-0005-0000-0000-000080940000}"/>
    <cellStyle name="20% - Accent1 4 2 6 4 2 8" xfId="38198" xr:uid="{00000000-0005-0000-0000-000081940000}"/>
    <cellStyle name="20% - Accent1 4 2 6 4 2 8 2" xfId="38199" xr:uid="{00000000-0005-0000-0000-000082940000}"/>
    <cellStyle name="20% - Accent1 4 2 6 4 2 9" xfId="38200" xr:uid="{00000000-0005-0000-0000-000083940000}"/>
    <cellStyle name="20% - Accent1 4 2 6 4 3" xfId="38201" xr:uid="{00000000-0005-0000-0000-000084940000}"/>
    <cellStyle name="20% - Accent1 4 2 6 4 3 2" xfId="38202" xr:uid="{00000000-0005-0000-0000-000085940000}"/>
    <cellStyle name="20% - Accent1 4 2 6 4 3 2 2" xfId="38203" xr:uid="{00000000-0005-0000-0000-000086940000}"/>
    <cellStyle name="20% - Accent1 4 2 6 4 3 2 2 2" xfId="38204" xr:uid="{00000000-0005-0000-0000-000087940000}"/>
    <cellStyle name="20% - Accent1 4 2 6 4 3 2 2 2 2" xfId="38205" xr:uid="{00000000-0005-0000-0000-000088940000}"/>
    <cellStyle name="20% - Accent1 4 2 6 4 3 2 2 3" xfId="38206" xr:uid="{00000000-0005-0000-0000-000089940000}"/>
    <cellStyle name="20% - Accent1 4 2 6 4 3 2 3" xfId="38207" xr:uid="{00000000-0005-0000-0000-00008A940000}"/>
    <cellStyle name="20% - Accent1 4 2 6 4 3 2 3 2" xfId="38208" xr:uid="{00000000-0005-0000-0000-00008B940000}"/>
    <cellStyle name="20% - Accent1 4 2 6 4 3 2 4" xfId="38209" xr:uid="{00000000-0005-0000-0000-00008C940000}"/>
    <cellStyle name="20% - Accent1 4 2 6 4 3 3" xfId="38210" xr:uid="{00000000-0005-0000-0000-00008D940000}"/>
    <cellStyle name="20% - Accent1 4 2 6 4 3 3 2" xfId="38211" xr:uid="{00000000-0005-0000-0000-00008E940000}"/>
    <cellStyle name="20% - Accent1 4 2 6 4 3 3 2 2" xfId="38212" xr:uid="{00000000-0005-0000-0000-00008F940000}"/>
    <cellStyle name="20% - Accent1 4 2 6 4 3 3 2 2 2" xfId="38213" xr:uid="{00000000-0005-0000-0000-000090940000}"/>
    <cellStyle name="20% - Accent1 4 2 6 4 3 3 2 3" xfId="38214" xr:uid="{00000000-0005-0000-0000-000091940000}"/>
    <cellStyle name="20% - Accent1 4 2 6 4 3 3 3" xfId="38215" xr:uid="{00000000-0005-0000-0000-000092940000}"/>
    <cellStyle name="20% - Accent1 4 2 6 4 3 3 3 2" xfId="38216" xr:uid="{00000000-0005-0000-0000-000093940000}"/>
    <cellStyle name="20% - Accent1 4 2 6 4 3 3 4" xfId="38217" xr:uid="{00000000-0005-0000-0000-000094940000}"/>
    <cellStyle name="20% - Accent1 4 2 6 4 3 4" xfId="38218" xr:uid="{00000000-0005-0000-0000-000095940000}"/>
    <cellStyle name="20% - Accent1 4 2 6 4 3 4 2" xfId="38219" xr:uid="{00000000-0005-0000-0000-000096940000}"/>
    <cellStyle name="20% - Accent1 4 2 6 4 3 4 2 2" xfId="38220" xr:uid="{00000000-0005-0000-0000-000097940000}"/>
    <cellStyle name="20% - Accent1 4 2 6 4 3 4 2 2 2" xfId="38221" xr:uid="{00000000-0005-0000-0000-000098940000}"/>
    <cellStyle name="20% - Accent1 4 2 6 4 3 4 2 3" xfId="38222" xr:uid="{00000000-0005-0000-0000-000099940000}"/>
    <cellStyle name="20% - Accent1 4 2 6 4 3 4 3" xfId="38223" xr:uid="{00000000-0005-0000-0000-00009A940000}"/>
    <cellStyle name="20% - Accent1 4 2 6 4 3 4 3 2" xfId="38224" xr:uid="{00000000-0005-0000-0000-00009B940000}"/>
    <cellStyle name="20% - Accent1 4 2 6 4 3 4 4" xfId="38225" xr:uid="{00000000-0005-0000-0000-00009C940000}"/>
    <cellStyle name="20% - Accent1 4 2 6 4 3 5" xfId="38226" xr:uid="{00000000-0005-0000-0000-00009D940000}"/>
    <cellStyle name="20% - Accent1 4 2 6 4 3 5 2" xfId="38227" xr:uid="{00000000-0005-0000-0000-00009E940000}"/>
    <cellStyle name="20% - Accent1 4 2 6 4 3 5 2 2" xfId="38228" xr:uid="{00000000-0005-0000-0000-00009F940000}"/>
    <cellStyle name="20% - Accent1 4 2 6 4 3 5 3" xfId="38229" xr:uid="{00000000-0005-0000-0000-0000A0940000}"/>
    <cellStyle name="20% - Accent1 4 2 6 4 3 6" xfId="38230" xr:uid="{00000000-0005-0000-0000-0000A1940000}"/>
    <cellStyle name="20% - Accent1 4 2 6 4 3 6 2" xfId="38231" xr:uid="{00000000-0005-0000-0000-0000A2940000}"/>
    <cellStyle name="20% - Accent1 4 2 6 4 3 6 2 2" xfId="38232" xr:uid="{00000000-0005-0000-0000-0000A3940000}"/>
    <cellStyle name="20% - Accent1 4 2 6 4 3 6 3" xfId="38233" xr:uid="{00000000-0005-0000-0000-0000A4940000}"/>
    <cellStyle name="20% - Accent1 4 2 6 4 3 7" xfId="38234" xr:uid="{00000000-0005-0000-0000-0000A5940000}"/>
    <cellStyle name="20% - Accent1 4 2 6 4 3 7 2" xfId="38235" xr:uid="{00000000-0005-0000-0000-0000A6940000}"/>
    <cellStyle name="20% - Accent1 4 2 6 4 3 8" xfId="38236" xr:uid="{00000000-0005-0000-0000-0000A7940000}"/>
    <cellStyle name="20% - Accent1 4 2 6 4 3 8 2" xfId="38237" xr:uid="{00000000-0005-0000-0000-0000A8940000}"/>
    <cellStyle name="20% - Accent1 4 2 6 4 3 9" xfId="38238" xr:uid="{00000000-0005-0000-0000-0000A9940000}"/>
    <cellStyle name="20% - Accent1 4 2 6 4 4" xfId="38239" xr:uid="{00000000-0005-0000-0000-0000AA940000}"/>
    <cellStyle name="20% - Accent1 4 2 6 4 4 2" xfId="38240" xr:uid="{00000000-0005-0000-0000-0000AB940000}"/>
    <cellStyle name="20% - Accent1 4 2 6 4 4 2 2" xfId="38241" xr:uid="{00000000-0005-0000-0000-0000AC940000}"/>
    <cellStyle name="20% - Accent1 4 2 6 4 4 2 2 2" xfId="38242" xr:uid="{00000000-0005-0000-0000-0000AD940000}"/>
    <cellStyle name="20% - Accent1 4 2 6 4 4 2 3" xfId="38243" xr:uid="{00000000-0005-0000-0000-0000AE940000}"/>
    <cellStyle name="20% - Accent1 4 2 6 4 4 3" xfId="38244" xr:uid="{00000000-0005-0000-0000-0000AF940000}"/>
    <cellStyle name="20% - Accent1 4 2 6 4 4 3 2" xfId="38245" xr:uid="{00000000-0005-0000-0000-0000B0940000}"/>
    <cellStyle name="20% - Accent1 4 2 6 4 4 4" xfId="38246" xr:uid="{00000000-0005-0000-0000-0000B1940000}"/>
    <cellStyle name="20% - Accent1 4 2 6 4 5" xfId="38247" xr:uid="{00000000-0005-0000-0000-0000B2940000}"/>
    <cellStyle name="20% - Accent1 4 2 6 4 5 2" xfId="38248" xr:uid="{00000000-0005-0000-0000-0000B3940000}"/>
    <cellStyle name="20% - Accent1 4 2 6 4 5 2 2" xfId="38249" xr:uid="{00000000-0005-0000-0000-0000B4940000}"/>
    <cellStyle name="20% - Accent1 4 2 6 4 5 2 2 2" xfId="38250" xr:uid="{00000000-0005-0000-0000-0000B5940000}"/>
    <cellStyle name="20% - Accent1 4 2 6 4 5 2 3" xfId="38251" xr:uid="{00000000-0005-0000-0000-0000B6940000}"/>
    <cellStyle name="20% - Accent1 4 2 6 4 5 3" xfId="38252" xr:uid="{00000000-0005-0000-0000-0000B7940000}"/>
    <cellStyle name="20% - Accent1 4 2 6 4 5 3 2" xfId="38253" xr:uid="{00000000-0005-0000-0000-0000B8940000}"/>
    <cellStyle name="20% - Accent1 4 2 6 4 5 4" xfId="38254" xr:uid="{00000000-0005-0000-0000-0000B9940000}"/>
    <cellStyle name="20% - Accent1 4 2 6 4 6" xfId="38255" xr:uid="{00000000-0005-0000-0000-0000BA940000}"/>
    <cellStyle name="20% - Accent1 4 2 6 4 6 2" xfId="38256" xr:uid="{00000000-0005-0000-0000-0000BB940000}"/>
    <cellStyle name="20% - Accent1 4 2 6 4 6 2 2" xfId="38257" xr:uid="{00000000-0005-0000-0000-0000BC940000}"/>
    <cellStyle name="20% - Accent1 4 2 6 4 6 2 2 2" xfId="38258" xr:uid="{00000000-0005-0000-0000-0000BD940000}"/>
    <cellStyle name="20% - Accent1 4 2 6 4 6 2 3" xfId="38259" xr:uid="{00000000-0005-0000-0000-0000BE940000}"/>
    <cellStyle name="20% - Accent1 4 2 6 4 6 3" xfId="38260" xr:uid="{00000000-0005-0000-0000-0000BF940000}"/>
    <cellStyle name="20% - Accent1 4 2 6 4 6 3 2" xfId="38261" xr:uid="{00000000-0005-0000-0000-0000C0940000}"/>
    <cellStyle name="20% - Accent1 4 2 6 4 6 4" xfId="38262" xr:uid="{00000000-0005-0000-0000-0000C1940000}"/>
    <cellStyle name="20% - Accent1 4 2 6 4 7" xfId="38263" xr:uid="{00000000-0005-0000-0000-0000C2940000}"/>
    <cellStyle name="20% - Accent1 4 2 6 4 7 2" xfId="38264" xr:uid="{00000000-0005-0000-0000-0000C3940000}"/>
    <cellStyle name="20% - Accent1 4 2 6 4 7 2 2" xfId="38265" xr:uid="{00000000-0005-0000-0000-0000C4940000}"/>
    <cellStyle name="20% - Accent1 4 2 6 4 7 3" xfId="38266" xr:uid="{00000000-0005-0000-0000-0000C5940000}"/>
    <cellStyle name="20% - Accent1 4 2 6 4 8" xfId="38267" xr:uid="{00000000-0005-0000-0000-0000C6940000}"/>
    <cellStyle name="20% - Accent1 4 2 6 4 8 2" xfId="38268" xr:uid="{00000000-0005-0000-0000-0000C7940000}"/>
    <cellStyle name="20% - Accent1 4 2 6 4 8 2 2" xfId="38269" xr:uid="{00000000-0005-0000-0000-0000C8940000}"/>
    <cellStyle name="20% - Accent1 4 2 6 4 8 3" xfId="38270" xr:uid="{00000000-0005-0000-0000-0000C9940000}"/>
    <cellStyle name="20% - Accent1 4 2 6 4 9" xfId="38271" xr:uid="{00000000-0005-0000-0000-0000CA940000}"/>
    <cellStyle name="20% - Accent1 4 2 6 4 9 2" xfId="38272" xr:uid="{00000000-0005-0000-0000-0000CB940000}"/>
    <cellStyle name="20% - Accent1 4 2 6 5" xfId="38273" xr:uid="{00000000-0005-0000-0000-0000CC940000}"/>
    <cellStyle name="20% - Accent1 4 2 6 5 2" xfId="38274" xr:uid="{00000000-0005-0000-0000-0000CD940000}"/>
    <cellStyle name="20% - Accent1 4 2 6 5 2 2" xfId="38275" xr:uid="{00000000-0005-0000-0000-0000CE940000}"/>
    <cellStyle name="20% - Accent1 4 2 6 5 2 2 2" xfId="38276" xr:uid="{00000000-0005-0000-0000-0000CF940000}"/>
    <cellStyle name="20% - Accent1 4 2 6 5 2 2 2 2" xfId="38277" xr:uid="{00000000-0005-0000-0000-0000D0940000}"/>
    <cellStyle name="20% - Accent1 4 2 6 5 2 2 3" xfId="38278" xr:uid="{00000000-0005-0000-0000-0000D1940000}"/>
    <cellStyle name="20% - Accent1 4 2 6 5 2 3" xfId="38279" xr:uid="{00000000-0005-0000-0000-0000D2940000}"/>
    <cellStyle name="20% - Accent1 4 2 6 5 2 3 2" xfId="38280" xr:uid="{00000000-0005-0000-0000-0000D3940000}"/>
    <cellStyle name="20% - Accent1 4 2 6 5 2 4" xfId="38281" xr:uid="{00000000-0005-0000-0000-0000D4940000}"/>
    <cellStyle name="20% - Accent1 4 2 6 5 3" xfId="38282" xr:uid="{00000000-0005-0000-0000-0000D5940000}"/>
    <cellStyle name="20% - Accent1 4 2 6 5 3 2" xfId="38283" xr:uid="{00000000-0005-0000-0000-0000D6940000}"/>
    <cellStyle name="20% - Accent1 4 2 6 5 3 2 2" xfId="38284" xr:uid="{00000000-0005-0000-0000-0000D7940000}"/>
    <cellStyle name="20% - Accent1 4 2 6 5 3 2 2 2" xfId="38285" xr:uid="{00000000-0005-0000-0000-0000D8940000}"/>
    <cellStyle name="20% - Accent1 4 2 6 5 3 2 3" xfId="38286" xr:uid="{00000000-0005-0000-0000-0000D9940000}"/>
    <cellStyle name="20% - Accent1 4 2 6 5 3 3" xfId="38287" xr:uid="{00000000-0005-0000-0000-0000DA940000}"/>
    <cellStyle name="20% - Accent1 4 2 6 5 3 3 2" xfId="38288" xr:uid="{00000000-0005-0000-0000-0000DB940000}"/>
    <cellStyle name="20% - Accent1 4 2 6 5 3 4" xfId="38289" xr:uid="{00000000-0005-0000-0000-0000DC940000}"/>
    <cellStyle name="20% - Accent1 4 2 6 5 4" xfId="38290" xr:uid="{00000000-0005-0000-0000-0000DD940000}"/>
    <cellStyle name="20% - Accent1 4 2 6 5 4 2" xfId="38291" xr:uid="{00000000-0005-0000-0000-0000DE940000}"/>
    <cellStyle name="20% - Accent1 4 2 6 5 4 2 2" xfId="38292" xr:uid="{00000000-0005-0000-0000-0000DF940000}"/>
    <cellStyle name="20% - Accent1 4 2 6 5 4 2 2 2" xfId="38293" xr:uid="{00000000-0005-0000-0000-0000E0940000}"/>
    <cellStyle name="20% - Accent1 4 2 6 5 4 2 3" xfId="38294" xr:uid="{00000000-0005-0000-0000-0000E1940000}"/>
    <cellStyle name="20% - Accent1 4 2 6 5 4 3" xfId="38295" xr:uid="{00000000-0005-0000-0000-0000E2940000}"/>
    <cellStyle name="20% - Accent1 4 2 6 5 4 3 2" xfId="38296" xr:uid="{00000000-0005-0000-0000-0000E3940000}"/>
    <cellStyle name="20% - Accent1 4 2 6 5 4 4" xfId="38297" xr:uid="{00000000-0005-0000-0000-0000E4940000}"/>
    <cellStyle name="20% - Accent1 4 2 6 5 5" xfId="38298" xr:uid="{00000000-0005-0000-0000-0000E5940000}"/>
    <cellStyle name="20% - Accent1 4 2 6 5 5 2" xfId="38299" xr:uid="{00000000-0005-0000-0000-0000E6940000}"/>
    <cellStyle name="20% - Accent1 4 2 6 5 5 2 2" xfId="38300" xr:uid="{00000000-0005-0000-0000-0000E7940000}"/>
    <cellStyle name="20% - Accent1 4 2 6 5 5 3" xfId="38301" xr:uid="{00000000-0005-0000-0000-0000E8940000}"/>
    <cellStyle name="20% - Accent1 4 2 6 5 6" xfId="38302" xr:uid="{00000000-0005-0000-0000-0000E9940000}"/>
    <cellStyle name="20% - Accent1 4 2 6 5 6 2" xfId="38303" xr:uid="{00000000-0005-0000-0000-0000EA940000}"/>
    <cellStyle name="20% - Accent1 4 2 6 5 6 2 2" xfId="38304" xr:uid="{00000000-0005-0000-0000-0000EB940000}"/>
    <cellStyle name="20% - Accent1 4 2 6 5 6 3" xfId="38305" xr:uid="{00000000-0005-0000-0000-0000EC940000}"/>
    <cellStyle name="20% - Accent1 4 2 6 5 7" xfId="38306" xr:uid="{00000000-0005-0000-0000-0000ED940000}"/>
    <cellStyle name="20% - Accent1 4 2 6 5 7 2" xfId="38307" xr:uid="{00000000-0005-0000-0000-0000EE940000}"/>
    <cellStyle name="20% - Accent1 4 2 6 5 8" xfId="38308" xr:uid="{00000000-0005-0000-0000-0000EF940000}"/>
    <cellStyle name="20% - Accent1 4 2 6 5 8 2" xfId="38309" xr:uid="{00000000-0005-0000-0000-0000F0940000}"/>
    <cellStyle name="20% - Accent1 4 2 6 5 9" xfId="38310" xr:uid="{00000000-0005-0000-0000-0000F1940000}"/>
    <cellStyle name="20% - Accent1 4 2 6 6" xfId="38311" xr:uid="{00000000-0005-0000-0000-0000F2940000}"/>
    <cellStyle name="20% - Accent1 4 2 6 6 2" xfId="38312" xr:uid="{00000000-0005-0000-0000-0000F3940000}"/>
    <cellStyle name="20% - Accent1 4 2 6 6 2 2" xfId="38313" xr:uid="{00000000-0005-0000-0000-0000F4940000}"/>
    <cellStyle name="20% - Accent1 4 2 6 6 2 2 2" xfId="38314" xr:uid="{00000000-0005-0000-0000-0000F5940000}"/>
    <cellStyle name="20% - Accent1 4 2 6 6 2 2 2 2" xfId="38315" xr:uid="{00000000-0005-0000-0000-0000F6940000}"/>
    <cellStyle name="20% - Accent1 4 2 6 6 2 2 3" xfId="38316" xr:uid="{00000000-0005-0000-0000-0000F7940000}"/>
    <cellStyle name="20% - Accent1 4 2 6 6 2 3" xfId="38317" xr:uid="{00000000-0005-0000-0000-0000F8940000}"/>
    <cellStyle name="20% - Accent1 4 2 6 6 2 3 2" xfId="38318" xr:uid="{00000000-0005-0000-0000-0000F9940000}"/>
    <cellStyle name="20% - Accent1 4 2 6 6 2 4" xfId="38319" xr:uid="{00000000-0005-0000-0000-0000FA940000}"/>
    <cellStyle name="20% - Accent1 4 2 6 6 3" xfId="38320" xr:uid="{00000000-0005-0000-0000-0000FB940000}"/>
    <cellStyle name="20% - Accent1 4 2 6 6 3 2" xfId="38321" xr:uid="{00000000-0005-0000-0000-0000FC940000}"/>
    <cellStyle name="20% - Accent1 4 2 6 6 3 2 2" xfId="38322" xr:uid="{00000000-0005-0000-0000-0000FD940000}"/>
    <cellStyle name="20% - Accent1 4 2 6 6 3 2 2 2" xfId="38323" xr:uid="{00000000-0005-0000-0000-0000FE940000}"/>
    <cellStyle name="20% - Accent1 4 2 6 6 3 2 3" xfId="38324" xr:uid="{00000000-0005-0000-0000-0000FF940000}"/>
    <cellStyle name="20% - Accent1 4 2 6 6 3 3" xfId="38325" xr:uid="{00000000-0005-0000-0000-000000950000}"/>
    <cellStyle name="20% - Accent1 4 2 6 6 3 3 2" xfId="38326" xr:uid="{00000000-0005-0000-0000-000001950000}"/>
    <cellStyle name="20% - Accent1 4 2 6 6 3 4" xfId="38327" xr:uid="{00000000-0005-0000-0000-000002950000}"/>
    <cellStyle name="20% - Accent1 4 2 6 6 4" xfId="38328" xr:uid="{00000000-0005-0000-0000-000003950000}"/>
    <cellStyle name="20% - Accent1 4 2 6 6 4 2" xfId="38329" xr:uid="{00000000-0005-0000-0000-000004950000}"/>
    <cellStyle name="20% - Accent1 4 2 6 6 4 2 2" xfId="38330" xr:uid="{00000000-0005-0000-0000-000005950000}"/>
    <cellStyle name="20% - Accent1 4 2 6 6 4 2 2 2" xfId="38331" xr:uid="{00000000-0005-0000-0000-000006950000}"/>
    <cellStyle name="20% - Accent1 4 2 6 6 4 2 3" xfId="38332" xr:uid="{00000000-0005-0000-0000-000007950000}"/>
    <cellStyle name="20% - Accent1 4 2 6 6 4 3" xfId="38333" xr:uid="{00000000-0005-0000-0000-000008950000}"/>
    <cellStyle name="20% - Accent1 4 2 6 6 4 3 2" xfId="38334" xr:uid="{00000000-0005-0000-0000-000009950000}"/>
    <cellStyle name="20% - Accent1 4 2 6 6 4 4" xfId="38335" xr:uid="{00000000-0005-0000-0000-00000A950000}"/>
    <cellStyle name="20% - Accent1 4 2 6 6 5" xfId="38336" xr:uid="{00000000-0005-0000-0000-00000B950000}"/>
    <cellStyle name="20% - Accent1 4 2 6 6 5 2" xfId="38337" xr:uid="{00000000-0005-0000-0000-00000C950000}"/>
    <cellStyle name="20% - Accent1 4 2 6 6 5 2 2" xfId="38338" xr:uid="{00000000-0005-0000-0000-00000D950000}"/>
    <cellStyle name="20% - Accent1 4 2 6 6 5 3" xfId="38339" xr:uid="{00000000-0005-0000-0000-00000E950000}"/>
    <cellStyle name="20% - Accent1 4 2 6 6 6" xfId="38340" xr:uid="{00000000-0005-0000-0000-00000F950000}"/>
    <cellStyle name="20% - Accent1 4 2 6 6 6 2" xfId="38341" xr:uid="{00000000-0005-0000-0000-000010950000}"/>
    <cellStyle name="20% - Accent1 4 2 6 6 6 2 2" xfId="38342" xr:uid="{00000000-0005-0000-0000-000011950000}"/>
    <cellStyle name="20% - Accent1 4 2 6 6 6 3" xfId="38343" xr:uid="{00000000-0005-0000-0000-000012950000}"/>
    <cellStyle name="20% - Accent1 4 2 6 6 7" xfId="38344" xr:uid="{00000000-0005-0000-0000-000013950000}"/>
    <cellStyle name="20% - Accent1 4 2 6 6 7 2" xfId="38345" xr:uid="{00000000-0005-0000-0000-000014950000}"/>
    <cellStyle name="20% - Accent1 4 2 6 6 8" xfId="38346" xr:uid="{00000000-0005-0000-0000-000015950000}"/>
    <cellStyle name="20% - Accent1 4 2 6 6 8 2" xfId="38347" xr:uid="{00000000-0005-0000-0000-000016950000}"/>
    <cellStyle name="20% - Accent1 4 2 6 6 9" xfId="38348" xr:uid="{00000000-0005-0000-0000-000017950000}"/>
    <cellStyle name="20% - Accent1 4 2 6 7" xfId="38349" xr:uid="{00000000-0005-0000-0000-000018950000}"/>
    <cellStyle name="20% - Accent1 4 2 6 7 2" xfId="38350" xr:uid="{00000000-0005-0000-0000-000019950000}"/>
    <cellStyle name="20% - Accent1 4 2 6 7 2 2" xfId="38351" xr:uid="{00000000-0005-0000-0000-00001A950000}"/>
    <cellStyle name="20% - Accent1 4 2 6 7 2 2 2" xfId="38352" xr:uid="{00000000-0005-0000-0000-00001B950000}"/>
    <cellStyle name="20% - Accent1 4 2 6 7 2 3" xfId="38353" xr:uid="{00000000-0005-0000-0000-00001C950000}"/>
    <cellStyle name="20% - Accent1 4 2 6 7 3" xfId="38354" xr:uid="{00000000-0005-0000-0000-00001D950000}"/>
    <cellStyle name="20% - Accent1 4 2 6 7 3 2" xfId="38355" xr:uid="{00000000-0005-0000-0000-00001E950000}"/>
    <cellStyle name="20% - Accent1 4 2 6 7 4" xfId="38356" xr:uid="{00000000-0005-0000-0000-00001F950000}"/>
    <cellStyle name="20% - Accent1 4 2 6 8" xfId="38357" xr:uid="{00000000-0005-0000-0000-000020950000}"/>
    <cellStyle name="20% - Accent1 4 2 6 8 2" xfId="38358" xr:uid="{00000000-0005-0000-0000-000021950000}"/>
    <cellStyle name="20% - Accent1 4 2 6 8 2 2" xfId="38359" xr:uid="{00000000-0005-0000-0000-000022950000}"/>
    <cellStyle name="20% - Accent1 4 2 6 8 2 2 2" xfId="38360" xr:uid="{00000000-0005-0000-0000-000023950000}"/>
    <cellStyle name="20% - Accent1 4 2 6 8 2 3" xfId="38361" xr:uid="{00000000-0005-0000-0000-000024950000}"/>
    <cellStyle name="20% - Accent1 4 2 6 8 3" xfId="38362" xr:uid="{00000000-0005-0000-0000-000025950000}"/>
    <cellStyle name="20% - Accent1 4 2 6 8 3 2" xfId="38363" xr:uid="{00000000-0005-0000-0000-000026950000}"/>
    <cellStyle name="20% - Accent1 4 2 6 8 4" xfId="38364" xr:uid="{00000000-0005-0000-0000-000027950000}"/>
    <cellStyle name="20% - Accent1 4 2 6 9" xfId="38365" xr:uid="{00000000-0005-0000-0000-000028950000}"/>
    <cellStyle name="20% - Accent1 4 2 6 9 2" xfId="38366" xr:uid="{00000000-0005-0000-0000-000029950000}"/>
    <cellStyle name="20% - Accent1 4 2 6 9 2 2" xfId="38367" xr:uid="{00000000-0005-0000-0000-00002A950000}"/>
    <cellStyle name="20% - Accent1 4 2 6 9 2 2 2" xfId="38368" xr:uid="{00000000-0005-0000-0000-00002B950000}"/>
    <cellStyle name="20% - Accent1 4 2 6 9 2 3" xfId="38369" xr:uid="{00000000-0005-0000-0000-00002C950000}"/>
    <cellStyle name="20% - Accent1 4 2 6 9 3" xfId="38370" xr:uid="{00000000-0005-0000-0000-00002D950000}"/>
    <cellStyle name="20% - Accent1 4 2 6 9 3 2" xfId="38371" xr:uid="{00000000-0005-0000-0000-00002E950000}"/>
    <cellStyle name="20% - Accent1 4 2 6 9 4" xfId="38372" xr:uid="{00000000-0005-0000-0000-00002F950000}"/>
    <cellStyle name="20% - Accent1 4 2 7" xfId="38373" xr:uid="{00000000-0005-0000-0000-000030950000}"/>
    <cellStyle name="20% - Accent1 4 2 7 10" xfId="38374" xr:uid="{00000000-0005-0000-0000-000031950000}"/>
    <cellStyle name="20% - Accent1 4 2 7 10 2" xfId="38375" xr:uid="{00000000-0005-0000-0000-000032950000}"/>
    <cellStyle name="20% - Accent1 4 2 7 11" xfId="38376" xr:uid="{00000000-0005-0000-0000-000033950000}"/>
    <cellStyle name="20% - Accent1 4 2 7 11 2" xfId="38377" xr:uid="{00000000-0005-0000-0000-000034950000}"/>
    <cellStyle name="20% - Accent1 4 2 7 12" xfId="38378" xr:uid="{00000000-0005-0000-0000-000035950000}"/>
    <cellStyle name="20% - Accent1 4 2 7 2" xfId="38379" xr:uid="{00000000-0005-0000-0000-000036950000}"/>
    <cellStyle name="20% - Accent1 4 2 7 2 10" xfId="38380" xr:uid="{00000000-0005-0000-0000-000037950000}"/>
    <cellStyle name="20% - Accent1 4 2 7 2 10 2" xfId="38381" xr:uid="{00000000-0005-0000-0000-000038950000}"/>
    <cellStyle name="20% - Accent1 4 2 7 2 11" xfId="38382" xr:uid="{00000000-0005-0000-0000-000039950000}"/>
    <cellStyle name="20% - Accent1 4 2 7 2 2" xfId="38383" xr:uid="{00000000-0005-0000-0000-00003A950000}"/>
    <cellStyle name="20% - Accent1 4 2 7 2 2 2" xfId="38384" xr:uid="{00000000-0005-0000-0000-00003B950000}"/>
    <cellStyle name="20% - Accent1 4 2 7 2 2 2 2" xfId="38385" xr:uid="{00000000-0005-0000-0000-00003C950000}"/>
    <cellStyle name="20% - Accent1 4 2 7 2 2 2 2 2" xfId="38386" xr:uid="{00000000-0005-0000-0000-00003D950000}"/>
    <cellStyle name="20% - Accent1 4 2 7 2 2 2 2 2 2" xfId="38387" xr:uid="{00000000-0005-0000-0000-00003E950000}"/>
    <cellStyle name="20% - Accent1 4 2 7 2 2 2 2 3" xfId="38388" xr:uid="{00000000-0005-0000-0000-00003F950000}"/>
    <cellStyle name="20% - Accent1 4 2 7 2 2 2 3" xfId="38389" xr:uid="{00000000-0005-0000-0000-000040950000}"/>
    <cellStyle name="20% - Accent1 4 2 7 2 2 2 3 2" xfId="38390" xr:uid="{00000000-0005-0000-0000-000041950000}"/>
    <cellStyle name="20% - Accent1 4 2 7 2 2 2 4" xfId="38391" xr:uid="{00000000-0005-0000-0000-000042950000}"/>
    <cellStyle name="20% - Accent1 4 2 7 2 2 3" xfId="38392" xr:uid="{00000000-0005-0000-0000-000043950000}"/>
    <cellStyle name="20% - Accent1 4 2 7 2 2 3 2" xfId="38393" xr:uid="{00000000-0005-0000-0000-000044950000}"/>
    <cellStyle name="20% - Accent1 4 2 7 2 2 3 2 2" xfId="38394" xr:uid="{00000000-0005-0000-0000-000045950000}"/>
    <cellStyle name="20% - Accent1 4 2 7 2 2 3 2 2 2" xfId="38395" xr:uid="{00000000-0005-0000-0000-000046950000}"/>
    <cellStyle name="20% - Accent1 4 2 7 2 2 3 2 3" xfId="38396" xr:uid="{00000000-0005-0000-0000-000047950000}"/>
    <cellStyle name="20% - Accent1 4 2 7 2 2 3 3" xfId="38397" xr:uid="{00000000-0005-0000-0000-000048950000}"/>
    <cellStyle name="20% - Accent1 4 2 7 2 2 3 3 2" xfId="38398" xr:uid="{00000000-0005-0000-0000-000049950000}"/>
    <cellStyle name="20% - Accent1 4 2 7 2 2 3 4" xfId="38399" xr:uid="{00000000-0005-0000-0000-00004A950000}"/>
    <cellStyle name="20% - Accent1 4 2 7 2 2 4" xfId="38400" xr:uid="{00000000-0005-0000-0000-00004B950000}"/>
    <cellStyle name="20% - Accent1 4 2 7 2 2 4 2" xfId="38401" xr:uid="{00000000-0005-0000-0000-00004C950000}"/>
    <cellStyle name="20% - Accent1 4 2 7 2 2 4 2 2" xfId="38402" xr:uid="{00000000-0005-0000-0000-00004D950000}"/>
    <cellStyle name="20% - Accent1 4 2 7 2 2 4 2 2 2" xfId="38403" xr:uid="{00000000-0005-0000-0000-00004E950000}"/>
    <cellStyle name="20% - Accent1 4 2 7 2 2 4 2 3" xfId="38404" xr:uid="{00000000-0005-0000-0000-00004F950000}"/>
    <cellStyle name="20% - Accent1 4 2 7 2 2 4 3" xfId="38405" xr:uid="{00000000-0005-0000-0000-000050950000}"/>
    <cellStyle name="20% - Accent1 4 2 7 2 2 4 3 2" xfId="38406" xr:uid="{00000000-0005-0000-0000-000051950000}"/>
    <cellStyle name="20% - Accent1 4 2 7 2 2 4 4" xfId="38407" xr:uid="{00000000-0005-0000-0000-000052950000}"/>
    <cellStyle name="20% - Accent1 4 2 7 2 2 5" xfId="38408" xr:uid="{00000000-0005-0000-0000-000053950000}"/>
    <cellStyle name="20% - Accent1 4 2 7 2 2 5 2" xfId="38409" xr:uid="{00000000-0005-0000-0000-000054950000}"/>
    <cellStyle name="20% - Accent1 4 2 7 2 2 5 2 2" xfId="38410" xr:uid="{00000000-0005-0000-0000-000055950000}"/>
    <cellStyle name="20% - Accent1 4 2 7 2 2 5 3" xfId="38411" xr:uid="{00000000-0005-0000-0000-000056950000}"/>
    <cellStyle name="20% - Accent1 4 2 7 2 2 6" xfId="38412" xr:uid="{00000000-0005-0000-0000-000057950000}"/>
    <cellStyle name="20% - Accent1 4 2 7 2 2 6 2" xfId="38413" xr:uid="{00000000-0005-0000-0000-000058950000}"/>
    <cellStyle name="20% - Accent1 4 2 7 2 2 6 2 2" xfId="38414" xr:uid="{00000000-0005-0000-0000-000059950000}"/>
    <cellStyle name="20% - Accent1 4 2 7 2 2 6 3" xfId="38415" xr:uid="{00000000-0005-0000-0000-00005A950000}"/>
    <cellStyle name="20% - Accent1 4 2 7 2 2 7" xfId="38416" xr:uid="{00000000-0005-0000-0000-00005B950000}"/>
    <cellStyle name="20% - Accent1 4 2 7 2 2 7 2" xfId="38417" xr:uid="{00000000-0005-0000-0000-00005C950000}"/>
    <cellStyle name="20% - Accent1 4 2 7 2 2 8" xfId="38418" xr:uid="{00000000-0005-0000-0000-00005D950000}"/>
    <cellStyle name="20% - Accent1 4 2 7 2 2 8 2" xfId="38419" xr:uid="{00000000-0005-0000-0000-00005E950000}"/>
    <cellStyle name="20% - Accent1 4 2 7 2 2 9" xfId="38420" xr:uid="{00000000-0005-0000-0000-00005F950000}"/>
    <cellStyle name="20% - Accent1 4 2 7 2 3" xfId="38421" xr:uid="{00000000-0005-0000-0000-000060950000}"/>
    <cellStyle name="20% - Accent1 4 2 7 2 3 2" xfId="38422" xr:uid="{00000000-0005-0000-0000-000061950000}"/>
    <cellStyle name="20% - Accent1 4 2 7 2 3 2 2" xfId="38423" xr:uid="{00000000-0005-0000-0000-000062950000}"/>
    <cellStyle name="20% - Accent1 4 2 7 2 3 2 2 2" xfId="38424" xr:uid="{00000000-0005-0000-0000-000063950000}"/>
    <cellStyle name="20% - Accent1 4 2 7 2 3 2 2 2 2" xfId="38425" xr:uid="{00000000-0005-0000-0000-000064950000}"/>
    <cellStyle name="20% - Accent1 4 2 7 2 3 2 2 3" xfId="38426" xr:uid="{00000000-0005-0000-0000-000065950000}"/>
    <cellStyle name="20% - Accent1 4 2 7 2 3 2 3" xfId="38427" xr:uid="{00000000-0005-0000-0000-000066950000}"/>
    <cellStyle name="20% - Accent1 4 2 7 2 3 2 3 2" xfId="38428" xr:uid="{00000000-0005-0000-0000-000067950000}"/>
    <cellStyle name="20% - Accent1 4 2 7 2 3 2 4" xfId="38429" xr:uid="{00000000-0005-0000-0000-000068950000}"/>
    <cellStyle name="20% - Accent1 4 2 7 2 3 3" xfId="38430" xr:uid="{00000000-0005-0000-0000-000069950000}"/>
    <cellStyle name="20% - Accent1 4 2 7 2 3 3 2" xfId="38431" xr:uid="{00000000-0005-0000-0000-00006A950000}"/>
    <cellStyle name="20% - Accent1 4 2 7 2 3 3 2 2" xfId="38432" xr:uid="{00000000-0005-0000-0000-00006B950000}"/>
    <cellStyle name="20% - Accent1 4 2 7 2 3 3 2 2 2" xfId="38433" xr:uid="{00000000-0005-0000-0000-00006C950000}"/>
    <cellStyle name="20% - Accent1 4 2 7 2 3 3 2 3" xfId="38434" xr:uid="{00000000-0005-0000-0000-00006D950000}"/>
    <cellStyle name="20% - Accent1 4 2 7 2 3 3 3" xfId="38435" xr:uid="{00000000-0005-0000-0000-00006E950000}"/>
    <cellStyle name="20% - Accent1 4 2 7 2 3 3 3 2" xfId="38436" xr:uid="{00000000-0005-0000-0000-00006F950000}"/>
    <cellStyle name="20% - Accent1 4 2 7 2 3 3 4" xfId="38437" xr:uid="{00000000-0005-0000-0000-000070950000}"/>
    <cellStyle name="20% - Accent1 4 2 7 2 3 4" xfId="38438" xr:uid="{00000000-0005-0000-0000-000071950000}"/>
    <cellStyle name="20% - Accent1 4 2 7 2 3 4 2" xfId="38439" xr:uid="{00000000-0005-0000-0000-000072950000}"/>
    <cellStyle name="20% - Accent1 4 2 7 2 3 4 2 2" xfId="38440" xr:uid="{00000000-0005-0000-0000-000073950000}"/>
    <cellStyle name="20% - Accent1 4 2 7 2 3 4 2 2 2" xfId="38441" xr:uid="{00000000-0005-0000-0000-000074950000}"/>
    <cellStyle name="20% - Accent1 4 2 7 2 3 4 2 3" xfId="38442" xr:uid="{00000000-0005-0000-0000-000075950000}"/>
    <cellStyle name="20% - Accent1 4 2 7 2 3 4 3" xfId="38443" xr:uid="{00000000-0005-0000-0000-000076950000}"/>
    <cellStyle name="20% - Accent1 4 2 7 2 3 4 3 2" xfId="38444" xr:uid="{00000000-0005-0000-0000-000077950000}"/>
    <cellStyle name="20% - Accent1 4 2 7 2 3 4 4" xfId="38445" xr:uid="{00000000-0005-0000-0000-000078950000}"/>
    <cellStyle name="20% - Accent1 4 2 7 2 3 5" xfId="38446" xr:uid="{00000000-0005-0000-0000-000079950000}"/>
    <cellStyle name="20% - Accent1 4 2 7 2 3 5 2" xfId="38447" xr:uid="{00000000-0005-0000-0000-00007A950000}"/>
    <cellStyle name="20% - Accent1 4 2 7 2 3 5 2 2" xfId="38448" xr:uid="{00000000-0005-0000-0000-00007B950000}"/>
    <cellStyle name="20% - Accent1 4 2 7 2 3 5 3" xfId="38449" xr:uid="{00000000-0005-0000-0000-00007C950000}"/>
    <cellStyle name="20% - Accent1 4 2 7 2 3 6" xfId="38450" xr:uid="{00000000-0005-0000-0000-00007D950000}"/>
    <cellStyle name="20% - Accent1 4 2 7 2 3 6 2" xfId="38451" xr:uid="{00000000-0005-0000-0000-00007E950000}"/>
    <cellStyle name="20% - Accent1 4 2 7 2 3 6 2 2" xfId="38452" xr:uid="{00000000-0005-0000-0000-00007F950000}"/>
    <cellStyle name="20% - Accent1 4 2 7 2 3 6 3" xfId="38453" xr:uid="{00000000-0005-0000-0000-000080950000}"/>
    <cellStyle name="20% - Accent1 4 2 7 2 3 7" xfId="38454" xr:uid="{00000000-0005-0000-0000-000081950000}"/>
    <cellStyle name="20% - Accent1 4 2 7 2 3 7 2" xfId="38455" xr:uid="{00000000-0005-0000-0000-000082950000}"/>
    <cellStyle name="20% - Accent1 4 2 7 2 3 8" xfId="38456" xr:uid="{00000000-0005-0000-0000-000083950000}"/>
    <cellStyle name="20% - Accent1 4 2 7 2 3 8 2" xfId="38457" xr:uid="{00000000-0005-0000-0000-000084950000}"/>
    <cellStyle name="20% - Accent1 4 2 7 2 3 9" xfId="38458" xr:uid="{00000000-0005-0000-0000-000085950000}"/>
    <cellStyle name="20% - Accent1 4 2 7 2 4" xfId="38459" xr:uid="{00000000-0005-0000-0000-000086950000}"/>
    <cellStyle name="20% - Accent1 4 2 7 2 4 2" xfId="38460" xr:uid="{00000000-0005-0000-0000-000087950000}"/>
    <cellStyle name="20% - Accent1 4 2 7 2 4 2 2" xfId="38461" xr:uid="{00000000-0005-0000-0000-000088950000}"/>
    <cellStyle name="20% - Accent1 4 2 7 2 4 2 2 2" xfId="38462" xr:uid="{00000000-0005-0000-0000-000089950000}"/>
    <cellStyle name="20% - Accent1 4 2 7 2 4 2 3" xfId="38463" xr:uid="{00000000-0005-0000-0000-00008A950000}"/>
    <cellStyle name="20% - Accent1 4 2 7 2 4 3" xfId="38464" xr:uid="{00000000-0005-0000-0000-00008B950000}"/>
    <cellStyle name="20% - Accent1 4 2 7 2 4 3 2" xfId="38465" xr:uid="{00000000-0005-0000-0000-00008C950000}"/>
    <cellStyle name="20% - Accent1 4 2 7 2 4 4" xfId="38466" xr:uid="{00000000-0005-0000-0000-00008D950000}"/>
    <cellStyle name="20% - Accent1 4 2 7 2 5" xfId="38467" xr:uid="{00000000-0005-0000-0000-00008E950000}"/>
    <cellStyle name="20% - Accent1 4 2 7 2 5 2" xfId="38468" xr:uid="{00000000-0005-0000-0000-00008F950000}"/>
    <cellStyle name="20% - Accent1 4 2 7 2 5 2 2" xfId="38469" xr:uid="{00000000-0005-0000-0000-000090950000}"/>
    <cellStyle name="20% - Accent1 4 2 7 2 5 2 2 2" xfId="38470" xr:uid="{00000000-0005-0000-0000-000091950000}"/>
    <cellStyle name="20% - Accent1 4 2 7 2 5 2 3" xfId="38471" xr:uid="{00000000-0005-0000-0000-000092950000}"/>
    <cellStyle name="20% - Accent1 4 2 7 2 5 3" xfId="38472" xr:uid="{00000000-0005-0000-0000-000093950000}"/>
    <cellStyle name="20% - Accent1 4 2 7 2 5 3 2" xfId="38473" xr:uid="{00000000-0005-0000-0000-000094950000}"/>
    <cellStyle name="20% - Accent1 4 2 7 2 5 4" xfId="38474" xr:uid="{00000000-0005-0000-0000-000095950000}"/>
    <cellStyle name="20% - Accent1 4 2 7 2 6" xfId="38475" xr:uid="{00000000-0005-0000-0000-000096950000}"/>
    <cellStyle name="20% - Accent1 4 2 7 2 6 2" xfId="38476" xr:uid="{00000000-0005-0000-0000-000097950000}"/>
    <cellStyle name="20% - Accent1 4 2 7 2 6 2 2" xfId="38477" xr:uid="{00000000-0005-0000-0000-000098950000}"/>
    <cellStyle name="20% - Accent1 4 2 7 2 6 2 2 2" xfId="38478" xr:uid="{00000000-0005-0000-0000-000099950000}"/>
    <cellStyle name="20% - Accent1 4 2 7 2 6 2 3" xfId="38479" xr:uid="{00000000-0005-0000-0000-00009A950000}"/>
    <cellStyle name="20% - Accent1 4 2 7 2 6 3" xfId="38480" xr:uid="{00000000-0005-0000-0000-00009B950000}"/>
    <cellStyle name="20% - Accent1 4 2 7 2 6 3 2" xfId="38481" xr:uid="{00000000-0005-0000-0000-00009C950000}"/>
    <cellStyle name="20% - Accent1 4 2 7 2 6 4" xfId="38482" xr:uid="{00000000-0005-0000-0000-00009D950000}"/>
    <cellStyle name="20% - Accent1 4 2 7 2 7" xfId="38483" xr:uid="{00000000-0005-0000-0000-00009E950000}"/>
    <cellStyle name="20% - Accent1 4 2 7 2 7 2" xfId="38484" xr:uid="{00000000-0005-0000-0000-00009F950000}"/>
    <cellStyle name="20% - Accent1 4 2 7 2 7 2 2" xfId="38485" xr:uid="{00000000-0005-0000-0000-0000A0950000}"/>
    <cellStyle name="20% - Accent1 4 2 7 2 7 3" xfId="38486" xr:uid="{00000000-0005-0000-0000-0000A1950000}"/>
    <cellStyle name="20% - Accent1 4 2 7 2 8" xfId="38487" xr:uid="{00000000-0005-0000-0000-0000A2950000}"/>
    <cellStyle name="20% - Accent1 4 2 7 2 8 2" xfId="38488" xr:uid="{00000000-0005-0000-0000-0000A3950000}"/>
    <cellStyle name="20% - Accent1 4 2 7 2 8 2 2" xfId="38489" xr:uid="{00000000-0005-0000-0000-0000A4950000}"/>
    <cellStyle name="20% - Accent1 4 2 7 2 8 3" xfId="38490" xr:uid="{00000000-0005-0000-0000-0000A5950000}"/>
    <cellStyle name="20% - Accent1 4 2 7 2 9" xfId="38491" xr:uid="{00000000-0005-0000-0000-0000A6950000}"/>
    <cellStyle name="20% - Accent1 4 2 7 2 9 2" xfId="38492" xr:uid="{00000000-0005-0000-0000-0000A7950000}"/>
    <cellStyle name="20% - Accent1 4 2 7 3" xfId="38493" xr:uid="{00000000-0005-0000-0000-0000A8950000}"/>
    <cellStyle name="20% - Accent1 4 2 7 3 2" xfId="38494" xr:uid="{00000000-0005-0000-0000-0000A9950000}"/>
    <cellStyle name="20% - Accent1 4 2 7 3 2 2" xfId="38495" xr:uid="{00000000-0005-0000-0000-0000AA950000}"/>
    <cellStyle name="20% - Accent1 4 2 7 3 2 2 2" xfId="38496" xr:uid="{00000000-0005-0000-0000-0000AB950000}"/>
    <cellStyle name="20% - Accent1 4 2 7 3 2 2 2 2" xfId="38497" xr:uid="{00000000-0005-0000-0000-0000AC950000}"/>
    <cellStyle name="20% - Accent1 4 2 7 3 2 2 3" xfId="38498" xr:uid="{00000000-0005-0000-0000-0000AD950000}"/>
    <cellStyle name="20% - Accent1 4 2 7 3 2 3" xfId="38499" xr:uid="{00000000-0005-0000-0000-0000AE950000}"/>
    <cellStyle name="20% - Accent1 4 2 7 3 2 3 2" xfId="38500" xr:uid="{00000000-0005-0000-0000-0000AF950000}"/>
    <cellStyle name="20% - Accent1 4 2 7 3 2 4" xfId="38501" xr:uid="{00000000-0005-0000-0000-0000B0950000}"/>
    <cellStyle name="20% - Accent1 4 2 7 3 3" xfId="38502" xr:uid="{00000000-0005-0000-0000-0000B1950000}"/>
    <cellStyle name="20% - Accent1 4 2 7 3 3 2" xfId="38503" xr:uid="{00000000-0005-0000-0000-0000B2950000}"/>
    <cellStyle name="20% - Accent1 4 2 7 3 3 2 2" xfId="38504" xr:uid="{00000000-0005-0000-0000-0000B3950000}"/>
    <cellStyle name="20% - Accent1 4 2 7 3 3 2 2 2" xfId="38505" xr:uid="{00000000-0005-0000-0000-0000B4950000}"/>
    <cellStyle name="20% - Accent1 4 2 7 3 3 2 3" xfId="38506" xr:uid="{00000000-0005-0000-0000-0000B5950000}"/>
    <cellStyle name="20% - Accent1 4 2 7 3 3 3" xfId="38507" xr:uid="{00000000-0005-0000-0000-0000B6950000}"/>
    <cellStyle name="20% - Accent1 4 2 7 3 3 3 2" xfId="38508" xr:uid="{00000000-0005-0000-0000-0000B7950000}"/>
    <cellStyle name="20% - Accent1 4 2 7 3 3 4" xfId="38509" xr:uid="{00000000-0005-0000-0000-0000B8950000}"/>
    <cellStyle name="20% - Accent1 4 2 7 3 4" xfId="38510" xr:uid="{00000000-0005-0000-0000-0000B9950000}"/>
    <cellStyle name="20% - Accent1 4 2 7 3 4 2" xfId="38511" xr:uid="{00000000-0005-0000-0000-0000BA950000}"/>
    <cellStyle name="20% - Accent1 4 2 7 3 4 2 2" xfId="38512" xr:uid="{00000000-0005-0000-0000-0000BB950000}"/>
    <cellStyle name="20% - Accent1 4 2 7 3 4 2 2 2" xfId="38513" xr:uid="{00000000-0005-0000-0000-0000BC950000}"/>
    <cellStyle name="20% - Accent1 4 2 7 3 4 2 3" xfId="38514" xr:uid="{00000000-0005-0000-0000-0000BD950000}"/>
    <cellStyle name="20% - Accent1 4 2 7 3 4 3" xfId="38515" xr:uid="{00000000-0005-0000-0000-0000BE950000}"/>
    <cellStyle name="20% - Accent1 4 2 7 3 4 3 2" xfId="38516" xr:uid="{00000000-0005-0000-0000-0000BF950000}"/>
    <cellStyle name="20% - Accent1 4 2 7 3 4 4" xfId="38517" xr:uid="{00000000-0005-0000-0000-0000C0950000}"/>
    <cellStyle name="20% - Accent1 4 2 7 3 5" xfId="38518" xr:uid="{00000000-0005-0000-0000-0000C1950000}"/>
    <cellStyle name="20% - Accent1 4 2 7 3 5 2" xfId="38519" xr:uid="{00000000-0005-0000-0000-0000C2950000}"/>
    <cellStyle name="20% - Accent1 4 2 7 3 5 2 2" xfId="38520" xr:uid="{00000000-0005-0000-0000-0000C3950000}"/>
    <cellStyle name="20% - Accent1 4 2 7 3 5 3" xfId="38521" xr:uid="{00000000-0005-0000-0000-0000C4950000}"/>
    <cellStyle name="20% - Accent1 4 2 7 3 6" xfId="38522" xr:uid="{00000000-0005-0000-0000-0000C5950000}"/>
    <cellStyle name="20% - Accent1 4 2 7 3 6 2" xfId="38523" xr:uid="{00000000-0005-0000-0000-0000C6950000}"/>
    <cellStyle name="20% - Accent1 4 2 7 3 6 2 2" xfId="38524" xr:uid="{00000000-0005-0000-0000-0000C7950000}"/>
    <cellStyle name="20% - Accent1 4 2 7 3 6 3" xfId="38525" xr:uid="{00000000-0005-0000-0000-0000C8950000}"/>
    <cellStyle name="20% - Accent1 4 2 7 3 7" xfId="38526" xr:uid="{00000000-0005-0000-0000-0000C9950000}"/>
    <cellStyle name="20% - Accent1 4 2 7 3 7 2" xfId="38527" xr:uid="{00000000-0005-0000-0000-0000CA950000}"/>
    <cellStyle name="20% - Accent1 4 2 7 3 8" xfId="38528" xr:uid="{00000000-0005-0000-0000-0000CB950000}"/>
    <cellStyle name="20% - Accent1 4 2 7 3 8 2" xfId="38529" xr:uid="{00000000-0005-0000-0000-0000CC950000}"/>
    <cellStyle name="20% - Accent1 4 2 7 3 9" xfId="38530" xr:uid="{00000000-0005-0000-0000-0000CD950000}"/>
    <cellStyle name="20% - Accent1 4 2 7 4" xfId="38531" xr:uid="{00000000-0005-0000-0000-0000CE950000}"/>
    <cellStyle name="20% - Accent1 4 2 7 4 2" xfId="38532" xr:uid="{00000000-0005-0000-0000-0000CF950000}"/>
    <cellStyle name="20% - Accent1 4 2 7 4 2 2" xfId="38533" xr:uid="{00000000-0005-0000-0000-0000D0950000}"/>
    <cellStyle name="20% - Accent1 4 2 7 4 2 2 2" xfId="38534" xr:uid="{00000000-0005-0000-0000-0000D1950000}"/>
    <cellStyle name="20% - Accent1 4 2 7 4 2 2 2 2" xfId="38535" xr:uid="{00000000-0005-0000-0000-0000D2950000}"/>
    <cellStyle name="20% - Accent1 4 2 7 4 2 2 3" xfId="38536" xr:uid="{00000000-0005-0000-0000-0000D3950000}"/>
    <cellStyle name="20% - Accent1 4 2 7 4 2 3" xfId="38537" xr:uid="{00000000-0005-0000-0000-0000D4950000}"/>
    <cellStyle name="20% - Accent1 4 2 7 4 2 3 2" xfId="38538" xr:uid="{00000000-0005-0000-0000-0000D5950000}"/>
    <cellStyle name="20% - Accent1 4 2 7 4 2 4" xfId="38539" xr:uid="{00000000-0005-0000-0000-0000D6950000}"/>
    <cellStyle name="20% - Accent1 4 2 7 4 3" xfId="38540" xr:uid="{00000000-0005-0000-0000-0000D7950000}"/>
    <cellStyle name="20% - Accent1 4 2 7 4 3 2" xfId="38541" xr:uid="{00000000-0005-0000-0000-0000D8950000}"/>
    <cellStyle name="20% - Accent1 4 2 7 4 3 2 2" xfId="38542" xr:uid="{00000000-0005-0000-0000-0000D9950000}"/>
    <cellStyle name="20% - Accent1 4 2 7 4 3 2 2 2" xfId="38543" xr:uid="{00000000-0005-0000-0000-0000DA950000}"/>
    <cellStyle name="20% - Accent1 4 2 7 4 3 2 3" xfId="38544" xr:uid="{00000000-0005-0000-0000-0000DB950000}"/>
    <cellStyle name="20% - Accent1 4 2 7 4 3 3" xfId="38545" xr:uid="{00000000-0005-0000-0000-0000DC950000}"/>
    <cellStyle name="20% - Accent1 4 2 7 4 3 3 2" xfId="38546" xr:uid="{00000000-0005-0000-0000-0000DD950000}"/>
    <cellStyle name="20% - Accent1 4 2 7 4 3 4" xfId="38547" xr:uid="{00000000-0005-0000-0000-0000DE950000}"/>
    <cellStyle name="20% - Accent1 4 2 7 4 4" xfId="38548" xr:uid="{00000000-0005-0000-0000-0000DF950000}"/>
    <cellStyle name="20% - Accent1 4 2 7 4 4 2" xfId="38549" xr:uid="{00000000-0005-0000-0000-0000E0950000}"/>
    <cellStyle name="20% - Accent1 4 2 7 4 4 2 2" xfId="38550" xr:uid="{00000000-0005-0000-0000-0000E1950000}"/>
    <cellStyle name="20% - Accent1 4 2 7 4 4 2 2 2" xfId="38551" xr:uid="{00000000-0005-0000-0000-0000E2950000}"/>
    <cellStyle name="20% - Accent1 4 2 7 4 4 2 3" xfId="38552" xr:uid="{00000000-0005-0000-0000-0000E3950000}"/>
    <cellStyle name="20% - Accent1 4 2 7 4 4 3" xfId="38553" xr:uid="{00000000-0005-0000-0000-0000E4950000}"/>
    <cellStyle name="20% - Accent1 4 2 7 4 4 3 2" xfId="38554" xr:uid="{00000000-0005-0000-0000-0000E5950000}"/>
    <cellStyle name="20% - Accent1 4 2 7 4 4 4" xfId="38555" xr:uid="{00000000-0005-0000-0000-0000E6950000}"/>
    <cellStyle name="20% - Accent1 4 2 7 4 5" xfId="38556" xr:uid="{00000000-0005-0000-0000-0000E7950000}"/>
    <cellStyle name="20% - Accent1 4 2 7 4 5 2" xfId="38557" xr:uid="{00000000-0005-0000-0000-0000E8950000}"/>
    <cellStyle name="20% - Accent1 4 2 7 4 5 2 2" xfId="38558" xr:uid="{00000000-0005-0000-0000-0000E9950000}"/>
    <cellStyle name="20% - Accent1 4 2 7 4 5 3" xfId="38559" xr:uid="{00000000-0005-0000-0000-0000EA950000}"/>
    <cellStyle name="20% - Accent1 4 2 7 4 6" xfId="38560" xr:uid="{00000000-0005-0000-0000-0000EB950000}"/>
    <cellStyle name="20% - Accent1 4 2 7 4 6 2" xfId="38561" xr:uid="{00000000-0005-0000-0000-0000EC950000}"/>
    <cellStyle name="20% - Accent1 4 2 7 4 6 2 2" xfId="38562" xr:uid="{00000000-0005-0000-0000-0000ED950000}"/>
    <cellStyle name="20% - Accent1 4 2 7 4 6 3" xfId="38563" xr:uid="{00000000-0005-0000-0000-0000EE950000}"/>
    <cellStyle name="20% - Accent1 4 2 7 4 7" xfId="38564" xr:uid="{00000000-0005-0000-0000-0000EF950000}"/>
    <cellStyle name="20% - Accent1 4 2 7 4 7 2" xfId="38565" xr:uid="{00000000-0005-0000-0000-0000F0950000}"/>
    <cellStyle name="20% - Accent1 4 2 7 4 8" xfId="38566" xr:uid="{00000000-0005-0000-0000-0000F1950000}"/>
    <cellStyle name="20% - Accent1 4 2 7 4 8 2" xfId="38567" xr:uid="{00000000-0005-0000-0000-0000F2950000}"/>
    <cellStyle name="20% - Accent1 4 2 7 4 9" xfId="38568" xr:uid="{00000000-0005-0000-0000-0000F3950000}"/>
    <cellStyle name="20% - Accent1 4 2 7 5" xfId="38569" xr:uid="{00000000-0005-0000-0000-0000F4950000}"/>
    <cellStyle name="20% - Accent1 4 2 7 5 2" xfId="38570" xr:uid="{00000000-0005-0000-0000-0000F5950000}"/>
    <cellStyle name="20% - Accent1 4 2 7 5 2 2" xfId="38571" xr:uid="{00000000-0005-0000-0000-0000F6950000}"/>
    <cellStyle name="20% - Accent1 4 2 7 5 2 2 2" xfId="38572" xr:uid="{00000000-0005-0000-0000-0000F7950000}"/>
    <cellStyle name="20% - Accent1 4 2 7 5 2 3" xfId="38573" xr:uid="{00000000-0005-0000-0000-0000F8950000}"/>
    <cellStyle name="20% - Accent1 4 2 7 5 3" xfId="38574" xr:uid="{00000000-0005-0000-0000-0000F9950000}"/>
    <cellStyle name="20% - Accent1 4 2 7 5 3 2" xfId="38575" xr:uid="{00000000-0005-0000-0000-0000FA950000}"/>
    <cellStyle name="20% - Accent1 4 2 7 5 4" xfId="38576" xr:uid="{00000000-0005-0000-0000-0000FB950000}"/>
    <cellStyle name="20% - Accent1 4 2 7 6" xfId="38577" xr:uid="{00000000-0005-0000-0000-0000FC950000}"/>
    <cellStyle name="20% - Accent1 4 2 7 6 2" xfId="38578" xr:uid="{00000000-0005-0000-0000-0000FD950000}"/>
    <cellStyle name="20% - Accent1 4 2 7 6 2 2" xfId="38579" xr:uid="{00000000-0005-0000-0000-0000FE950000}"/>
    <cellStyle name="20% - Accent1 4 2 7 6 2 2 2" xfId="38580" xr:uid="{00000000-0005-0000-0000-0000FF950000}"/>
    <cellStyle name="20% - Accent1 4 2 7 6 2 3" xfId="38581" xr:uid="{00000000-0005-0000-0000-000000960000}"/>
    <cellStyle name="20% - Accent1 4 2 7 6 3" xfId="38582" xr:uid="{00000000-0005-0000-0000-000001960000}"/>
    <cellStyle name="20% - Accent1 4 2 7 6 3 2" xfId="38583" xr:uid="{00000000-0005-0000-0000-000002960000}"/>
    <cellStyle name="20% - Accent1 4 2 7 6 4" xfId="38584" xr:uid="{00000000-0005-0000-0000-000003960000}"/>
    <cellStyle name="20% - Accent1 4 2 7 7" xfId="38585" xr:uid="{00000000-0005-0000-0000-000004960000}"/>
    <cellStyle name="20% - Accent1 4 2 7 7 2" xfId="38586" xr:uid="{00000000-0005-0000-0000-000005960000}"/>
    <cellStyle name="20% - Accent1 4 2 7 7 2 2" xfId="38587" xr:uid="{00000000-0005-0000-0000-000006960000}"/>
    <cellStyle name="20% - Accent1 4 2 7 7 2 2 2" xfId="38588" xr:uid="{00000000-0005-0000-0000-000007960000}"/>
    <cellStyle name="20% - Accent1 4 2 7 7 2 3" xfId="38589" xr:uid="{00000000-0005-0000-0000-000008960000}"/>
    <cellStyle name="20% - Accent1 4 2 7 7 3" xfId="38590" xr:uid="{00000000-0005-0000-0000-000009960000}"/>
    <cellStyle name="20% - Accent1 4 2 7 7 3 2" xfId="38591" xr:uid="{00000000-0005-0000-0000-00000A960000}"/>
    <cellStyle name="20% - Accent1 4 2 7 7 4" xfId="38592" xr:uid="{00000000-0005-0000-0000-00000B960000}"/>
    <cellStyle name="20% - Accent1 4 2 7 8" xfId="38593" xr:uid="{00000000-0005-0000-0000-00000C960000}"/>
    <cellStyle name="20% - Accent1 4 2 7 8 2" xfId="38594" xr:uid="{00000000-0005-0000-0000-00000D960000}"/>
    <cellStyle name="20% - Accent1 4 2 7 8 2 2" xfId="38595" xr:uid="{00000000-0005-0000-0000-00000E960000}"/>
    <cellStyle name="20% - Accent1 4 2 7 8 3" xfId="38596" xr:uid="{00000000-0005-0000-0000-00000F960000}"/>
    <cellStyle name="20% - Accent1 4 2 7 9" xfId="38597" xr:uid="{00000000-0005-0000-0000-000010960000}"/>
    <cellStyle name="20% - Accent1 4 2 7 9 2" xfId="38598" xr:uid="{00000000-0005-0000-0000-000011960000}"/>
    <cellStyle name="20% - Accent1 4 2 7 9 2 2" xfId="38599" xr:uid="{00000000-0005-0000-0000-000012960000}"/>
    <cellStyle name="20% - Accent1 4 2 7 9 3" xfId="38600" xr:uid="{00000000-0005-0000-0000-000013960000}"/>
    <cellStyle name="20% - Accent1 4 2 8" xfId="38601" xr:uid="{00000000-0005-0000-0000-000014960000}"/>
    <cellStyle name="20% - Accent1 4 2 8 10" xfId="38602" xr:uid="{00000000-0005-0000-0000-000015960000}"/>
    <cellStyle name="20% - Accent1 4 2 8 10 2" xfId="38603" xr:uid="{00000000-0005-0000-0000-000016960000}"/>
    <cellStyle name="20% - Accent1 4 2 8 11" xfId="38604" xr:uid="{00000000-0005-0000-0000-000017960000}"/>
    <cellStyle name="20% - Accent1 4 2 8 2" xfId="38605" xr:uid="{00000000-0005-0000-0000-000018960000}"/>
    <cellStyle name="20% - Accent1 4 2 8 2 2" xfId="38606" xr:uid="{00000000-0005-0000-0000-000019960000}"/>
    <cellStyle name="20% - Accent1 4 2 8 2 2 2" xfId="38607" xr:uid="{00000000-0005-0000-0000-00001A960000}"/>
    <cellStyle name="20% - Accent1 4 2 8 2 2 2 2" xfId="38608" xr:uid="{00000000-0005-0000-0000-00001B960000}"/>
    <cellStyle name="20% - Accent1 4 2 8 2 2 2 2 2" xfId="38609" xr:uid="{00000000-0005-0000-0000-00001C960000}"/>
    <cellStyle name="20% - Accent1 4 2 8 2 2 2 3" xfId="38610" xr:uid="{00000000-0005-0000-0000-00001D960000}"/>
    <cellStyle name="20% - Accent1 4 2 8 2 2 3" xfId="38611" xr:uid="{00000000-0005-0000-0000-00001E960000}"/>
    <cellStyle name="20% - Accent1 4 2 8 2 2 3 2" xfId="38612" xr:uid="{00000000-0005-0000-0000-00001F960000}"/>
    <cellStyle name="20% - Accent1 4 2 8 2 2 4" xfId="38613" xr:uid="{00000000-0005-0000-0000-000020960000}"/>
    <cellStyle name="20% - Accent1 4 2 8 2 3" xfId="38614" xr:uid="{00000000-0005-0000-0000-000021960000}"/>
    <cellStyle name="20% - Accent1 4 2 8 2 3 2" xfId="38615" xr:uid="{00000000-0005-0000-0000-000022960000}"/>
    <cellStyle name="20% - Accent1 4 2 8 2 3 2 2" xfId="38616" xr:uid="{00000000-0005-0000-0000-000023960000}"/>
    <cellStyle name="20% - Accent1 4 2 8 2 3 2 2 2" xfId="38617" xr:uid="{00000000-0005-0000-0000-000024960000}"/>
    <cellStyle name="20% - Accent1 4 2 8 2 3 2 3" xfId="38618" xr:uid="{00000000-0005-0000-0000-000025960000}"/>
    <cellStyle name="20% - Accent1 4 2 8 2 3 3" xfId="38619" xr:uid="{00000000-0005-0000-0000-000026960000}"/>
    <cellStyle name="20% - Accent1 4 2 8 2 3 3 2" xfId="38620" xr:uid="{00000000-0005-0000-0000-000027960000}"/>
    <cellStyle name="20% - Accent1 4 2 8 2 3 4" xfId="38621" xr:uid="{00000000-0005-0000-0000-000028960000}"/>
    <cellStyle name="20% - Accent1 4 2 8 2 4" xfId="38622" xr:uid="{00000000-0005-0000-0000-000029960000}"/>
    <cellStyle name="20% - Accent1 4 2 8 2 4 2" xfId="38623" xr:uid="{00000000-0005-0000-0000-00002A960000}"/>
    <cellStyle name="20% - Accent1 4 2 8 2 4 2 2" xfId="38624" xr:uid="{00000000-0005-0000-0000-00002B960000}"/>
    <cellStyle name="20% - Accent1 4 2 8 2 4 2 2 2" xfId="38625" xr:uid="{00000000-0005-0000-0000-00002C960000}"/>
    <cellStyle name="20% - Accent1 4 2 8 2 4 2 3" xfId="38626" xr:uid="{00000000-0005-0000-0000-00002D960000}"/>
    <cellStyle name="20% - Accent1 4 2 8 2 4 3" xfId="38627" xr:uid="{00000000-0005-0000-0000-00002E960000}"/>
    <cellStyle name="20% - Accent1 4 2 8 2 4 3 2" xfId="38628" xr:uid="{00000000-0005-0000-0000-00002F960000}"/>
    <cellStyle name="20% - Accent1 4 2 8 2 4 4" xfId="38629" xr:uid="{00000000-0005-0000-0000-000030960000}"/>
    <cellStyle name="20% - Accent1 4 2 8 2 5" xfId="38630" xr:uid="{00000000-0005-0000-0000-000031960000}"/>
    <cellStyle name="20% - Accent1 4 2 8 2 5 2" xfId="38631" xr:uid="{00000000-0005-0000-0000-000032960000}"/>
    <cellStyle name="20% - Accent1 4 2 8 2 5 2 2" xfId="38632" xr:uid="{00000000-0005-0000-0000-000033960000}"/>
    <cellStyle name="20% - Accent1 4 2 8 2 5 3" xfId="38633" xr:uid="{00000000-0005-0000-0000-000034960000}"/>
    <cellStyle name="20% - Accent1 4 2 8 2 6" xfId="38634" xr:uid="{00000000-0005-0000-0000-000035960000}"/>
    <cellStyle name="20% - Accent1 4 2 8 2 6 2" xfId="38635" xr:uid="{00000000-0005-0000-0000-000036960000}"/>
    <cellStyle name="20% - Accent1 4 2 8 2 6 2 2" xfId="38636" xr:uid="{00000000-0005-0000-0000-000037960000}"/>
    <cellStyle name="20% - Accent1 4 2 8 2 6 3" xfId="38637" xr:uid="{00000000-0005-0000-0000-000038960000}"/>
    <cellStyle name="20% - Accent1 4 2 8 2 7" xfId="38638" xr:uid="{00000000-0005-0000-0000-000039960000}"/>
    <cellStyle name="20% - Accent1 4 2 8 2 7 2" xfId="38639" xr:uid="{00000000-0005-0000-0000-00003A960000}"/>
    <cellStyle name="20% - Accent1 4 2 8 2 8" xfId="38640" xr:uid="{00000000-0005-0000-0000-00003B960000}"/>
    <cellStyle name="20% - Accent1 4 2 8 2 8 2" xfId="38641" xr:uid="{00000000-0005-0000-0000-00003C960000}"/>
    <cellStyle name="20% - Accent1 4 2 8 2 9" xfId="38642" xr:uid="{00000000-0005-0000-0000-00003D960000}"/>
    <cellStyle name="20% - Accent1 4 2 8 3" xfId="38643" xr:uid="{00000000-0005-0000-0000-00003E960000}"/>
    <cellStyle name="20% - Accent1 4 2 8 3 2" xfId="38644" xr:uid="{00000000-0005-0000-0000-00003F960000}"/>
    <cellStyle name="20% - Accent1 4 2 8 3 2 2" xfId="38645" xr:uid="{00000000-0005-0000-0000-000040960000}"/>
    <cellStyle name="20% - Accent1 4 2 8 3 2 2 2" xfId="38646" xr:uid="{00000000-0005-0000-0000-000041960000}"/>
    <cellStyle name="20% - Accent1 4 2 8 3 2 2 2 2" xfId="38647" xr:uid="{00000000-0005-0000-0000-000042960000}"/>
    <cellStyle name="20% - Accent1 4 2 8 3 2 2 3" xfId="38648" xr:uid="{00000000-0005-0000-0000-000043960000}"/>
    <cellStyle name="20% - Accent1 4 2 8 3 2 3" xfId="38649" xr:uid="{00000000-0005-0000-0000-000044960000}"/>
    <cellStyle name="20% - Accent1 4 2 8 3 2 3 2" xfId="38650" xr:uid="{00000000-0005-0000-0000-000045960000}"/>
    <cellStyle name="20% - Accent1 4 2 8 3 2 4" xfId="38651" xr:uid="{00000000-0005-0000-0000-000046960000}"/>
    <cellStyle name="20% - Accent1 4 2 8 3 3" xfId="38652" xr:uid="{00000000-0005-0000-0000-000047960000}"/>
    <cellStyle name="20% - Accent1 4 2 8 3 3 2" xfId="38653" xr:uid="{00000000-0005-0000-0000-000048960000}"/>
    <cellStyle name="20% - Accent1 4 2 8 3 3 2 2" xfId="38654" xr:uid="{00000000-0005-0000-0000-000049960000}"/>
    <cellStyle name="20% - Accent1 4 2 8 3 3 2 2 2" xfId="38655" xr:uid="{00000000-0005-0000-0000-00004A960000}"/>
    <cellStyle name="20% - Accent1 4 2 8 3 3 2 3" xfId="38656" xr:uid="{00000000-0005-0000-0000-00004B960000}"/>
    <cellStyle name="20% - Accent1 4 2 8 3 3 3" xfId="38657" xr:uid="{00000000-0005-0000-0000-00004C960000}"/>
    <cellStyle name="20% - Accent1 4 2 8 3 3 3 2" xfId="38658" xr:uid="{00000000-0005-0000-0000-00004D960000}"/>
    <cellStyle name="20% - Accent1 4 2 8 3 3 4" xfId="38659" xr:uid="{00000000-0005-0000-0000-00004E960000}"/>
    <cellStyle name="20% - Accent1 4 2 8 3 4" xfId="38660" xr:uid="{00000000-0005-0000-0000-00004F960000}"/>
    <cellStyle name="20% - Accent1 4 2 8 3 4 2" xfId="38661" xr:uid="{00000000-0005-0000-0000-000050960000}"/>
    <cellStyle name="20% - Accent1 4 2 8 3 4 2 2" xfId="38662" xr:uid="{00000000-0005-0000-0000-000051960000}"/>
    <cellStyle name="20% - Accent1 4 2 8 3 4 2 2 2" xfId="38663" xr:uid="{00000000-0005-0000-0000-000052960000}"/>
    <cellStyle name="20% - Accent1 4 2 8 3 4 2 3" xfId="38664" xr:uid="{00000000-0005-0000-0000-000053960000}"/>
    <cellStyle name="20% - Accent1 4 2 8 3 4 3" xfId="38665" xr:uid="{00000000-0005-0000-0000-000054960000}"/>
    <cellStyle name="20% - Accent1 4 2 8 3 4 3 2" xfId="38666" xr:uid="{00000000-0005-0000-0000-000055960000}"/>
    <cellStyle name="20% - Accent1 4 2 8 3 4 4" xfId="38667" xr:uid="{00000000-0005-0000-0000-000056960000}"/>
    <cellStyle name="20% - Accent1 4 2 8 3 5" xfId="38668" xr:uid="{00000000-0005-0000-0000-000057960000}"/>
    <cellStyle name="20% - Accent1 4 2 8 3 5 2" xfId="38669" xr:uid="{00000000-0005-0000-0000-000058960000}"/>
    <cellStyle name="20% - Accent1 4 2 8 3 5 2 2" xfId="38670" xr:uid="{00000000-0005-0000-0000-000059960000}"/>
    <cellStyle name="20% - Accent1 4 2 8 3 5 3" xfId="38671" xr:uid="{00000000-0005-0000-0000-00005A960000}"/>
    <cellStyle name="20% - Accent1 4 2 8 3 6" xfId="38672" xr:uid="{00000000-0005-0000-0000-00005B960000}"/>
    <cellStyle name="20% - Accent1 4 2 8 3 6 2" xfId="38673" xr:uid="{00000000-0005-0000-0000-00005C960000}"/>
    <cellStyle name="20% - Accent1 4 2 8 3 6 2 2" xfId="38674" xr:uid="{00000000-0005-0000-0000-00005D960000}"/>
    <cellStyle name="20% - Accent1 4 2 8 3 6 3" xfId="38675" xr:uid="{00000000-0005-0000-0000-00005E960000}"/>
    <cellStyle name="20% - Accent1 4 2 8 3 7" xfId="38676" xr:uid="{00000000-0005-0000-0000-00005F960000}"/>
    <cellStyle name="20% - Accent1 4 2 8 3 7 2" xfId="38677" xr:uid="{00000000-0005-0000-0000-000060960000}"/>
    <cellStyle name="20% - Accent1 4 2 8 3 8" xfId="38678" xr:uid="{00000000-0005-0000-0000-000061960000}"/>
    <cellStyle name="20% - Accent1 4 2 8 3 8 2" xfId="38679" xr:uid="{00000000-0005-0000-0000-000062960000}"/>
    <cellStyle name="20% - Accent1 4 2 8 3 9" xfId="38680" xr:uid="{00000000-0005-0000-0000-000063960000}"/>
    <cellStyle name="20% - Accent1 4 2 8 4" xfId="38681" xr:uid="{00000000-0005-0000-0000-000064960000}"/>
    <cellStyle name="20% - Accent1 4 2 8 4 2" xfId="38682" xr:uid="{00000000-0005-0000-0000-000065960000}"/>
    <cellStyle name="20% - Accent1 4 2 8 4 2 2" xfId="38683" xr:uid="{00000000-0005-0000-0000-000066960000}"/>
    <cellStyle name="20% - Accent1 4 2 8 4 2 2 2" xfId="38684" xr:uid="{00000000-0005-0000-0000-000067960000}"/>
    <cellStyle name="20% - Accent1 4 2 8 4 2 3" xfId="38685" xr:uid="{00000000-0005-0000-0000-000068960000}"/>
    <cellStyle name="20% - Accent1 4 2 8 4 3" xfId="38686" xr:uid="{00000000-0005-0000-0000-000069960000}"/>
    <cellStyle name="20% - Accent1 4 2 8 4 3 2" xfId="38687" xr:uid="{00000000-0005-0000-0000-00006A960000}"/>
    <cellStyle name="20% - Accent1 4 2 8 4 4" xfId="38688" xr:uid="{00000000-0005-0000-0000-00006B960000}"/>
    <cellStyle name="20% - Accent1 4 2 8 5" xfId="38689" xr:uid="{00000000-0005-0000-0000-00006C960000}"/>
    <cellStyle name="20% - Accent1 4 2 8 5 2" xfId="38690" xr:uid="{00000000-0005-0000-0000-00006D960000}"/>
    <cellStyle name="20% - Accent1 4 2 8 5 2 2" xfId="38691" xr:uid="{00000000-0005-0000-0000-00006E960000}"/>
    <cellStyle name="20% - Accent1 4 2 8 5 2 2 2" xfId="38692" xr:uid="{00000000-0005-0000-0000-00006F960000}"/>
    <cellStyle name="20% - Accent1 4 2 8 5 2 3" xfId="38693" xr:uid="{00000000-0005-0000-0000-000070960000}"/>
    <cellStyle name="20% - Accent1 4 2 8 5 3" xfId="38694" xr:uid="{00000000-0005-0000-0000-000071960000}"/>
    <cellStyle name="20% - Accent1 4 2 8 5 3 2" xfId="38695" xr:uid="{00000000-0005-0000-0000-000072960000}"/>
    <cellStyle name="20% - Accent1 4 2 8 5 4" xfId="38696" xr:uid="{00000000-0005-0000-0000-000073960000}"/>
    <cellStyle name="20% - Accent1 4 2 8 6" xfId="38697" xr:uid="{00000000-0005-0000-0000-000074960000}"/>
    <cellStyle name="20% - Accent1 4 2 8 6 2" xfId="38698" xr:uid="{00000000-0005-0000-0000-000075960000}"/>
    <cellStyle name="20% - Accent1 4 2 8 6 2 2" xfId="38699" xr:uid="{00000000-0005-0000-0000-000076960000}"/>
    <cellStyle name="20% - Accent1 4 2 8 6 2 2 2" xfId="38700" xr:uid="{00000000-0005-0000-0000-000077960000}"/>
    <cellStyle name="20% - Accent1 4 2 8 6 2 3" xfId="38701" xr:uid="{00000000-0005-0000-0000-000078960000}"/>
    <cellStyle name="20% - Accent1 4 2 8 6 3" xfId="38702" xr:uid="{00000000-0005-0000-0000-000079960000}"/>
    <cellStyle name="20% - Accent1 4 2 8 6 3 2" xfId="38703" xr:uid="{00000000-0005-0000-0000-00007A960000}"/>
    <cellStyle name="20% - Accent1 4 2 8 6 4" xfId="38704" xr:uid="{00000000-0005-0000-0000-00007B960000}"/>
    <cellStyle name="20% - Accent1 4 2 8 7" xfId="38705" xr:uid="{00000000-0005-0000-0000-00007C960000}"/>
    <cellStyle name="20% - Accent1 4 2 8 7 2" xfId="38706" xr:uid="{00000000-0005-0000-0000-00007D960000}"/>
    <cellStyle name="20% - Accent1 4 2 8 7 2 2" xfId="38707" xr:uid="{00000000-0005-0000-0000-00007E960000}"/>
    <cellStyle name="20% - Accent1 4 2 8 7 3" xfId="38708" xr:uid="{00000000-0005-0000-0000-00007F960000}"/>
    <cellStyle name="20% - Accent1 4 2 8 8" xfId="38709" xr:uid="{00000000-0005-0000-0000-000080960000}"/>
    <cellStyle name="20% - Accent1 4 2 8 8 2" xfId="38710" xr:uid="{00000000-0005-0000-0000-000081960000}"/>
    <cellStyle name="20% - Accent1 4 2 8 8 2 2" xfId="38711" xr:uid="{00000000-0005-0000-0000-000082960000}"/>
    <cellStyle name="20% - Accent1 4 2 8 8 3" xfId="38712" xr:uid="{00000000-0005-0000-0000-000083960000}"/>
    <cellStyle name="20% - Accent1 4 2 8 9" xfId="38713" xr:uid="{00000000-0005-0000-0000-000084960000}"/>
    <cellStyle name="20% - Accent1 4 2 8 9 2" xfId="38714" xr:uid="{00000000-0005-0000-0000-000085960000}"/>
    <cellStyle name="20% - Accent1 4 2 9" xfId="38715" xr:uid="{00000000-0005-0000-0000-000086960000}"/>
    <cellStyle name="20% - Accent1 4 2 9 10" xfId="38716" xr:uid="{00000000-0005-0000-0000-000087960000}"/>
    <cellStyle name="20% - Accent1 4 2 9 10 2" xfId="38717" xr:uid="{00000000-0005-0000-0000-000088960000}"/>
    <cellStyle name="20% - Accent1 4 2 9 11" xfId="38718" xr:uid="{00000000-0005-0000-0000-000089960000}"/>
    <cellStyle name="20% - Accent1 4 2 9 2" xfId="38719" xr:uid="{00000000-0005-0000-0000-00008A960000}"/>
    <cellStyle name="20% - Accent1 4 2 9 2 2" xfId="38720" xr:uid="{00000000-0005-0000-0000-00008B960000}"/>
    <cellStyle name="20% - Accent1 4 2 9 2 2 2" xfId="38721" xr:uid="{00000000-0005-0000-0000-00008C960000}"/>
    <cellStyle name="20% - Accent1 4 2 9 2 2 2 2" xfId="38722" xr:uid="{00000000-0005-0000-0000-00008D960000}"/>
    <cellStyle name="20% - Accent1 4 2 9 2 2 2 2 2" xfId="38723" xr:uid="{00000000-0005-0000-0000-00008E960000}"/>
    <cellStyle name="20% - Accent1 4 2 9 2 2 2 3" xfId="38724" xr:uid="{00000000-0005-0000-0000-00008F960000}"/>
    <cellStyle name="20% - Accent1 4 2 9 2 2 3" xfId="38725" xr:uid="{00000000-0005-0000-0000-000090960000}"/>
    <cellStyle name="20% - Accent1 4 2 9 2 2 3 2" xfId="38726" xr:uid="{00000000-0005-0000-0000-000091960000}"/>
    <cellStyle name="20% - Accent1 4 2 9 2 2 4" xfId="38727" xr:uid="{00000000-0005-0000-0000-000092960000}"/>
    <cellStyle name="20% - Accent1 4 2 9 2 3" xfId="38728" xr:uid="{00000000-0005-0000-0000-000093960000}"/>
    <cellStyle name="20% - Accent1 4 2 9 2 3 2" xfId="38729" xr:uid="{00000000-0005-0000-0000-000094960000}"/>
    <cellStyle name="20% - Accent1 4 2 9 2 3 2 2" xfId="38730" xr:uid="{00000000-0005-0000-0000-000095960000}"/>
    <cellStyle name="20% - Accent1 4 2 9 2 3 2 2 2" xfId="38731" xr:uid="{00000000-0005-0000-0000-000096960000}"/>
    <cellStyle name="20% - Accent1 4 2 9 2 3 2 3" xfId="38732" xr:uid="{00000000-0005-0000-0000-000097960000}"/>
    <cellStyle name="20% - Accent1 4 2 9 2 3 3" xfId="38733" xr:uid="{00000000-0005-0000-0000-000098960000}"/>
    <cellStyle name="20% - Accent1 4 2 9 2 3 3 2" xfId="38734" xr:uid="{00000000-0005-0000-0000-000099960000}"/>
    <cellStyle name="20% - Accent1 4 2 9 2 3 4" xfId="38735" xr:uid="{00000000-0005-0000-0000-00009A960000}"/>
    <cellStyle name="20% - Accent1 4 2 9 2 4" xfId="38736" xr:uid="{00000000-0005-0000-0000-00009B960000}"/>
    <cellStyle name="20% - Accent1 4 2 9 2 4 2" xfId="38737" xr:uid="{00000000-0005-0000-0000-00009C960000}"/>
    <cellStyle name="20% - Accent1 4 2 9 2 4 2 2" xfId="38738" xr:uid="{00000000-0005-0000-0000-00009D960000}"/>
    <cellStyle name="20% - Accent1 4 2 9 2 4 2 2 2" xfId="38739" xr:uid="{00000000-0005-0000-0000-00009E960000}"/>
    <cellStyle name="20% - Accent1 4 2 9 2 4 2 3" xfId="38740" xr:uid="{00000000-0005-0000-0000-00009F960000}"/>
    <cellStyle name="20% - Accent1 4 2 9 2 4 3" xfId="38741" xr:uid="{00000000-0005-0000-0000-0000A0960000}"/>
    <cellStyle name="20% - Accent1 4 2 9 2 4 3 2" xfId="38742" xr:uid="{00000000-0005-0000-0000-0000A1960000}"/>
    <cellStyle name="20% - Accent1 4 2 9 2 4 4" xfId="38743" xr:uid="{00000000-0005-0000-0000-0000A2960000}"/>
    <cellStyle name="20% - Accent1 4 2 9 2 5" xfId="38744" xr:uid="{00000000-0005-0000-0000-0000A3960000}"/>
    <cellStyle name="20% - Accent1 4 2 9 2 5 2" xfId="38745" xr:uid="{00000000-0005-0000-0000-0000A4960000}"/>
    <cellStyle name="20% - Accent1 4 2 9 2 5 2 2" xfId="38746" xr:uid="{00000000-0005-0000-0000-0000A5960000}"/>
    <cellStyle name="20% - Accent1 4 2 9 2 5 3" xfId="38747" xr:uid="{00000000-0005-0000-0000-0000A6960000}"/>
    <cellStyle name="20% - Accent1 4 2 9 2 6" xfId="38748" xr:uid="{00000000-0005-0000-0000-0000A7960000}"/>
    <cellStyle name="20% - Accent1 4 2 9 2 6 2" xfId="38749" xr:uid="{00000000-0005-0000-0000-0000A8960000}"/>
    <cellStyle name="20% - Accent1 4 2 9 2 6 2 2" xfId="38750" xr:uid="{00000000-0005-0000-0000-0000A9960000}"/>
    <cellStyle name="20% - Accent1 4 2 9 2 6 3" xfId="38751" xr:uid="{00000000-0005-0000-0000-0000AA960000}"/>
    <cellStyle name="20% - Accent1 4 2 9 2 7" xfId="38752" xr:uid="{00000000-0005-0000-0000-0000AB960000}"/>
    <cellStyle name="20% - Accent1 4 2 9 2 7 2" xfId="38753" xr:uid="{00000000-0005-0000-0000-0000AC960000}"/>
    <cellStyle name="20% - Accent1 4 2 9 2 8" xfId="38754" xr:uid="{00000000-0005-0000-0000-0000AD960000}"/>
    <cellStyle name="20% - Accent1 4 2 9 2 8 2" xfId="38755" xr:uid="{00000000-0005-0000-0000-0000AE960000}"/>
    <cellStyle name="20% - Accent1 4 2 9 2 9" xfId="38756" xr:uid="{00000000-0005-0000-0000-0000AF960000}"/>
    <cellStyle name="20% - Accent1 4 2 9 3" xfId="38757" xr:uid="{00000000-0005-0000-0000-0000B0960000}"/>
    <cellStyle name="20% - Accent1 4 2 9 3 2" xfId="38758" xr:uid="{00000000-0005-0000-0000-0000B1960000}"/>
    <cellStyle name="20% - Accent1 4 2 9 3 2 2" xfId="38759" xr:uid="{00000000-0005-0000-0000-0000B2960000}"/>
    <cellStyle name="20% - Accent1 4 2 9 3 2 2 2" xfId="38760" xr:uid="{00000000-0005-0000-0000-0000B3960000}"/>
    <cellStyle name="20% - Accent1 4 2 9 3 2 2 2 2" xfId="38761" xr:uid="{00000000-0005-0000-0000-0000B4960000}"/>
    <cellStyle name="20% - Accent1 4 2 9 3 2 2 3" xfId="38762" xr:uid="{00000000-0005-0000-0000-0000B5960000}"/>
    <cellStyle name="20% - Accent1 4 2 9 3 2 3" xfId="38763" xr:uid="{00000000-0005-0000-0000-0000B6960000}"/>
    <cellStyle name="20% - Accent1 4 2 9 3 2 3 2" xfId="38764" xr:uid="{00000000-0005-0000-0000-0000B7960000}"/>
    <cellStyle name="20% - Accent1 4 2 9 3 2 4" xfId="38765" xr:uid="{00000000-0005-0000-0000-0000B8960000}"/>
    <cellStyle name="20% - Accent1 4 2 9 3 3" xfId="38766" xr:uid="{00000000-0005-0000-0000-0000B9960000}"/>
    <cellStyle name="20% - Accent1 4 2 9 3 3 2" xfId="38767" xr:uid="{00000000-0005-0000-0000-0000BA960000}"/>
    <cellStyle name="20% - Accent1 4 2 9 3 3 2 2" xfId="38768" xr:uid="{00000000-0005-0000-0000-0000BB960000}"/>
    <cellStyle name="20% - Accent1 4 2 9 3 3 2 2 2" xfId="38769" xr:uid="{00000000-0005-0000-0000-0000BC960000}"/>
    <cellStyle name="20% - Accent1 4 2 9 3 3 2 3" xfId="38770" xr:uid="{00000000-0005-0000-0000-0000BD960000}"/>
    <cellStyle name="20% - Accent1 4 2 9 3 3 3" xfId="38771" xr:uid="{00000000-0005-0000-0000-0000BE960000}"/>
    <cellStyle name="20% - Accent1 4 2 9 3 3 3 2" xfId="38772" xr:uid="{00000000-0005-0000-0000-0000BF960000}"/>
    <cellStyle name="20% - Accent1 4 2 9 3 3 4" xfId="38773" xr:uid="{00000000-0005-0000-0000-0000C0960000}"/>
    <cellStyle name="20% - Accent1 4 2 9 3 4" xfId="38774" xr:uid="{00000000-0005-0000-0000-0000C1960000}"/>
    <cellStyle name="20% - Accent1 4 2 9 3 4 2" xfId="38775" xr:uid="{00000000-0005-0000-0000-0000C2960000}"/>
    <cellStyle name="20% - Accent1 4 2 9 3 4 2 2" xfId="38776" xr:uid="{00000000-0005-0000-0000-0000C3960000}"/>
    <cellStyle name="20% - Accent1 4 2 9 3 4 2 2 2" xfId="38777" xr:uid="{00000000-0005-0000-0000-0000C4960000}"/>
    <cellStyle name="20% - Accent1 4 2 9 3 4 2 3" xfId="38778" xr:uid="{00000000-0005-0000-0000-0000C5960000}"/>
    <cellStyle name="20% - Accent1 4 2 9 3 4 3" xfId="38779" xr:uid="{00000000-0005-0000-0000-0000C6960000}"/>
    <cellStyle name="20% - Accent1 4 2 9 3 4 3 2" xfId="38780" xr:uid="{00000000-0005-0000-0000-0000C7960000}"/>
    <cellStyle name="20% - Accent1 4 2 9 3 4 4" xfId="38781" xr:uid="{00000000-0005-0000-0000-0000C8960000}"/>
    <cellStyle name="20% - Accent1 4 2 9 3 5" xfId="38782" xr:uid="{00000000-0005-0000-0000-0000C9960000}"/>
    <cellStyle name="20% - Accent1 4 2 9 3 5 2" xfId="38783" xr:uid="{00000000-0005-0000-0000-0000CA960000}"/>
    <cellStyle name="20% - Accent1 4 2 9 3 5 2 2" xfId="38784" xr:uid="{00000000-0005-0000-0000-0000CB960000}"/>
    <cellStyle name="20% - Accent1 4 2 9 3 5 3" xfId="38785" xr:uid="{00000000-0005-0000-0000-0000CC960000}"/>
    <cellStyle name="20% - Accent1 4 2 9 3 6" xfId="38786" xr:uid="{00000000-0005-0000-0000-0000CD960000}"/>
    <cellStyle name="20% - Accent1 4 2 9 3 6 2" xfId="38787" xr:uid="{00000000-0005-0000-0000-0000CE960000}"/>
    <cellStyle name="20% - Accent1 4 2 9 3 6 2 2" xfId="38788" xr:uid="{00000000-0005-0000-0000-0000CF960000}"/>
    <cellStyle name="20% - Accent1 4 2 9 3 6 3" xfId="38789" xr:uid="{00000000-0005-0000-0000-0000D0960000}"/>
    <cellStyle name="20% - Accent1 4 2 9 3 7" xfId="38790" xr:uid="{00000000-0005-0000-0000-0000D1960000}"/>
    <cellStyle name="20% - Accent1 4 2 9 3 7 2" xfId="38791" xr:uid="{00000000-0005-0000-0000-0000D2960000}"/>
    <cellStyle name="20% - Accent1 4 2 9 3 8" xfId="38792" xr:uid="{00000000-0005-0000-0000-0000D3960000}"/>
    <cellStyle name="20% - Accent1 4 2 9 3 8 2" xfId="38793" xr:uid="{00000000-0005-0000-0000-0000D4960000}"/>
    <cellStyle name="20% - Accent1 4 2 9 3 9" xfId="38794" xr:uid="{00000000-0005-0000-0000-0000D5960000}"/>
    <cellStyle name="20% - Accent1 4 2 9 4" xfId="38795" xr:uid="{00000000-0005-0000-0000-0000D6960000}"/>
    <cellStyle name="20% - Accent1 4 2 9 4 2" xfId="38796" xr:uid="{00000000-0005-0000-0000-0000D7960000}"/>
    <cellStyle name="20% - Accent1 4 2 9 4 2 2" xfId="38797" xr:uid="{00000000-0005-0000-0000-0000D8960000}"/>
    <cellStyle name="20% - Accent1 4 2 9 4 2 2 2" xfId="38798" xr:uid="{00000000-0005-0000-0000-0000D9960000}"/>
    <cellStyle name="20% - Accent1 4 2 9 4 2 3" xfId="38799" xr:uid="{00000000-0005-0000-0000-0000DA960000}"/>
    <cellStyle name="20% - Accent1 4 2 9 4 3" xfId="38800" xr:uid="{00000000-0005-0000-0000-0000DB960000}"/>
    <cellStyle name="20% - Accent1 4 2 9 4 3 2" xfId="38801" xr:uid="{00000000-0005-0000-0000-0000DC960000}"/>
    <cellStyle name="20% - Accent1 4 2 9 4 4" xfId="38802" xr:uid="{00000000-0005-0000-0000-0000DD960000}"/>
    <cellStyle name="20% - Accent1 4 2 9 5" xfId="38803" xr:uid="{00000000-0005-0000-0000-0000DE960000}"/>
    <cellStyle name="20% - Accent1 4 2 9 5 2" xfId="38804" xr:uid="{00000000-0005-0000-0000-0000DF960000}"/>
    <cellStyle name="20% - Accent1 4 2 9 5 2 2" xfId="38805" xr:uid="{00000000-0005-0000-0000-0000E0960000}"/>
    <cellStyle name="20% - Accent1 4 2 9 5 2 2 2" xfId="38806" xr:uid="{00000000-0005-0000-0000-0000E1960000}"/>
    <cellStyle name="20% - Accent1 4 2 9 5 2 3" xfId="38807" xr:uid="{00000000-0005-0000-0000-0000E2960000}"/>
    <cellStyle name="20% - Accent1 4 2 9 5 3" xfId="38808" xr:uid="{00000000-0005-0000-0000-0000E3960000}"/>
    <cellStyle name="20% - Accent1 4 2 9 5 3 2" xfId="38809" xr:uid="{00000000-0005-0000-0000-0000E4960000}"/>
    <cellStyle name="20% - Accent1 4 2 9 5 4" xfId="38810" xr:uid="{00000000-0005-0000-0000-0000E5960000}"/>
    <cellStyle name="20% - Accent1 4 2 9 6" xfId="38811" xr:uid="{00000000-0005-0000-0000-0000E6960000}"/>
    <cellStyle name="20% - Accent1 4 2 9 6 2" xfId="38812" xr:uid="{00000000-0005-0000-0000-0000E7960000}"/>
    <cellStyle name="20% - Accent1 4 2 9 6 2 2" xfId="38813" xr:uid="{00000000-0005-0000-0000-0000E8960000}"/>
    <cellStyle name="20% - Accent1 4 2 9 6 2 2 2" xfId="38814" xr:uid="{00000000-0005-0000-0000-0000E9960000}"/>
    <cellStyle name="20% - Accent1 4 2 9 6 2 3" xfId="38815" xr:uid="{00000000-0005-0000-0000-0000EA960000}"/>
    <cellStyle name="20% - Accent1 4 2 9 6 3" xfId="38816" xr:uid="{00000000-0005-0000-0000-0000EB960000}"/>
    <cellStyle name="20% - Accent1 4 2 9 6 3 2" xfId="38817" xr:uid="{00000000-0005-0000-0000-0000EC960000}"/>
    <cellStyle name="20% - Accent1 4 2 9 6 4" xfId="38818" xr:uid="{00000000-0005-0000-0000-0000ED960000}"/>
    <cellStyle name="20% - Accent1 4 2 9 7" xfId="38819" xr:uid="{00000000-0005-0000-0000-0000EE960000}"/>
    <cellStyle name="20% - Accent1 4 2 9 7 2" xfId="38820" xr:uid="{00000000-0005-0000-0000-0000EF960000}"/>
    <cellStyle name="20% - Accent1 4 2 9 7 2 2" xfId="38821" xr:uid="{00000000-0005-0000-0000-0000F0960000}"/>
    <cellStyle name="20% - Accent1 4 2 9 7 3" xfId="38822" xr:uid="{00000000-0005-0000-0000-0000F1960000}"/>
    <cellStyle name="20% - Accent1 4 2 9 8" xfId="38823" xr:uid="{00000000-0005-0000-0000-0000F2960000}"/>
    <cellStyle name="20% - Accent1 4 2 9 8 2" xfId="38824" xr:uid="{00000000-0005-0000-0000-0000F3960000}"/>
    <cellStyle name="20% - Accent1 4 2 9 8 2 2" xfId="38825" xr:uid="{00000000-0005-0000-0000-0000F4960000}"/>
    <cellStyle name="20% - Accent1 4 2 9 8 3" xfId="38826" xr:uid="{00000000-0005-0000-0000-0000F5960000}"/>
    <cellStyle name="20% - Accent1 4 2 9 9" xfId="38827" xr:uid="{00000000-0005-0000-0000-0000F6960000}"/>
    <cellStyle name="20% - Accent1 4 2 9 9 2" xfId="38828" xr:uid="{00000000-0005-0000-0000-0000F7960000}"/>
    <cellStyle name="20% - Accent1 4 20" xfId="38829" xr:uid="{00000000-0005-0000-0000-0000F8960000}"/>
    <cellStyle name="20% - Accent1 4 20 2" xfId="38830" xr:uid="{00000000-0005-0000-0000-0000F9960000}"/>
    <cellStyle name="20% - Accent1 4 21" xfId="38831" xr:uid="{00000000-0005-0000-0000-0000FA960000}"/>
    <cellStyle name="20% - Accent1 4 3" xfId="38832" xr:uid="{00000000-0005-0000-0000-0000FB960000}"/>
    <cellStyle name="20% - Accent1 4 3 10" xfId="38833" xr:uid="{00000000-0005-0000-0000-0000FC960000}"/>
    <cellStyle name="20% - Accent1 4 3 10 2" xfId="38834" xr:uid="{00000000-0005-0000-0000-0000FD960000}"/>
    <cellStyle name="20% - Accent1 4 3 10 2 2" xfId="38835" xr:uid="{00000000-0005-0000-0000-0000FE960000}"/>
    <cellStyle name="20% - Accent1 4 3 10 2 2 2" xfId="38836" xr:uid="{00000000-0005-0000-0000-0000FF960000}"/>
    <cellStyle name="20% - Accent1 4 3 10 2 3" xfId="38837" xr:uid="{00000000-0005-0000-0000-000000970000}"/>
    <cellStyle name="20% - Accent1 4 3 10 3" xfId="38838" xr:uid="{00000000-0005-0000-0000-000001970000}"/>
    <cellStyle name="20% - Accent1 4 3 10 3 2" xfId="38839" xr:uid="{00000000-0005-0000-0000-000002970000}"/>
    <cellStyle name="20% - Accent1 4 3 10 4" xfId="38840" xr:uid="{00000000-0005-0000-0000-000003970000}"/>
    <cellStyle name="20% - Accent1 4 3 11" xfId="38841" xr:uid="{00000000-0005-0000-0000-000004970000}"/>
    <cellStyle name="20% - Accent1 4 3 11 2" xfId="38842" xr:uid="{00000000-0005-0000-0000-000005970000}"/>
    <cellStyle name="20% - Accent1 4 3 11 2 2" xfId="38843" xr:uid="{00000000-0005-0000-0000-000006970000}"/>
    <cellStyle name="20% - Accent1 4 3 11 2 2 2" xfId="38844" xr:uid="{00000000-0005-0000-0000-000007970000}"/>
    <cellStyle name="20% - Accent1 4 3 11 2 3" xfId="38845" xr:uid="{00000000-0005-0000-0000-000008970000}"/>
    <cellStyle name="20% - Accent1 4 3 11 3" xfId="38846" xr:uid="{00000000-0005-0000-0000-000009970000}"/>
    <cellStyle name="20% - Accent1 4 3 11 3 2" xfId="38847" xr:uid="{00000000-0005-0000-0000-00000A970000}"/>
    <cellStyle name="20% - Accent1 4 3 11 4" xfId="38848" xr:uid="{00000000-0005-0000-0000-00000B970000}"/>
    <cellStyle name="20% - Accent1 4 3 12" xfId="38849" xr:uid="{00000000-0005-0000-0000-00000C970000}"/>
    <cellStyle name="20% - Accent1 4 3 12 2" xfId="38850" xr:uid="{00000000-0005-0000-0000-00000D970000}"/>
    <cellStyle name="20% - Accent1 4 3 12 2 2" xfId="38851" xr:uid="{00000000-0005-0000-0000-00000E970000}"/>
    <cellStyle name="20% - Accent1 4 3 12 3" xfId="38852" xr:uid="{00000000-0005-0000-0000-00000F970000}"/>
    <cellStyle name="20% - Accent1 4 3 13" xfId="38853" xr:uid="{00000000-0005-0000-0000-000010970000}"/>
    <cellStyle name="20% - Accent1 4 3 13 2" xfId="38854" xr:uid="{00000000-0005-0000-0000-000011970000}"/>
    <cellStyle name="20% - Accent1 4 3 13 2 2" xfId="38855" xr:uid="{00000000-0005-0000-0000-000012970000}"/>
    <cellStyle name="20% - Accent1 4 3 13 3" xfId="38856" xr:uid="{00000000-0005-0000-0000-000013970000}"/>
    <cellStyle name="20% - Accent1 4 3 14" xfId="38857" xr:uid="{00000000-0005-0000-0000-000014970000}"/>
    <cellStyle name="20% - Accent1 4 3 14 2" xfId="38858" xr:uid="{00000000-0005-0000-0000-000015970000}"/>
    <cellStyle name="20% - Accent1 4 3 15" xfId="38859" xr:uid="{00000000-0005-0000-0000-000016970000}"/>
    <cellStyle name="20% - Accent1 4 3 15 2" xfId="38860" xr:uid="{00000000-0005-0000-0000-000017970000}"/>
    <cellStyle name="20% - Accent1 4 3 16" xfId="38861" xr:uid="{00000000-0005-0000-0000-000018970000}"/>
    <cellStyle name="20% - Accent1 4 3 2" xfId="38862" xr:uid="{00000000-0005-0000-0000-000019970000}"/>
    <cellStyle name="20% - Accent1 4 3 2 10" xfId="38863" xr:uid="{00000000-0005-0000-0000-00001A970000}"/>
    <cellStyle name="20% - Accent1 4 3 2 10 2" xfId="38864" xr:uid="{00000000-0005-0000-0000-00001B970000}"/>
    <cellStyle name="20% - Accent1 4 3 2 10 2 2" xfId="38865" xr:uid="{00000000-0005-0000-0000-00001C970000}"/>
    <cellStyle name="20% - Accent1 4 3 2 10 2 2 2" xfId="38866" xr:uid="{00000000-0005-0000-0000-00001D970000}"/>
    <cellStyle name="20% - Accent1 4 3 2 10 2 3" xfId="38867" xr:uid="{00000000-0005-0000-0000-00001E970000}"/>
    <cellStyle name="20% - Accent1 4 3 2 10 3" xfId="38868" xr:uid="{00000000-0005-0000-0000-00001F970000}"/>
    <cellStyle name="20% - Accent1 4 3 2 10 3 2" xfId="38869" xr:uid="{00000000-0005-0000-0000-000020970000}"/>
    <cellStyle name="20% - Accent1 4 3 2 10 4" xfId="38870" xr:uid="{00000000-0005-0000-0000-000021970000}"/>
    <cellStyle name="20% - Accent1 4 3 2 11" xfId="38871" xr:uid="{00000000-0005-0000-0000-000022970000}"/>
    <cellStyle name="20% - Accent1 4 3 2 11 2" xfId="38872" xr:uid="{00000000-0005-0000-0000-000023970000}"/>
    <cellStyle name="20% - Accent1 4 3 2 11 2 2" xfId="38873" xr:uid="{00000000-0005-0000-0000-000024970000}"/>
    <cellStyle name="20% - Accent1 4 3 2 11 3" xfId="38874" xr:uid="{00000000-0005-0000-0000-000025970000}"/>
    <cellStyle name="20% - Accent1 4 3 2 12" xfId="38875" xr:uid="{00000000-0005-0000-0000-000026970000}"/>
    <cellStyle name="20% - Accent1 4 3 2 12 2" xfId="38876" xr:uid="{00000000-0005-0000-0000-000027970000}"/>
    <cellStyle name="20% - Accent1 4 3 2 12 2 2" xfId="38877" xr:uid="{00000000-0005-0000-0000-000028970000}"/>
    <cellStyle name="20% - Accent1 4 3 2 12 3" xfId="38878" xr:uid="{00000000-0005-0000-0000-000029970000}"/>
    <cellStyle name="20% - Accent1 4 3 2 13" xfId="38879" xr:uid="{00000000-0005-0000-0000-00002A970000}"/>
    <cellStyle name="20% - Accent1 4 3 2 13 2" xfId="38880" xr:uid="{00000000-0005-0000-0000-00002B970000}"/>
    <cellStyle name="20% - Accent1 4 3 2 14" xfId="38881" xr:uid="{00000000-0005-0000-0000-00002C970000}"/>
    <cellStyle name="20% - Accent1 4 3 2 14 2" xfId="38882" xr:uid="{00000000-0005-0000-0000-00002D970000}"/>
    <cellStyle name="20% - Accent1 4 3 2 15" xfId="38883" xr:uid="{00000000-0005-0000-0000-00002E970000}"/>
    <cellStyle name="20% - Accent1 4 3 2 2" xfId="38884" xr:uid="{00000000-0005-0000-0000-00002F970000}"/>
    <cellStyle name="20% - Accent1 4 3 2 2 10" xfId="38885" xr:uid="{00000000-0005-0000-0000-000030970000}"/>
    <cellStyle name="20% - Accent1 4 3 2 2 10 2" xfId="38886" xr:uid="{00000000-0005-0000-0000-000031970000}"/>
    <cellStyle name="20% - Accent1 4 3 2 2 10 2 2" xfId="38887" xr:uid="{00000000-0005-0000-0000-000032970000}"/>
    <cellStyle name="20% - Accent1 4 3 2 2 10 3" xfId="38888" xr:uid="{00000000-0005-0000-0000-000033970000}"/>
    <cellStyle name="20% - Accent1 4 3 2 2 11" xfId="38889" xr:uid="{00000000-0005-0000-0000-000034970000}"/>
    <cellStyle name="20% - Accent1 4 3 2 2 11 2" xfId="38890" xr:uid="{00000000-0005-0000-0000-000035970000}"/>
    <cellStyle name="20% - Accent1 4 3 2 2 11 2 2" xfId="38891" xr:uid="{00000000-0005-0000-0000-000036970000}"/>
    <cellStyle name="20% - Accent1 4 3 2 2 11 3" xfId="38892" xr:uid="{00000000-0005-0000-0000-000037970000}"/>
    <cellStyle name="20% - Accent1 4 3 2 2 12" xfId="38893" xr:uid="{00000000-0005-0000-0000-000038970000}"/>
    <cellStyle name="20% - Accent1 4 3 2 2 12 2" xfId="38894" xr:uid="{00000000-0005-0000-0000-000039970000}"/>
    <cellStyle name="20% - Accent1 4 3 2 2 13" xfId="38895" xr:uid="{00000000-0005-0000-0000-00003A970000}"/>
    <cellStyle name="20% - Accent1 4 3 2 2 13 2" xfId="38896" xr:uid="{00000000-0005-0000-0000-00003B970000}"/>
    <cellStyle name="20% - Accent1 4 3 2 2 14" xfId="38897" xr:uid="{00000000-0005-0000-0000-00003C970000}"/>
    <cellStyle name="20% - Accent1 4 3 2 2 2" xfId="38898" xr:uid="{00000000-0005-0000-0000-00003D970000}"/>
    <cellStyle name="20% - Accent1 4 3 2 2 2 10" xfId="38899" xr:uid="{00000000-0005-0000-0000-00003E970000}"/>
    <cellStyle name="20% - Accent1 4 3 2 2 2 10 2" xfId="38900" xr:uid="{00000000-0005-0000-0000-00003F970000}"/>
    <cellStyle name="20% - Accent1 4 3 2 2 2 11" xfId="38901" xr:uid="{00000000-0005-0000-0000-000040970000}"/>
    <cellStyle name="20% - Accent1 4 3 2 2 2 2" xfId="38902" xr:uid="{00000000-0005-0000-0000-000041970000}"/>
    <cellStyle name="20% - Accent1 4 3 2 2 2 2 2" xfId="38903" xr:uid="{00000000-0005-0000-0000-000042970000}"/>
    <cellStyle name="20% - Accent1 4 3 2 2 2 2 2 2" xfId="38904" xr:uid="{00000000-0005-0000-0000-000043970000}"/>
    <cellStyle name="20% - Accent1 4 3 2 2 2 2 2 2 2" xfId="38905" xr:uid="{00000000-0005-0000-0000-000044970000}"/>
    <cellStyle name="20% - Accent1 4 3 2 2 2 2 2 2 2 2" xfId="38906" xr:uid="{00000000-0005-0000-0000-000045970000}"/>
    <cellStyle name="20% - Accent1 4 3 2 2 2 2 2 2 3" xfId="38907" xr:uid="{00000000-0005-0000-0000-000046970000}"/>
    <cellStyle name="20% - Accent1 4 3 2 2 2 2 2 3" xfId="38908" xr:uid="{00000000-0005-0000-0000-000047970000}"/>
    <cellStyle name="20% - Accent1 4 3 2 2 2 2 2 3 2" xfId="38909" xr:uid="{00000000-0005-0000-0000-000048970000}"/>
    <cellStyle name="20% - Accent1 4 3 2 2 2 2 2 4" xfId="38910" xr:uid="{00000000-0005-0000-0000-000049970000}"/>
    <cellStyle name="20% - Accent1 4 3 2 2 2 2 3" xfId="38911" xr:uid="{00000000-0005-0000-0000-00004A970000}"/>
    <cellStyle name="20% - Accent1 4 3 2 2 2 2 3 2" xfId="38912" xr:uid="{00000000-0005-0000-0000-00004B970000}"/>
    <cellStyle name="20% - Accent1 4 3 2 2 2 2 3 2 2" xfId="38913" xr:uid="{00000000-0005-0000-0000-00004C970000}"/>
    <cellStyle name="20% - Accent1 4 3 2 2 2 2 3 2 2 2" xfId="38914" xr:uid="{00000000-0005-0000-0000-00004D970000}"/>
    <cellStyle name="20% - Accent1 4 3 2 2 2 2 3 2 3" xfId="38915" xr:uid="{00000000-0005-0000-0000-00004E970000}"/>
    <cellStyle name="20% - Accent1 4 3 2 2 2 2 3 3" xfId="38916" xr:uid="{00000000-0005-0000-0000-00004F970000}"/>
    <cellStyle name="20% - Accent1 4 3 2 2 2 2 3 3 2" xfId="38917" xr:uid="{00000000-0005-0000-0000-000050970000}"/>
    <cellStyle name="20% - Accent1 4 3 2 2 2 2 3 4" xfId="38918" xr:uid="{00000000-0005-0000-0000-000051970000}"/>
    <cellStyle name="20% - Accent1 4 3 2 2 2 2 4" xfId="38919" xr:uid="{00000000-0005-0000-0000-000052970000}"/>
    <cellStyle name="20% - Accent1 4 3 2 2 2 2 4 2" xfId="38920" xr:uid="{00000000-0005-0000-0000-000053970000}"/>
    <cellStyle name="20% - Accent1 4 3 2 2 2 2 4 2 2" xfId="38921" xr:uid="{00000000-0005-0000-0000-000054970000}"/>
    <cellStyle name="20% - Accent1 4 3 2 2 2 2 4 2 2 2" xfId="38922" xr:uid="{00000000-0005-0000-0000-000055970000}"/>
    <cellStyle name="20% - Accent1 4 3 2 2 2 2 4 2 3" xfId="38923" xr:uid="{00000000-0005-0000-0000-000056970000}"/>
    <cellStyle name="20% - Accent1 4 3 2 2 2 2 4 3" xfId="38924" xr:uid="{00000000-0005-0000-0000-000057970000}"/>
    <cellStyle name="20% - Accent1 4 3 2 2 2 2 4 3 2" xfId="38925" xr:uid="{00000000-0005-0000-0000-000058970000}"/>
    <cellStyle name="20% - Accent1 4 3 2 2 2 2 4 4" xfId="38926" xr:uid="{00000000-0005-0000-0000-000059970000}"/>
    <cellStyle name="20% - Accent1 4 3 2 2 2 2 5" xfId="38927" xr:uid="{00000000-0005-0000-0000-00005A970000}"/>
    <cellStyle name="20% - Accent1 4 3 2 2 2 2 5 2" xfId="38928" xr:uid="{00000000-0005-0000-0000-00005B970000}"/>
    <cellStyle name="20% - Accent1 4 3 2 2 2 2 5 2 2" xfId="38929" xr:uid="{00000000-0005-0000-0000-00005C970000}"/>
    <cellStyle name="20% - Accent1 4 3 2 2 2 2 5 3" xfId="38930" xr:uid="{00000000-0005-0000-0000-00005D970000}"/>
    <cellStyle name="20% - Accent1 4 3 2 2 2 2 6" xfId="38931" xr:uid="{00000000-0005-0000-0000-00005E970000}"/>
    <cellStyle name="20% - Accent1 4 3 2 2 2 2 6 2" xfId="38932" xr:uid="{00000000-0005-0000-0000-00005F970000}"/>
    <cellStyle name="20% - Accent1 4 3 2 2 2 2 6 2 2" xfId="38933" xr:uid="{00000000-0005-0000-0000-000060970000}"/>
    <cellStyle name="20% - Accent1 4 3 2 2 2 2 6 3" xfId="38934" xr:uid="{00000000-0005-0000-0000-000061970000}"/>
    <cellStyle name="20% - Accent1 4 3 2 2 2 2 7" xfId="38935" xr:uid="{00000000-0005-0000-0000-000062970000}"/>
    <cellStyle name="20% - Accent1 4 3 2 2 2 2 7 2" xfId="38936" xr:uid="{00000000-0005-0000-0000-000063970000}"/>
    <cellStyle name="20% - Accent1 4 3 2 2 2 2 8" xfId="38937" xr:uid="{00000000-0005-0000-0000-000064970000}"/>
    <cellStyle name="20% - Accent1 4 3 2 2 2 2 8 2" xfId="38938" xr:uid="{00000000-0005-0000-0000-000065970000}"/>
    <cellStyle name="20% - Accent1 4 3 2 2 2 2 9" xfId="38939" xr:uid="{00000000-0005-0000-0000-000066970000}"/>
    <cellStyle name="20% - Accent1 4 3 2 2 2 3" xfId="38940" xr:uid="{00000000-0005-0000-0000-000067970000}"/>
    <cellStyle name="20% - Accent1 4 3 2 2 2 3 2" xfId="38941" xr:uid="{00000000-0005-0000-0000-000068970000}"/>
    <cellStyle name="20% - Accent1 4 3 2 2 2 3 2 2" xfId="38942" xr:uid="{00000000-0005-0000-0000-000069970000}"/>
    <cellStyle name="20% - Accent1 4 3 2 2 2 3 2 2 2" xfId="38943" xr:uid="{00000000-0005-0000-0000-00006A970000}"/>
    <cellStyle name="20% - Accent1 4 3 2 2 2 3 2 2 2 2" xfId="38944" xr:uid="{00000000-0005-0000-0000-00006B970000}"/>
    <cellStyle name="20% - Accent1 4 3 2 2 2 3 2 2 3" xfId="38945" xr:uid="{00000000-0005-0000-0000-00006C970000}"/>
    <cellStyle name="20% - Accent1 4 3 2 2 2 3 2 3" xfId="38946" xr:uid="{00000000-0005-0000-0000-00006D970000}"/>
    <cellStyle name="20% - Accent1 4 3 2 2 2 3 2 3 2" xfId="38947" xr:uid="{00000000-0005-0000-0000-00006E970000}"/>
    <cellStyle name="20% - Accent1 4 3 2 2 2 3 2 4" xfId="38948" xr:uid="{00000000-0005-0000-0000-00006F970000}"/>
    <cellStyle name="20% - Accent1 4 3 2 2 2 3 3" xfId="38949" xr:uid="{00000000-0005-0000-0000-000070970000}"/>
    <cellStyle name="20% - Accent1 4 3 2 2 2 3 3 2" xfId="38950" xr:uid="{00000000-0005-0000-0000-000071970000}"/>
    <cellStyle name="20% - Accent1 4 3 2 2 2 3 3 2 2" xfId="38951" xr:uid="{00000000-0005-0000-0000-000072970000}"/>
    <cellStyle name="20% - Accent1 4 3 2 2 2 3 3 2 2 2" xfId="38952" xr:uid="{00000000-0005-0000-0000-000073970000}"/>
    <cellStyle name="20% - Accent1 4 3 2 2 2 3 3 2 3" xfId="38953" xr:uid="{00000000-0005-0000-0000-000074970000}"/>
    <cellStyle name="20% - Accent1 4 3 2 2 2 3 3 3" xfId="38954" xr:uid="{00000000-0005-0000-0000-000075970000}"/>
    <cellStyle name="20% - Accent1 4 3 2 2 2 3 3 3 2" xfId="38955" xr:uid="{00000000-0005-0000-0000-000076970000}"/>
    <cellStyle name="20% - Accent1 4 3 2 2 2 3 3 4" xfId="38956" xr:uid="{00000000-0005-0000-0000-000077970000}"/>
    <cellStyle name="20% - Accent1 4 3 2 2 2 3 4" xfId="38957" xr:uid="{00000000-0005-0000-0000-000078970000}"/>
    <cellStyle name="20% - Accent1 4 3 2 2 2 3 4 2" xfId="38958" xr:uid="{00000000-0005-0000-0000-000079970000}"/>
    <cellStyle name="20% - Accent1 4 3 2 2 2 3 4 2 2" xfId="38959" xr:uid="{00000000-0005-0000-0000-00007A970000}"/>
    <cellStyle name="20% - Accent1 4 3 2 2 2 3 4 2 2 2" xfId="38960" xr:uid="{00000000-0005-0000-0000-00007B970000}"/>
    <cellStyle name="20% - Accent1 4 3 2 2 2 3 4 2 3" xfId="38961" xr:uid="{00000000-0005-0000-0000-00007C970000}"/>
    <cellStyle name="20% - Accent1 4 3 2 2 2 3 4 3" xfId="38962" xr:uid="{00000000-0005-0000-0000-00007D970000}"/>
    <cellStyle name="20% - Accent1 4 3 2 2 2 3 4 3 2" xfId="38963" xr:uid="{00000000-0005-0000-0000-00007E970000}"/>
    <cellStyle name="20% - Accent1 4 3 2 2 2 3 4 4" xfId="38964" xr:uid="{00000000-0005-0000-0000-00007F970000}"/>
    <cellStyle name="20% - Accent1 4 3 2 2 2 3 5" xfId="38965" xr:uid="{00000000-0005-0000-0000-000080970000}"/>
    <cellStyle name="20% - Accent1 4 3 2 2 2 3 5 2" xfId="38966" xr:uid="{00000000-0005-0000-0000-000081970000}"/>
    <cellStyle name="20% - Accent1 4 3 2 2 2 3 5 2 2" xfId="38967" xr:uid="{00000000-0005-0000-0000-000082970000}"/>
    <cellStyle name="20% - Accent1 4 3 2 2 2 3 5 3" xfId="38968" xr:uid="{00000000-0005-0000-0000-000083970000}"/>
    <cellStyle name="20% - Accent1 4 3 2 2 2 3 6" xfId="38969" xr:uid="{00000000-0005-0000-0000-000084970000}"/>
    <cellStyle name="20% - Accent1 4 3 2 2 2 3 6 2" xfId="38970" xr:uid="{00000000-0005-0000-0000-000085970000}"/>
    <cellStyle name="20% - Accent1 4 3 2 2 2 3 6 2 2" xfId="38971" xr:uid="{00000000-0005-0000-0000-000086970000}"/>
    <cellStyle name="20% - Accent1 4 3 2 2 2 3 6 3" xfId="38972" xr:uid="{00000000-0005-0000-0000-000087970000}"/>
    <cellStyle name="20% - Accent1 4 3 2 2 2 3 7" xfId="38973" xr:uid="{00000000-0005-0000-0000-000088970000}"/>
    <cellStyle name="20% - Accent1 4 3 2 2 2 3 7 2" xfId="38974" xr:uid="{00000000-0005-0000-0000-000089970000}"/>
    <cellStyle name="20% - Accent1 4 3 2 2 2 3 8" xfId="38975" xr:uid="{00000000-0005-0000-0000-00008A970000}"/>
    <cellStyle name="20% - Accent1 4 3 2 2 2 3 8 2" xfId="38976" xr:uid="{00000000-0005-0000-0000-00008B970000}"/>
    <cellStyle name="20% - Accent1 4 3 2 2 2 3 9" xfId="38977" xr:uid="{00000000-0005-0000-0000-00008C970000}"/>
    <cellStyle name="20% - Accent1 4 3 2 2 2 4" xfId="38978" xr:uid="{00000000-0005-0000-0000-00008D970000}"/>
    <cellStyle name="20% - Accent1 4 3 2 2 2 4 2" xfId="38979" xr:uid="{00000000-0005-0000-0000-00008E970000}"/>
    <cellStyle name="20% - Accent1 4 3 2 2 2 4 2 2" xfId="38980" xr:uid="{00000000-0005-0000-0000-00008F970000}"/>
    <cellStyle name="20% - Accent1 4 3 2 2 2 4 2 2 2" xfId="38981" xr:uid="{00000000-0005-0000-0000-000090970000}"/>
    <cellStyle name="20% - Accent1 4 3 2 2 2 4 2 3" xfId="38982" xr:uid="{00000000-0005-0000-0000-000091970000}"/>
    <cellStyle name="20% - Accent1 4 3 2 2 2 4 3" xfId="38983" xr:uid="{00000000-0005-0000-0000-000092970000}"/>
    <cellStyle name="20% - Accent1 4 3 2 2 2 4 3 2" xfId="38984" xr:uid="{00000000-0005-0000-0000-000093970000}"/>
    <cellStyle name="20% - Accent1 4 3 2 2 2 4 4" xfId="38985" xr:uid="{00000000-0005-0000-0000-000094970000}"/>
    <cellStyle name="20% - Accent1 4 3 2 2 2 5" xfId="38986" xr:uid="{00000000-0005-0000-0000-000095970000}"/>
    <cellStyle name="20% - Accent1 4 3 2 2 2 5 2" xfId="38987" xr:uid="{00000000-0005-0000-0000-000096970000}"/>
    <cellStyle name="20% - Accent1 4 3 2 2 2 5 2 2" xfId="38988" xr:uid="{00000000-0005-0000-0000-000097970000}"/>
    <cellStyle name="20% - Accent1 4 3 2 2 2 5 2 2 2" xfId="38989" xr:uid="{00000000-0005-0000-0000-000098970000}"/>
    <cellStyle name="20% - Accent1 4 3 2 2 2 5 2 3" xfId="38990" xr:uid="{00000000-0005-0000-0000-000099970000}"/>
    <cellStyle name="20% - Accent1 4 3 2 2 2 5 3" xfId="38991" xr:uid="{00000000-0005-0000-0000-00009A970000}"/>
    <cellStyle name="20% - Accent1 4 3 2 2 2 5 3 2" xfId="38992" xr:uid="{00000000-0005-0000-0000-00009B970000}"/>
    <cellStyle name="20% - Accent1 4 3 2 2 2 5 4" xfId="38993" xr:uid="{00000000-0005-0000-0000-00009C970000}"/>
    <cellStyle name="20% - Accent1 4 3 2 2 2 6" xfId="38994" xr:uid="{00000000-0005-0000-0000-00009D970000}"/>
    <cellStyle name="20% - Accent1 4 3 2 2 2 6 2" xfId="38995" xr:uid="{00000000-0005-0000-0000-00009E970000}"/>
    <cellStyle name="20% - Accent1 4 3 2 2 2 6 2 2" xfId="38996" xr:uid="{00000000-0005-0000-0000-00009F970000}"/>
    <cellStyle name="20% - Accent1 4 3 2 2 2 6 2 2 2" xfId="38997" xr:uid="{00000000-0005-0000-0000-0000A0970000}"/>
    <cellStyle name="20% - Accent1 4 3 2 2 2 6 2 3" xfId="38998" xr:uid="{00000000-0005-0000-0000-0000A1970000}"/>
    <cellStyle name="20% - Accent1 4 3 2 2 2 6 3" xfId="38999" xr:uid="{00000000-0005-0000-0000-0000A2970000}"/>
    <cellStyle name="20% - Accent1 4 3 2 2 2 6 3 2" xfId="39000" xr:uid="{00000000-0005-0000-0000-0000A3970000}"/>
    <cellStyle name="20% - Accent1 4 3 2 2 2 6 4" xfId="39001" xr:uid="{00000000-0005-0000-0000-0000A4970000}"/>
    <cellStyle name="20% - Accent1 4 3 2 2 2 7" xfId="39002" xr:uid="{00000000-0005-0000-0000-0000A5970000}"/>
    <cellStyle name="20% - Accent1 4 3 2 2 2 7 2" xfId="39003" xr:uid="{00000000-0005-0000-0000-0000A6970000}"/>
    <cellStyle name="20% - Accent1 4 3 2 2 2 7 2 2" xfId="39004" xr:uid="{00000000-0005-0000-0000-0000A7970000}"/>
    <cellStyle name="20% - Accent1 4 3 2 2 2 7 3" xfId="39005" xr:uid="{00000000-0005-0000-0000-0000A8970000}"/>
    <cellStyle name="20% - Accent1 4 3 2 2 2 8" xfId="39006" xr:uid="{00000000-0005-0000-0000-0000A9970000}"/>
    <cellStyle name="20% - Accent1 4 3 2 2 2 8 2" xfId="39007" xr:uid="{00000000-0005-0000-0000-0000AA970000}"/>
    <cellStyle name="20% - Accent1 4 3 2 2 2 8 2 2" xfId="39008" xr:uid="{00000000-0005-0000-0000-0000AB970000}"/>
    <cellStyle name="20% - Accent1 4 3 2 2 2 8 3" xfId="39009" xr:uid="{00000000-0005-0000-0000-0000AC970000}"/>
    <cellStyle name="20% - Accent1 4 3 2 2 2 9" xfId="39010" xr:uid="{00000000-0005-0000-0000-0000AD970000}"/>
    <cellStyle name="20% - Accent1 4 3 2 2 2 9 2" xfId="39011" xr:uid="{00000000-0005-0000-0000-0000AE970000}"/>
    <cellStyle name="20% - Accent1 4 3 2 2 3" xfId="39012" xr:uid="{00000000-0005-0000-0000-0000AF970000}"/>
    <cellStyle name="20% - Accent1 4 3 2 2 3 10" xfId="39013" xr:uid="{00000000-0005-0000-0000-0000B0970000}"/>
    <cellStyle name="20% - Accent1 4 3 2 2 3 10 2" xfId="39014" xr:uid="{00000000-0005-0000-0000-0000B1970000}"/>
    <cellStyle name="20% - Accent1 4 3 2 2 3 11" xfId="39015" xr:uid="{00000000-0005-0000-0000-0000B2970000}"/>
    <cellStyle name="20% - Accent1 4 3 2 2 3 2" xfId="39016" xr:uid="{00000000-0005-0000-0000-0000B3970000}"/>
    <cellStyle name="20% - Accent1 4 3 2 2 3 2 2" xfId="39017" xr:uid="{00000000-0005-0000-0000-0000B4970000}"/>
    <cellStyle name="20% - Accent1 4 3 2 2 3 2 2 2" xfId="39018" xr:uid="{00000000-0005-0000-0000-0000B5970000}"/>
    <cellStyle name="20% - Accent1 4 3 2 2 3 2 2 2 2" xfId="39019" xr:uid="{00000000-0005-0000-0000-0000B6970000}"/>
    <cellStyle name="20% - Accent1 4 3 2 2 3 2 2 2 2 2" xfId="39020" xr:uid="{00000000-0005-0000-0000-0000B7970000}"/>
    <cellStyle name="20% - Accent1 4 3 2 2 3 2 2 2 3" xfId="39021" xr:uid="{00000000-0005-0000-0000-0000B8970000}"/>
    <cellStyle name="20% - Accent1 4 3 2 2 3 2 2 3" xfId="39022" xr:uid="{00000000-0005-0000-0000-0000B9970000}"/>
    <cellStyle name="20% - Accent1 4 3 2 2 3 2 2 3 2" xfId="39023" xr:uid="{00000000-0005-0000-0000-0000BA970000}"/>
    <cellStyle name="20% - Accent1 4 3 2 2 3 2 2 4" xfId="39024" xr:uid="{00000000-0005-0000-0000-0000BB970000}"/>
    <cellStyle name="20% - Accent1 4 3 2 2 3 2 3" xfId="39025" xr:uid="{00000000-0005-0000-0000-0000BC970000}"/>
    <cellStyle name="20% - Accent1 4 3 2 2 3 2 3 2" xfId="39026" xr:uid="{00000000-0005-0000-0000-0000BD970000}"/>
    <cellStyle name="20% - Accent1 4 3 2 2 3 2 3 2 2" xfId="39027" xr:uid="{00000000-0005-0000-0000-0000BE970000}"/>
    <cellStyle name="20% - Accent1 4 3 2 2 3 2 3 2 2 2" xfId="39028" xr:uid="{00000000-0005-0000-0000-0000BF970000}"/>
    <cellStyle name="20% - Accent1 4 3 2 2 3 2 3 2 3" xfId="39029" xr:uid="{00000000-0005-0000-0000-0000C0970000}"/>
    <cellStyle name="20% - Accent1 4 3 2 2 3 2 3 3" xfId="39030" xr:uid="{00000000-0005-0000-0000-0000C1970000}"/>
    <cellStyle name="20% - Accent1 4 3 2 2 3 2 3 3 2" xfId="39031" xr:uid="{00000000-0005-0000-0000-0000C2970000}"/>
    <cellStyle name="20% - Accent1 4 3 2 2 3 2 3 4" xfId="39032" xr:uid="{00000000-0005-0000-0000-0000C3970000}"/>
    <cellStyle name="20% - Accent1 4 3 2 2 3 2 4" xfId="39033" xr:uid="{00000000-0005-0000-0000-0000C4970000}"/>
    <cellStyle name="20% - Accent1 4 3 2 2 3 2 4 2" xfId="39034" xr:uid="{00000000-0005-0000-0000-0000C5970000}"/>
    <cellStyle name="20% - Accent1 4 3 2 2 3 2 4 2 2" xfId="39035" xr:uid="{00000000-0005-0000-0000-0000C6970000}"/>
    <cellStyle name="20% - Accent1 4 3 2 2 3 2 4 2 2 2" xfId="39036" xr:uid="{00000000-0005-0000-0000-0000C7970000}"/>
    <cellStyle name="20% - Accent1 4 3 2 2 3 2 4 2 3" xfId="39037" xr:uid="{00000000-0005-0000-0000-0000C8970000}"/>
    <cellStyle name="20% - Accent1 4 3 2 2 3 2 4 3" xfId="39038" xr:uid="{00000000-0005-0000-0000-0000C9970000}"/>
    <cellStyle name="20% - Accent1 4 3 2 2 3 2 4 3 2" xfId="39039" xr:uid="{00000000-0005-0000-0000-0000CA970000}"/>
    <cellStyle name="20% - Accent1 4 3 2 2 3 2 4 4" xfId="39040" xr:uid="{00000000-0005-0000-0000-0000CB970000}"/>
    <cellStyle name="20% - Accent1 4 3 2 2 3 2 5" xfId="39041" xr:uid="{00000000-0005-0000-0000-0000CC970000}"/>
    <cellStyle name="20% - Accent1 4 3 2 2 3 2 5 2" xfId="39042" xr:uid="{00000000-0005-0000-0000-0000CD970000}"/>
    <cellStyle name="20% - Accent1 4 3 2 2 3 2 5 2 2" xfId="39043" xr:uid="{00000000-0005-0000-0000-0000CE970000}"/>
    <cellStyle name="20% - Accent1 4 3 2 2 3 2 5 3" xfId="39044" xr:uid="{00000000-0005-0000-0000-0000CF970000}"/>
    <cellStyle name="20% - Accent1 4 3 2 2 3 2 6" xfId="39045" xr:uid="{00000000-0005-0000-0000-0000D0970000}"/>
    <cellStyle name="20% - Accent1 4 3 2 2 3 2 6 2" xfId="39046" xr:uid="{00000000-0005-0000-0000-0000D1970000}"/>
    <cellStyle name="20% - Accent1 4 3 2 2 3 2 6 2 2" xfId="39047" xr:uid="{00000000-0005-0000-0000-0000D2970000}"/>
    <cellStyle name="20% - Accent1 4 3 2 2 3 2 6 3" xfId="39048" xr:uid="{00000000-0005-0000-0000-0000D3970000}"/>
    <cellStyle name="20% - Accent1 4 3 2 2 3 2 7" xfId="39049" xr:uid="{00000000-0005-0000-0000-0000D4970000}"/>
    <cellStyle name="20% - Accent1 4 3 2 2 3 2 7 2" xfId="39050" xr:uid="{00000000-0005-0000-0000-0000D5970000}"/>
    <cellStyle name="20% - Accent1 4 3 2 2 3 2 8" xfId="39051" xr:uid="{00000000-0005-0000-0000-0000D6970000}"/>
    <cellStyle name="20% - Accent1 4 3 2 2 3 2 8 2" xfId="39052" xr:uid="{00000000-0005-0000-0000-0000D7970000}"/>
    <cellStyle name="20% - Accent1 4 3 2 2 3 2 9" xfId="39053" xr:uid="{00000000-0005-0000-0000-0000D8970000}"/>
    <cellStyle name="20% - Accent1 4 3 2 2 3 3" xfId="39054" xr:uid="{00000000-0005-0000-0000-0000D9970000}"/>
    <cellStyle name="20% - Accent1 4 3 2 2 3 3 2" xfId="39055" xr:uid="{00000000-0005-0000-0000-0000DA970000}"/>
    <cellStyle name="20% - Accent1 4 3 2 2 3 3 2 2" xfId="39056" xr:uid="{00000000-0005-0000-0000-0000DB970000}"/>
    <cellStyle name="20% - Accent1 4 3 2 2 3 3 2 2 2" xfId="39057" xr:uid="{00000000-0005-0000-0000-0000DC970000}"/>
    <cellStyle name="20% - Accent1 4 3 2 2 3 3 2 2 2 2" xfId="39058" xr:uid="{00000000-0005-0000-0000-0000DD970000}"/>
    <cellStyle name="20% - Accent1 4 3 2 2 3 3 2 2 3" xfId="39059" xr:uid="{00000000-0005-0000-0000-0000DE970000}"/>
    <cellStyle name="20% - Accent1 4 3 2 2 3 3 2 3" xfId="39060" xr:uid="{00000000-0005-0000-0000-0000DF970000}"/>
    <cellStyle name="20% - Accent1 4 3 2 2 3 3 2 3 2" xfId="39061" xr:uid="{00000000-0005-0000-0000-0000E0970000}"/>
    <cellStyle name="20% - Accent1 4 3 2 2 3 3 2 4" xfId="39062" xr:uid="{00000000-0005-0000-0000-0000E1970000}"/>
    <cellStyle name="20% - Accent1 4 3 2 2 3 3 3" xfId="39063" xr:uid="{00000000-0005-0000-0000-0000E2970000}"/>
    <cellStyle name="20% - Accent1 4 3 2 2 3 3 3 2" xfId="39064" xr:uid="{00000000-0005-0000-0000-0000E3970000}"/>
    <cellStyle name="20% - Accent1 4 3 2 2 3 3 3 2 2" xfId="39065" xr:uid="{00000000-0005-0000-0000-0000E4970000}"/>
    <cellStyle name="20% - Accent1 4 3 2 2 3 3 3 2 2 2" xfId="39066" xr:uid="{00000000-0005-0000-0000-0000E5970000}"/>
    <cellStyle name="20% - Accent1 4 3 2 2 3 3 3 2 3" xfId="39067" xr:uid="{00000000-0005-0000-0000-0000E6970000}"/>
    <cellStyle name="20% - Accent1 4 3 2 2 3 3 3 3" xfId="39068" xr:uid="{00000000-0005-0000-0000-0000E7970000}"/>
    <cellStyle name="20% - Accent1 4 3 2 2 3 3 3 3 2" xfId="39069" xr:uid="{00000000-0005-0000-0000-0000E8970000}"/>
    <cellStyle name="20% - Accent1 4 3 2 2 3 3 3 4" xfId="39070" xr:uid="{00000000-0005-0000-0000-0000E9970000}"/>
    <cellStyle name="20% - Accent1 4 3 2 2 3 3 4" xfId="39071" xr:uid="{00000000-0005-0000-0000-0000EA970000}"/>
    <cellStyle name="20% - Accent1 4 3 2 2 3 3 4 2" xfId="39072" xr:uid="{00000000-0005-0000-0000-0000EB970000}"/>
    <cellStyle name="20% - Accent1 4 3 2 2 3 3 4 2 2" xfId="39073" xr:uid="{00000000-0005-0000-0000-0000EC970000}"/>
    <cellStyle name="20% - Accent1 4 3 2 2 3 3 4 2 2 2" xfId="39074" xr:uid="{00000000-0005-0000-0000-0000ED970000}"/>
    <cellStyle name="20% - Accent1 4 3 2 2 3 3 4 2 3" xfId="39075" xr:uid="{00000000-0005-0000-0000-0000EE970000}"/>
    <cellStyle name="20% - Accent1 4 3 2 2 3 3 4 3" xfId="39076" xr:uid="{00000000-0005-0000-0000-0000EF970000}"/>
    <cellStyle name="20% - Accent1 4 3 2 2 3 3 4 3 2" xfId="39077" xr:uid="{00000000-0005-0000-0000-0000F0970000}"/>
    <cellStyle name="20% - Accent1 4 3 2 2 3 3 4 4" xfId="39078" xr:uid="{00000000-0005-0000-0000-0000F1970000}"/>
    <cellStyle name="20% - Accent1 4 3 2 2 3 3 5" xfId="39079" xr:uid="{00000000-0005-0000-0000-0000F2970000}"/>
    <cellStyle name="20% - Accent1 4 3 2 2 3 3 5 2" xfId="39080" xr:uid="{00000000-0005-0000-0000-0000F3970000}"/>
    <cellStyle name="20% - Accent1 4 3 2 2 3 3 5 2 2" xfId="39081" xr:uid="{00000000-0005-0000-0000-0000F4970000}"/>
    <cellStyle name="20% - Accent1 4 3 2 2 3 3 5 3" xfId="39082" xr:uid="{00000000-0005-0000-0000-0000F5970000}"/>
    <cellStyle name="20% - Accent1 4 3 2 2 3 3 6" xfId="39083" xr:uid="{00000000-0005-0000-0000-0000F6970000}"/>
    <cellStyle name="20% - Accent1 4 3 2 2 3 3 6 2" xfId="39084" xr:uid="{00000000-0005-0000-0000-0000F7970000}"/>
    <cellStyle name="20% - Accent1 4 3 2 2 3 3 6 2 2" xfId="39085" xr:uid="{00000000-0005-0000-0000-0000F8970000}"/>
    <cellStyle name="20% - Accent1 4 3 2 2 3 3 6 3" xfId="39086" xr:uid="{00000000-0005-0000-0000-0000F9970000}"/>
    <cellStyle name="20% - Accent1 4 3 2 2 3 3 7" xfId="39087" xr:uid="{00000000-0005-0000-0000-0000FA970000}"/>
    <cellStyle name="20% - Accent1 4 3 2 2 3 3 7 2" xfId="39088" xr:uid="{00000000-0005-0000-0000-0000FB970000}"/>
    <cellStyle name="20% - Accent1 4 3 2 2 3 3 8" xfId="39089" xr:uid="{00000000-0005-0000-0000-0000FC970000}"/>
    <cellStyle name="20% - Accent1 4 3 2 2 3 3 8 2" xfId="39090" xr:uid="{00000000-0005-0000-0000-0000FD970000}"/>
    <cellStyle name="20% - Accent1 4 3 2 2 3 3 9" xfId="39091" xr:uid="{00000000-0005-0000-0000-0000FE970000}"/>
    <cellStyle name="20% - Accent1 4 3 2 2 3 4" xfId="39092" xr:uid="{00000000-0005-0000-0000-0000FF970000}"/>
    <cellStyle name="20% - Accent1 4 3 2 2 3 4 2" xfId="39093" xr:uid="{00000000-0005-0000-0000-000000980000}"/>
    <cellStyle name="20% - Accent1 4 3 2 2 3 4 2 2" xfId="39094" xr:uid="{00000000-0005-0000-0000-000001980000}"/>
    <cellStyle name="20% - Accent1 4 3 2 2 3 4 2 2 2" xfId="39095" xr:uid="{00000000-0005-0000-0000-000002980000}"/>
    <cellStyle name="20% - Accent1 4 3 2 2 3 4 2 3" xfId="39096" xr:uid="{00000000-0005-0000-0000-000003980000}"/>
    <cellStyle name="20% - Accent1 4 3 2 2 3 4 3" xfId="39097" xr:uid="{00000000-0005-0000-0000-000004980000}"/>
    <cellStyle name="20% - Accent1 4 3 2 2 3 4 3 2" xfId="39098" xr:uid="{00000000-0005-0000-0000-000005980000}"/>
    <cellStyle name="20% - Accent1 4 3 2 2 3 4 4" xfId="39099" xr:uid="{00000000-0005-0000-0000-000006980000}"/>
    <cellStyle name="20% - Accent1 4 3 2 2 3 5" xfId="39100" xr:uid="{00000000-0005-0000-0000-000007980000}"/>
    <cellStyle name="20% - Accent1 4 3 2 2 3 5 2" xfId="39101" xr:uid="{00000000-0005-0000-0000-000008980000}"/>
    <cellStyle name="20% - Accent1 4 3 2 2 3 5 2 2" xfId="39102" xr:uid="{00000000-0005-0000-0000-000009980000}"/>
    <cellStyle name="20% - Accent1 4 3 2 2 3 5 2 2 2" xfId="39103" xr:uid="{00000000-0005-0000-0000-00000A980000}"/>
    <cellStyle name="20% - Accent1 4 3 2 2 3 5 2 3" xfId="39104" xr:uid="{00000000-0005-0000-0000-00000B980000}"/>
    <cellStyle name="20% - Accent1 4 3 2 2 3 5 3" xfId="39105" xr:uid="{00000000-0005-0000-0000-00000C980000}"/>
    <cellStyle name="20% - Accent1 4 3 2 2 3 5 3 2" xfId="39106" xr:uid="{00000000-0005-0000-0000-00000D980000}"/>
    <cellStyle name="20% - Accent1 4 3 2 2 3 5 4" xfId="39107" xr:uid="{00000000-0005-0000-0000-00000E980000}"/>
    <cellStyle name="20% - Accent1 4 3 2 2 3 6" xfId="39108" xr:uid="{00000000-0005-0000-0000-00000F980000}"/>
    <cellStyle name="20% - Accent1 4 3 2 2 3 6 2" xfId="39109" xr:uid="{00000000-0005-0000-0000-000010980000}"/>
    <cellStyle name="20% - Accent1 4 3 2 2 3 6 2 2" xfId="39110" xr:uid="{00000000-0005-0000-0000-000011980000}"/>
    <cellStyle name="20% - Accent1 4 3 2 2 3 6 2 2 2" xfId="39111" xr:uid="{00000000-0005-0000-0000-000012980000}"/>
    <cellStyle name="20% - Accent1 4 3 2 2 3 6 2 3" xfId="39112" xr:uid="{00000000-0005-0000-0000-000013980000}"/>
    <cellStyle name="20% - Accent1 4 3 2 2 3 6 3" xfId="39113" xr:uid="{00000000-0005-0000-0000-000014980000}"/>
    <cellStyle name="20% - Accent1 4 3 2 2 3 6 3 2" xfId="39114" xr:uid="{00000000-0005-0000-0000-000015980000}"/>
    <cellStyle name="20% - Accent1 4 3 2 2 3 6 4" xfId="39115" xr:uid="{00000000-0005-0000-0000-000016980000}"/>
    <cellStyle name="20% - Accent1 4 3 2 2 3 7" xfId="39116" xr:uid="{00000000-0005-0000-0000-000017980000}"/>
    <cellStyle name="20% - Accent1 4 3 2 2 3 7 2" xfId="39117" xr:uid="{00000000-0005-0000-0000-000018980000}"/>
    <cellStyle name="20% - Accent1 4 3 2 2 3 7 2 2" xfId="39118" xr:uid="{00000000-0005-0000-0000-000019980000}"/>
    <cellStyle name="20% - Accent1 4 3 2 2 3 7 3" xfId="39119" xr:uid="{00000000-0005-0000-0000-00001A980000}"/>
    <cellStyle name="20% - Accent1 4 3 2 2 3 8" xfId="39120" xr:uid="{00000000-0005-0000-0000-00001B980000}"/>
    <cellStyle name="20% - Accent1 4 3 2 2 3 8 2" xfId="39121" xr:uid="{00000000-0005-0000-0000-00001C980000}"/>
    <cellStyle name="20% - Accent1 4 3 2 2 3 8 2 2" xfId="39122" xr:uid="{00000000-0005-0000-0000-00001D980000}"/>
    <cellStyle name="20% - Accent1 4 3 2 2 3 8 3" xfId="39123" xr:uid="{00000000-0005-0000-0000-00001E980000}"/>
    <cellStyle name="20% - Accent1 4 3 2 2 3 9" xfId="39124" xr:uid="{00000000-0005-0000-0000-00001F980000}"/>
    <cellStyle name="20% - Accent1 4 3 2 2 3 9 2" xfId="39125" xr:uid="{00000000-0005-0000-0000-000020980000}"/>
    <cellStyle name="20% - Accent1 4 3 2 2 4" xfId="39126" xr:uid="{00000000-0005-0000-0000-000021980000}"/>
    <cellStyle name="20% - Accent1 4 3 2 2 4 10" xfId="39127" xr:uid="{00000000-0005-0000-0000-000022980000}"/>
    <cellStyle name="20% - Accent1 4 3 2 2 4 10 2" xfId="39128" xr:uid="{00000000-0005-0000-0000-000023980000}"/>
    <cellStyle name="20% - Accent1 4 3 2 2 4 11" xfId="39129" xr:uid="{00000000-0005-0000-0000-000024980000}"/>
    <cellStyle name="20% - Accent1 4 3 2 2 4 2" xfId="39130" xr:uid="{00000000-0005-0000-0000-000025980000}"/>
    <cellStyle name="20% - Accent1 4 3 2 2 4 2 2" xfId="39131" xr:uid="{00000000-0005-0000-0000-000026980000}"/>
    <cellStyle name="20% - Accent1 4 3 2 2 4 2 2 2" xfId="39132" xr:uid="{00000000-0005-0000-0000-000027980000}"/>
    <cellStyle name="20% - Accent1 4 3 2 2 4 2 2 2 2" xfId="39133" xr:uid="{00000000-0005-0000-0000-000028980000}"/>
    <cellStyle name="20% - Accent1 4 3 2 2 4 2 2 2 2 2" xfId="39134" xr:uid="{00000000-0005-0000-0000-000029980000}"/>
    <cellStyle name="20% - Accent1 4 3 2 2 4 2 2 2 3" xfId="39135" xr:uid="{00000000-0005-0000-0000-00002A980000}"/>
    <cellStyle name="20% - Accent1 4 3 2 2 4 2 2 3" xfId="39136" xr:uid="{00000000-0005-0000-0000-00002B980000}"/>
    <cellStyle name="20% - Accent1 4 3 2 2 4 2 2 3 2" xfId="39137" xr:uid="{00000000-0005-0000-0000-00002C980000}"/>
    <cellStyle name="20% - Accent1 4 3 2 2 4 2 2 4" xfId="39138" xr:uid="{00000000-0005-0000-0000-00002D980000}"/>
    <cellStyle name="20% - Accent1 4 3 2 2 4 2 3" xfId="39139" xr:uid="{00000000-0005-0000-0000-00002E980000}"/>
    <cellStyle name="20% - Accent1 4 3 2 2 4 2 3 2" xfId="39140" xr:uid="{00000000-0005-0000-0000-00002F980000}"/>
    <cellStyle name="20% - Accent1 4 3 2 2 4 2 3 2 2" xfId="39141" xr:uid="{00000000-0005-0000-0000-000030980000}"/>
    <cellStyle name="20% - Accent1 4 3 2 2 4 2 3 2 2 2" xfId="39142" xr:uid="{00000000-0005-0000-0000-000031980000}"/>
    <cellStyle name="20% - Accent1 4 3 2 2 4 2 3 2 3" xfId="39143" xr:uid="{00000000-0005-0000-0000-000032980000}"/>
    <cellStyle name="20% - Accent1 4 3 2 2 4 2 3 3" xfId="39144" xr:uid="{00000000-0005-0000-0000-000033980000}"/>
    <cellStyle name="20% - Accent1 4 3 2 2 4 2 3 3 2" xfId="39145" xr:uid="{00000000-0005-0000-0000-000034980000}"/>
    <cellStyle name="20% - Accent1 4 3 2 2 4 2 3 4" xfId="39146" xr:uid="{00000000-0005-0000-0000-000035980000}"/>
    <cellStyle name="20% - Accent1 4 3 2 2 4 2 4" xfId="39147" xr:uid="{00000000-0005-0000-0000-000036980000}"/>
    <cellStyle name="20% - Accent1 4 3 2 2 4 2 4 2" xfId="39148" xr:uid="{00000000-0005-0000-0000-000037980000}"/>
    <cellStyle name="20% - Accent1 4 3 2 2 4 2 4 2 2" xfId="39149" xr:uid="{00000000-0005-0000-0000-000038980000}"/>
    <cellStyle name="20% - Accent1 4 3 2 2 4 2 4 2 2 2" xfId="39150" xr:uid="{00000000-0005-0000-0000-000039980000}"/>
    <cellStyle name="20% - Accent1 4 3 2 2 4 2 4 2 3" xfId="39151" xr:uid="{00000000-0005-0000-0000-00003A980000}"/>
    <cellStyle name="20% - Accent1 4 3 2 2 4 2 4 3" xfId="39152" xr:uid="{00000000-0005-0000-0000-00003B980000}"/>
    <cellStyle name="20% - Accent1 4 3 2 2 4 2 4 3 2" xfId="39153" xr:uid="{00000000-0005-0000-0000-00003C980000}"/>
    <cellStyle name="20% - Accent1 4 3 2 2 4 2 4 4" xfId="39154" xr:uid="{00000000-0005-0000-0000-00003D980000}"/>
    <cellStyle name="20% - Accent1 4 3 2 2 4 2 5" xfId="39155" xr:uid="{00000000-0005-0000-0000-00003E980000}"/>
    <cellStyle name="20% - Accent1 4 3 2 2 4 2 5 2" xfId="39156" xr:uid="{00000000-0005-0000-0000-00003F980000}"/>
    <cellStyle name="20% - Accent1 4 3 2 2 4 2 5 2 2" xfId="39157" xr:uid="{00000000-0005-0000-0000-000040980000}"/>
    <cellStyle name="20% - Accent1 4 3 2 2 4 2 5 3" xfId="39158" xr:uid="{00000000-0005-0000-0000-000041980000}"/>
    <cellStyle name="20% - Accent1 4 3 2 2 4 2 6" xfId="39159" xr:uid="{00000000-0005-0000-0000-000042980000}"/>
    <cellStyle name="20% - Accent1 4 3 2 2 4 2 6 2" xfId="39160" xr:uid="{00000000-0005-0000-0000-000043980000}"/>
    <cellStyle name="20% - Accent1 4 3 2 2 4 2 6 2 2" xfId="39161" xr:uid="{00000000-0005-0000-0000-000044980000}"/>
    <cellStyle name="20% - Accent1 4 3 2 2 4 2 6 3" xfId="39162" xr:uid="{00000000-0005-0000-0000-000045980000}"/>
    <cellStyle name="20% - Accent1 4 3 2 2 4 2 7" xfId="39163" xr:uid="{00000000-0005-0000-0000-000046980000}"/>
    <cellStyle name="20% - Accent1 4 3 2 2 4 2 7 2" xfId="39164" xr:uid="{00000000-0005-0000-0000-000047980000}"/>
    <cellStyle name="20% - Accent1 4 3 2 2 4 2 8" xfId="39165" xr:uid="{00000000-0005-0000-0000-000048980000}"/>
    <cellStyle name="20% - Accent1 4 3 2 2 4 2 8 2" xfId="39166" xr:uid="{00000000-0005-0000-0000-000049980000}"/>
    <cellStyle name="20% - Accent1 4 3 2 2 4 2 9" xfId="39167" xr:uid="{00000000-0005-0000-0000-00004A980000}"/>
    <cellStyle name="20% - Accent1 4 3 2 2 4 3" xfId="39168" xr:uid="{00000000-0005-0000-0000-00004B980000}"/>
    <cellStyle name="20% - Accent1 4 3 2 2 4 3 2" xfId="39169" xr:uid="{00000000-0005-0000-0000-00004C980000}"/>
    <cellStyle name="20% - Accent1 4 3 2 2 4 3 2 2" xfId="39170" xr:uid="{00000000-0005-0000-0000-00004D980000}"/>
    <cellStyle name="20% - Accent1 4 3 2 2 4 3 2 2 2" xfId="39171" xr:uid="{00000000-0005-0000-0000-00004E980000}"/>
    <cellStyle name="20% - Accent1 4 3 2 2 4 3 2 2 2 2" xfId="39172" xr:uid="{00000000-0005-0000-0000-00004F980000}"/>
    <cellStyle name="20% - Accent1 4 3 2 2 4 3 2 2 3" xfId="39173" xr:uid="{00000000-0005-0000-0000-000050980000}"/>
    <cellStyle name="20% - Accent1 4 3 2 2 4 3 2 3" xfId="39174" xr:uid="{00000000-0005-0000-0000-000051980000}"/>
    <cellStyle name="20% - Accent1 4 3 2 2 4 3 2 3 2" xfId="39175" xr:uid="{00000000-0005-0000-0000-000052980000}"/>
    <cellStyle name="20% - Accent1 4 3 2 2 4 3 2 4" xfId="39176" xr:uid="{00000000-0005-0000-0000-000053980000}"/>
    <cellStyle name="20% - Accent1 4 3 2 2 4 3 3" xfId="39177" xr:uid="{00000000-0005-0000-0000-000054980000}"/>
    <cellStyle name="20% - Accent1 4 3 2 2 4 3 3 2" xfId="39178" xr:uid="{00000000-0005-0000-0000-000055980000}"/>
    <cellStyle name="20% - Accent1 4 3 2 2 4 3 3 2 2" xfId="39179" xr:uid="{00000000-0005-0000-0000-000056980000}"/>
    <cellStyle name="20% - Accent1 4 3 2 2 4 3 3 2 2 2" xfId="39180" xr:uid="{00000000-0005-0000-0000-000057980000}"/>
    <cellStyle name="20% - Accent1 4 3 2 2 4 3 3 2 3" xfId="39181" xr:uid="{00000000-0005-0000-0000-000058980000}"/>
    <cellStyle name="20% - Accent1 4 3 2 2 4 3 3 3" xfId="39182" xr:uid="{00000000-0005-0000-0000-000059980000}"/>
    <cellStyle name="20% - Accent1 4 3 2 2 4 3 3 3 2" xfId="39183" xr:uid="{00000000-0005-0000-0000-00005A980000}"/>
    <cellStyle name="20% - Accent1 4 3 2 2 4 3 3 4" xfId="39184" xr:uid="{00000000-0005-0000-0000-00005B980000}"/>
    <cellStyle name="20% - Accent1 4 3 2 2 4 3 4" xfId="39185" xr:uid="{00000000-0005-0000-0000-00005C980000}"/>
    <cellStyle name="20% - Accent1 4 3 2 2 4 3 4 2" xfId="39186" xr:uid="{00000000-0005-0000-0000-00005D980000}"/>
    <cellStyle name="20% - Accent1 4 3 2 2 4 3 4 2 2" xfId="39187" xr:uid="{00000000-0005-0000-0000-00005E980000}"/>
    <cellStyle name="20% - Accent1 4 3 2 2 4 3 4 2 2 2" xfId="39188" xr:uid="{00000000-0005-0000-0000-00005F980000}"/>
    <cellStyle name="20% - Accent1 4 3 2 2 4 3 4 2 3" xfId="39189" xr:uid="{00000000-0005-0000-0000-000060980000}"/>
    <cellStyle name="20% - Accent1 4 3 2 2 4 3 4 3" xfId="39190" xr:uid="{00000000-0005-0000-0000-000061980000}"/>
    <cellStyle name="20% - Accent1 4 3 2 2 4 3 4 3 2" xfId="39191" xr:uid="{00000000-0005-0000-0000-000062980000}"/>
    <cellStyle name="20% - Accent1 4 3 2 2 4 3 4 4" xfId="39192" xr:uid="{00000000-0005-0000-0000-000063980000}"/>
    <cellStyle name="20% - Accent1 4 3 2 2 4 3 5" xfId="39193" xr:uid="{00000000-0005-0000-0000-000064980000}"/>
    <cellStyle name="20% - Accent1 4 3 2 2 4 3 5 2" xfId="39194" xr:uid="{00000000-0005-0000-0000-000065980000}"/>
    <cellStyle name="20% - Accent1 4 3 2 2 4 3 5 2 2" xfId="39195" xr:uid="{00000000-0005-0000-0000-000066980000}"/>
    <cellStyle name="20% - Accent1 4 3 2 2 4 3 5 3" xfId="39196" xr:uid="{00000000-0005-0000-0000-000067980000}"/>
    <cellStyle name="20% - Accent1 4 3 2 2 4 3 6" xfId="39197" xr:uid="{00000000-0005-0000-0000-000068980000}"/>
    <cellStyle name="20% - Accent1 4 3 2 2 4 3 6 2" xfId="39198" xr:uid="{00000000-0005-0000-0000-000069980000}"/>
    <cellStyle name="20% - Accent1 4 3 2 2 4 3 6 2 2" xfId="39199" xr:uid="{00000000-0005-0000-0000-00006A980000}"/>
    <cellStyle name="20% - Accent1 4 3 2 2 4 3 6 3" xfId="39200" xr:uid="{00000000-0005-0000-0000-00006B980000}"/>
    <cellStyle name="20% - Accent1 4 3 2 2 4 3 7" xfId="39201" xr:uid="{00000000-0005-0000-0000-00006C980000}"/>
    <cellStyle name="20% - Accent1 4 3 2 2 4 3 7 2" xfId="39202" xr:uid="{00000000-0005-0000-0000-00006D980000}"/>
    <cellStyle name="20% - Accent1 4 3 2 2 4 3 8" xfId="39203" xr:uid="{00000000-0005-0000-0000-00006E980000}"/>
    <cellStyle name="20% - Accent1 4 3 2 2 4 3 8 2" xfId="39204" xr:uid="{00000000-0005-0000-0000-00006F980000}"/>
    <cellStyle name="20% - Accent1 4 3 2 2 4 3 9" xfId="39205" xr:uid="{00000000-0005-0000-0000-000070980000}"/>
    <cellStyle name="20% - Accent1 4 3 2 2 4 4" xfId="39206" xr:uid="{00000000-0005-0000-0000-000071980000}"/>
    <cellStyle name="20% - Accent1 4 3 2 2 4 4 2" xfId="39207" xr:uid="{00000000-0005-0000-0000-000072980000}"/>
    <cellStyle name="20% - Accent1 4 3 2 2 4 4 2 2" xfId="39208" xr:uid="{00000000-0005-0000-0000-000073980000}"/>
    <cellStyle name="20% - Accent1 4 3 2 2 4 4 2 2 2" xfId="39209" xr:uid="{00000000-0005-0000-0000-000074980000}"/>
    <cellStyle name="20% - Accent1 4 3 2 2 4 4 2 3" xfId="39210" xr:uid="{00000000-0005-0000-0000-000075980000}"/>
    <cellStyle name="20% - Accent1 4 3 2 2 4 4 3" xfId="39211" xr:uid="{00000000-0005-0000-0000-000076980000}"/>
    <cellStyle name="20% - Accent1 4 3 2 2 4 4 3 2" xfId="39212" xr:uid="{00000000-0005-0000-0000-000077980000}"/>
    <cellStyle name="20% - Accent1 4 3 2 2 4 4 4" xfId="39213" xr:uid="{00000000-0005-0000-0000-000078980000}"/>
    <cellStyle name="20% - Accent1 4 3 2 2 4 5" xfId="39214" xr:uid="{00000000-0005-0000-0000-000079980000}"/>
    <cellStyle name="20% - Accent1 4 3 2 2 4 5 2" xfId="39215" xr:uid="{00000000-0005-0000-0000-00007A980000}"/>
    <cellStyle name="20% - Accent1 4 3 2 2 4 5 2 2" xfId="39216" xr:uid="{00000000-0005-0000-0000-00007B980000}"/>
    <cellStyle name="20% - Accent1 4 3 2 2 4 5 2 2 2" xfId="39217" xr:uid="{00000000-0005-0000-0000-00007C980000}"/>
    <cellStyle name="20% - Accent1 4 3 2 2 4 5 2 3" xfId="39218" xr:uid="{00000000-0005-0000-0000-00007D980000}"/>
    <cellStyle name="20% - Accent1 4 3 2 2 4 5 3" xfId="39219" xr:uid="{00000000-0005-0000-0000-00007E980000}"/>
    <cellStyle name="20% - Accent1 4 3 2 2 4 5 3 2" xfId="39220" xr:uid="{00000000-0005-0000-0000-00007F980000}"/>
    <cellStyle name="20% - Accent1 4 3 2 2 4 5 4" xfId="39221" xr:uid="{00000000-0005-0000-0000-000080980000}"/>
    <cellStyle name="20% - Accent1 4 3 2 2 4 6" xfId="39222" xr:uid="{00000000-0005-0000-0000-000081980000}"/>
    <cellStyle name="20% - Accent1 4 3 2 2 4 6 2" xfId="39223" xr:uid="{00000000-0005-0000-0000-000082980000}"/>
    <cellStyle name="20% - Accent1 4 3 2 2 4 6 2 2" xfId="39224" xr:uid="{00000000-0005-0000-0000-000083980000}"/>
    <cellStyle name="20% - Accent1 4 3 2 2 4 6 2 2 2" xfId="39225" xr:uid="{00000000-0005-0000-0000-000084980000}"/>
    <cellStyle name="20% - Accent1 4 3 2 2 4 6 2 3" xfId="39226" xr:uid="{00000000-0005-0000-0000-000085980000}"/>
    <cellStyle name="20% - Accent1 4 3 2 2 4 6 3" xfId="39227" xr:uid="{00000000-0005-0000-0000-000086980000}"/>
    <cellStyle name="20% - Accent1 4 3 2 2 4 6 3 2" xfId="39228" xr:uid="{00000000-0005-0000-0000-000087980000}"/>
    <cellStyle name="20% - Accent1 4 3 2 2 4 6 4" xfId="39229" xr:uid="{00000000-0005-0000-0000-000088980000}"/>
    <cellStyle name="20% - Accent1 4 3 2 2 4 7" xfId="39230" xr:uid="{00000000-0005-0000-0000-000089980000}"/>
    <cellStyle name="20% - Accent1 4 3 2 2 4 7 2" xfId="39231" xr:uid="{00000000-0005-0000-0000-00008A980000}"/>
    <cellStyle name="20% - Accent1 4 3 2 2 4 7 2 2" xfId="39232" xr:uid="{00000000-0005-0000-0000-00008B980000}"/>
    <cellStyle name="20% - Accent1 4 3 2 2 4 7 3" xfId="39233" xr:uid="{00000000-0005-0000-0000-00008C980000}"/>
    <cellStyle name="20% - Accent1 4 3 2 2 4 8" xfId="39234" xr:uid="{00000000-0005-0000-0000-00008D980000}"/>
    <cellStyle name="20% - Accent1 4 3 2 2 4 8 2" xfId="39235" xr:uid="{00000000-0005-0000-0000-00008E980000}"/>
    <cellStyle name="20% - Accent1 4 3 2 2 4 8 2 2" xfId="39236" xr:uid="{00000000-0005-0000-0000-00008F980000}"/>
    <cellStyle name="20% - Accent1 4 3 2 2 4 8 3" xfId="39237" xr:uid="{00000000-0005-0000-0000-000090980000}"/>
    <cellStyle name="20% - Accent1 4 3 2 2 4 9" xfId="39238" xr:uid="{00000000-0005-0000-0000-000091980000}"/>
    <cellStyle name="20% - Accent1 4 3 2 2 4 9 2" xfId="39239" xr:uid="{00000000-0005-0000-0000-000092980000}"/>
    <cellStyle name="20% - Accent1 4 3 2 2 5" xfId="39240" xr:uid="{00000000-0005-0000-0000-000093980000}"/>
    <cellStyle name="20% - Accent1 4 3 2 2 5 2" xfId="39241" xr:uid="{00000000-0005-0000-0000-000094980000}"/>
    <cellStyle name="20% - Accent1 4 3 2 2 5 2 2" xfId="39242" xr:uid="{00000000-0005-0000-0000-000095980000}"/>
    <cellStyle name="20% - Accent1 4 3 2 2 5 2 2 2" xfId="39243" xr:uid="{00000000-0005-0000-0000-000096980000}"/>
    <cellStyle name="20% - Accent1 4 3 2 2 5 2 2 2 2" xfId="39244" xr:uid="{00000000-0005-0000-0000-000097980000}"/>
    <cellStyle name="20% - Accent1 4 3 2 2 5 2 2 3" xfId="39245" xr:uid="{00000000-0005-0000-0000-000098980000}"/>
    <cellStyle name="20% - Accent1 4 3 2 2 5 2 3" xfId="39246" xr:uid="{00000000-0005-0000-0000-000099980000}"/>
    <cellStyle name="20% - Accent1 4 3 2 2 5 2 3 2" xfId="39247" xr:uid="{00000000-0005-0000-0000-00009A980000}"/>
    <cellStyle name="20% - Accent1 4 3 2 2 5 2 4" xfId="39248" xr:uid="{00000000-0005-0000-0000-00009B980000}"/>
    <cellStyle name="20% - Accent1 4 3 2 2 5 3" xfId="39249" xr:uid="{00000000-0005-0000-0000-00009C980000}"/>
    <cellStyle name="20% - Accent1 4 3 2 2 5 3 2" xfId="39250" xr:uid="{00000000-0005-0000-0000-00009D980000}"/>
    <cellStyle name="20% - Accent1 4 3 2 2 5 3 2 2" xfId="39251" xr:uid="{00000000-0005-0000-0000-00009E980000}"/>
    <cellStyle name="20% - Accent1 4 3 2 2 5 3 2 2 2" xfId="39252" xr:uid="{00000000-0005-0000-0000-00009F980000}"/>
    <cellStyle name="20% - Accent1 4 3 2 2 5 3 2 3" xfId="39253" xr:uid="{00000000-0005-0000-0000-0000A0980000}"/>
    <cellStyle name="20% - Accent1 4 3 2 2 5 3 3" xfId="39254" xr:uid="{00000000-0005-0000-0000-0000A1980000}"/>
    <cellStyle name="20% - Accent1 4 3 2 2 5 3 3 2" xfId="39255" xr:uid="{00000000-0005-0000-0000-0000A2980000}"/>
    <cellStyle name="20% - Accent1 4 3 2 2 5 3 4" xfId="39256" xr:uid="{00000000-0005-0000-0000-0000A3980000}"/>
    <cellStyle name="20% - Accent1 4 3 2 2 5 4" xfId="39257" xr:uid="{00000000-0005-0000-0000-0000A4980000}"/>
    <cellStyle name="20% - Accent1 4 3 2 2 5 4 2" xfId="39258" xr:uid="{00000000-0005-0000-0000-0000A5980000}"/>
    <cellStyle name="20% - Accent1 4 3 2 2 5 4 2 2" xfId="39259" xr:uid="{00000000-0005-0000-0000-0000A6980000}"/>
    <cellStyle name="20% - Accent1 4 3 2 2 5 4 2 2 2" xfId="39260" xr:uid="{00000000-0005-0000-0000-0000A7980000}"/>
    <cellStyle name="20% - Accent1 4 3 2 2 5 4 2 3" xfId="39261" xr:uid="{00000000-0005-0000-0000-0000A8980000}"/>
    <cellStyle name="20% - Accent1 4 3 2 2 5 4 3" xfId="39262" xr:uid="{00000000-0005-0000-0000-0000A9980000}"/>
    <cellStyle name="20% - Accent1 4 3 2 2 5 4 3 2" xfId="39263" xr:uid="{00000000-0005-0000-0000-0000AA980000}"/>
    <cellStyle name="20% - Accent1 4 3 2 2 5 4 4" xfId="39264" xr:uid="{00000000-0005-0000-0000-0000AB980000}"/>
    <cellStyle name="20% - Accent1 4 3 2 2 5 5" xfId="39265" xr:uid="{00000000-0005-0000-0000-0000AC980000}"/>
    <cellStyle name="20% - Accent1 4 3 2 2 5 5 2" xfId="39266" xr:uid="{00000000-0005-0000-0000-0000AD980000}"/>
    <cellStyle name="20% - Accent1 4 3 2 2 5 5 2 2" xfId="39267" xr:uid="{00000000-0005-0000-0000-0000AE980000}"/>
    <cellStyle name="20% - Accent1 4 3 2 2 5 5 3" xfId="39268" xr:uid="{00000000-0005-0000-0000-0000AF980000}"/>
    <cellStyle name="20% - Accent1 4 3 2 2 5 6" xfId="39269" xr:uid="{00000000-0005-0000-0000-0000B0980000}"/>
    <cellStyle name="20% - Accent1 4 3 2 2 5 6 2" xfId="39270" xr:uid="{00000000-0005-0000-0000-0000B1980000}"/>
    <cellStyle name="20% - Accent1 4 3 2 2 5 6 2 2" xfId="39271" xr:uid="{00000000-0005-0000-0000-0000B2980000}"/>
    <cellStyle name="20% - Accent1 4 3 2 2 5 6 3" xfId="39272" xr:uid="{00000000-0005-0000-0000-0000B3980000}"/>
    <cellStyle name="20% - Accent1 4 3 2 2 5 7" xfId="39273" xr:uid="{00000000-0005-0000-0000-0000B4980000}"/>
    <cellStyle name="20% - Accent1 4 3 2 2 5 7 2" xfId="39274" xr:uid="{00000000-0005-0000-0000-0000B5980000}"/>
    <cellStyle name="20% - Accent1 4 3 2 2 5 8" xfId="39275" xr:uid="{00000000-0005-0000-0000-0000B6980000}"/>
    <cellStyle name="20% - Accent1 4 3 2 2 5 8 2" xfId="39276" xr:uid="{00000000-0005-0000-0000-0000B7980000}"/>
    <cellStyle name="20% - Accent1 4 3 2 2 5 9" xfId="39277" xr:uid="{00000000-0005-0000-0000-0000B8980000}"/>
    <cellStyle name="20% - Accent1 4 3 2 2 6" xfId="39278" xr:uid="{00000000-0005-0000-0000-0000B9980000}"/>
    <cellStyle name="20% - Accent1 4 3 2 2 6 2" xfId="39279" xr:uid="{00000000-0005-0000-0000-0000BA980000}"/>
    <cellStyle name="20% - Accent1 4 3 2 2 6 2 2" xfId="39280" xr:uid="{00000000-0005-0000-0000-0000BB980000}"/>
    <cellStyle name="20% - Accent1 4 3 2 2 6 2 2 2" xfId="39281" xr:uid="{00000000-0005-0000-0000-0000BC980000}"/>
    <cellStyle name="20% - Accent1 4 3 2 2 6 2 2 2 2" xfId="39282" xr:uid="{00000000-0005-0000-0000-0000BD980000}"/>
    <cellStyle name="20% - Accent1 4 3 2 2 6 2 2 3" xfId="39283" xr:uid="{00000000-0005-0000-0000-0000BE980000}"/>
    <cellStyle name="20% - Accent1 4 3 2 2 6 2 3" xfId="39284" xr:uid="{00000000-0005-0000-0000-0000BF980000}"/>
    <cellStyle name="20% - Accent1 4 3 2 2 6 2 3 2" xfId="39285" xr:uid="{00000000-0005-0000-0000-0000C0980000}"/>
    <cellStyle name="20% - Accent1 4 3 2 2 6 2 4" xfId="39286" xr:uid="{00000000-0005-0000-0000-0000C1980000}"/>
    <cellStyle name="20% - Accent1 4 3 2 2 6 3" xfId="39287" xr:uid="{00000000-0005-0000-0000-0000C2980000}"/>
    <cellStyle name="20% - Accent1 4 3 2 2 6 3 2" xfId="39288" xr:uid="{00000000-0005-0000-0000-0000C3980000}"/>
    <cellStyle name="20% - Accent1 4 3 2 2 6 3 2 2" xfId="39289" xr:uid="{00000000-0005-0000-0000-0000C4980000}"/>
    <cellStyle name="20% - Accent1 4 3 2 2 6 3 2 2 2" xfId="39290" xr:uid="{00000000-0005-0000-0000-0000C5980000}"/>
    <cellStyle name="20% - Accent1 4 3 2 2 6 3 2 3" xfId="39291" xr:uid="{00000000-0005-0000-0000-0000C6980000}"/>
    <cellStyle name="20% - Accent1 4 3 2 2 6 3 3" xfId="39292" xr:uid="{00000000-0005-0000-0000-0000C7980000}"/>
    <cellStyle name="20% - Accent1 4 3 2 2 6 3 3 2" xfId="39293" xr:uid="{00000000-0005-0000-0000-0000C8980000}"/>
    <cellStyle name="20% - Accent1 4 3 2 2 6 3 4" xfId="39294" xr:uid="{00000000-0005-0000-0000-0000C9980000}"/>
    <cellStyle name="20% - Accent1 4 3 2 2 6 4" xfId="39295" xr:uid="{00000000-0005-0000-0000-0000CA980000}"/>
    <cellStyle name="20% - Accent1 4 3 2 2 6 4 2" xfId="39296" xr:uid="{00000000-0005-0000-0000-0000CB980000}"/>
    <cellStyle name="20% - Accent1 4 3 2 2 6 4 2 2" xfId="39297" xr:uid="{00000000-0005-0000-0000-0000CC980000}"/>
    <cellStyle name="20% - Accent1 4 3 2 2 6 4 2 2 2" xfId="39298" xr:uid="{00000000-0005-0000-0000-0000CD980000}"/>
    <cellStyle name="20% - Accent1 4 3 2 2 6 4 2 3" xfId="39299" xr:uid="{00000000-0005-0000-0000-0000CE980000}"/>
    <cellStyle name="20% - Accent1 4 3 2 2 6 4 3" xfId="39300" xr:uid="{00000000-0005-0000-0000-0000CF980000}"/>
    <cellStyle name="20% - Accent1 4 3 2 2 6 4 3 2" xfId="39301" xr:uid="{00000000-0005-0000-0000-0000D0980000}"/>
    <cellStyle name="20% - Accent1 4 3 2 2 6 4 4" xfId="39302" xr:uid="{00000000-0005-0000-0000-0000D1980000}"/>
    <cellStyle name="20% - Accent1 4 3 2 2 6 5" xfId="39303" xr:uid="{00000000-0005-0000-0000-0000D2980000}"/>
    <cellStyle name="20% - Accent1 4 3 2 2 6 5 2" xfId="39304" xr:uid="{00000000-0005-0000-0000-0000D3980000}"/>
    <cellStyle name="20% - Accent1 4 3 2 2 6 5 2 2" xfId="39305" xr:uid="{00000000-0005-0000-0000-0000D4980000}"/>
    <cellStyle name="20% - Accent1 4 3 2 2 6 5 3" xfId="39306" xr:uid="{00000000-0005-0000-0000-0000D5980000}"/>
    <cellStyle name="20% - Accent1 4 3 2 2 6 6" xfId="39307" xr:uid="{00000000-0005-0000-0000-0000D6980000}"/>
    <cellStyle name="20% - Accent1 4 3 2 2 6 6 2" xfId="39308" xr:uid="{00000000-0005-0000-0000-0000D7980000}"/>
    <cellStyle name="20% - Accent1 4 3 2 2 6 6 2 2" xfId="39309" xr:uid="{00000000-0005-0000-0000-0000D8980000}"/>
    <cellStyle name="20% - Accent1 4 3 2 2 6 6 3" xfId="39310" xr:uid="{00000000-0005-0000-0000-0000D9980000}"/>
    <cellStyle name="20% - Accent1 4 3 2 2 6 7" xfId="39311" xr:uid="{00000000-0005-0000-0000-0000DA980000}"/>
    <cellStyle name="20% - Accent1 4 3 2 2 6 7 2" xfId="39312" xr:uid="{00000000-0005-0000-0000-0000DB980000}"/>
    <cellStyle name="20% - Accent1 4 3 2 2 6 8" xfId="39313" xr:uid="{00000000-0005-0000-0000-0000DC980000}"/>
    <cellStyle name="20% - Accent1 4 3 2 2 6 8 2" xfId="39314" xr:uid="{00000000-0005-0000-0000-0000DD980000}"/>
    <cellStyle name="20% - Accent1 4 3 2 2 6 9" xfId="39315" xr:uid="{00000000-0005-0000-0000-0000DE980000}"/>
    <cellStyle name="20% - Accent1 4 3 2 2 7" xfId="39316" xr:uid="{00000000-0005-0000-0000-0000DF980000}"/>
    <cellStyle name="20% - Accent1 4 3 2 2 7 2" xfId="39317" xr:uid="{00000000-0005-0000-0000-0000E0980000}"/>
    <cellStyle name="20% - Accent1 4 3 2 2 7 2 2" xfId="39318" xr:uid="{00000000-0005-0000-0000-0000E1980000}"/>
    <cellStyle name="20% - Accent1 4 3 2 2 7 2 2 2" xfId="39319" xr:uid="{00000000-0005-0000-0000-0000E2980000}"/>
    <cellStyle name="20% - Accent1 4 3 2 2 7 2 3" xfId="39320" xr:uid="{00000000-0005-0000-0000-0000E3980000}"/>
    <cellStyle name="20% - Accent1 4 3 2 2 7 3" xfId="39321" xr:uid="{00000000-0005-0000-0000-0000E4980000}"/>
    <cellStyle name="20% - Accent1 4 3 2 2 7 3 2" xfId="39322" xr:uid="{00000000-0005-0000-0000-0000E5980000}"/>
    <cellStyle name="20% - Accent1 4 3 2 2 7 4" xfId="39323" xr:uid="{00000000-0005-0000-0000-0000E6980000}"/>
    <cellStyle name="20% - Accent1 4 3 2 2 8" xfId="39324" xr:uid="{00000000-0005-0000-0000-0000E7980000}"/>
    <cellStyle name="20% - Accent1 4 3 2 2 8 2" xfId="39325" xr:uid="{00000000-0005-0000-0000-0000E8980000}"/>
    <cellStyle name="20% - Accent1 4 3 2 2 8 2 2" xfId="39326" xr:uid="{00000000-0005-0000-0000-0000E9980000}"/>
    <cellStyle name="20% - Accent1 4 3 2 2 8 2 2 2" xfId="39327" xr:uid="{00000000-0005-0000-0000-0000EA980000}"/>
    <cellStyle name="20% - Accent1 4 3 2 2 8 2 3" xfId="39328" xr:uid="{00000000-0005-0000-0000-0000EB980000}"/>
    <cellStyle name="20% - Accent1 4 3 2 2 8 3" xfId="39329" xr:uid="{00000000-0005-0000-0000-0000EC980000}"/>
    <cellStyle name="20% - Accent1 4 3 2 2 8 3 2" xfId="39330" xr:uid="{00000000-0005-0000-0000-0000ED980000}"/>
    <cellStyle name="20% - Accent1 4 3 2 2 8 4" xfId="39331" xr:uid="{00000000-0005-0000-0000-0000EE980000}"/>
    <cellStyle name="20% - Accent1 4 3 2 2 9" xfId="39332" xr:uid="{00000000-0005-0000-0000-0000EF980000}"/>
    <cellStyle name="20% - Accent1 4 3 2 2 9 2" xfId="39333" xr:uid="{00000000-0005-0000-0000-0000F0980000}"/>
    <cellStyle name="20% - Accent1 4 3 2 2 9 2 2" xfId="39334" xr:uid="{00000000-0005-0000-0000-0000F1980000}"/>
    <cellStyle name="20% - Accent1 4 3 2 2 9 2 2 2" xfId="39335" xr:uid="{00000000-0005-0000-0000-0000F2980000}"/>
    <cellStyle name="20% - Accent1 4 3 2 2 9 2 3" xfId="39336" xr:uid="{00000000-0005-0000-0000-0000F3980000}"/>
    <cellStyle name="20% - Accent1 4 3 2 2 9 3" xfId="39337" xr:uid="{00000000-0005-0000-0000-0000F4980000}"/>
    <cellStyle name="20% - Accent1 4 3 2 2 9 3 2" xfId="39338" xr:uid="{00000000-0005-0000-0000-0000F5980000}"/>
    <cellStyle name="20% - Accent1 4 3 2 2 9 4" xfId="39339" xr:uid="{00000000-0005-0000-0000-0000F6980000}"/>
    <cellStyle name="20% - Accent1 4 3 2 3" xfId="39340" xr:uid="{00000000-0005-0000-0000-0000F7980000}"/>
    <cellStyle name="20% - Accent1 4 3 2 3 10" xfId="39341" xr:uid="{00000000-0005-0000-0000-0000F8980000}"/>
    <cellStyle name="20% - Accent1 4 3 2 3 10 2" xfId="39342" xr:uid="{00000000-0005-0000-0000-0000F9980000}"/>
    <cellStyle name="20% - Accent1 4 3 2 3 11" xfId="39343" xr:uid="{00000000-0005-0000-0000-0000FA980000}"/>
    <cellStyle name="20% - Accent1 4 3 2 3 2" xfId="39344" xr:uid="{00000000-0005-0000-0000-0000FB980000}"/>
    <cellStyle name="20% - Accent1 4 3 2 3 2 2" xfId="39345" xr:uid="{00000000-0005-0000-0000-0000FC980000}"/>
    <cellStyle name="20% - Accent1 4 3 2 3 2 2 2" xfId="39346" xr:uid="{00000000-0005-0000-0000-0000FD980000}"/>
    <cellStyle name="20% - Accent1 4 3 2 3 2 2 2 2" xfId="39347" xr:uid="{00000000-0005-0000-0000-0000FE980000}"/>
    <cellStyle name="20% - Accent1 4 3 2 3 2 2 2 2 2" xfId="39348" xr:uid="{00000000-0005-0000-0000-0000FF980000}"/>
    <cellStyle name="20% - Accent1 4 3 2 3 2 2 2 3" xfId="39349" xr:uid="{00000000-0005-0000-0000-000000990000}"/>
    <cellStyle name="20% - Accent1 4 3 2 3 2 2 3" xfId="39350" xr:uid="{00000000-0005-0000-0000-000001990000}"/>
    <cellStyle name="20% - Accent1 4 3 2 3 2 2 3 2" xfId="39351" xr:uid="{00000000-0005-0000-0000-000002990000}"/>
    <cellStyle name="20% - Accent1 4 3 2 3 2 2 4" xfId="39352" xr:uid="{00000000-0005-0000-0000-000003990000}"/>
    <cellStyle name="20% - Accent1 4 3 2 3 2 3" xfId="39353" xr:uid="{00000000-0005-0000-0000-000004990000}"/>
    <cellStyle name="20% - Accent1 4 3 2 3 2 3 2" xfId="39354" xr:uid="{00000000-0005-0000-0000-000005990000}"/>
    <cellStyle name="20% - Accent1 4 3 2 3 2 3 2 2" xfId="39355" xr:uid="{00000000-0005-0000-0000-000006990000}"/>
    <cellStyle name="20% - Accent1 4 3 2 3 2 3 2 2 2" xfId="39356" xr:uid="{00000000-0005-0000-0000-000007990000}"/>
    <cellStyle name="20% - Accent1 4 3 2 3 2 3 2 3" xfId="39357" xr:uid="{00000000-0005-0000-0000-000008990000}"/>
    <cellStyle name="20% - Accent1 4 3 2 3 2 3 3" xfId="39358" xr:uid="{00000000-0005-0000-0000-000009990000}"/>
    <cellStyle name="20% - Accent1 4 3 2 3 2 3 3 2" xfId="39359" xr:uid="{00000000-0005-0000-0000-00000A990000}"/>
    <cellStyle name="20% - Accent1 4 3 2 3 2 3 4" xfId="39360" xr:uid="{00000000-0005-0000-0000-00000B990000}"/>
    <cellStyle name="20% - Accent1 4 3 2 3 2 4" xfId="39361" xr:uid="{00000000-0005-0000-0000-00000C990000}"/>
    <cellStyle name="20% - Accent1 4 3 2 3 2 4 2" xfId="39362" xr:uid="{00000000-0005-0000-0000-00000D990000}"/>
    <cellStyle name="20% - Accent1 4 3 2 3 2 4 2 2" xfId="39363" xr:uid="{00000000-0005-0000-0000-00000E990000}"/>
    <cellStyle name="20% - Accent1 4 3 2 3 2 4 2 2 2" xfId="39364" xr:uid="{00000000-0005-0000-0000-00000F990000}"/>
    <cellStyle name="20% - Accent1 4 3 2 3 2 4 2 3" xfId="39365" xr:uid="{00000000-0005-0000-0000-000010990000}"/>
    <cellStyle name="20% - Accent1 4 3 2 3 2 4 3" xfId="39366" xr:uid="{00000000-0005-0000-0000-000011990000}"/>
    <cellStyle name="20% - Accent1 4 3 2 3 2 4 3 2" xfId="39367" xr:uid="{00000000-0005-0000-0000-000012990000}"/>
    <cellStyle name="20% - Accent1 4 3 2 3 2 4 4" xfId="39368" xr:uid="{00000000-0005-0000-0000-000013990000}"/>
    <cellStyle name="20% - Accent1 4 3 2 3 2 5" xfId="39369" xr:uid="{00000000-0005-0000-0000-000014990000}"/>
    <cellStyle name="20% - Accent1 4 3 2 3 2 5 2" xfId="39370" xr:uid="{00000000-0005-0000-0000-000015990000}"/>
    <cellStyle name="20% - Accent1 4 3 2 3 2 5 2 2" xfId="39371" xr:uid="{00000000-0005-0000-0000-000016990000}"/>
    <cellStyle name="20% - Accent1 4 3 2 3 2 5 3" xfId="39372" xr:uid="{00000000-0005-0000-0000-000017990000}"/>
    <cellStyle name="20% - Accent1 4 3 2 3 2 6" xfId="39373" xr:uid="{00000000-0005-0000-0000-000018990000}"/>
    <cellStyle name="20% - Accent1 4 3 2 3 2 6 2" xfId="39374" xr:uid="{00000000-0005-0000-0000-000019990000}"/>
    <cellStyle name="20% - Accent1 4 3 2 3 2 6 2 2" xfId="39375" xr:uid="{00000000-0005-0000-0000-00001A990000}"/>
    <cellStyle name="20% - Accent1 4 3 2 3 2 6 3" xfId="39376" xr:uid="{00000000-0005-0000-0000-00001B990000}"/>
    <cellStyle name="20% - Accent1 4 3 2 3 2 7" xfId="39377" xr:uid="{00000000-0005-0000-0000-00001C990000}"/>
    <cellStyle name="20% - Accent1 4 3 2 3 2 7 2" xfId="39378" xr:uid="{00000000-0005-0000-0000-00001D990000}"/>
    <cellStyle name="20% - Accent1 4 3 2 3 2 8" xfId="39379" xr:uid="{00000000-0005-0000-0000-00001E990000}"/>
    <cellStyle name="20% - Accent1 4 3 2 3 2 8 2" xfId="39380" xr:uid="{00000000-0005-0000-0000-00001F990000}"/>
    <cellStyle name="20% - Accent1 4 3 2 3 2 9" xfId="39381" xr:uid="{00000000-0005-0000-0000-000020990000}"/>
    <cellStyle name="20% - Accent1 4 3 2 3 3" xfId="39382" xr:uid="{00000000-0005-0000-0000-000021990000}"/>
    <cellStyle name="20% - Accent1 4 3 2 3 3 2" xfId="39383" xr:uid="{00000000-0005-0000-0000-000022990000}"/>
    <cellStyle name="20% - Accent1 4 3 2 3 3 2 2" xfId="39384" xr:uid="{00000000-0005-0000-0000-000023990000}"/>
    <cellStyle name="20% - Accent1 4 3 2 3 3 2 2 2" xfId="39385" xr:uid="{00000000-0005-0000-0000-000024990000}"/>
    <cellStyle name="20% - Accent1 4 3 2 3 3 2 2 2 2" xfId="39386" xr:uid="{00000000-0005-0000-0000-000025990000}"/>
    <cellStyle name="20% - Accent1 4 3 2 3 3 2 2 3" xfId="39387" xr:uid="{00000000-0005-0000-0000-000026990000}"/>
    <cellStyle name="20% - Accent1 4 3 2 3 3 2 3" xfId="39388" xr:uid="{00000000-0005-0000-0000-000027990000}"/>
    <cellStyle name="20% - Accent1 4 3 2 3 3 2 3 2" xfId="39389" xr:uid="{00000000-0005-0000-0000-000028990000}"/>
    <cellStyle name="20% - Accent1 4 3 2 3 3 2 4" xfId="39390" xr:uid="{00000000-0005-0000-0000-000029990000}"/>
    <cellStyle name="20% - Accent1 4 3 2 3 3 3" xfId="39391" xr:uid="{00000000-0005-0000-0000-00002A990000}"/>
    <cellStyle name="20% - Accent1 4 3 2 3 3 3 2" xfId="39392" xr:uid="{00000000-0005-0000-0000-00002B990000}"/>
    <cellStyle name="20% - Accent1 4 3 2 3 3 3 2 2" xfId="39393" xr:uid="{00000000-0005-0000-0000-00002C990000}"/>
    <cellStyle name="20% - Accent1 4 3 2 3 3 3 2 2 2" xfId="39394" xr:uid="{00000000-0005-0000-0000-00002D990000}"/>
    <cellStyle name="20% - Accent1 4 3 2 3 3 3 2 3" xfId="39395" xr:uid="{00000000-0005-0000-0000-00002E990000}"/>
    <cellStyle name="20% - Accent1 4 3 2 3 3 3 3" xfId="39396" xr:uid="{00000000-0005-0000-0000-00002F990000}"/>
    <cellStyle name="20% - Accent1 4 3 2 3 3 3 3 2" xfId="39397" xr:uid="{00000000-0005-0000-0000-000030990000}"/>
    <cellStyle name="20% - Accent1 4 3 2 3 3 3 4" xfId="39398" xr:uid="{00000000-0005-0000-0000-000031990000}"/>
    <cellStyle name="20% - Accent1 4 3 2 3 3 4" xfId="39399" xr:uid="{00000000-0005-0000-0000-000032990000}"/>
    <cellStyle name="20% - Accent1 4 3 2 3 3 4 2" xfId="39400" xr:uid="{00000000-0005-0000-0000-000033990000}"/>
    <cellStyle name="20% - Accent1 4 3 2 3 3 4 2 2" xfId="39401" xr:uid="{00000000-0005-0000-0000-000034990000}"/>
    <cellStyle name="20% - Accent1 4 3 2 3 3 4 2 2 2" xfId="39402" xr:uid="{00000000-0005-0000-0000-000035990000}"/>
    <cellStyle name="20% - Accent1 4 3 2 3 3 4 2 3" xfId="39403" xr:uid="{00000000-0005-0000-0000-000036990000}"/>
    <cellStyle name="20% - Accent1 4 3 2 3 3 4 3" xfId="39404" xr:uid="{00000000-0005-0000-0000-000037990000}"/>
    <cellStyle name="20% - Accent1 4 3 2 3 3 4 3 2" xfId="39405" xr:uid="{00000000-0005-0000-0000-000038990000}"/>
    <cellStyle name="20% - Accent1 4 3 2 3 3 4 4" xfId="39406" xr:uid="{00000000-0005-0000-0000-000039990000}"/>
    <cellStyle name="20% - Accent1 4 3 2 3 3 5" xfId="39407" xr:uid="{00000000-0005-0000-0000-00003A990000}"/>
    <cellStyle name="20% - Accent1 4 3 2 3 3 5 2" xfId="39408" xr:uid="{00000000-0005-0000-0000-00003B990000}"/>
    <cellStyle name="20% - Accent1 4 3 2 3 3 5 2 2" xfId="39409" xr:uid="{00000000-0005-0000-0000-00003C990000}"/>
    <cellStyle name="20% - Accent1 4 3 2 3 3 5 3" xfId="39410" xr:uid="{00000000-0005-0000-0000-00003D990000}"/>
    <cellStyle name="20% - Accent1 4 3 2 3 3 6" xfId="39411" xr:uid="{00000000-0005-0000-0000-00003E990000}"/>
    <cellStyle name="20% - Accent1 4 3 2 3 3 6 2" xfId="39412" xr:uid="{00000000-0005-0000-0000-00003F990000}"/>
    <cellStyle name="20% - Accent1 4 3 2 3 3 6 2 2" xfId="39413" xr:uid="{00000000-0005-0000-0000-000040990000}"/>
    <cellStyle name="20% - Accent1 4 3 2 3 3 6 3" xfId="39414" xr:uid="{00000000-0005-0000-0000-000041990000}"/>
    <cellStyle name="20% - Accent1 4 3 2 3 3 7" xfId="39415" xr:uid="{00000000-0005-0000-0000-000042990000}"/>
    <cellStyle name="20% - Accent1 4 3 2 3 3 7 2" xfId="39416" xr:uid="{00000000-0005-0000-0000-000043990000}"/>
    <cellStyle name="20% - Accent1 4 3 2 3 3 8" xfId="39417" xr:uid="{00000000-0005-0000-0000-000044990000}"/>
    <cellStyle name="20% - Accent1 4 3 2 3 3 8 2" xfId="39418" xr:uid="{00000000-0005-0000-0000-000045990000}"/>
    <cellStyle name="20% - Accent1 4 3 2 3 3 9" xfId="39419" xr:uid="{00000000-0005-0000-0000-000046990000}"/>
    <cellStyle name="20% - Accent1 4 3 2 3 4" xfId="39420" xr:uid="{00000000-0005-0000-0000-000047990000}"/>
    <cellStyle name="20% - Accent1 4 3 2 3 4 2" xfId="39421" xr:uid="{00000000-0005-0000-0000-000048990000}"/>
    <cellStyle name="20% - Accent1 4 3 2 3 4 2 2" xfId="39422" xr:uid="{00000000-0005-0000-0000-000049990000}"/>
    <cellStyle name="20% - Accent1 4 3 2 3 4 2 2 2" xfId="39423" xr:uid="{00000000-0005-0000-0000-00004A990000}"/>
    <cellStyle name="20% - Accent1 4 3 2 3 4 2 3" xfId="39424" xr:uid="{00000000-0005-0000-0000-00004B990000}"/>
    <cellStyle name="20% - Accent1 4 3 2 3 4 3" xfId="39425" xr:uid="{00000000-0005-0000-0000-00004C990000}"/>
    <cellStyle name="20% - Accent1 4 3 2 3 4 3 2" xfId="39426" xr:uid="{00000000-0005-0000-0000-00004D990000}"/>
    <cellStyle name="20% - Accent1 4 3 2 3 4 4" xfId="39427" xr:uid="{00000000-0005-0000-0000-00004E990000}"/>
    <cellStyle name="20% - Accent1 4 3 2 3 5" xfId="39428" xr:uid="{00000000-0005-0000-0000-00004F990000}"/>
    <cellStyle name="20% - Accent1 4 3 2 3 5 2" xfId="39429" xr:uid="{00000000-0005-0000-0000-000050990000}"/>
    <cellStyle name="20% - Accent1 4 3 2 3 5 2 2" xfId="39430" xr:uid="{00000000-0005-0000-0000-000051990000}"/>
    <cellStyle name="20% - Accent1 4 3 2 3 5 2 2 2" xfId="39431" xr:uid="{00000000-0005-0000-0000-000052990000}"/>
    <cellStyle name="20% - Accent1 4 3 2 3 5 2 3" xfId="39432" xr:uid="{00000000-0005-0000-0000-000053990000}"/>
    <cellStyle name="20% - Accent1 4 3 2 3 5 3" xfId="39433" xr:uid="{00000000-0005-0000-0000-000054990000}"/>
    <cellStyle name="20% - Accent1 4 3 2 3 5 3 2" xfId="39434" xr:uid="{00000000-0005-0000-0000-000055990000}"/>
    <cellStyle name="20% - Accent1 4 3 2 3 5 4" xfId="39435" xr:uid="{00000000-0005-0000-0000-000056990000}"/>
    <cellStyle name="20% - Accent1 4 3 2 3 6" xfId="39436" xr:uid="{00000000-0005-0000-0000-000057990000}"/>
    <cellStyle name="20% - Accent1 4 3 2 3 6 2" xfId="39437" xr:uid="{00000000-0005-0000-0000-000058990000}"/>
    <cellStyle name="20% - Accent1 4 3 2 3 6 2 2" xfId="39438" xr:uid="{00000000-0005-0000-0000-000059990000}"/>
    <cellStyle name="20% - Accent1 4 3 2 3 6 2 2 2" xfId="39439" xr:uid="{00000000-0005-0000-0000-00005A990000}"/>
    <cellStyle name="20% - Accent1 4 3 2 3 6 2 3" xfId="39440" xr:uid="{00000000-0005-0000-0000-00005B990000}"/>
    <cellStyle name="20% - Accent1 4 3 2 3 6 3" xfId="39441" xr:uid="{00000000-0005-0000-0000-00005C990000}"/>
    <cellStyle name="20% - Accent1 4 3 2 3 6 3 2" xfId="39442" xr:uid="{00000000-0005-0000-0000-00005D990000}"/>
    <cellStyle name="20% - Accent1 4 3 2 3 6 4" xfId="39443" xr:uid="{00000000-0005-0000-0000-00005E990000}"/>
    <cellStyle name="20% - Accent1 4 3 2 3 7" xfId="39444" xr:uid="{00000000-0005-0000-0000-00005F990000}"/>
    <cellStyle name="20% - Accent1 4 3 2 3 7 2" xfId="39445" xr:uid="{00000000-0005-0000-0000-000060990000}"/>
    <cellStyle name="20% - Accent1 4 3 2 3 7 2 2" xfId="39446" xr:uid="{00000000-0005-0000-0000-000061990000}"/>
    <cellStyle name="20% - Accent1 4 3 2 3 7 3" xfId="39447" xr:uid="{00000000-0005-0000-0000-000062990000}"/>
    <cellStyle name="20% - Accent1 4 3 2 3 8" xfId="39448" xr:uid="{00000000-0005-0000-0000-000063990000}"/>
    <cellStyle name="20% - Accent1 4 3 2 3 8 2" xfId="39449" xr:uid="{00000000-0005-0000-0000-000064990000}"/>
    <cellStyle name="20% - Accent1 4 3 2 3 8 2 2" xfId="39450" xr:uid="{00000000-0005-0000-0000-000065990000}"/>
    <cellStyle name="20% - Accent1 4 3 2 3 8 3" xfId="39451" xr:uid="{00000000-0005-0000-0000-000066990000}"/>
    <cellStyle name="20% - Accent1 4 3 2 3 9" xfId="39452" xr:uid="{00000000-0005-0000-0000-000067990000}"/>
    <cellStyle name="20% - Accent1 4 3 2 3 9 2" xfId="39453" xr:uid="{00000000-0005-0000-0000-000068990000}"/>
    <cellStyle name="20% - Accent1 4 3 2 4" xfId="39454" xr:uid="{00000000-0005-0000-0000-000069990000}"/>
    <cellStyle name="20% - Accent1 4 3 2 4 10" xfId="39455" xr:uid="{00000000-0005-0000-0000-00006A990000}"/>
    <cellStyle name="20% - Accent1 4 3 2 4 10 2" xfId="39456" xr:uid="{00000000-0005-0000-0000-00006B990000}"/>
    <cellStyle name="20% - Accent1 4 3 2 4 11" xfId="39457" xr:uid="{00000000-0005-0000-0000-00006C990000}"/>
    <cellStyle name="20% - Accent1 4 3 2 4 2" xfId="39458" xr:uid="{00000000-0005-0000-0000-00006D990000}"/>
    <cellStyle name="20% - Accent1 4 3 2 4 2 2" xfId="39459" xr:uid="{00000000-0005-0000-0000-00006E990000}"/>
    <cellStyle name="20% - Accent1 4 3 2 4 2 2 2" xfId="39460" xr:uid="{00000000-0005-0000-0000-00006F990000}"/>
    <cellStyle name="20% - Accent1 4 3 2 4 2 2 2 2" xfId="39461" xr:uid="{00000000-0005-0000-0000-000070990000}"/>
    <cellStyle name="20% - Accent1 4 3 2 4 2 2 2 2 2" xfId="39462" xr:uid="{00000000-0005-0000-0000-000071990000}"/>
    <cellStyle name="20% - Accent1 4 3 2 4 2 2 2 3" xfId="39463" xr:uid="{00000000-0005-0000-0000-000072990000}"/>
    <cellStyle name="20% - Accent1 4 3 2 4 2 2 3" xfId="39464" xr:uid="{00000000-0005-0000-0000-000073990000}"/>
    <cellStyle name="20% - Accent1 4 3 2 4 2 2 3 2" xfId="39465" xr:uid="{00000000-0005-0000-0000-000074990000}"/>
    <cellStyle name="20% - Accent1 4 3 2 4 2 2 4" xfId="39466" xr:uid="{00000000-0005-0000-0000-000075990000}"/>
    <cellStyle name="20% - Accent1 4 3 2 4 2 3" xfId="39467" xr:uid="{00000000-0005-0000-0000-000076990000}"/>
    <cellStyle name="20% - Accent1 4 3 2 4 2 3 2" xfId="39468" xr:uid="{00000000-0005-0000-0000-000077990000}"/>
    <cellStyle name="20% - Accent1 4 3 2 4 2 3 2 2" xfId="39469" xr:uid="{00000000-0005-0000-0000-000078990000}"/>
    <cellStyle name="20% - Accent1 4 3 2 4 2 3 2 2 2" xfId="39470" xr:uid="{00000000-0005-0000-0000-000079990000}"/>
    <cellStyle name="20% - Accent1 4 3 2 4 2 3 2 3" xfId="39471" xr:uid="{00000000-0005-0000-0000-00007A990000}"/>
    <cellStyle name="20% - Accent1 4 3 2 4 2 3 3" xfId="39472" xr:uid="{00000000-0005-0000-0000-00007B990000}"/>
    <cellStyle name="20% - Accent1 4 3 2 4 2 3 3 2" xfId="39473" xr:uid="{00000000-0005-0000-0000-00007C990000}"/>
    <cellStyle name="20% - Accent1 4 3 2 4 2 3 4" xfId="39474" xr:uid="{00000000-0005-0000-0000-00007D990000}"/>
    <cellStyle name="20% - Accent1 4 3 2 4 2 4" xfId="39475" xr:uid="{00000000-0005-0000-0000-00007E990000}"/>
    <cellStyle name="20% - Accent1 4 3 2 4 2 4 2" xfId="39476" xr:uid="{00000000-0005-0000-0000-00007F990000}"/>
    <cellStyle name="20% - Accent1 4 3 2 4 2 4 2 2" xfId="39477" xr:uid="{00000000-0005-0000-0000-000080990000}"/>
    <cellStyle name="20% - Accent1 4 3 2 4 2 4 2 2 2" xfId="39478" xr:uid="{00000000-0005-0000-0000-000081990000}"/>
    <cellStyle name="20% - Accent1 4 3 2 4 2 4 2 3" xfId="39479" xr:uid="{00000000-0005-0000-0000-000082990000}"/>
    <cellStyle name="20% - Accent1 4 3 2 4 2 4 3" xfId="39480" xr:uid="{00000000-0005-0000-0000-000083990000}"/>
    <cellStyle name="20% - Accent1 4 3 2 4 2 4 3 2" xfId="39481" xr:uid="{00000000-0005-0000-0000-000084990000}"/>
    <cellStyle name="20% - Accent1 4 3 2 4 2 4 4" xfId="39482" xr:uid="{00000000-0005-0000-0000-000085990000}"/>
    <cellStyle name="20% - Accent1 4 3 2 4 2 5" xfId="39483" xr:uid="{00000000-0005-0000-0000-000086990000}"/>
    <cellStyle name="20% - Accent1 4 3 2 4 2 5 2" xfId="39484" xr:uid="{00000000-0005-0000-0000-000087990000}"/>
    <cellStyle name="20% - Accent1 4 3 2 4 2 5 2 2" xfId="39485" xr:uid="{00000000-0005-0000-0000-000088990000}"/>
    <cellStyle name="20% - Accent1 4 3 2 4 2 5 3" xfId="39486" xr:uid="{00000000-0005-0000-0000-000089990000}"/>
    <cellStyle name="20% - Accent1 4 3 2 4 2 6" xfId="39487" xr:uid="{00000000-0005-0000-0000-00008A990000}"/>
    <cellStyle name="20% - Accent1 4 3 2 4 2 6 2" xfId="39488" xr:uid="{00000000-0005-0000-0000-00008B990000}"/>
    <cellStyle name="20% - Accent1 4 3 2 4 2 6 2 2" xfId="39489" xr:uid="{00000000-0005-0000-0000-00008C990000}"/>
    <cellStyle name="20% - Accent1 4 3 2 4 2 6 3" xfId="39490" xr:uid="{00000000-0005-0000-0000-00008D990000}"/>
    <cellStyle name="20% - Accent1 4 3 2 4 2 7" xfId="39491" xr:uid="{00000000-0005-0000-0000-00008E990000}"/>
    <cellStyle name="20% - Accent1 4 3 2 4 2 7 2" xfId="39492" xr:uid="{00000000-0005-0000-0000-00008F990000}"/>
    <cellStyle name="20% - Accent1 4 3 2 4 2 8" xfId="39493" xr:uid="{00000000-0005-0000-0000-000090990000}"/>
    <cellStyle name="20% - Accent1 4 3 2 4 2 8 2" xfId="39494" xr:uid="{00000000-0005-0000-0000-000091990000}"/>
    <cellStyle name="20% - Accent1 4 3 2 4 2 9" xfId="39495" xr:uid="{00000000-0005-0000-0000-000092990000}"/>
    <cellStyle name="20% - Accent1 4 3 2 4 3" xfId="39496" xr:uid="{00000000-0005-0000-0000-000093990000}"/>
    <cellStyle name="20% - Accent1 4 3 2 4 3 2" xfId="39497" xr:uid="{00000000-0005-0000-0000-000094990000}"/>
    <cellStyle name="20% - Accent1 4 3 2 4 3 2 2" xfId="39498" xr:uid="{00000000-0005-0000-0000-000095990000}"/>
    <cellStyle name="20% - Accent1 4 3 2 4 3 2 2 2" xfId="39499" xr:uid="{00000000-0005-0000-0000-000096990000}"/>
    <cellStyle name="20% - Accent1 4 3 2 4 3 2 2 2 2" xfId="39500" xr:uid="{00000000-0005-0000-0000-000097990000}"/>
    <cellStyle name="20% - Accent1 4 3 2 4 3 2 2 3" xfId="39501" xr:uid="{00000000-0005-0000-0000-000098990000}"/>
    <cellStyle name="20% - Accent1 4 3 2 4 3 2 3" xfId="39502" xr:uid="{00000000-0005-0000-0000-000099990000}"/>
    <cellStyle name="20% - Accent1 4 3 2 4 3 2 3 2" xfId="39503" xr:uid="{00000000-0005-0000-0000-00009A990000}"/>
    <cellStyle name="20% - Accent1 4 3 2 4 3 2 4" xfId="39504" xr:uid="{00000000-0005-0000-0000-00009B990000}"/>
    <cellStyle name="20% - Accent1 4 3 2 4 3 3" xfId="39505" xr:uid="{00000000-0005-0000-0000-00009C990000}"/>
    <cellStyle name="20% - Accent1 4 3 2 4 3 3 2" xfId="39506" xr:uid="{00000000-0005-0000-0000-00009D990000}"/>
    <cellStyle name="20% - Accent1 4 3 2 4 3 3 2 2" xfId="39507" xr:uid="{00000000-0005-0000-0000-00009E990000}"/>
    <cellStyle name="20% - Accent1 4 3 2 4 3 3 2 2 2" xfId="39508" xr:uid="{00000000-0005-0000-0000-00009F990000}"/>
    <cellStyle name="20% - Accent1 4 3 2 4 3 3 2 3" xfId="39509" xr:uid="{00000000-0005-0000-0000-0000A0990000}"/>
    <cellStyle name="20% - Accent1 4 3 2 4 3 3 3" xfId="39510" xr:uid="{00000000-0005-0000-0000-0000A1990000}"/>
    <cellStyle name="20% - Accent1 4 3 2 4 3 3 3 2" xfId="39511" xr:uid="{00000000-0005-0000-0000-0000A2990000}"/>
    <cellStyle name="20% - Accent1 4 3 2 4 3 3 4" xfId="39512" xr:uid="{00000000-0005-0000-0000-0000A3990000}"/>
    <cellStyle name="20% - Accent1 4 3 2 4 3 4" xfId="39513" xr:uid="{00000000-0005-0000-0000-0000A4990000}"/>
    <cellStyle name="20% - Accent1 4 3 2 4 3 4 2" xfId="39514" xr:uid="{00000000-0005-0000-0000-0000A5990000}"/>
    <cellStyle name="20% - Accent1 4 3 2 4 3 4 2 2" xfId="39515" xr:uid="{00000000-0005-0000-0000-0000A6990000}"/>
    <cellStyle name="20% - Accent1 4 3 2 4 3 4 2 2 2" xfId="39516" xr:uid="{00000000-0005-0000-0000-0000A7990000}"/>
    <cellStyle name="20% - Accent1 4 3 2 4 3 4 2 3" xfId="39517" xr:uid="{00000000-0005-0000-0000-0000A8990000}"/>
    <cellStyle name="20% - Accent1 4 3 2 4 3 4 3" xfId="39518" xr:uid="{00000000-0005-0000-0000-0000A9990000}"/>
    <cellStyle name="20% - Accent1 4 3 2 4 3 4 3 2" xfId="39519" xr:uid="{00000000-0005-0000-0000-0000AA990000}"/>
    <cellStyle name="20% - Accent1 4 3 2 4 3 4 4" xfId="39520" xr:uid="{00000000-0005-0000-0000-0000AB990000}"/>
    <cellStyle name="20% - Accent1 4 3 2 4 3 5" xfId="39521" xr:uid="{00000000-0005-0000-0000-0000AC990000}"/>
    <cellStyle name="20% - Accent1 4 3 2 4 3 5 2" xfId="39522" xr:uid="{00000000-0005-0000-0000-0000AD990000}"/>
    <cellStyle name="20% - Accent1 4 3 2 4 3 5 2 2" xfId="39523" xr:uid="{00000000-0005-0000-0000-0000AE990000}"/>
    <cellStyle name="20% - Accent1 4 3 2 4 3 5 3" xfId="39524" xr:uid="{00000000-0005-0000-0000-0000AF990000}"/>
    <cellStyle name="20% - Accent1 4 3 2 4 3 6" xfId="39525" xr:uid="{00000000-0005-0000-0000-0000B0990000}"/>
    <cellStyle name="20% - Accent1 4 3 2 4 3 6 2" xfId="39526" xr:uid="{00000000-0005-0000-0000-0000B1990000}"/>
    <cellStyle name="20% - Accent1 4 3 2 4 3 6 2 2" xfId="39527" xr:uid="{00000000-0005-0000-0000-0000B2990000}"/>
    <cellStyle name="20% - Accent1 4 3 2 4 3 6 3" xfId="39528" xr:uid="{00000000-0005-0000-0000-0000B3990000}"/>
    <cellStyle name="20% - Accent1 4 3 2 4 3 7" xfId="39529" xr:uid="{00000000-0005-0000-0000-0000B4990000}"/>
    <cellStyle name="20% - Accent1 4 3 2 4 3 7 2" xfId="39530" xr:uid="{00000000-0005-0000-0000-0000B5990000}"/>
    <cellStyle name="20% - Accent1 4 3 2 4 3 8" xfId="39531" xr:uid="{00000000-0005-0000-0000-0000B6990000}"/>
    <cellStyle name="20% - Accent1 4 3 2 4 3 8 2" xfId="39532" xr:uid="{00000000-0005-0000-0000-0000B7990000}"/>
    <cellStyle name="20% - Accent1 4 3 2 4 3 9" xfId="39533" xr:uid="{00000000-0005-0000-0000-0000B8990000}"/>
    <cellStyle name="20% - Accent1 4 3 2 4 4" xfId="39534" xr:uid="{00000000-0005-0000-0000-0000B9990000}"/>
    <cellStyle name="20% - Accent1 4 3 2 4 4 2" xfId="39535" xr:uid="{00000000-0005-0000-0000-0000BA990000}"/>
    <cellStyle name="20% - Accent1 4 3 2 4 4 2 2" xfId="39536" xr:uid="{00000000-0005-0000-0000-0000BB990000}"/>
    <cellStyle name="20% - Accent1 4 3 2 4 4 2 2 2" xfId="39537" xr:uid="{00000000-0005-0000-0000-0000BC990000}"/>
    <cellStyle name="20% - Accent1 4 3 2 4 4 2 3" xfId="39538" xr:uid="{00000000-0005-0000-0000-0000BD990000}"/>
    <cellStyle name="20% - Accent1 4 3 2 4 4 3" xfId="39539" xr:uid="{00000000-0005-0000-0000-0000BE990000}"/>
    <cellStyle name="20% - Accent1 4 3 2 4 4 3 2" xfId="39540" xr:uid="{00000000-0005-0000-0000-0000BF990000}"/>
    <cellStyle name="20% - Accent1 4 3 2 4 4 4" xfId="39541" xr:uid="{00000000-0005-0000-0000-0000C0990000}"/>
    <cellStyle name="20% - Accent1 4 3 2 4 5" xfId="39542" xr:uid="{00000000-0005-0000-0000-0000C1990000}"/>
    <cellStyle name="20% - Accent1 4 3 2 4 5 2" xfId="39543" xr:uid="{00000000-0005-0000-0000-0000C2990000}"/>
    <cellStyle name="20% - Accent1 4 3 2 4 5 2 2" xfId="39544" xr:uid="{00000000-0005-0000-0000-0000C3990000}"/>
    <cellStyle name="20% - Accent1 4 3 2 4 5 2 2 2" xfId="39545" xr:uid="{00000000-0005-0000-0000-0000C4990000}"/>
    <cellStyle name="20% - Accent1 4 3 2 4 5 2 3" xfId="39546" xr:uid="{00000000-0005-0000-0000-0000C5990000}"/>
    <cellStyle name="20% - Accent1 4 3 2 4 5 3" xfId="39547" xr:uid="{00000000-0005-0000-0000-0000C6990000}"/>
    <cellStyle name="20% - Accent1 4 3 2 4 5 3 2" xfId="39548" xr:uid="{00000000-0005-0000-0000-0000C7990000}"/>
    <cellStyle name="20% - Accent1 4 3 2 4 5 4" xfId="39549" xr:uid="{00000000-0005-0000-0000-0000C8990000}"/>
    <cellStyle name="20% - Accent1 4 3 2 4 6" xfId="39550" xr:uid="{00000000-0005-0000-0000-0000C9990000}"/>
    <cellStyle name="20% - Accent1 4 3 2 4 6 2" xfId="39551" xr:uid="{00000000-0005-0000-0000-0000CA990000}"/>
    <cellStyle name="20% - Accent1 4 3 2 4 6 2 2" xfId="39552" xr:uid="{00000000-0005-0000-0000-0000CB990000}"/>
    <cellStyle name="20% - Accent1 4 3 2 4 6 2 2 2" xfId="39553" xr:uid="{00000000-0005-0000-0000-0000CC990000}"/>
    <cellStyle name="20% - Accent1 4 3 2 4 6 2 3" xfId="39554" xr:uid="{00000000-0005-0000-0000-0000CD990000}"/>
    <cellStyle name="20% - Accent1 4 3 2 4 6 3" xfId="39555" xr:uid="{00000000-0005-0000-0000-0000CE990000}"/>
    <cellStyle name="20% - Accent1 4 3 2 4 6 3 2" xfId="39556" xr:uid="{00000000-0005-0000-0000-0000CF990000}"/>
    <cellStyle name="20% - Accent1 4 3 2 4 6 4" xfId="39557" xr:uid="{00000000-0005-0000-0000-0000D0990000}"/>
    <cellStyle name="20% - Accent1 4 3 2 4 7" xfId="39558" xr:uid="{00000000-0005-0000-0000-0000D1990000}"/>
    <cellStyle name="20% - Accent1 4 3 2 4 7 2" xfId="39559" xr:uid="{00000000-0005-0000-0000-0000D2990000}"/>
    <cellStyle name="20% - Accent1 4 3 2 4 7 2 2" xfId="39560" xr:uid="{00000000-0005-0000-0000-0000D3990000}"/>
    <cellStyle name="20% - Accent1 4 3 2 4 7 3" xfId="39561" xr:uid="{00000000-0005-0000-0000-0000D4990000}"/>
    <cellStyle name="20% - Accent1 4 3 2 4 8" xfId="39562" xr:uid="{00000000-0005-0000-0000-0000D5990000}"/>
    <cellStyle name="20% - Accent1 4 3 2 4 8 2" xfId="39563" xr:uid="{00000000-0005-0000-0000-0000D6990000}"/>
    <cellStyle name="20% - Accent1 4 3 2 4 8 2 2" xfId="39564" xr:uid="{00000000-0005-0000-0000-0000D7990000}"/>
    <cellStyle name="20% - Accent1 4 3 2 4 8 3" xfId="39565" xr:uid="{00000000-0005-0000-0000-0000D8990000}"/>
    <cellStyle name="20% - Accent1 4 3 2 4 9" xfId="39566" xr:uid="{00000000-0005-0000-0000-0000D9990000}"/>
    <cellStyle name="20% - Accent1 4 3 2 4 9 2" xfId="39567" xr:uid="{00000000-0005-0000-0000-0000DA990000}"/>
    <cellStyle name="20% - Accent1 4 3 2 5" xfId="39568" xr:uid="{00000000-0005-0000-0000-0000DB990000}"/>
    <cellStyle name="20% - Accent1 4 3 2 5 10" xfId="39569" xr:uid="{00000000-0005-0000-0000-0000DC990000}"/>
    <cellStyle name="20% - Accent1 4 3 2 5 10 2" xfId="39570" xr:uid="{00000000-0005-0000-0000-0000DD990000}"/>
    <cellStyle name="20% - Accent1 4 3 2 5 11" xfId="39571" xr:uid="{00000000-0005-0000-0000-0000DE990000}"/>
    <cellStyle name="20% - Accent1 4 3 2 5 2" xfId="39572" xr:uid="{00000000-0005-0000-0000-0000DF990000}"/>
    <cellStyle name="20% - Accent1 4 3 2 5 2 2" xfId="39573" xr:uid="{00000000-0005-0000-0000-0000E0990000}"/>
    <cellStyle name="20% - Accent1 4 3 2 5 2 2 2" xfId="39574" xr:uid="{00000000-0005-0000-0000-0000E1990000}"/>
    <cellStyle name="20% - Accent1 4 3 2 5 2 2 2 2" xfId="39575" xr:uid="{00000000-0005-0000-0000-0000E2990000}"/>
    <cellStyle name="20% - Accent1 4 3 2 5 2 2 2 2 2" xfId="39576" xr:uid="{00000000-0005-0000-0000-0000E3990000}"/>
    <cellStyle name="20% - Accent1 4 3 2 5 2 2 2 3" xfId="39577" xr:uid="{00000000-0005-0000-0000-0000E4990000}"/>
    <cellStyle name="20% - Accent1 4 3 2 5 2 2 3" xfId="39578" xr:uid="{00000000-0005-0000-0000-0000E5990000}"/>
    <cellStyle name="20% - Accent1 4 3 2 5 2 2 3 2" xfId="39579" xr:uid="{00000000-0005-0000-0000-0000E6990000}"/>
    <cellStyle name="20% - Accent1 4 3 2 5 2 2 4" xfId="39580" xr:uid="{00000000-0005-0000-0000-0000E7990000}"/>
    <cellStyle name="20% - Accent1 4 3 2 5 2 3" xfId="39581" xr:uid="{00000000-0005-0000-0000-0000E8990000}"/>
    <cellStyle name="20% - Accent1 4 3 2 5 2 3 2" xfId="39582" xr:uid="{00000000-0005-0000-0000-0000E9990000}"/>
    <cellStyle name="20% - Accent1 4 3 2 5 2 3 2 2" xfId="39583" xr:uid="{00000000-0005-0000-0000-0000EA990000}"/>
    <cellStyle name="20% - Accent1 4 3 2 5 2 3 2 2 2" xfId="39584" xr:uid="{00000000-0005-0000-0000-0000EB990000}"/>
    <cellStyle name="20% - Accent1 4 3 2 5 2 3 2 3" xfId="39585" xr:uid="{00000000-0005-0000-0000-0000EC990000}"/>
    <cellStyle name="20% - Accent1 4 3 2 5 2 3 3" xfId="39586" xr:uid="{00000000-0005-0000-0000-0000ED990000}"/>
    <cellStyle name="20% - Accent1 4 3 2 5 2 3 3 2" xfId="39587" xr:uid="{00000000-0005-0000-0000-0000EE990000}"/>
    <cellStyle name="20% - Accent1 4 3 2 5 2 3 4" xfId="39588" xr:uid="{00000000-0005-0000-0000-0000EF990000}"/>
    <cellStyle name="20% - Accent1 4 3 2 5 2 4" xfId="39589" xr:uid="{00000000-0005-0000-0000-0000F0990000}"/>
    <cellStyle name="20% - Accent1 4 3 2 5 2 4 2" xfId="39590" xr:uid="{00000000-0005-0000-0000-0000F1990000}"/>
    <cellStyle name="20% - Accent1 4 3 2 5 2 4 2 2" xfId="39591" xr:uid="{00000000-0005-0000-0000-0000F2990000}"/>
    <cellStyle name="20% - Accent1 4 3 2 5 2 4 2 2 2" xfId="39592" xr:uid="{00000000-0005-0000-0000-0000F3990000}"/>
    <cellStyle name="20% - Accent1 4 3 2 5 2 4 2 3" xfId="39593" xr:uid="{00000000-0005-0000-0000-0000F4990000}"/>
    <cellStyle name="20% - Accent1 4 3 2 5 2 4 3" xfId="39594" xr:uid="{00000000-0005-0000-0000-0000F5990000}"/>
    <cellStyle name="20% - Accent1 4 3 2 5 2 4 3 2" xfId="39595" xr:uid="{00000000-0005-0000-0000-0000F6990000}"/>
    <cellStyle name="20% - Accent1 4 3 2 5 2 4 4" xfId="39596" xr:uid="{00000000-0005-0000-0000-0000F7990000}"/>
    <cellStyle name="20% - Accent1 4 3 2 5 2 5" xfId="39597" xr:uid="{00000000-0005-0000-0000-0000F8990000}"/>
    <cellStyle name="20% - Accent1 4 3 2 5 2 5 2" xfId="39598" xr:uid="{00000000-0005-0000-0000-0000F9990000}"/>
    <cellStyle name="20% - Accent1 4 3 2 5 2 5 2 2" xfId="39599" xr:uid="{00000000-0005-0000-0000-0000FA990000}"/>
    <cellStyle name="20% - Accent1 4 3 2 5 2 5 3" xfId="39600" xr:uid="{00000000-0005-0000-0000-0000FB990000}"/>
    <cellStyle name="20% - Accent1 4 3 2 5 2 6" xfId="39601" xr:uid="{00000000-0005-0000-0000-0000FC990000}"/>
    <cellStyle name="20% - Accent1 4 3 2 5 2 6 2" xfId="39602" xr:uid="{00000000-0005-0000-0000-0000FD990000}"/>
    <cellStyle name="20% - Accent1 4 3 2 5 2 6 2 2" xfId="39603" xr:uid="{00000000-0005-0000-0000-0000FE990000}"/>
    <cellStyle name="20% - Accent1 4 3 2 5 2 6 3" xfId="39604" xr:uid="{00000000-0005-0000-0000-0000FF990000}"/>
    <cellStyle name="20% - Accent1 4 3 2 5 2 7" xfId="39605" xr:uid="{00000000-0005-0000-0000-0000009A0000}"/>
    <cellStyle name="20% - Accent1 4 3 2 5 2 7 2" xfId="39606" xr:uid="{00000000-0005-0000-0000-0000019A0000}"/>
    <cellStyle name="20% - Accent1 4 3 2 5 2 8" xfId="39607" xr:uid="{00000000-0005-0000-0000-0000029A0000}"/>
    <cellStyle name="20% - Accent1 4 3 2 5 2 8 2" xfId="39608" xr:uid="{00000000-0005-0000-0000-0000039A0000}"/>
    <cellStyle name="20% - Accent1 4 3 2 5 2 9" xfId="39609" xr:uid="{00000000-0005-0000-0000-0000049A0000}"/>
    <cellStyle name="20% - Accent1 4 3 2 5 3" xfId="39610" xr:uid="{00000000-0005-0000-0000-0000059A0000}"/>
    <cellStyle name="20% - Accent1 4 3 2 5 3 2" xfId="39611" xr:uid="{00000000-0005-0000-0000-0000069A0000}"/>
    <cellStyle name="20% - Accent1 4 3 2 5 3 2 2" xfId="39612" xr:uid="{00000000-0005-0000-0000-0000079A0000}"/>
    <cellStyle name="20% - Accent1 4 3 2 5 3 2 2 2" xfId="39613" xr:uid="{00000000-0005-0000-0000-0000089A0000}"/>
    <cellStyle name="20% - Accent1 4 3 2 5 3 2 2 2 2" xfId="39614" xr:uid="{00000000-0005-0000-0000-0000099A0000}"/>
    <cellStyle name="20% - Accent1 4 3 2 5 3 2 2 3" xfId="39615" xr:uid="{00000000-0005-0000-0000-00000A9A0000}"/>
    <cellStyle name="20% - Accent1 4 3 2 5 3 2 3" xfId="39616" xr:uid="{00000000-0005-0000-0000-00000B9A0000}"/>
    <cellStyle name="20% - Accent1 4 3 2 5 3 2 3 2" xfId="39617" xr:uid="{00000000-0005-0000-0000-00000C9A0000}"/>
    <cellStyle name="20% - Accent1 4 3 2 5 3 2 4" xfId="39618" xr:uid="{00000000-0005-0000-0000-00000D9A0000}"/>
    <cellStyle name="20% - Accent1 4 3 2 5 3 3" xfId="39619" xr:uid="{00000000-0005-0000-0000-00000E9A0000}"/>
    <cellStyle name="20% - Accent1 4 3 2 5 3 3 2" xfId="39620" xr:uid="{00000000-0005-0000-0000-00000F9A0000}"/>
    <cellStyle name="20% - Accent1 4 3 2 5 3 3 2 2" xfId="39621" xr:uid="{00000000-0005-0000-0000-0000109A0000}"/>
    <cellStyle name="20% - Accent1 4 3 2 5 3 3 2 2 2" xfId="39622" xr:uid="{00000000-0005-0000-0000-0000119A0000}"/>
    <cellStyle name="20% - Accent1 4 3 2 5 3 3 2 3" xfId="39623" xr:uid="{00000000-0005-0000-0000-0000129A0000}"/>
    <cellStyle name="20% - Accent1 4 3 2 5 3 3 3" xfId="39624" xr:uid="{00000000-0005-0000-0000-0000139A0000}"/>
    <cellStyle name="20% - Accent1 4 3 2 5 3 3 3 2" xfId="39625" xr:uid="{00000000-0005-0000-0000-0000149A0000}"/>
    <cellStyle name="20% - Accent1 4 3 2 5 3 3 4" xfId="39626" xr:uid="{00000000-0005-0000-0000-0000159A0000}"/>
    <cellStyle name="20% - Accent1 4 3 2 5 3 4" xfId="39627" xr:uid="{00000000-0005-0000-0000-0000169A0000}"/>
    <cellStyle name="20% - Accent1 4 3 2 5 3 4 2" xfId="39628" xr:uid="{00000000-0005-0000-0000-0000179A0000}"/>
    <cellStyle name="20% - Accent1 4 3 2 5 3 4 2 2" xfId="39629" xr:uid="{00000000-0005-0000-0000-0000189A0000}"/>
    <cellStyle name="20% - Accent1 4 3 2 5 3 4 2 2 2" xfId="39630" xr:uid="{00000000-0005-0000-0000-0000199A0000}"/>
    <cellStyle name="20% - Accent1 4 3 2 5 3 4 2 3" xfId="39631" xr:uid="{00000000-0005-0000-0000-00001A9A0000}"/>
    <cellStyle name="20% - Accent1 4 3 2 5 3 4 3" xfId="39632" xr:uid="{00000000-0005-0000-0000-00001B9A0000}"/>
    <cellStyle name="20% - Accent1 4 3 2 5 3 4 3 2" xfId="39633" xr:uid="{00000000-0005-0000-0000-00001C9A0000}"/>
    <cellStyle name="20% - Accent1 4 3 2 5 3 4 4" xfId="39634" xr:uid="{00000000-0005-0000-0000-00001D9A0000}"/>
    <cellStyle name="20% - Accent1 4 3 2 5 3 5" xfId="39635" xr:uid="{00000000-0005-0000-0000-00001E9A0000}"/>
    <cellStyle name="20% - Accent1 4 3 2 5 3 5 2" xfId="39636" xr:uid="{00000000-0005-0000-0000-00001F9A0000}"/>
    <cellStyle name="20% - Accent1 4 3 2 5 3 5 2 2" xfId="39637" xr:uid="{00000000-0005-0000-0000-0000209A0000}"/>
    <cellStyle name="20% - Accent1 4 3 2 5 3 5 3" xfId="39638" xr:uid="{00000000-0005-0000-0000-0000219A0000}"/>
    <cellStyle name="20% - Accent1 4 3 2 5 3 6" xfId="39639" xr:uid="{00000000-0005-0000-0000-0000229A0000}"/>
    <cellStyle name="20% - Accent1 4 3 2 5 3 6 2" xfId="39640" xr:uid="{00000000-0005-0000-0000-0000239A0000}"/>
    <cellStyle name="20% - Accent1 4 3 2 5 3 6 2 2" xfId="39641" xr:uid="{00000000-0005-0000-0000-0000249A0000}"/>
    <cellStyle name="20% - Accent1 4 3 2 5 3 6 3" xfId="39642" xr:uid="{00000000-0005-0000-0000-0000259A0000}"/>
    <cellStyle name="20% - Accent1 4 3 2 5 3 7" xfId="39643" xr:uid="{00000000-0005-0000-0000-0000269A0000}"/>
    <cellStyle name="20% - Accent1 4 3 2 5 3 7 2" xfId="39644" xr:uid="{00000000-0005-0000-0000-0000279A0000}"/>
    <cellStyle name="20% - Accent1 4 3 2 5 3 8" xfId="39645" xr:uid="{00000000-0005-0000-0000-0000289A0000}"/>
    <cellStyle name="20% - Accent1 4 3 2 5 3 8 2" xfId="39646" xr:uid="{00000000-0005-0000-0000-0000299A0000}"/>
    <cellStyle name="20% - Accent1 4 3 2 5 3 9" xfId="39647" xr:uid="{00000000-0005-0000-0000-00002A9A0000}"/>
    <cellStyle name="20% - Accent1 4 3 2 5 4" xfId="39648" xr:uid="{00000000-0005-0000-0000-00002B9A0000}"/>
    <cellStyle name="20% - Accent1 4 3 2 5 4 2" xfId="39649" xr:uid="{00000000-0005-0000-0000-00002C9A0000}"/>
    <cellStyle name="20% - Accent1 4 3 2 5 4 2 2" xfId="39650" xr:uid="{00000000-0005-0000-0000-00002D9A0000}"/>
    <cellStyle name="20% - Accent1 4 3 2 5 4 2 2 2" xfId="39651" xr:uid="{00000000-0005-0000-0000-00002E9A0000}"/>
    <cellStyle name="20% - Accent1 4 3 2 5 4 2 3" xfId="39652" xr:uid="{00000000-0005-0000-0000-00002F9A0000}"/>
    <cellStyle name="20% - Accent1 4 3 2 5 4 3" xfId="39653" xr:uid="{00000000-0005-0000-0000-0000309A0000}"/>
    <cellStyle name="20% - Accent1 4 3 2 5 4 3 2" xfId="39654" xr:uid="{00000000-0005-0000-0000-0000319A0000}"/>
    <cellStyle name="20% - Accent1 4 3 2 5 4 4" xfId="39655" xr:uid="{00000000-0005-0000-0000-0000329A0000}"/>
    <cellStyle name="20% - Accent1 4 3 2 5 5" xfId="39656" xr:uid="{00000000-0005-0000-0000-0000339A0000}"/>
    <cellStyle name="20% - Accent1 4 3 2 5 5 2" xfId="39657" xr:uid="{00000000-0005-0000-0000-0000349A0000}"/>
    <cellStyle name="20% - Accent1 4 3 2 5 5 2 2" xfId="39658" xr:uid="{00000000-0005-0000-0000-0000359A0000}"/>
    <cellStyle name="20% - Accent1 4 3 2 5 5 2 2 2" xfId="39659" xr:uid="{00000000-0005-0000-0000-0000369A0000}"/>
    <cellStyle name="20% - Accent1 4 3 2 5 5 2 3" xfId="39660" xr:uid="{00000000-0005-0000-0000-0000379A0000}"/>
    <cellStyle name="20% - Accent1 4 3 2 5 5 3" xfId="39661" xr:uid="{00000000-0005-0000-0000-0000389A0000}"/>
    <cellStyle name="20% - Accent1 4 3 2 5 5 3 2" xfId="39662" xr:uid="{00000000-0005-0000-0000-0000399A0000}"/>
    <cellStyle name="20% - Accent1 4 3 2 5 5 4" xfId="39663" xr:uid="{00000000-0005-0000-0000-00003A9A0000}"/>
    <cellStyle name="20% - Accent1 4 3 2 5 6" xfId="39664" xr:uid="{00000000-0005-0000-0000-00003B9A0000}"/>
    <cellStyle name="20% - Accent1 4 3 2 5 6 2" xfId="39665" xr:uid="{00000000-0005-0000-0000-00003C9A0000}"/>
    <cellStyle name="20% - Accent1 4 3 2 5 6 2 2" xfId="39666" xr:uid="{00000000-0005-0000-0000-00003D9A0000}"/>
    <cellStyle name="20% - Accent1 4 3 2 5 6 2 2 2" xfId="39667" xr:uid="{00000000-0005-0000-0000-00003E9A0000}"/>
    <cellStyle name="20% - Accent1 4 3 2 5 6 2 3" xfId="39668" xr:uid="{00000000-0005-0000-0000-00003F9A0000}"/>
    <cellStyle name="20% - Accent1 4 3 2 5 6 3" xfId="39669" xr:uid="{00000000-0005-0000-0000-0000409A0000}"/>
    <cellStyle name="20% - Accent1 4 3 2 5 6 3 2" xfId="39670" xr:uid="{00000000-0005-0000-0000-0000419A0000}"/>
    <cellStyle name="20% - Accent1 4 3 2 5 6 4" xfId="39671" xr:uid="{00000000-0005-0000-0000-0000429A0000}"/>
    <cellStyle name="20% - Accent1 4 3 2 5 7" xfId="39672" xr:uid="{00000000-0005-0000-0000-0000439A0000}"/>
    <cellStyle name="20% - Accent1 4 3 2 5 7 2" xfId="39673" xr:uid="{00000000-0005-0000-0000-0000449A0000}"/>
    <cellStyle name="20% - Accent1 4 3 2 5 7 2 2" xfId="39674" xr:uid="{00000000-0005-0000-0000-0000459A0000}"/>
    <cellStyle name="20% - Accent1 4 3 2 5 7 3" xfId="39675" xr:uid="{00000000-0005-0000-0000-0000469A0000}"/>
    <cellStyle name="20% - Accent1 4 3 2 5 8" xfId="39676" xr:uid="{00000000-0005-0000-0000-0000479A0000}"/>
    <cellStyle name="20% - Accent1 4 3 2 5 8 2" xfId="39677" xr:uid="{00000000-0005-0000-0000-0000489A0000}"/>
    <cellStyle name="20% - Accent1 4 3 2 5 8 2 2" xfId="39678" xr:uid="{00000000-0005-0000-0000-0000499A0000}"/>
    <cellStyle name="20% - Accent1 4 3 2 5 8 3" xfId="39679" xr:uid="{00000000-0005-0000-0000-00004A9A0000}"/>
    <cellStyle name="20% - Accent1 4 3 2 5 9" xfId="39680" xr:uid="{00000000-0005-0000-0000-00004B9A0000}"/>
    <cellStyle name="20% - Accent1 4 3 2 5 9 2" xfId="39681" xr:uid="{00000000-0005-0000-0000-00004C9A0000}"/>
    <cellStyle name="20% - Accent1 4 3 2 6" xfId="39682" xr:uid="{00000000-0005-0000-0000-00004D9A0000}"/>
    <cellStyle name="20% - Accent1 4 3 2 6 2" xfId="39683" xr:uid="{00000000-0005-0000-0000-00004E9A0000}"/>
    <cellStyle name="20% - Accent1 4 3 2 6 2 2" xfId="39684" xr:uid="{00000000-0005-0000-0000-00004F9A0000}"/>
    <cellStyle name="20% - Accent1 4 3 2 6 2 2 2" xfId="39685" xr:uid="{00000000-0005-0000-0000-0000509A0000}"/>
    <cellStyle name="20% - Accent1 4 3 2 6 2 2 2 2" xfId="39686" xr:uid="{00000000-0005-0000-0000-0000519A0000}"/>
    <cellStyle name="20% - Accent1 4 3 2 6 2 2 3" xfId="39687" xr:uid="{00000000-0005-0000-0000-0000529A0000}"/>
    <cellStyle name="20% - Accent1 4 3 2 6 2 3" xfId="39688" xr:uid="{00000000-0005-0000-0000-0000539A0000}"/>
    <cellStyle name="20% - Accent1 4 3 2 6 2 3 2" xfId="39689" xr:uid="{00000000-0005-0000-0000-0000549A0000}"/>
    <cellStyle name="20% - Accent1 4 3 2 6 2 4" xfId="39690" xr:uid="{00000000-0005-0000-0000-0000559A0000}"/>
    <cellStyle name="20% - Accent1 4 3 2 6 3" xfId="39691" xr:uid="{00000000-0005-0000-0000-0000569A0000}"/>
    <cellStyle name="20% - Accent1 4 3 2 6 3 2" xfId="39692" xr:uid="{00000000-0005-0000-0000-0000579A0000}"/>
    <cellStyle name="20% - Accent1 4 3 2 6 3 2 2" xfId="39693" xr:uid="{00000000-0005-0000-0000-0000589A0000}"/>
    <cellStyle name="20% - Accent1 4 3 2 6 3 2 2 2" xfId="39694" xr:uid="{00000000-0005-0000-0000-0000599A0000}"/>
    <cellStyle name="20% - Accent1 4 3 2 6 3 2 3" xfId="39695" xr:uid="{00000000-0005-0000-0000-00005A9A0000}"/>
    <cellStyle name="20% - Accent1 4 3 2 6 3 3" xfId="39696" xr:uid="{00000000-0005-0000-0000-00005B9A0000}"/>
    <cellStyle name="20% - Accent1 4 3 2 6 3 3 2" xfId="39697" xr:uid="{00000000-0005-0000-0000-00005C9A0000}"/>
    <cellStyle name="20% - Accent1 4 3 2 6 3 4" xfId="39698" xr:uid="{00000000-0005-0000-0000-00005D9A0000}"/>
    <cellStyle name="20% - Accent1 4 3 2 6 4" xfId="39699" xr:uid="{00000000-0005-0000-0000-00005E9A0000}"/>
    <cellStyle name="20% - Accent1 4 3 2 6 4 2" xfId="39700" xr:uid="{00000000-0005-0000-0000-00005F9A0000}"/>
    <cellStyle name="20% - Accent1 4 3 2 6 4 2 2" xfId="39701" xr:uid="{00000000-0005-0000-0000-0000609A0000}"/>
    <cellStyle name="20% - Accent1 4 3 2 6 4 2 2 2" xfId="39702" xr:uid="{00000000-0005-0000-0000-0000619A0000}"/>
    <cellStyle name="20% - Accent1 4 3 2 6 4 2 3" xfId="39703" xr:uid="{00000000-0005-0000-0000-0000629A0000}"/>
    <cellStyle name="20% - Accent1 4 3 2 6 4 3" xfId="39704" xr:uid="{00000000-0005-0000-0000-0000639A0000}"/>
    <cellStyle name="20% - Accent1 4 3 2 6 4 3 2" xfId="39705" xr:uid="{00000000-0005-0000-0000-0000649A0000}"/>
    <cellStyle name="20% - Accent1 4 3 2 6 4 4" xfId="39706" xr:uid="{00000000-0005-0000-0000-0000659A0000}"/>
    <cellStyle name="20% - Accent1 4 3 2 6 5" xfId="39707" xr:uid="{00000000-0005-0000-0000-0000669A0000}"/>
    <cellStyle name="20% - Accent1 4 3 2 6 5 2" xfId="39708" xr:uid="{00000000-0005-0000-0000-0000679A0000}"/>
    <cellStyle name="20% - Accent1 4 3 2 6 5 2 2" xfId="39709" xr:uid="{00000000-0005-0000-0000-0000689A0000}"/>
    <cellStyle name="20% - Accent1 4 3 2 6 5 3" xfId="39710" xr:uid="{00000000-0005-0000-0000-0000699A0000}"/>
    <cellStyle name="20% - Accent1 4 3 2 6 6" xfId="39711" xr:uid="{00000000-0005-0000-0000-00006A9A0000}"/>
    <cellStyle name="20% - Accent1 4 3 2 6 6 2" xfId="39712" xr:uid="{00000000-0005-0000-0000-00006B9A0000}"/>
    <cellStyle name="20% - Accent1 4 3 2 6 6 2 2" xfId="39713" xr:uid="{00000000-0005-0000-0000-00006C9A0000}"/>
    <cellStyle name="20% - Accent1 4 3 2 6 6 3" xfId="39714" xr:uid="{00000000-0005-0000-0000-00006D9A0000}"/>
    <cellStyle name="20% - Accent1 4 3 2 6 7" xfId="39715" xr:uid="{00000000-0005-0000-0000-00006E9A0000}"/>
    <cellStyle name="20% - Accent1 4 3 2 6 7 2" xfId="39716" xr:uid="{00000000-0005-0000-0000-00006F9A0000}"/>
    <cellStyle name="20% - Accent1 4 3 2 6 8" xfId="39717" xr:uid="{00000000-0005-0000-0000-0000709A0000}"/>
    <cellStyle name="20% - Accent1 4 3 2 6 8 2" xfId="39718" xr:uid="{00000000-0005-0000-0000-0000719A0000}"/>
    <cellStyle name="20% - Accent1 4 3 2 6 9" xfId="39719" xr:uid="{00000000-0005-0000-0000-0000729A0000}"/>
    <cellStyle name="20% - Accent1 4 3 2 7" xfId="39720" xr:uid="{00000000-0005-0000-0000-0000739A0000}"/>
    <cellStyle name="20% - Accent1 4 3 2 7 2" xfId="39721" xr:uid="{00000000-0005-0000-0000-0000749A0000}"/>
    <cellStyle name="20% - Accent1 4 3 2 7 2 2" xfId="39722" xr:uid="{00000000-0005-0000-0000-0000759A0000}"/>
    <cellStyle name="20% - Accent1 4 3 2 7 2 2 2" xfId="39723" xr:uid="{00000000-0005-0000-0000-0000769A0000}"/>
    <cellStyle name="20% - Accent1 4 3 2 7 2 2 2 2" xfId="39724" xr:uid="{00000000-0005-0000-0000-0000779A0000}"/>
    <cellStyle name="20% - Accent1 4 3 2 7 2 2 3" xfId="39725" xr:uid="{00000000-0005-0000-0000-0000789A0000}"/>
    <cellStyle name="20% - Accent1 4 3 2 7 2 3" xfId="39726" xr:uid="{00000000-0005-0000-0000-0000799A0000}"/>
    <cellStyle name="20% - Accent1 4 3 2 7 2 3 2" xfId="39727" xr:uid="{00000000-0005-0000-0000-00007A9A0000}"/>
    <cellStyle name="20% - Accent1 4 3 2 7 2 4" xfId="39728" xr:uid="{00000000-0005-0000-0000-00007B9A0000}"/>
    <cellStyle name="20% - Accent1 4 3 2 7 3" xfId="39729" xr:uid="{00000000-0005-0000-0000-00007C9A0000}"/>
    <cellStyle name="20% - Accent1 4 3 2 7 3 2" xfId="39730" xr:uid="{00000000-0005-0000-0000-00007D9A0000}"/>
    <cellStyle name="20% - Accent1 4 3 2 7 3 2 2" xfId="39731" xr:uid="{00000000-0005-0000-0000-00007E9A0000}"/>
    <cellStyle name="20% - Accent1 4 3 2 7 3 2 2 2" xfId="39732" xr:uid="{00000000-0005-0000-0000-00007F9A0000}"/>
    <cellStyle name="20% - Accent1 4 3 2 7 3 2 3" xfId="39733" xr:uid="{00000000-0005-0000-0000-0000809A0000}"/>
    <cellStyle name="20% - Accent1 4 3 2 7 3 3" xfId="39734" xr:uid="{00000000-0005-0000-0000-0000819A0000}"/>
    <cellStyle name="20% - Accent1 4 3 2 7 3 3 2" xfId="39735" xr:uid="{00000000-0005-0000-0000-0000829A0000}"/>
    <cellStyle name="20% - Accent1 4 3 2 7 3 4" xfId="39736" xr:uid="{00000000-0005-0000-0000-0000839A0000}"/>
    <cellStyle name="20% - Accent1 4 3 2 7 4" xfId="39737" xr:uid="{00000000-0005-0000-0000-0000849A0000}"/>
    <cellStyle name="20% - Accent1 4 3 2 7 4 2" xfId="39738" xr:uid="{00000000-0005-0000-0000-0000859A0000}"/>
    <cellStyle name="20% - Accent1 4 3 2 7 4 2 2" xfId="39739" xr:uid="{00000000-0005-0000-0000-0000869A0000}"/>
    <cellStyle name="20% - Accent1 4 3 2 7 4 2 2 2" xfId="39740" xr:uid="{00000000-0005-0000-0000-0000879A0000}"/>
    <cellStyle name="20% - Accent1 4 3 2 7 4 2 3" xfId="39741" xr:uid="{00000000-0005-0000-0000-0000889A0000}"/>
    <cellStyle name="20% - Accent1 4 3 2 7 4 3" xfId="39742" xr:uid="{00000000-0005-0000-0000-0000899A0000}"/>
    <cellStyle name="20% - Accent1 4 3 2 7 4 3 2" xfId="39743" xr:uid="{00000000-0005-0000-0000-00008A9A0000}"/>
    <cellStyle name="20% - Accent1 4 3 2 7 4 4" xfId="39744" xr:uid="{00000000-0005-0000-0000-00008B9A0000}"/>
    <cellStyle name="20% - Accent1 4 3 2 7 5" xfId="39745" xr:uid="{00000000-0005-0000-0000-00008C9A0000}"/>
    <cellStyle name="20% - Accent1 4 3 2 7 5 2" xfId="39746" xr:uid="{00000000-0005-0000-0000-00008D9A0000}"/>
    <cellStyle name="20% - Accent1 4 3 2 7 5 2 2" xfId="39747" xr:uid="{00000000-0005-0000-0000-00008E9A0000}"/>
    <cellStyle name="20% - Accent1 4 3 2 7 5 3" xfId="39748" xr:uid="{00000000-0005-0000-0000-00008F9A0000}"/>
    <cellStyle name="20% - Accent1 4 3 2 7 6" xfId="39749" xr:uid="{00000000-0005-0000-0000-0000909A0000}"/>
    <cellStyle name="20% - Accent1 4 3 2 7 6 2" xfId="39750" xr:uid="{00000000-0005-0000-0000-0000919A0000}"/>
    <cellStyle name="20% - Accent1 4 3 2 7 6 2 2" xfId="39751" xr:uid="{00000000-0005-0000-0000-0000929A0000}"/>
    <cellStyle name="20% - Accent1 4 3 2 7 6 3" xfId="39752" xr:uid="{00000000-0005-0000-0000-0000939A0000}"/>
    <cellStyle name="20% - Accent1 4 3 2 7 7" xfId="39753" xr:uid="{00000000-0005-0000-0000-0000949A0000}"/>
    <cellStyle name="20% - Accent1 4 3 2 7 7 2" xfId="39754" xr:uid="{00000000-0005-0000-0000-0000959A0000}"/>
    <cellStyle name="20% - Accent1 4 3 2 7 8" xfId="39755" xr:uid="{00000000-0005-0000-0000-0000969A0000}"/>
    <cellStyle name="20% - Accent1 4 3 2 7 8 2" xfId="39756" xr:uid="{00000000-0005-0000-0000-0000979A0000}"/>
    <cellStyle name="20% - Accent1 4 3 2 7 9" xfId="39757" xr:uid="{00000000-0005-0000-0000-0000989A0000}"/>
    <cellStyle name="20% - Accent1 4 3 2 8" xfId="39758" xr:uid="{00000000-0005-0000-0000-0000999A0000}"/>
    <cellStyle name="20% - Accent1 4 3 2 8 2" xfId="39759" xr:uid="{00000000-0005-0000-0000-00009A9A0000}"/>
    <cellStyle name="20% - Accent1 4 3 2 8 2 2" xfId="39760" xr:uid="{00000000-0005-0000-0000-00009B9A0000}"/>
    <cellStyle name="20% - Accent1 4 3 2 8 2 2 2" xfId="39761" xr:uid="{00000000-0005-0000-0000-00009C9A0000}"/>
    <cellStyle name="20% - Accent1 4 3 2 8 2 3" xfId="39762" xr:uid="{00000000-0005-0000-0000-00009D9A0000}"/>
    <cellStyle name="20% - Accent1 4 3 2 8 3" xfId="39763" xr:uid="{00000000-0005-0000-0000-00009E9A0000}"/>
    <cellStyle name="20% - Accent1 4 3 2 8 3 2" xfId="39764" xr:uid="{00000000-0005-0000-0000-00009F9A0000}"/>
    <cellStyle name="20% - Accent1 4 3 2 8 4" xfId="39765" xr:uid="{00000000-0005-0000-0000-0000A09A0000}"/>
    <cellStyle name="20% - Accent1 4 3 2 9" xfId="39766" xr:uid="{00000000-0005-0000-0000-0000A19A0000}"/>
    <cellStyle name="20% - Accent1 4 3 2 9 2" xfId="39767" xr:uid="{00000000-0005-0000-0000-0000A29A0000}"/>
    <cellStyle name="20% - Accent1 4 3 2 9 2 2" xfId="39768" xr:uid="{00000000-0005-0000-0000-0000A39A0000}"/>
    <cellStyle name="20% - Accent1 4 3 2 9 2 2 2" xfId="39769" xr:uid="{00000000-0005-0000-0000-0000A49A0000}"/>
    <cellStyle name="20% - Accent1 4 3 2 9 2 3" xfId="39770" xr:uid="{00000000-0005-0000-0000-0000A59A0000}"/>
    <cellStyle name="20% - Accent1 4 3 2 9 3" xfId="39771" xr:uid="{00000000-0005-0000-0000-0000A69A0000}"/>
    <cellStyle name="20% - Accent1 4 3 2 9 3 2" xfId="39772" xr:uid="{00000000-0005-0000-0000-0000A79A0000}"/>
    <cellStyle name="20% - Accent1 4 3 2 9 4" xfId="39773" xr:uid="{00000000-0005-0000-0000-0000A89A0000}"/>
    <cellStyle name="20% - Accent1 4 3 3" xfId="39774" xr:uid="{00000000-0005-0000-0000-0000A99A0000}"/>
    <cellStyle name="20% - Accent1 4 3 3 10" xfId="39775" xr:uid="{00000000-0005-0000-0000-0000AA9A0000}"/>
    <cellStyle name="20% - Accent1 4 3 3 10 2" xfId="39776" xr:uid="{00000000-0005-0000-0000-0000AB9A0000}"/>
    <cellStyle name="20% - Accent1 4 3 3 10 2 2" xfId="39777" xr:uid="{00000000-0005-0000-0000-0000AC9A0000}"/>
    <cellStyle name="20% - Accent1 4 3 3 10 3" xfId="39778" xr:uid="{00000000-0005-0000-0000-0000AD9A0000}"/>
    <cellStyle name="20% - Accent1 4 3 3 11" xfId="39779" xr:uid="{00000000-0005-0000-0000-0000AE9A0000}"/>
    <cellStyle name="20% - Accent1 4 3 3 11 2" xfId="39780" xr:uid="{00000000-0005-0000-0000-0000AF9A0000}"/>
    <cellStyle name="20% - Accent1 4 3 3 11 2 2" xfId="39781" xr:uid="{00000000-0005-0000-0000-0000B09A0000}"/>
    <cellStyle name="20% - Accent1 4 3 3 11 3" xfId="39782" xr:uid="{00000000-0005-0000-0000-0000B19A0000}"/>
    <cellStyle name="20% - Accent1 4 3 3 12" xfId="39783" xr:uid="{00000000-0005-0000-0000-0000B29A0000}"/>
    <cellStyle name="20% - Accent1 4 3 3 12 2" xfId="39784" xr:uid="{00000000-0005-0000-0000-0000B39A0000}"/>
    <cellStyle name="20% - Accent1 4 3 3 13" xfId="39785" xr:uid="{00000000-0005-0000-0000-0000B49A0000}"/>
    <cellStyle name="20% - Accent1 4 3 3 13 2" xfId="39786" xr:uid="{00000000-0005-0000-0000-0000B59A0000}"/>
    <cellStyle name="20% - Accent1 4 3 3 14" xfId="39787" xr:uid="{00000000-0005-0000-0000-0000B69A0000}"/>
    <cellStyle name="20% - Accent1 4 3 3 2" xfId="39788" xr:uid="{00000000-0005-0000-0000-0000B79A0000}"/>
    <cellStyle name="20% - Accent1 4 3 3 2 10" xfId="39789" xr:uid="{00000000-0005-0000-0000-0000B89A0000}"/>
    <cellStyle name="20% - Accent1 4 3 3 2 10 2" xfId="39790" xr:uid="{00000000-0005-0000-0000-0000B99A0000}"/>
    <cellStyle name="20% - Accent1 4 3 3 2 11" xfId="39791" xr:uid="{00000000-0005-0000-0000-0000BA9A0000}"/>
    <cellStyle name="20% - Accent1 4 3 3 2 2" xfId="39792" xr:uid="{00000000-0005-0000-0000-0000BB9A0000}"/>
    <cellStyle name="20% - Accent1 4 3 3 2 2 2" xfId="39793" xr:uid="{00000000-0005-0000-0000-0000BC9A0000}"/>
    <cellStyle name="20% - Accent1 4 3 3 2 2 2 2" xfId="39794" xr:uid="{00000000-0005-0000-0000-0000BD9A0000}"/>
    <cellStyle name="20% - Accent1 4 3 3 2 2 2 2 2" xfId="39795" xr:uid="{00000000-0005-0000-0000-0000BE9A0000}"/>
    <cellStyle name="20% - Accent1 4 3 3 2 2 2 2 2 2" xfId="39796" xr:uid="{00000000-0005-0000-0000-0000BF9A0000}"/>
    <cellStyle name="20% - Accent1 4 3 3 2 2 2 2 3" xfId="39797" xr:uid="{00000000-0005-0000-0000-0000C09A0000}"/>
    <cellStyle name="20% - Accent1 4 3 3 2 2 2 3" xfId="39798" xr:uid="{00000000-0005-0000-0000-0000C19A0000}"/>
    <cellStyle name="20% - Accent1 4 3 3 2 2 2 3 2" xfId="39799" xr:uid="{00000000-0005-0000-0000-0000C29A0000}"/>
    <cellStyle name="20% - Accent1 4 3 3 2 2 2 4" xfId="39800" xr:uid="{00000000-0005-0000-0000-0000C39A0000}"/>
    <cellStyle name="20% - Accent1 4 3 3 2 2 3" xfId="39801" xr:uid="{00000000-0005-0000-0000-0000C49A0000}"/>
    <cellStyle name="20% - Accent1 4 3 3 2 2 3 2" xfId="39802" xr:uid="{00000000-0005-0000-0000-0000C59A0000}"/>
    <cellStyle name="20% - Accent1 4 3 3 2 2 3 2 2" xfId="39803" xr:uid="{00000000-0005-0000-0000-0000C69A0000}"/>
    <cellStyle name="20% - Accent1 4 3 3 2 2 3 2 2 2" xfId="39804" xr:uid="{00000000-0005-0000-0000-0000C79A0000}"/>
    <cellStyle name="20% - Accent1 4 3 3 2 2 3 2 3" xfId="39805" xr:uid="{00000000-0005-0000-0000-0000C89A0000}"/>
    <cellStyle name="20% - Accent1 4 3 3 2 2 3 3" xfId="39806" xr:uid="{00000000-0005-0000-0000-0000C99A0000}"/>
    <cellStyle name="20% - Accent1 4 3 3 2 2 3 3 2" xfId="39807" xr:uid="{00000000-0005-0000-0000-0000CA9A0000}"/>
    <cellStyle name="20% - Accent1 4 3 3 2 2 3 4" xfId="39808" xr:uid="{00000000-0005-0000-0000-0000CB9A0000}"/>
    <cellStyle name="20% - Accent1 4 3 3 2 2 4" xfId="39809" xr:uid="{00000000-0005-0000-0000-0000CC9A0000}"/>
    <cellStyle name="20% - Accent1 4 3 3 2 2 4 2" xfId="39810" xr:uid="{00000000-0005-0000-0000-0000CD9A0000}"/>
    <cellStyle name="20% - Accent1 4 3 3 2 2 4 2 2" xfId="39811" xr:uid="{00000000-0005-0000-0000-0000CE9A0000}"/>
    <cellStyle name="20% - Accent1 4 3 3 2 2 4 2 2 2" xfId="39812" xr:uid="{00000000-0005-0000-0000-0000CF9A0000}"/>
    <cellStyle name="20% - Accent1 4 3 3 2 2 4 2 3" xfId="39813" xr:uid="{00000000-0005-0000-0000-0000D09A0000}"/>
    <cellStyle name="20% - Accent1 4 3 3 2 2 4 3" xfId="39814" xr:uid="{00000000-0005-0000-0000-0000D19A0000}"/>
    <cellStyle name="20% - Accent1 4 3 3 2 2 4 3 2" xfId="39815" xr:uid="{00000000-0005-0000-0000-0000D29A0000}"/>
    <cellStyle name="20% - Accent1 4 3 3 2 2 4 4" xfId="39816" xr:uid="{00000000-0005-0000-0000-0000D39A0000}"/>
    <cellStyle name="20% - Accent1 4 3 3 2 2 5" xfId="39817" xr:uid="{00000000-0005-0000-0000-0000D49A0000}"/>
    <cellStyle name="20% - Accent1 4 3 3 2 2 5 2" xfId="39818" xr:uid="{00000000-0005-0000-0000-0000D59A0000}"/>
    <cellStyle name="20% - Accent1 4 3 3 2 2 5 2 2" xfId="39819" xr:uid="{00000000-0005-0000-0000-0000D69A0000}"/>
    <cellStyle name="20% - Accent1 4 3 3 2 2 5 3" xfId="39820" xr:uid="{00000000-0005-0000-0000-0000D79A0000}"/>
    <cellStyle name="20% - Accent1 4 3 3 2 2 6" xfId="39821" xr:uid="{00000000-0005-0000-0000-0000D89A0000}"/>
    <cellStyle name="20% - Accent1 4 3 3 2 2 6 2" xfId="39822" xr:uid="{00000000-0005-0000-0000-0000D99A0000}"/>
    <cellStyle name="20% - Accent1 4 3 3 2 2 6 2 2" xfId="39823" xr:uid="{00000000-0005-0000-0000-0000DA9A0000}"/>
    <cellStyle name="20% - Accent1 4 3 3 2 2 6 3" xfId="39824" xr:uid="{00000000-0005-0000-0000-0000DB9A0000}"/>
    <cellStyle name="20% - Accent1 4 3 3 2 2 7" xfId="39825" xr:uid="{00000000-0005-0000-0000-0000DC9A0000}"/>
    <cellStyle name="20% - Accent1 4 3 3 2 2 7 2" xfId="39826" xr:uid="{00000000-0005-0000-0000-0000DD9A0000}"/>
    <cellStyle name="20% - Accent1 4 3 3 2 2 8" xfId="39827" xr:uid="{00000000-0005-0000-0000-0000DE9A0000}"/>
    <cellStyle name="20% - Accent1 4 3 3 2 2 8 2" xfId="39828" xr:uid="{00000000-0005-0000-0000-0000DF9A0000}"/>
    <cellStyle name="20% - Accent1 4 3 3 2 2 9" xfId="39829" xr:uid="{00000000-0005-0000-0000-0000E09A0000}"/>
    <cellStyle name="20% - Accent1 4 3 3 2 3" xfId="39830" xr:uid="{00000000-0005-0000-0000-0000E19A0000}"/>
    <cellStyle name="20% - Accent1 4 3 3 2 3 2" xfId="39831" xr:uid="{00000000-0005-0000-0000-0000E29A0000}"/>
    <cellStyle name="20% - Accent1 4 3 3 2 3 2 2" xfId="39832" xr:uid="{00000000-0005-0000-0000-0000E39A0000}"/>
    <cellStyle name="20% - Accent1 4 3 3 2 3 2 2 2" xfId="39833" xr:uid="{00000000-0005-0000-0000-0000E49A0000}"/>
    <cellStyle name="20% - Accent1 4 3 3 2 3 2 2 2 2" xfId="39834" xr:uid="{00000000-0005-0000-0000-0000E59A0000}"/>
    <cellStyle name="20% - Accent1 4 3 3 2 3 2 2 3" xfId="39835" xr:uid="{00000000-0005-0000-0000-0000E69A0000}"/>
    <cellStyle name="20% - Accent1 4 3 3 2 3 2 3" xfId="39836" xr:uid="{00000000-0005-0000-0000-0000E79A0000}"/>
    <cellStyle name="20% - Accent1 4 3 3 2 3 2 3 2" xfId="39837" xr:uid="{00000000-0005-0000-0000-0000E89A0000}"/>
    <cellStyle name="20% - Accent1 4 3 3 2 3 2 4" xfId="39838" xr:uid="{00000000-0005-0000-0000-0000E99A0000}"/>
    <cellStyle name="20% - Accent1 4 3 3 2 3 3" xfId="39839" xr:uid="{00000000-0005-0000-0000-0000EA9A0000}"/>
    <cellStyle name="20% - Accent1 4 3 3 2 3 3 2" xfId="39840" xr:uid="{00000000-0005-0000-0000-0000EB9A0000}"/>
    <cellStyle name="20% - Accent1 4 3 3 2 3 3 2 2" xfId="39841" xr:uid="{00000000-0005-0000-0000-0000EC9A0000}"/>
    <cellStyle name="20% - Accent1 4 3 3 2 3 3 2 2 2" xfId="39842" xr:uid="{00000000-0005-0000-0000-0000ED9A0000}"/>
    <cellStyle name="20% - Accent1 4 3 3 2 3 3 2 3" xfId="39843" xr:uid="{00000000-0005-0000-0000-0000EE9A0000}"/>
    <cellStyle name="20% - Accent1 4 3 3 2 3 3 3" xfId="39844" xr:uid="{00000000-0005-0000-0000-0000EF9A0000}"/>
    <cellStyle name="20% - Accent1 4 3 3 2 3 3 3 2" xfId="39845" xr:uid="{00000000-0005-0000-0000-0000F09A0000}"/>
    <cellStyle name="20% - Accent1 4 3 3 2 3 3 4" xfId="39846" xr:uid="{00000000-0005-0000-0000-0000F19A0000}"/>
    <cellStyle name="20% - Accent1 4 3 3 2 3 4" xfId="39847" xr:uid="{00000000-0005-0000-0000-0000F29A0000}"/>
    <cellStyle name="20% - Accent1 4 3 3 2 3 4 2" xfId="39848" xr:uid="{00000000-0005-0000-0000-0000F39A0000}"/>
    <cellStyle name="20% - Accent1 4 3 3 2 3 4 2 2" xfId="39849" xr:uid="{00000000-0005-0000-0000-0000F49A0000}"/>
    <cellStyle name="20% - Accent1 4 3 3 2 3 4 2 2 2" xfId="39850" xr:uid="{00000000-0005-0000-0000-0000F59A0000}"/>
    <cellStyle name="20% - Accent1 4 3 3 2 3 4 2 3" xfId="39851" xr:uid="{00000000-0005-0000-0000-0000F69A0000}"/>
    <cellStyle name="20% - Accent1 4 3 3 2 3 4 3" xfId="39852" xr:uid="{00000000-0005-0000-0000-0000F79A0000}"/>
    <cellStyle name="20% - Accent1 4 3 3 2 3 4 3 2" xfId="39853" xr:uid="{00000000-0005-0000-0000-0000F89A0000}"/>
    <cellStyle name="20% - Accent1 4 3 3 2 3 4 4" xfId="39854" xr:uid="{00000000-0005-0000-0000-0000F99A0000}"/>
    <cellStyle name="20% - Accent1 4 3 3 2 3 5" xfId="39855" xr:uid="{00000000-0005-0000-0000-0000FA9A0000}"/>
    <cellStyle name="20% - Accent1 4 3 3 2 3 5 2" xfId="39856" xr:uid="{00000000-0005-0000-0000-0000FB9A0000}"/>
    <cellStyle name="20% - Accent1 4 3 3 2 3 5 2 2" xfId="39857" xr:uid="{00000000-0005-0000-0000-0000FC9A0000}"/>
    <cellStyle name="20% - Accent1 4 3 3 2 3 5 3" xfId="39858" xr:uid="{00000000-0005-0000-0000-0000FD9A0000}"/>
    <cellStyle name="20% - Accent1 4 3 3 2 3 6" xfId="39859" xr:uid="{00000000-0005-0000-0000-0000FE9A0000}"/>
    <cellStyle name="20% - Accent1 4 3 3 2 3 6 2" xfId="39860" xr:uid="{00000000-0005-0000-0000-0000FF9A0000}"/>
    <cellStyle name="20% - Accent1 4 3 3 2 3 6 2 2" xfId="39861" xr:uid="{00000000-0005-0000-0000-0000009B0000}"/>
    <cellStyle name="20% - Accent1 4 3 3 2 3 6 3" xfId="39862" xr:uid="{00000000-0005-0000-0000-0000019B0000}"/>
    <cellStyle name="20% - Accent1 4 3 3 2 3 7" xfId="39863" xr:uid="{00000000-0005-0000-0000-0000029B0000}"/>
    <cellStyle name="20% - Accent1 4 3 3 2 3 7 2" xfId="39864" xr:uid="{00000000-0005-0000-0000-0000039B0000}"/>
    <cellStyle name="20% - Accent1 4 3 3 2 3 8" xfId="39865" xr:uid="{00000000-0005-0000-0000-0000049B0000}"/>
    <cellStyle name="20% - Accent1 4 3 3 2 3 8 2" xfId="39866" xr:uid="{00000000-0005-0000-0000-0000059B0000}"/>
    <cellStyle name="20% - Accent1 4 3 3 2 3 9" xfId="39867" xr:uid="{00000000-0005-0000-0000-0000069B0000}"/>
    <cellStyle name="20% - Accent1 4 3 3 2 4" xfId="39868" xr:uid="{00000000-0005-0000-0000-0000079B0000}"/>
    <cellStyle name="20% - Accent1 4 3 3 2 4 2" xfId="39869" xr:uid="{00000000-0005-0000-0000-0000089B0000}"/>
    <cellStyle name="20% - Accent1 4 3 3 2 4 2 2" xfId="39870" xr:uid="{00000000-0005-0000-0000-0000099B0000}"/>
    <cellStyle name="20% - Accent1 4 3 3 2 4 2 2 2" xfId="39871" xr:uid="{00000000-0005-0000-0000-00000A9B0000}"/>
    <cellStyle name="20% - Accent1 4 3 3 2 4 2 3" xfId="39872" xr:uid="{00000000-0005-0000-0000-00000B9B0000}"/>
    <cellStyle name="20% - Accent1 4 3 3 2 4 3" xfId="39873" xr:uid="{00000000-0005-0000-0000-00000C9B0000}"/>
    <cellStyle name="20% - Accent1 4 3 3 2 4 3 2" xfId="39874" xr:uid="{00000000-0005-0000-0000-00000D9B0000}"/>
    <cellStyle name="20% - Accent1 4 3 3 2 4 4" xfId="39875" xr:uid="{00000000-0005-0000-0000-00000E9B0000}"/>
    <cellStyle name="20% - Accent1 4 3 3 2 5" xfId="39876" xr:uid="{00000000-0005-0000-0000-00000F9B0000}"/>
    <cellStyle name="20% - Accent1 4 3 3 2 5 2" xfId="39877" xr:uid="{00000000-0005-0000-0000-0000109B0000}"/>
    <cellStyle name="20% - Accent1 4 3 3 2 5 2 2" xfId="39878" xr:uid="{00000000-0005-0000-0000-0000119B0000}"/>
    <cellStyle name="20% - Accent1 4 3 3 2 5 2 2 2" xfId="39879" xr:uid="{00000000-0005-0000-0000-0000129B0000}"/>
    <cellStyle name="20% - Accent1 4 3 3 2 5 2 3" xfId="39880" xr:uid="{00000000-0005-0000-0000-0000139B0000}"/>
    <cellStyle name="20% - Accent1 4 3 3 2 5 3" xfId="39881" xr:uid="{00000000-0005-0000-0000-0000149B0000}"/>
    <cellStyle name="20% - Accent1 4 3 3 2 5 3 2" xfId="39882" xr:uid="{00000000-0005-0000-0000-0000159B0000}"/>
    <cellStyle name="20% - Accent1 4 3 3 2 5 4" xfId="39883" xr:uid="{00000000-0005-0000-0000-0000169B0000}"/>
    <cellStyle name="20% - Accent1 4 3 3 2 6" xfId="39884" xr:uid="{00000000-0005-0000-0000-0000179B0000}"/>
    <cellStyle name="20% - Accent1 4 3 3 2 6 2" xfId="39885" xr:uid="{00000000-0005-0000-0000-0000189B0000}"/>
    <cellStyle name="20% - Accent1 4 3 3 2 6 2 2" xfId="39886" xr:uid="{00000000-0005-0000-0000-0000199B0000}"/>
    <cellStyle name="20% - Accent1 4 3 3 2 6 2 2 2" xfId="39887" xr:uid="{00000000-0005-0000-0000-00001A9B0000}"/>
    <cellStyle name="20% - Accent1 4 3 3 2 6 2 3" xfId="39888" xr:uid="{00000000-0005-0000-0000-00001B9B0000}"/>
    <cellStyle name="20% - Accent1 4 3 3 2 6 3" xfId="39889" xr:uid="{00000000-0005-0000-0000-00001C9B0000}"/>
    <cellStyle name="20% - Accent1 4 3 3 2 6 3 2" xfId="39890" xr:uid="{00000000-0005-0000-0000-00001D9B0000}"/>
    <cellStyle name="20% - Accent1 4 3 3 2 6 4" xfId="39891" xr:uid="{00000000-0005-0000-0000-00001E9B0000}"/>
    <cellStyle name="20% - Accent1 4 3 3 2 7" xfId="39892" xr:uid="{00000000-0005-0000-0000-00001F9B0000}"/>
    <cellStyle name="20% - Accent1 4 3 3 2 7 2" xfId="39893" xr:uid="{00000000-0005-0000-0000-0000209B0000}"/>
    <cellStyle name="20% - Accent1 4 3 3 2 7 2 2" xfId="39894" xr:uid="{00000000-0005-0000-0000-0000219B0000}"/>
    <cellStyle name="20% - Accent1 4 3 3 2 7 3" xfId="39895" xr:uid="{00000000-0005-0000-0000-0000229B0000}"/>
    <cellStyle name="20% - Accent1 4 3 3 2 8" xfId="39896" xr:uid="{00000000-0005-0000-0000-0000239B0000}"/>
    <cellStyle name="20% - Accent1 4 3 3 2 8 2" xfId="39897" xr:uid="{00000000-0005-0000-0000-0000249B0000}"/>
    <cellStyle name="20% - Accent1 4 3 3 2 8 2 2" xfId="39898" xr:uid="{00000000-0005-0000-0000-0000259B0000}"/>
    <cellStyle name="20% - Accent1 4 3 3 2 8 3" xfId="39899" xr:uid="{00000000-0005-0000-0000-0000269B0000}"/>
    <cellStyle name="20% - Accent1 4 3 3 2 9" xfId="39900" xr:uid="{00000000-0005-0000-0000-0000279B0000}"/>
    <cellStyle name="20% - Accent1 4 3 3 2 9 2" xfId="39901" xr:uid="{00000000-0005-0000-0000-0000289B0000}"/>
    <cellStyle name="20% - Accent1 4 3 3 3" xfId="39902" xr:uid="{00000000-0005-0000-0000-0000299B0000}"/>
    <cellStyle name="20% - Accent1 4 3 3 3 10" xfId="39903" xr:uid="{00000000-0005-0000-0000-00002A9B0000}"/>
    <cellStyle name="20% - Accent1 4 3 3 3 10 2" xfId="39904" xr:uid="{00000000-0005-0000-0000-00002B9B0000}"/>
    <cellStyle name="20% - Accent1 4 3 3 3 11" xfId="39905" xr:uid="{00000000-0005-0000-0000-00002C9B0000}"/>
    <cellStyle name="20% - Accent1 4 3 3 3 2" xfId="39906" xr:uid="{00000000-0005-0000-0000-00002D9B0000}"/>
    <cellStyle name="20% - Accent1 4 3 3 3 2 2" xfId="39907" xr:uid="{00000000-0005-0000-0000-00002E9B0000}"/>
    <cellStyle name="20% - Accent1 4 3 3 3 2 2 2" xfId="39908" xr:uid="{00000000-0005-0000-0000-00002F9B0000}"/>
    <cellStyle name="20% - Accent1 4 3 3 3 2 2 2 2" xfId="39909" xr:uid="{00000000-0005-0000-0000-0000309B0000}"/>
    <cellStyle name="20% - Accent1 4 3 3 3 2 2 2 2 2" xfId="39910" xr:uid="{00000000-0005-0000-0000-0000319B0000}"/>
    <cellStyle name="20% - Accent1 4 3 3 3 2 2 2 3" xfId="39911" xr:uid="{00000000-0005-0000-0000-0000329B0000}"/>
    <cellStyle name="20% - Accent1 4 3 3 3 2 2 3" xfId="39912" xr:uid="{00000000-0005-0000-0000-0000339B0000}"/>
    <cellStyle name="20% - Accent1 4 3 3 3 2 2 3 2" xfId="39913" xr:uid="{00000000-0005-0000-0000-0000349B0000}"/>
    <cellStyle name="20% - Accent1 4 3 3 3 2 2 4" xfId="39914" xr:uid="{00000000-0005-0000-0000-0000359B0000}"/>
    <cellStyle name="20% - Accent1 4 3 3 3 2 3" xfId="39915" xr:uid="{00000000-0005-0000-0000-0000369B0000}"/>
    <cellStyle name="20% - Accent1 4 3 3 3 2 3 2" xfId="39916" xr:uid="{00000000-0005-0000-0000-0000379B0000}"/>
    <cellStyle name="20% - Accent1 4 3 3 3 2 3 2 2" xfId="39917" xr:uid="{00000000-0005-0000-0000-0000389B0000}"/>
    <cellStyle name="20% - Accent1 4 3 3 3 2 3 2 2 2" xfId="39918" xr:uid="{00000000-0005-0000-0000-0000399B0000}"/>
    <cellStyle name="20% - Accent1 4 3 3 3 2 3 2 3" xfId="39919" xr:uid="{00000000-0005-0000-0000-00003A9B0000}"/>
    <cellStyle name="20% - Accent1 4 3 3 3 2 3 3" xfId="39920" xr:uid="{00000000-0005-0000-0000-00003B9B0000}"/>
    <cellStyle name="20% - Accent1 4 3 3 3 2 3 3 2" xfId="39921" xr:uid="{00000000-0005-0000-0000-00003C9B0000}"/>
    <cellStyle name="20% - Accent1 4 3 3 3 2 3 4" xfId="39922" xr:uid="{00000000-0005-0000-0000-00003D9B0000}"/>
    <cellStyle name="20% - Accent1 4 3 3 3 2 4" xfId="39923" xr:uid="{00000000-0005-0000-0000-00003E9B0000}"/>
    <cellStyle name="20% - Accent1 4 3 3 3 2 4 2" xfId="39924" xr:uid="{00000000-0005-0000-0000-00003F9B0000}"/>
    <cellStyle name="20% - Accent1 4 3 3 3 2 4 2 2" xfId="39925" xr:uid="{00000000-0005-0000-0000-0000409B0000}"/>
    <cellStyle name="20% - Accent1 4 3 3 3 2 4 2 2 2" xfId="39926" xr:uid="{00000000-0005-0000-0000-0000419B0000}"/>
    <cellStyle name="20% - Accent1 4 3 3 3 2 4 2 3" xfId="39927" xr:uid="{00000000-0005-0000-0000-0000429B0000}"/>
    <cellStyle name="20% - Accent1 4 3 3 3 2 4 3" xfId="39928" xr:uid="{00000000-0005-0000-0000-0000439B0000}"/>
    <cellStyle name="20% - Accent1 4 3 3 3 2 4 3 2" xfId="39929" xr:uid="{00000000-0005-0000-0000-0000449B0000}"/>
    <cellStyle name="20% - Accent1 4 3 3 3 2 4 4" xfId="39930" xr:uid="{00000000-0005-0000-0000-0000459B0000}"/>
    <cellStyle name="20% - Accent1 4 3 3 3 2 5" xfId="39931" xr:uid="{00000000-0005-0000-0000-0000469B0000}"/>
    <cellStyle name="20% - Accent1 4 3 3 3 2 5 2" xfId="39932" xr:uid="{00000000-0005-0000-0000-0000479B0000}"/>
    <cellStyle name="20% - Accent1 4 3 3 3 2 5 2 2" xfId="39933" xr:uid="{00000000-0005-0000-0000-0000489B0000}"/>
    <cellStyle name="20% - Accent1 4 3 3 3 2 5 3" xfId="39934" xr:uid="{00000000-0005-0000-0000-0000499B0000}"/>
    <cellStyle name="20% - Accent1 4 3 3 3 2 6" xfId="39935" xr:uid="{00000000-0005-0000-0000-00004A9B0000}"/>
    <cellStyle name="20% - Accent1 4 3 3 3 2 6 2" xfId="39936" xr:uid="{00000000-0005-0000-0000-00004B9B0000}"/>
    <cellStyle name="20% - Accent1 4 3 3 3 2 6 2 2" xfId="39937" xr:uid="{00000000-0005-0000-0000-00004C9B0000}"/>
    <cellStyle name="20% - Accent1 4 3 3 3 2 6 3" xfId="39938" xr:uid="{00000000-0005-0000-0000-00004D9B0000}"/>
    <cellStyle name="20% - Accent1 4 3 3 3 2 7" xfId="39939" xr:uid="{00000000-0005-0000-0000-00004E9B0000}"/>
    <cellStyle name="20% - Accent1 4 3 3 3 2 7 2" xfId="39940" xr:uid="{00000000-0005-0000-0000-00004F9B0000}"/>
    <cellStyle name="20% - Accent1 4 3 3 3 2 8" xfId="39941" xr:uid="{00000000-0005-0000-0000-0000509B0000}"/>
    <cellStyle name="20% - Accent1 4 3 3 3 2 8 2" xfId="39942" xr:uid="{00000000-0005-0000-0000-0000519B0000}"/>
    <cellStyle name="20% - Accent1 4 3 3 3 2 9" xfId="39943" xr:uid="{00000000-0005-0000-0000-0000529B0000}"/>
    <cellStyle name="20% - Accent1 4 3 3 3 3" xfId="39944" xr:uid="{00000000-0005-0000-0000-0000539B0000}"/>
    <cellStyle name="20% - Accent1 4 3 3 3 3 2" xfId="39945" xr:uid="{00000000-0005-0000-0000-0000549B0000}"/>
    <cellStyle name="20% - Accent1 4 3 3 3 3 2 2" xfId="39946" xr:uid="{00000000-0005-0000-0000-0000559B0000}"/>
    <cellStyle name="20% - Accent1 4 3 3 3 3 2 2 2" xfId="39947" xr:uid="{00000000-0005-0000-0000-0000569B0000}"/>
    <cellStyle name="20% - Accent1 4 3 3 3 3 2 2 2 2" xfId="39948" xr:uid="{00000000-0005-0000-0000-0000579B0000}"/>
    <cellStyle name="20% - Accent1 4 3 3 3 3 2 2 3" xfId="39949" xr:uid="{00000000-0005-0000-0000-0000589B0000}"/>
    <cellStyle name="20% - Accent1 4 3 3 3 3 2 3" xfId="39950" xr:uid="{00000000-0005-0000-0000-0000599B0000}"/>
    <cellStyle name="20% - Accent1 4 3 3 3 3 2 3 2" xfId="39951" xr:uid="{00000000-0005-0000-0000-00005A9B0000}"/>
    <cellStyle name="20% - Accent1 4 3 3 3 3 2 4" xfId="39952" xr:uid="{00000000-0005-0000-0000-00005B9B0000}"/>
    <cellStyle name="20% - Accent1 4 3 3 3 3 3" xfId="39953" xr:uid="{00000000-0005-0000-0000-00005C9B0000}"/>
    <cellStyle name="20% - Accent1 4 3 3 3 3 3 2" xfId="39954" xr:uid="{00000000-0005-0000-0000-00005D9B0000}"/>
    <cellStyle name="20% - Accent1 4 3 3 3 3 3 2 2" xfId="39955" xr:uid="{00000000-0005-0000-0000-00005E9B0000}"/>
    <cellStyle name="20% - Accent1 4 3 3 3 3 3 2 2 2" xfId="39956" xr:uid="{00000000-0005-0000-0000-00005F9B0000}"/>
    <cellStyle name="20% - Accent1 4 3 3 3 3 3 2 3" xfId="39957" xr:uid="{00000000-0005-0000-0000-0000609B0000}"/>
    <cellStyle name="20% - Accent1 4 3 3 3 3 3 3" xfId="39958" xr:uid="{00000000-0005-0000-0000-0000619B0000}"/>
    <cellStyle name="20% - Accent1 4 3 3 3 3 3 3 2" xfId="39959" xr:uid="{00000000-0005-0000-0000-0000629B0000}"/>
    <cellStyle name="20% - Accent1 4 3 3 3 3 3 4" xfId="39960" xr:uid="{00000000-0005-0000-0000-0000639B0000}"/>
    <cellStyle name="20% - Accent1 4 3 3 3 3 4" xfId="39961" xr:uid="{00000000-0005-0000-0000-0000649B0000}"/>
    <cellStyle name="20% - Accent1 4 3 3 3 3 4 2" xfId="39962" xr:uid="{00000000-0005-0000-0000-0000659B0000}"/>
    <cellStyle name="20% - Accent1 4 3 3 3 3 4 2 2" xfId="39963" xr:uid="{00000000-0005-0000-0000-0000669B0000}"/>
    <cellStyle name="20% - Accent1 4 3 3 3 3 4 2 2 2" xfId="39964" xr:uid="{00000000-0005-0000-0000-0000679B0000}"/>
    <cellStyle name="20% - Accent1 4 3 3 3 3 4 2 3" xfId="39965" xr:uid="{00000000-0005-0000-0000-0000689B0000}"/>
    <cellStyle name="20% - Accent1 4 3 3 3 3 4 3" xfId="39966" xr:uid="{00000000-0005-0000-0000-0000699B0000}"/>
    <cellStyle name="20% - Accent1 4 3 3 3 3 4 3 2" xfId="39967" xr:uid="{00000000-0005-0000-0000-00006A9B0000}"/>
    <cellStyle name="20% - Accent1 4 3 3 3 3 4 4" xfId="39968" xr:uid="{00000000-0005-0000-0000-00006B9B0000}"/>
    <cellStyle name="20% - Accent1 4 3 3 3 3 5" xfId="39969" xr:uid="{00000000-0005-0000-0000-00006C9B0000}"/>
    <cellStyle name="20% - Accent1 4 3 3 3 3 5 2" xfId="39970" xr:uid="{00000000-0005-0000-0000-00006D9B0000}"/>
    <cellStyle name="20% - Accent1 4 3 3 3 3 5 2 2" xfId="39971" xr:uid="{00000000-0005-0000-0000-00006E9B0000}"/>
    <cellStyle name="20% - Accent1 4 3 3 3 3 5 3" xfId="39972" xr:uid="{00000000-0005-0000-0000-00006F9B0000}"/>
    <cellStyle name="20% - Accent1 4 3 3 3 3 6" xfId="39973" xr:uid="{00000000-0005-0000-0000-0000709B0000}"/>
    <cellStyle name="20% - Accent1 4 3 3 3 3 6 2" xfId="39974" xr:uid="{00000000-0005-0000-0000-0000719B0000}"/>
    <cellStyle name="20% - Accent1 4 3 3 3 3 6 2 2" xfId="39975" xr:uid="{00000000-0005-0000-0000-0000729B0000}"/>
    <cellStyle name="20% - Accent1 4 3 3 3 3 6 3" xfId="39976" xr:uid="{00000000-0005-0000-0000-0000739B0000}"/>
    <cellStyle name="20% - Accent1 4 3 3 3 3 7" xfId="39977" xr:uid="{00000000-0005-0000-0000-0000749B0000}"/>
    <cellStyle name="20% - Accent1 4 3 3 3 3 7 2" xfId="39978" xr:uid="{00000000-0005-0000-0000-0000759B0000}"/>
    <cellStyle name="20% - Accent1 4 3 3 3 3 8" xfId="39979" xr:uid="{00000000-0005-0000-0000-0000769B0000}"/>
    <cellStyle name="20% - Accent1 4 3 3 3 3 8 2" xfId="39980" xr:uid="{00000000-0005-0000-0000-0000779B0000}"/>
    <cellStyle name="20% - Accent1 4 3 3 3 3 9" xfId="39981" xr:uid="{00000000-0005-0000-0000-0000789B0000}"/>
    <cellStyle name="20% - Accent1 4 3 3 3 4" xfId="39982" xr:uid="{00000000-0005-0000-0000-0000799B0000}"/>
    <cellStyle name="20% - Accent1 4 3 3 3 4 2" xfId="39983" xr:uid="{00000000-0005-0000-0000-00007A9B0000}"/>
    <cellStyle name="20% - Accent1 4 3 3 3 4 2 2" xfId="39984" xr:uid="{00000000-0005-0000-0000-00007B9B0000}"/>
    <cellStyle name="20% - Accent1 4 3 3 3 4 2 2 2" xfId="39985" xr:uid="{00000000-0005-0000-0000-00007C9B0000}"/>
    <cellStyle name="20% - Accent1 4 3 3 3 4 2 3" xfId="39986" xr:uid="{00000000-0005-0000-0000-00007D9B0000}"/>
    <cellStyle name="20% - Accent1 4 3 3 3 4 3" xfId="39987" xr:uid="{00000000-0005-0000-0000-00007E9B0000}"/>
    <cellStyle name="20% - Accent1 4 3 3 3 4 3 2" xfId="39988" xr:uid="{00000000-0005-0000-0000-00007F9B0000}"/>
    <cellStyle name="20% - Accent1 4 3 3 3 4 4" xfId="39989" xr:uid="{00000000-0005-0000-0000-0000809B0000}"/>
    <cellStyle name="20% - Accent1 4 3 3 3 5" xfId="39990" xr:uid="{00000000-0005-0000-0000-0000819B0000}"/>
    <cellStyle name="20% - Accent1 4 3 3 3 5 2" xfId="39991" xr:uid="{00000000-0005-0000-0000-0000829B0000}"/>
    <cellStyle name="20% - Accent1 4 3 3 3 5 2 2" xfId="39992" xr:uid="{00000000-0005-0000-0000-0000839B0000}"/>
    <cellStyle name="20% - Accent1 4 3 3 3 5 2 2 2" xfId="39993" xr:uid="{00000000-0005-0000-0000-0000849B0000}"/>
    <cellStyle name="20% - Accent1 4 3 3 3 5 2 3" xfId="39994" xr:uid="{00000000-0005-0000-0000-0000859B0000}"/>
    <cellStyle name="20% - Accent1 4 3 3 3 5 3" xfId="39995" xr:uid="{00000000-0005-0000-0000-0000869B0000}"/>
    <cellStyle name="20% - Accent1 4 3 3 3 5 3 2" xfId="39996" xr:uid="{00000000-0005-0000-0000-0000879B0000}"/>
    <cellStyle name="20% - Accent1 4 3 3 3 5 4" xfId="39997" xr:uid="{00000000-0005-0000-0000-0000889B0000}"/>
    <cellStyle name="20% - Accent1 4 3 3 3 6" xfId="39998" xr:uid="{00000000-0005-0000-0000-0000899B0000}"/>
    <cellStyle name="20% - Accent1 4 3 3 3 6 2" xfId="39999" xr:uid="{00000000-0005-0000-0000-00008A9B0000}"/>
    <cellStyle name="20% - Accent1 4 3 3 3 6 2 2" xfId="40000" xr:uid="{00000000-0005-0000-0000-00008B9B0000}"/>
    <cellStyle name="20% - Accent1 4 3 3 3 6 2 2 2" xfId="40001" xr:uid="{00000000-0005-0000-0000-00008C9B0000}"/>
    <cellStyle name="20% - Accent1 4 3 3 3 6 2 3" xfId="40002" xr:uid="{00000000-0005-0000-0000-00008D9B0000}"/>
    <cellStyle name="20% - Accent1 4 3 3 3 6 3" xfId="40003" xr:uid="{00000000-0005-0000-0000-00008E9B0000}"/>
    <cellStyle name="20% - Accent1 4 3 3 3 6 3 2" xfId="40004" xr:uid="{00000000-0005-0000-0000-00008F9B0000}"/>
    <cellStyle name="20% - Accent1 4 3 3 3 6 4" xfId="40005" xr:uid="{00000000-0005-0000-0000-0000909B0000}"/>
    <cellStyle name="20% - Accent1 4 3 3 3 7" xfId="40006" xr:uid="{00000000-0005-0000-0000-0000919B0000}"/>
    <cellStyle name="20% - Accent1 4 3 3 3 7 2" xfId="40007" xr:uid="{00000000-0005-0000-0000-0000929B0000}"/>
    <cellStyle name="20% - Accent1 4 3 3 3 7 2 2" xfId="40008" xr:uid="{00000000-0005-0000-0000-0000939B0000}"/>
    <cellStyle name="20% - Accent1 4 3 3 3 7 3" xfId="40009" xr:uid="{00000000-0005-0000-0000-0000949B0000}"/>
    <cellStyle name="20% - Accent1 4 3 3 3 8" xfId="40010" xr:uid="{00000000-0005-0000-0000-0000959B0000}"/>
    <cellStyle name="20% - Accent1 4 3 3 3 8 2" xfId="40011" xr:uid="{00000000-0005-0000-0000-0000969B0000}"/>
    <cellStyle name="20% - Accent1 4 3 3 3 8 2 2" xfId="40012" xr:uid="{00000000-0005-0000-0000-0000979B0000}"/>
    <cellStyle name="20% - Accent1 4 3 3 3 8 3" xfId="40013" xr:uid="{00000000-0005-0000-0000-0000989B0000}"/>
    <cellStyle name="20% - Accent1 4 3 3 3 9" xfId="40014" xr:uid="{00000000-0005-0000-0000-0000999B0000}"/>
    <cellStyle name="20% - Accent1 4 3 3 3 9 2" xfId="40015" xr:uid="{00000000-0005-0000-0000-00009A9B0000}"/>
    <cellStyle name="20% - Accent1 4 3 3 4" xfId="40016" xr:uid="{00000000-0005-0000-0000-00009B9B0000}"/>
    <cellStyle name="20% - Accent1 4 3 3 4 10" xfId="40017" xr:uid="{00000000-0005-0000-0000-00009C9B0000}"/>
    <cellStyle name="20% - Accent1 4 3 3 4 10 2" xfId="40018" xr:uid="{00000000-0005-0000-0000-00009D9B0000}"/>
    <cellStyle name="20% - Accent1 4 3 3 4 11" xfId="40019" xr:uid="{00000000-0005-0000-0000-00009E9B0000}"/>
    <cellStyle name="20% - Accent1 4 3 3 4 2" xfId="40020" xr:uid="{00000000-0005-0000-0000-00009F9B0000}"/>
    <cellStyle name="20% - Accent1 4 3 3 4 2 2" xfId="40021" xr:uid="{00000000-0005-0000-0000-0000A09B0000}"/>
    <cellStyle name="20% - Accent1 4 3 3 4 2 2 2" xfId="40022" xr:uid="{00000000-0005-0000-0000-0000A19B0000}"/>
    <cellStyle name="20% - Accent1 4 3 3 4 2 2 2 2" xfId="40023" xr:uid="{00000000-0005-0000-0000-0000A29B0000}"/>
    <cellStyle name="20% - Accent1 4 3 3 4 2 2 2 2 2" xfId="40024" xr:uid="{00000000-0005-0000-0000-0000A39B0000}"/>
    <cellStyle name="20% - Accent1 4 3 3 4 2 2 2 3" xfId="40025" xr:uid="{00000000-0005-0000-0000-0000A49B0000}"/>
    <cellStyle name="20% - Accent1 4 3 3 4 2 2 3" xfId="40026" xr:uid="{00000000-0005-0000-0000-0000A59B0000}"/>
    <cellStyle name="20% - Accent1 4 3 3 4 2 2 3 2" xfId="40027" xr:uid="{00000000-0005-0000-0000-0000A69B0000}"/>
    <cellStyle name="20% - Accent1 4 3 3 4 2 2 4" xfId="40028" xr:uid="{00000000-0005-0000-0000-0000A79B0000}"/>
    <cellStyle name="20% - Accent1 4 3 3 4 2 3" xfId="40029" xr:uid="{00000000-0005-0000-0000-0000A89B0000}"/>
    <cellStyle name="20% - Accent1 4 3 3 4 2 3 2" xfId="40030" xr:uid="{00000000-0005-0000-0000-0000A99B0000}"/>
    <cellStyle name="20% - Accent1 4 3 3 4 2 3 2 2" xfId="40031" xr:uid="{00000000-0005-0000-0000-0000AA9B0000}"/>
    <cellStyle name="20% - Accent1 4 3 3 4 2 3 2 2 2" xfId="40032" xr:uid="{00000000-0005-0000-0000-0000AB9B0000}"/>
    <cellStyle name="20% - Accent1 4 3 3 4 2 3 2 3" xfId="40033" xr:uid="{00000000-0005-0000-0000-0000AC9B0000}"/>
    <cellStyle name="20% - Accent1 4 3 3 4 2 3 3" xfId="40034" xr:uid="{00000000-0005-0000-0000-0000AD9B0000}"/>
    <cellStyle name="20% - Accent1 4 3 3 4 2 3 3 2" xfId="40035" xr:uid="{00000000-0005-0000-0000-0000AE9B0000}"/>
    <cellStyle name="20% - Accent1 4 3 3 4 2 3 4" xfId="40036" xr:uid="{00000000-0005-0000-0000-0000AF9B0000}"/>
    <cellStyle name="20% - Accent1 4 3 3 4 2 4" xfId="40037" xr:uid="{00000000-0005-0000-0000-0000B09B0000}"/>
    <cellStyle name="20% - Accent1 4 3 3 4 2 4 2" xfId="40038" xr:uid="{00000000-0005-0000-0000-0000B19B0000}"/>
    <cellStyle name="20% - Accent1 4 3 3 4 2 4 2 2" xfId="40039" xr:uid="{00000000-0005-0000-0000-0000B29B0000}"/>
    <cellStyle name="20% - Accent1 4 3 3 4 2 4 2 2 2" xfId="40040" xr:uid="{00000000-0005-0000-0000-0000B39B0000}"/>
    <cellStyle name="20% - Accent1 4 3 3 4 2 4 2 3" xfId="40041" xr:uid="{00000000-0005-0000-0000-0000B49B0000}"/>
    <cellStyle name="20% - Accent1 4 3 3 4 2 4 3" xfId="40042" xr:uid="{00000000-0005-0000-0000-0000B59B0000}"/>
    <cellStyle name="20% - Accent1 4 3 3 4 2 4 3 2" xfId="40043" xr:uid="{00000000-0005-0000-0000-0000B69B0000}"/>
    <cellStyle name="20% - Accent1 4 3 3 4 2 4 4" xfId="40044" xr:uid="{00000000-0005-0000-0000-0000B79B0000}"/>
    <cellStyle name="20% - Accent1 4 3 3 4 2 5" xfId="40045" xr:uid="{00000000-0005-0000-0000-0000B89B0000}"/>
    <cellStyle name="20% - Accent1 4 3 3 4 2 5 2" xfId="40046" xr:uid="{00000000-0005-0000-0000-0000B99B0000}"/>
    <cellStyle name="20% - Accent1 4 3 3 4 2 5 2 2" xfId="40047" xr:uid="{00000000-0005-0000-0000-0000BA9B0000}"/>
    <cellStyle name="20% - Accent1 4 3 3 4 2 5 3" xfId="40048" xr:uid="{00000000-0005-0000-0000-0000BB9B0000}"/>
    <cellStyle name="20% - Accent1 4 3 3 4 2 6" xfId="40049" xr:uid="{00000000-0005-0000-0000-0000BC9B0000}"/>
    <cellStyle name="20% - Accent1 4 3 3 4 2 6 2" xfId="40050" xr:uid="{00000000-0005-0000-0000-0000BD9B0000}"/>
    <cellStyle name="20% - Accent1 4 3 3 4 2 6 2 2" xfId="40051" xr:uid="{00000000-0005-0000-0000-0000BE9B0000}"/>
    <cellStyle name="20% - Accent1 4 3 3 4 2 6 3" xfId="40052" xr:uid="{00000000-0005-0000-0000-0000BF9B0000}"/>
    <cellStyle name="20% - Accent1 4 3 3 4 2 7" xfId="40053" xr:uid="{00000000-0005-0000-0000-0000C09B0000}"/>
    <cellStyle name="20% - Accent1 4 3 3 4 2 7 2" xfId="40054" xr:uid="{00000000-0005-0000-0000-0000C19B0000}"/>
    <cellStyle name="20% - Accent1 4 3 3 4 2 8" xfId="40055" xr:uid="{00000000-0005-0000-0000-0000C29B0000}"/>
    <cellStyle name="20% - Accent1 4 3 3 4 2 8 2" xfId="40056" xr:uid="{00000000-0005-0000-0000-0000C39B0000}"/>
    <cellStyle name="20% - Accent1 4 3 3 4 2 9" xfId="40057" xr:uid="{00000000-0005-0000-0000-0000C49B0000}"/>
    <cellStyle name="20% - Accent1 4 3 3 4 3" xfId="40058" xr:uid="{00000000-0005-0000-0000-0000C59B0000}"/>
    <cellStyle name="20% - Accent1 4 3 3 4 3 2" xfId="40059" xr:uid="{00000000-0005-0000-0000-0000C69B0000}"/>
    <cellStyle name="20% - Accent1 4 3 3 4 3 2 2" xfId="40060" xr:uid="{00000000-0005-0000-0000-0000C79B0000}"/>
    <cellStyle name="20% - Accent1 4 3 3 4 3 2 2 2" xfId="40061" xr:uid="{00000000-0005-0000-0000-0000C89B0000}"/>
    <cellStyle name="20% - Accent1 4 3 3 4 3 2 2 2 2" xfId="40062" xr:uid="{00000000-0005-0000-0000-0000C99B0000}"/>
    <cellStyle name="20% - Accent1 4 3 3 4 3 2 2 3" xfId="40063" xr:uid="{00000000-0005-0000-0000-0000CA9B0000}"/>
    <cellStyle name="20% - Accent1 4 3 3 4 3 2 3" xfId="40064" xr:uid="{00000000-0005-0000-0000-0000CB9B0000}"/>
    <cellStyle name="20% - Accent1 4 3 3 4 3 2 3 2" xfId="40065" xr:uid="{00000000-0005-0000-0000-0000CC9B0000}"/>
    <cellStyle name="20% - Accent1 4 3 3 4 3 2 4" xfId="40066" xr:uid="{00000000-0005-0000-0000-0000CD9B0000}"/>
    <cellStyle name="20% - Accent1 4 3 3 4 3 3" xfId="40067" xr:uid="{00000000-0005-0000-0000-0000CE9B0000}"/>
    <cellStyle name="20% - Accent1 4 3 3 4 3 3 2" xfId="40068" xr:uid="{00000000-0005-0000-0000-0000CF9B0000}"/>
    <cellStyle name="20% - Accent1 4 3 3 4 3 3 2 2" xfId="40069" xr:uid="{00000000-0005-0000-0000-0000D09B0000}"/>
    <cellStyle name="20% - Accent1 4 3 3 4 3 3 2 2 2" xfId="40070" xr:uid="{00000000-0005-0000-0000-0000D19B0000}"/>
    <cellStyle name="20% - Accent1 4 3 3 4 3 3 2 3" xfId="40071" xr:uid="{00000000-0005-0000-0000-0000D29B0000}"/>
    <cellStyle name="20% - Accent1 4 3 3 4 3 3 3" xfId="40072" xr:uid="{00000000-0005-0000-0000-0000D39B0000}"/>
    <cellStyle name="20% - Accent1 4 3 3 4 3 3 3 2" xfId="40073" xr:uid="{00000000-0005-0000-0000-0000D49B0000}"/>
    <cellStyle name="20% - Accent1 4 3 3 4 3 3 4" xfId="40074" xr:uid="{00000000-0005-0000-0000-0000D59B0000}"/>
    <cellStyle name="20% - Accent1 4 3 3 4 3 4" xfId="40075" xr:uid="{00000000-0005-0000-0000-0000D69B0000}"/>
    <cellStyle name="20% - Accent1 4 3 3 4 3 4 2" xfId="40076" xr:uid="{00000000-0005-0000-0000-0000D79B0000}"/>
    <cellStyle name="20% - Accent1 4 3 3 4 3 4 2 2" xfId="40077" xr:uid="{00000000-0005-0000-0000-0000D89B0000}"/>
    <cellStyle name="20% - Accent1 4 3 3 4 3 4 2 2 2" xfId="40078" xr:uid="{00000000-0005-0000-0000-0000D99B0000}"/>
    <cellStyle name="20% - Accent1 4 3 3 4 3 4 2 3" xfId="40079" xr:uid="{00000000-0005-0000-0000-0000DA9B0000}"/>
    <cellStyle name="20% - Accent1 4 3 3 4 3 4 3" xfId="40080" xr:uid="{00000000-0005-0000-0000-0000DB9B0000}"/>
    <cellStyle name="20% - Accent1 4 3 3 4 3 4 3 2" xfId="40081" xr:uid="{00000000-0005-0000-0000-0000DC9B0000}"/>
    <cellStyle name="20% - Accent1 4 3 3 4 3 4 4" xfId="40082" xr:uid="{00000000-0005-0000-0000-0000DD9B0000}"/>
    <cellStyle name="20% - Accent1 4 3 3 4 3 5" xfId="40083" xr:uid="{00000000-0005-0000-0000-0000DE9B0000}"/>
    <cellStyle name="20% - Accent1 4 3 3 4 3 5 2" xfId="40084" xr:uid="{00000000-0005-0000-0000-0000DF9B0000}"/>
    <cellStyle name="20% - Accent1 4 3 3 4 3 5 2 2" xfId="40085" xr:uid="{00000000-0005-0000-0000-0000E09B0000}"/>
    <cellStyle name="20% - Accent1 4 3 3 4 3 5 3" xfId="40086" xr:uid="{00000000-0005-0000-0000-0000E19B0000}"/>
    <cellStyle name="20% - Accent1 4 3 3 4 3 6" xfId="40087" xr:uid="{00000000-0005-0000-0000-0000E29B0000}"/>
    <cellStyle name="20% - Accent1 4 3 3 4 3 6 2" xfId="40088" xr:uid="{00000000-0005-0000-0000-0000E39B0000}"/>
    <cellStyle name="20% - Accent1 4 3 3 4 3 6 2 2" xfId="40089" xr:uid="{00000000-0005-0000-0000-0000E49B0000}"/>
    <cellStyle name="20% - Accent1 4 3 3 4 3 6 3" xfId="40090" xr:uid="{00000000-0005-0000-0000-0000E59B0000}"/>
    <cellStyle name="20% - Accent1 4 3 3 4 3 7" xfId="40091" xr:uid="{00000000-0005-0000-0000-0000E69B0000}"/>
    <cellStyle name="20% - Accent1 4 3 3 4 3 7 2" xfId="40092" xr:uid="{00000000-0005-0000-0000-0000E79B0000}"/>
    <cellStyle name="20% - Accent1 4 3 3 4 3 8" xfId="40093" xr:uid="{00000000-0005-0000-0000-0000E89B0000}"/>
    <cellStyle name="20% - Accent1 4 3 3 4 3 8 2" xfId="40094" xr:uid="{00000000-0005-0000-0000-0000E99B0000}"/>
    <cellStyle name="20% - Accent1 4 3 3 4 3 9" xfId="40095" xr:uid="{00000000-0005-0000-0000-0000EA9B0000}"/>
    <cellStyle name="20% - Accent1 4 3 3 4 4" xfId="40096" xr:uid="{00000000-0005-0000-0000-0000EB9B0000}"/>
    <cellStyle name="20% - Accent1 4 3 3 4 4 2" xfId="40097" xr:uid="{00000000-0005-0000-0000-0000EC9B0000}"/>
    <cellStyle name="20% - Accent1 4 3 3 4 4 2 2" xfId="40098" xr:uid="{00000000-0005-0000-0000-0000ED9B0000}"/>
    <cellStyle name="20% - Accent1 4 3 3 4 4 2 2 2" xfId="40099" xr:uid="{00000000-0005-0000-0000-0000EE9B0000}"/>
    <cellStyle name="20% - Accent1 4 3 3 4 4 2 3" xfId="40100" xr:uid="{00000000-0005-0000-0000-0000EF9B0000}"/>
    <cellStyle name="20% - Accent1 4 3 3 4 4 3" xfId="40101" xr:uid="{00000000-0005-0000-0000-0000F09B0000}"/>
    <cellStyle name="20% - Accent1 4 3 3 4 4 3 2" xfId="40102" xr:uid="{00000000-0005-0000-0000-0000F19B0000}"/>
    <cellStyle name="20% - Accent1 4 3 3 4 4 4" xfId="40103" xr:uid="{00000000-0005-0000-0000-0000F29B0000}"/>
    <cellStyle name="20% - Accent1 4 3 3 4 5" xfId="40104" xr:uid="{00000000-0005-0000-0000-0000F39B0000}"/>
    <cellStyle name="20% - Accent1 4 3 3 4 5 2" xfId="40105" xr:uid="{00000000-0005-0000-0000-0000F49B0000}"/>
    <cellStyle name="20% - Accent1 4 3 3 4 5 2 2" xfId="40106" xr:uid="{00000000-0005-0000-0000-0000F59B0000}"/>
    <cellStyle name="20% - Accent1 4 3 3 4 5 2 2 2" xfId="40107" xr:uid="{00000000-0005-0000-0000-0000F69B0000}"/>
    <cellStyle name="20% - Accent1 4 3 3 4 5 2 3" xfId="40108" xr:uid="{00000000-0005-0000-0000-0000F79B0000}"/>
    <cellStyle name="20% - Accent1 4 3 3 4 5 3" xfId="40109" xr:uid="{00000000-0005-0000-0000-0000F89B0000}"/>
    <cellStyle name="20% - Accent1 4 3 3 4 5 3 2" xfId="40110" xr:uid="{00000000-0005-0000-0000-0000F99B0000}"/>
    <cellStyle name="20% - Accent1 4 3 3 4 5 4" xfId="40111" xr:uid="{00000000-0005-0000-0000-0000FA9B0000}"/>
    <cellStyle name="20% - Accent1 4 3 3 4 6" xfId="40112" xr:uid="{00000000-0005-0000-0000-0000FB9B0000}"/>
    <cellStyle name="20% - Accent1 4 3 3 4 6 2" xfId="40113" xr:uid="{00000000-0005-0000-0000-0000FC9B0000}"/>
    <cellStyle name="20% - Accent1 4 3 3 4 6 2 2" xfId="40114" xr:uid="{00000000-0005-0000-0000-0000FD9B0000}"/>
    <cellStyle name="20% - Accent1 4 3 3 4 6 2 2 2" xfId="40115" xr:uid="{00000000-0005-0000-0000-0000FE9B0000}"/>
    <cellStyle name="20% - Accent1 4 3 3 4 6 2 3" xfId="40116" xr:uid="{00000000-0005-0000-0000-0000FF9B0000}"/>
    <cellStyle name="20% - Accent1 4 3 3 4 6 3" xfId="40117" xr:uid="{00000000-0005-0000-0000-0000009C0000}"/>
    <cellStyle name="20% - Accent1 4 3 3 4 6 3 2" xfId="40118" xr:uid="{00000000-0005-0000-0000-0000019C0000}"/>
    <cellStyle name="20% - Accent1 4 3 3 4 6 4" xfId="40119" xr:uid="{00000000-0005-0000-0000-0000029C0000}"/>
    <cellStyle name="20% - Accent1 4 3 3 4 7" xfId="40120" xr:uid="{00000000-0005-0000-0000-0000039C0000}"/>
    <cellStyle name="20% - Accent1 4 3 3 4 7 2" xfId="40121" xr:uid="{00000000-0005-0000-0000-0000049C0000}"/>
    <cellStyle name="20% - Accent1 4 3 3 4 7 2 2" xfId="40122" xr:uid="{00000000-0005-0000-0000-0000059C0000}"/>
    <cellStyle name="20% - Accent1 4 3 3 4 7 3" xfId="40123" xr:uid="{00000000-0005-0000-0000-0000069C0000}"/>
    <cellStyle name="20% - Accent1 4 3 3 4 8" xfId="40124" xr:uid="{00000000-0005-0000-0000-0000079C0000}"/>
    <cellStyle name="20% - Accent1 4 3 3 4 8 2" xfId="40125" xr:uid="{00000000-0005-0000-0000-0000089C0000}"/>
    <cellStyle name="20% - Accent1 4 3 3 4 8 2 2" xfId="40126" xr:uid="{00000000-0005-0000-0000-0000099C0000}"/>
    <cellStyle name="20% - Accent1 4 3 3 4 8 3" xfId="40127" xr:uid="{00000000-0005-0000-0000-00000A9C0000}"/>
    <cellStyle name="20% - Accent1 4 3 3 4 9" xfId="40128" xr:uid="{00000000-0005-0000-0000-00000B9C0000}"/>
    <cellStyle name="20% - Accent1 4 3 3 4 9 2" xfId="40129" xr:uid="{00000000-0005-0000-0000-00000C9C0000}"/>
    <cellStyle name="20% - Accent1 4 3 3 5" xfId="40130" xr:uid="{00000000-0005-0000-0000-00000D9C0000}"/>
    <cellStyle name="20% - Accent1 4 3 3 5 2" xfId="40131" xr:uid="{00000000-0005-0000-0000-00000E9C0000}"/>
    <cellStyle name="20% - Accent1 4 3 3 5 2 2" xfId="40132" xr:uid="{00000000-0005-0000-0000-00000F9C0000}"/>
    <cellStyle name="20% - Accent1 4 3 3 5 2 2 2" xfId="40133" xr:uid="{00000000-0005-0000-0000-0000109C0000}"/>
    <cellStyle name="20% - Accent1 4 3 3 5 2 2 2 2" xfId="40134" xr:uid="{00000000-0005-0000-0000-0000119C0000}"/>
    <cellStyle name="20% - Accent1 4 3 3 5 2 2 3" xfId="40135" xr:uid="{00000000-0005-0000-0000-0000129C0000}"/>
    <cellStyle name="20% - Accent1 4 3 3 5 2 3" xfId="40136" xr:uid="{00000000-0005-0000-0000-0000139C0000}"/>
    <cellStyle name="20% - Accent1 4 3 3 5 2 3 2" xfId="40137" xr:uid="{00000000-0005-0000-0000-0000149C0000}"/>
    <cellStyle name="20% - Accent1 4 3 3 5 2 4" xfId="40138" xr:uid="{00000000-0005-0000-0000-0000159C0000}"/>
    <cellStyle name="20% - Accent1 4 3 3 5 3" xfId="40139" xr:uid="{00000000-0005-0000-0000-0000169C0000}"/>
    <cellStyle name="20% - Accent1 4 3 3 5 3 2" xfId="40140" xr:uid="{00000000-0005-0000-0000-0000179C0000}"/>
    <cellStyle name="20% - Accent1 4 3 3 5 3 2 2" xfId="40141" xr:uid="{00000000-0005-0000-0000-0000189C0000}"/>
    <cellStyle name="20% - Accent1 4 3 3 5 3 2 2 2" xfId="40142" xr:uid="{00000000-0005-0000-0000-0000199C0000}"/>
    <cellStyle name="20% - Accent1 4 3 3 5 3 2 3" xfId="40143" xr:uid="{00000000-0005-0000-0000-00001A9C0000}"/>
    <cellStyle name="20% - Accent1 4 3 3 5 3 3" xfId="40144" xr:uid="{00000000-0005-0000-0000-00001B9C0000}"/>
    <cellStyle name="20% - Accent1 4 3 3 5 3 3 2" xfId="40145" xr:uid="{00000000-0005-0000-0000-00001C9C0000}"/>
    <cellStyle name="20% - Accent1 4 3 3 5 3 4" xfId="40146" xr:uid="{00000000-0005-0000-0000-00001D9C0000}"/>
    <cellStyle name="20% - Accent1 4 3 3 5 4" xfId="40147" xr:uid="{00000000-0005-0000-0000-00001E9C0000}"/>
    <cellStyle name="20% - Accent1 4 3 3 5 4 2" xfId="40148" xr:uid="{00000000-0005-0000-0000-00001F9C0000}"/>
    <cellStyle name="20% - Accent1 4 3 3 5 4 2 2" xfId="40149" xr:uid="{00000000-0005-0000-0000-0000209C0000}"/>
    <cellStyle name="20% - Accent1 4 3 3 5 4 2 2 2" xfId="40150" xr:uid="{00000000-0005-0000-0000-0000219C0000}"/>
    <cellStyle name="20% - Accent1 4 3 3 5 4 2 3" xfId="40151" xr:uid="{00000000-0005-0000-0000-0000229C0000}"/>
    <cellStyle name="20% - Accent1 4 3 3 5 4 3" xfId="40152" xr:uid="{00000000-0005-0000-0000-0000239C0000}"/>
    <cellStyle name="20% - Accent1 4 3 3 5 4 3 2" xfId="40153" xr:uid="{00000000-0005-0000-0000-0000249C0000}"/>
    <cellStyle name="20% - Accent1 4 3 3 5 4 4" xfId="40154" xr:uid="{00000000-0005-0000-0000-0000259C0000}"/>
    <cellStyle name="20% - Accent1 4 3 3 5 5" xfId="40155" xr:uid="{00000000-0005-0000-0000-0000269C0000}"/>
    <cellStyle name="20% - Accent1 4 3 3 5 5 2" xfId="40156" xr:uid="{00000000-0005-0000-0000-0000279C0000}"/>
    <cellStyle name="20% - Accent1 4 3 3 5 5 2 2" xfId="40157" xr:uid="{00000000-0005-0000-0000-0000289C0000}"/>
    <cellStyle name="20% - Accent1 4 3 3 5 5 3" xfId="40158" xr:uid="{00000000-0005-0000-0000-0000299C0000}"/>
    <cellStyle name="20% - Accent1 4 3 3 5 6" xfId="40159" xr:uid="{00000000-0005-0000-0000-00002A9C0000}"/>
    <cellStyle name="20% - Accent1 4 3 3 5 6 2" xfId="40160" xr:uid="{00000000-0005-0000-0000-00002B9C0000}"/>
    <cellStyle name="20% - Accent1 4 3 3 5 6 2 2" xfId="40161" xr:uid="{00000000-0005-0000-0000-00002C9C0000}"/>
    <cellStyle name="20% - Accent1 4 3 3 5 6 3" xfId="40162" xr:uid="{00000000-0005-0000-0000-00002D9C0000}"/>
    <cellStyle name="20% - Accent1 4 3 3 5 7" xfId="40163" xr:uid="{00000000-0005-0000-0000-00002E9C0000}"/>
    <cellStyle name="20% - Accent1 4 3 3 5 7 2" xfId="40164" xr:uid="{00000000-0005-0000-0000-00002F9C0000}"/>
    <cellStyle name="20% - Accent1 4 3 3 5 8" xfId="40165" xr:uid="{00000000-0005-0000-0000-0000309C0000}"/>
    <cellStyle name="20% - Accent1 4 3 3 5 8 2" xfId="40166" xr:uid="{00000000-0005-0000-0000-0000319C0000}"/>
    <cellStyle name="20% - Accent1 4 3 3 5 9" xfId="40167" xr:uid="{00000000-0005-0000-0000-0000329C0000}"/>
    <cellStyle name="20% - Accent1 4 3 3 6" xfId="40168" xr:uid="{00000000-0005-0000-0000-0000339C0000}"/>
    <cellStyle name="20% - Accent1 4 3 3 6 2" xfId="40169" xr:uid="{00000000-0005-0000-0000-0000349C0000}"/>
    <cellStyle name="20% - Accent1 4 3 3 6 2 2" xfId="40170" xr:uid="{00000000-0005-0000-0000-0000359C0000}"/>
    <cellStyle name="20% - Accent1 4 3 3 6 2 2 2" xfId="40171" xr:uid="{00000000-0005-0000-0000-0000369C0000}"/>
    <cellStyle name="20% - Accent1 4 3 3 6 2 2 2 2" xfId="40172" xr:uid="{00000000-0005-0000-0000-0000379C0000}"/>
    <cellStyle name="20% - Accent1 4 3 3 6 2 2 3" xfId="40173" xr:uid="{00000000-0005-0000-0000-0000389C0000}"/>
    <cellStyle name="20% - Accent1 4 3 3 6 2 3" xfId="40174" xr:uid="{00000000-0005-0000-0000-0000399C0000}"/>
    <cellStyle name="20% - Accent1 4 3 3 6 2 3 2" xfId="40175" xr:uid="{00000000-0005-0000-0000-00003A9C0000}"/>
    <cellStyle name="20% - Accent1 4 3 3 6 2 4" xfId="40176" xr:uid="{00000000-0005-0000-0000-00003B9C0000}"/>
    <cellStyle name="20% - Accent1 4 3 3 6 3" xfId="40177" xr:uid="{00000000-0005-0000-0000-00003C9C0000}"/>
    <cellStyle name="20% - Accent1 4 3 3 6 3 2" xfId="40178" xr:uid="{00000000-0005-0000-0000-00003D9C0000}"/>
    <cellStyle name="20% - Accent1 4 3 3 6 3 2 2" xfId="40179" xr:uid="{00000000-0005-0000-0000-00003E9C0000}"/>
    <cellStyle name="20% - Accent1 4 3 3 6 3 2 2 2" xfId="40180" xr:uid="{00000000-0005-0000-0000-00003F9C0000}"/>
    <cellStyle name="20% - Accent1 4 3 3 6 3 2 3" xfId="40181" xr:uid="{00000000-0005-0000-0000-0000409C0000}"/>
    <cellStyle name="20% - Accent1 4 3 3 6 3 3" xfId="40182" xr:uid="{00000000-0005-0000-0000-0000419C0000}"/>
    <cellStyle name="20% - Accent1 4 3 3 6 3 3 2" xfId="40183" xr:uid="{00000000-0005-0000-0000-0000429C0000}"/>
    <cellStyle name="20% - Accent1 4 3 3 6 3 4" xfId="40184" xr:uid="{00000000-0005-0000-0000-0000439C0000}"/>
    <cellStyle name="20% - Accent1 4 3 3 6 4" xfId="40185" xr:uid="{00000000-0005-0000-0000-0000449C0000}"/>
    <cellStyle name="20% - Accent1 4 3 3 6 4 2" xfId="40186" xr:uid="{00000000-0005-0000-0000-0000459C0000}"/>
    <cellStyle name="20% - Accent1 4 3 3 6 4 2 2" xfId="40187" xr:uid="{00000000-0005-0000-0000-0000469C0000}"/>
    <cellStyle name="20% - Accent1 4 3 3 6 4 2 2 2" xfId="40188" xr:uid="{00000000-0005-0000-0000-0000479C0000}"/>
    <cellStyle name="20% - Accent1 4 3 3 6 4 2 3" xfId="40189" xr:uid="{00000000-0005-0000-0000-0000489C0000}"/>
    <cellStyle name="20% - Accent1 4 3 3 6 4 3" xfId="40190" xr:uid="{00000000-0005-0000-0000-0000499C0000}"/>
    <cellStyle name="20% - Accent1 4 3 3 6 4 3 2" xfId="40191" xr:uid="{00000000-0005-0000-0000-00004A9C0000}"/>
    <cellStyle name="20% - Accent1 4 3 3 6 4 4" xfId="40192" xr:uid="{00000000-0005-0000-0000-00004B9C0000}"/>
    <cellStyle name="20% - Accent1 4 3 3 6 5" xfId="40193" xr:uid="{00000000-0005-0000-0000-00004C9C0000}"/>
    <cellStyle name="20% - Accent1 4 3 3 6 5 2" xfId="40194" xr:uid="{00000000-0005-0000-0000-00004D9C0000}"/>
    <cellStyle name="20% - Accent1 4 3 3 6 5 2 2" xfId="40195" xr:uid="{00000000-0005-0000-0000-00004E9C0000}"/>
    <cellStyle name="20% - Accent1 4 3 3 6 5 3" xfId="40196" xr:uid="{00000000-0005-0000-0000-00004F9C0000}"/>
    <cellStyle name="20% - Accent1 4 3 3 6 6" xfId="40197" xr:uid="{00000000-0005-0000-0000-0000509C0000}"/>
    <cellStyle name="20% - Accent1 4 3 3 6 6 2" xfId="40198" xr:uid="{00000000-0005-0000-0000-0000519C0000}"/>
    <cellStyle name="20% - Accent1 4 3 3 6 6 2 2" xfId="40199" xr:uid="{00000000-0005-0000-0000-0000529C0000}"/>
    <cellStyle name="20% - Accent1 4 3 3 6 6 3" xfId="40200" xr:uid="{00000000-0005-0000-0000-0000539C0000}"/>
    <cellStyle name="20% - Accent1 4 3 3 6 7" xfId="40201" xr:uid="{00000000-0005-0000-0000-0000549C0000}"/>
    <cellStyle name="20% - Accent1 4 3 3 6 7 2" xfId="40202" xr:uid="{00000000-0005-0000-0000-0000559C0000}"/>
    <cellStyle name="20% - Accent1 4 3 3 6 8" xfId="40203" xr:uid="{00000000-0005-0000-0000-0000569C0000}"/>
    <cellStyle name="20% - Accent1 4 3 3 6 8 2" xfId="40204" xr:uid="{00000000-0005-0000-0000-0000579C0000}"/>
    <cellStyle name="20% - Accent1 4 3 3 6 9" xfId="40205" xr:uid="{00000000-0005-0000-0000-0000589C0000}"/>
    <cellStyle name="20% - Accent1 4 3 3 7" xfId="40206" xr:uid="{00000000-0005-0000-0000-0000599C0000}"/>
    <cellStyle name="20% - Accent1 4 3 3 7 2" xfId="40207" xr:uid="{00000000-0005-0000-0000-00005A9C0000}"/>
    <cellStyle name="20% - Accent1 4 3 3 7 2 2" xfId="40208" xr:uid="{00000000-0005-0000-0000-00005B9C0000}"/>
    <cellStyle name="20% - Accent1 4 3 3 7 2 2 2" xfId="40209" xr:uid="{00000000-0005-0000-0000-00005C9C0000}"/>
    <cellStyle name="20% - Accent1 4 3 3 7 2 3" xfId="40210" xr:uid="{00000000-0005-0000-0000-00005D9C0000}"/>
    <cellStyle name="20% - Accent1 4 3 3 7 3" xfId="40211" xr:uid="{00000000-0005-0000-0000-00005E9C0000}"/>
    <cellStyle name="20% - Accent1 4 3 3 7 3 2" xfId="40212" xr:uid="{00000000-0005-0000-0000-00005F9C0000}"/>
    <cellStyle name="20% - Accent1 4 3 3 7 4" xfId="40213" xr:uid="{00000000-0005-0000-0000-0000609C0000}"/>
    <cellStyle name="20% - Accent1 4 3 3 8" xfId="40214" xr:uid="{00000000-0005-0000-0000-0000619C0000}"/>
    <cellStyle name="20% - Accent1 4 3 3 8 2" xfId="40215" xr:uid="{00000000-0005-0000-0000-0000629C0000}"/>
    <cellStyle name="20% - Accent1 4 3 3 8 2 2" xfId="40216" xr:uid="{00000000-0005-0000-0000-0000639C0000}"/>
    <cellStyle name="20% - Accent1 4 3 3 8 2 2 2" xfId="40217" xr:uid="{00000000-0005-0000-0000-0000649C0000}"/>
    <cellStyle name="20% - Accent1 4 3 3 8 2 3" xfId="40218" xr:uid="{00000000-0005-0000-0000-0000659C0000}"/>
    <cellStyle name="20% - Accent1 4 3 3 8 3" xfId="40219" xr:uid="{00000000-0005-0000-0000-0000669C0000}"/>
    <cellStyle name="20% - Accent1 4 3 3 8 3 2" xfId="40220" xr:uid="{00000000-0005-0000-0000-0000679C0000}"/>
    <cellStyle name="20% - Accent1 4 3 3 8 4" xfId="40221" xr:uid="{00000000-0005-0000-0000-0000689C0000}"/>
    <cellStyle name="20% - Accent1 4 3 3 9" xfId="40222" xr:uid="{00000000-0005-0000-0000-0000699C0000}"/>
    <cellStyle name="20% - Accent1 4 3 3 9 2" xfId="40223" xr:uid="{00000000-0005-0000-0000-00006A9C0000}"/>
    <cellStyle name="20% - Accent1 4 3 3 9 2 2" xfId="40224" xr:uid="{00000000-0005-0000-0000-00006B9C0000}"/>
    <cellStyle name="20% - Accent1 4 3 3 9 2 2 2" xfId="40225" xr:uid="{00000000-0005-0000-0000-00006C9C0000}"/>
    <cellStyle name="20% - Accent1 4 3 3 9 2 3" xfId="40226" xr:uid="{00000000-0005-0000-0000-00006D9C0000}"/>
    <cellStyle name="20% - Accent1 4 3 3 9 3" xfId="40227" xr:uid="{00000000-0005-0000-0000-00006E9C0000}"/>
    <cellStyle name="20% - Accent1 4 3 3 9 3 2" xfId="40228" xr:uid="{00000000-0005-0000-0000-00006F9C0000}"/>
    <cellStyle name="20% - Accent1 4 3 3 9 4" xfId="40229" xr:uid="{00000000-0005-0000-0000-0000709C0000}"/>
    <cellStyle name="20% - Accent1 4 3 4" xfId="40230" xr:uid="{00000000-0005-0000-0000-0000719C0000}"/>
    <cellStyle name="20% - Accent1 4 3 4 10" xfId="40231" xr:uid="{00000000-0005-0000-0000-0000729C0000}"/>
    <cellStyle name="20% - Accent1 4 3 4 10 2" xfId="40232" xr:uid="{00000000-0005-0000-0000-0000739C0000}"/>
    <cellStyle name="20% - Accent1 4 3 4 11" xfId="40233" xr:uid="{00000000-0005-0000-0000-0000749C0000}"/>
    <cellStyle name="20% - Accent1 4 3 4 2" xfId="40234" xr:uid="{00000000-0005-0000-0000-0000759C0000}"/>
    <cellStyle name="20% - Accent1 4 3 4 2 2" xfId="40235" xr:uid="{00000000-0005-0000-0000-0000769C0000}"/>
    <cellStyle name="20% - Accent1 4 3 4 2 2 2" xfId="40236" xr:uid="{00000000-0005-0000-0000-0000779C0000}"/>
    <cellStyle name="20% - Accent1 4 3 4 2 2 2 2" xfId="40237" xr:uid="{00000000-0005-0000-0000-0000789C0000}"/>
    <cellStyle name="20% - Accent1 4 3 4 2 2 2 2 2" xfId="40238" xr:uid="{00000000-0005-0000-0000-0000799C0000}"/>
    <cellStyle name="20% - Accent1 4 3 4 2 2 2 3" xfId="40239" xr:uid="{00000000-0005-0000-0000-00007A9C0000}"/>
    <cellStyle name="20% - Accent1 4 3 4 2 2 3" xfId="40240" xr:uid="{00000000-0005-0000-0000-00007B9C0000}"/>
    <cellStyle name="20% - Accent1 4 3 4 2 2 3 2" xfId="40241" xr:uid="{00000000-0005-0000-0000-00007C9C0000}"/>
    <cellStyle name="20% - Accent1 4 3 4 2 2 4" xfId="40242" xr:uid="{00000000-0005-0000-0000-00007D9C0000}"/>
    <cellStyle name="20% - Accent1 4 3 4 2 3" xfId="40243" xr:uid="{00000000-0005-0000-0000-00007E9C0000}"/>
    <cellStyle name="20% - Accent1 4 3 4 2 3 2" xfId="40244" xr:uid="{00000000-0005-0000-0000-00007F9C0000}"/>
    <cellStyle name="20% - Accent1 4 3 4 2 3 2 2" xfId="40245" xr:uid="{00000000-0005-0000-0000-0000809C0000}"/>
    <cellStyle name="20% - Accent1 4 3 4 2 3 2 2 2" xfId="40246" xr:uid="{00000000-0005-0000-0000-0000819C0000}"/>
    <cellStyle name="20% - Accent1 4 3 4 2 3 2 3" xfId="40247" xr:uid="{00000000-0005-0000-0000-0000829C0000}"/>
    <cellStyle name="20% - Accent1 4 3 4 2 3 3" xfId="40248" xr:uid="{00000000-0005-0000-0000-0000839C0000}"/>
    <cellStyle name="20% - Accent1 4 3 4 2 3 3 2" xfId="40249" xr:uid="{00000000-0005-0000-0000-0000849C0000}"/>
    <cellStyle name="20% - Accent1 4 3 4 2 3 4" xfId="40250" xr:uid="{00000000-0005-0000-0000-0000859C0000}"/>
    <cellStyle name="20% - Accent1 4 3 4 2 4" xfId="40251" xr:uid="{00000000-0005-0000-0000-0000869C0000}"/>
    <cellStyle name="20% - Accent1 4 3 4 2 4 2" xfId="40252" xr:uid="{00000000-0005-0000-0000-0000879C0000}"/>
    <cellStyle name="20% - Accent1 4 3 4 2 4 2 2" xfId="40253" xr:uid="{00000000-0005-0000-0000-0000889C0000}"/>
    <cellStyle name="20% - Accent1 4 3 4 2 4 2 2 2" xfId="40254" xr:uid="{00000000-0005-0000-0000-0000899C0000}"/>
    <cellStyle name="20% - Accent1 4 3 4 2 4 2 3" xfId="40255" xr:uid="{00000000-0005-0000-0000-00008A9C0000}"/>
    <cellStyle name="20% - Accent1 4 3 4 2 4 3" xfId="40256" xr:uid="{00000000-0005-0000-0000-00008B9C0000}"/>
    <cellStyle name="20% - Accent1 4 3 4 2 4 3 2" xfId="40257" xr:uid="{00000000-0005-0000-0000-00008C9C0000}"/>
    <cellStyle name="20% - Accent1 4 3 4 2 4 4" xfId="40258" xr:uid="{00000000-0005-0000-0000-00008D9C0000}"/>
    <cellStyle name="20% - Accent1 4 3 4 2 5" xfId="40259" xr:uid="{00000000-0005-0000-0000-00008E9C0000}"/>
    <cellStyle name="20% - Accent1 4 3 4 2 5 2" xfId="40260" xr:uid="{00000000-0005-0000-0000-00008F9C0000}"/>
    <cellStyle name="20% - Accent1 4 3 4 2 5 2 2" xfId="40261" xr:uid="{00000000-0005-0000-0000-0000909C0000}"/>
    <cellStyle name="20% - Accent1 4 3 4 2 5 3" xfId="40262" xr:uid="{00000000-0005-0000-0000-0000919C0000}"/>
    <cellStyle name="20% - Accent1 4 3 4 2 6" xfId="40263" xr:uid="{00000000-0005-0000-0000-0000929C0000}"/>
    <cellStyle name="20% - Accent1 4 3 4 2 6 2" xfId="40264" xr:uid="{00000000-0005-0000-0000-0000939C0000}"/>
    <cellStyle name="20% - Accent1 4 3 4 2 6 2 2" xfId="40265" xr:uid="{00000000-0005-0000-0000-0000949C0000}"/>
    <cellStyle name="20% - Accent1 4 3 4 2 6 3" xfId="40266" xr:uid="{00000000-0005-0000-0000-0000959C0000}"/>
    <cellStyle name="20% - Accent1 4 3 4 2 7" xfId="40267" xr:uid="{00000000-0005-0000-0000-0000969C0000}"/>
    <cellStyle name="20% - Accent1 4 3 4 2 7 2" xfId="40268" xr:uid="{00000000-0005-0000-0000-0000979C0000}"/>
    <cellStyle name="20% - Accent1 4 3 4 2 8" xfId="40269" xr:uid="{00000000-0005-0000-0000-0000989C0000}"/>
    <cellStyle name="20% - Accent1 4 3 4 2 8 2" xfId="40270" xr:uid="{00000000-0005-0000-0000-0000999C0000}"/>
    <cellStyle name="20% - Accent1 4 3 4 2 9" xfId="40271" xr:uid="{00000000-0005-0000-0000-00009A9C0000}"/>
    <cellStyle name="20% - Accent1 4 3 4 3" xfId="40272" xr:uid="{00000000-0005-0000-0000-00009B9C0000}"/>
    <cellStyle name="20% - Accent1 4 3 4 3 2" xfId="40273" xr:uid="{00000000-0005-0000-0000-00009C9C0000}"/>
    <cellStyle name="20% - Accent1 4 3 4 3 2 2" xfId="40274" xr:uid="{00000000-0005-0000-0000-00009D9C0000}"/>
    <cellStyle name="20% - Accent1 4 3 4 3 2 2 2" xfId="40275" xr:uid="{00000000-0005-0000-0000-00009E9C0000}"/>
    <cellStyle name="20% - Accent1 4 3 4 3 2 2 2 2" xfId="40276" xr:uid="{00000000-0005-0000-0000-00009F9C0000}"/>
    <cellStyle name="20% - Accent1 4 3 4 3 2 2 3" xfId="40277" xr:uid="{00000000-0005-0000-0000-0000A09C0000}"/>
    <cellStyle name="20% - Accent1 4 3 4 3 2 3" xfId="40278" xr:uid="{00000000-0005-0000-0000-0000A19C0000}"/>
    <cellStyle name="20% - Accent1 4 3 4 3 2 3 2" xfId="40279" xr:uid="{00000000-0005-0000-0000-0000A29C0000}"/>
    <cellStyle name="20% - Accent1 4 3 4 3 2 4" xfId="40280" xr:uid="{00000000-0005-0000-0000-0000A39C0000}"/>
    <cellStyle name="20% - Accent1 4 3 4 3 3" xfId="40281" xr:uid="{00000000-0005-0000-0000-0000A49C0000}"/>
    <cellStyle name="20% - Accent1 4 3 4 3 3 2" xfId="40282" xr:uid="{00000000-0005-0000-0000-0000A59C0000}"/>
    <cellStyle name="20% - Accent1 4 3 4 3 3 2 2" xfId="40283" xr:uid="{00000000-0005-0000-0000-0000A69C0000}"/>
    <cellStyle name="20% - Accent1 4 3 4 3 3 2 2 2" xfId="40284" xr:uid="{00000000-0005-0000-0000-0000A79C0000}"/>
    <cellStyle name="20% - Accent1 4 3 4 3 3 2 3" xfId="40285" xr:uid="{00000000-0005-0000-0000-0000A89C0000}"/>
    <cellStyle name="20% - Accent1 4 3 4 3 3 3" xfId="40286" xr:uid="{00000000-0005-0000-0000-0000A99C0000}"/>
    <cellStyle name="20% - Accent1 4 3 4 3 3 3 2" xfId="40287" xr:uid="{00000000-0005-0000-0000-0000AA9C0000}"/>
    <cellStyle name="20% - Accent1 4 3 4 3 3 4" xfId="40288" xr:uid="{00000000-0005-0000-0000-0000AB9C0000}"/>
    <cellStyle name="20% - Accent1 4 3 4 3 4" xfId="40289" xr:uid="{00000000-0005-0000-0000-0000AC9C0000}"/>
    <cellStyle name="20% - Accent1 4 3 4 3 4 2" xfId="40290" xr:uid="{00000000-0005-0000-0000-0000AD9C0000}"/>
    <cellStyle name="20% - Accent1 4 3 4 3 4 2 2" xfId="40291" xr:uid="{00000000-0005-0000-0000-0000AE9C0000}"/>
    <cellStyle name="20% - Accent1 4 3 4 3 4 2 2 2" xfId="40292" xr:uid="{00000000-0005-0000-0000-0000AF9C0000}"/>
    <cellStyle name="20% - Accent1 4 3 4 3 4 2 3" xfId="40293" xr:uid="{00000000-0005-0000-0000-0000B09C0000}"/>
    <cellStyle name="20% - Accent1 4 3 4 3 4 3" xfId="40294" xr:uid="{00000000-0005-0000-0000-0000B19C0000}"/>
    <cellStyle name="20% - Accent1 4 3 4 3 4 3 2" xfId="40295" xr:uid="{00000000-0005-0000-0000-0000B29C0000}"/>
    <cellStyle name="20% - Accent1 4 3 4 3 4 4" xfId="40296" xr:uid="{00000000-0005-0000-0000-0000B39C0000}"/>
    <cellStyle name="20% - Accent1 4 3 4 3 5" xfId="40297" xr:uid="{00000000-0005-0000-0000-0000B49C0000}"/>
    <cellStyle name="20% - Accent1 4 3 4 3 5 2" xfId="40298" xr:uid="{00000000-0005-0000-0000-0000B59C0000}"/>
    <cellStyle name="20% - Accent1 4 3 4 3 5 2 2" xfId="40299" xr:uid="{00000000-0005-0000-0000-0000B69C0000}"/>
    <cellStyle name="20% - Accent1 4 3 4 3 5 3" xfId="40300" xr:uid="{00000000-0005-0000-0000-0000B79C0000}"/>
    <cellStyle name="20% - Accent1 4 3 4 3 6" xfId="40301" xr:uid="{00000000-0005-0000-0000-0000B89C0000}"/>
    <cellStyle name="20% - Accent1 4 3 4 3 6 2" xfId="40302" xr:uid="{00000000-0005-0000-0000-0000B99C0000}"/>
    <cellStyle name="20% - Accent1 4 3 4 3 6 2 2" xfId="40303" xr:uid="{00000000-0005-0000-0000-0000BA9C0000}"/>
    <cellStyle name="20% - Accent1 4 3 4 3 6 3" xfId="40304" xr:uid="{00000000-0005-0000-0000-0000BB9C0000}"/>
    <cellStyle name="20% - Accent1 4 3 4 3 7" xfId="40305" xr:uid="{00000000-0005-0000-0000-0000BC9C0000}"/>
    <cellStyle name="20% - Accent1 4 3 4 3 7 2" xfId="40306" xr:uid="{00000000-0005-0000-0000-0000BD9C0000}"/>
    <cellStyle name="20% - Accent1 4 3 4 3 8" xfId="40307" xr:uid="{00000000-0005-0000-0000-0000BE9C0000}"/>
    <cellStyle name="20% - Accent1 4 3 4 3 8 2" xfId="40308" xr:uid="{00000000-0005-0000-0000-0000BF9C0000}"/>
    <cellStyle name="20% - Accent1 4 3 4 3 9" xfId="40309" xr:uid="{00000000-0005-0000-0000-0000C09C0000}"/>
    <cellStyle name="20% - Accent1 4 3 4 4" xfId="40310" xr:uid="{00000000-0005-0000-0000-0000C19C0000}"/>
    <cellStyle name="20% - Accent1 4 3 4 4 2" xfId="40311" xr:uid="{00000000-0005-0000-0000-0000C29C0000}"/>
    <cellStyle name="20% - Accent1 4 3 4 4 2 2" xfId="40312" xr:uid="{00000000-0005-0000-0000-0000C39C0000}"/>
    <cellStyle name="20% - Accent1 4 3 4 4 2 2 2" xfId="40313" xr:uid="{00000000-0005-0000-0000-0000C49C0000}"/>
    <cellStyle name="20% - Accent1 4 3 4 4 2 3" xfId="40314" xr:uid="{00000000-0005-0000-0000-0000C59C0000}"/>
    <cellStyle name="20% - Accent1 4 3 4 4 3" xfId="40315" xr:uid="{00000000-0005-0000-0000-0000C69C0000}"/>
    <cellStyle name="20% - Accent1 4 3 4 4 3 2" xfId="40316" xr:uid="{00000000-0005-0000-0000-0000C79C0000}"/>
    <cellStyle name="20% - Accent1 4 3 4 4 4" xfId="40317" xr:uid="{00000000-0005-0000-0000-0000C89C0000}"/>
    <cellStyle name="20% - Accent1 4 3 4 5" xfId="40318" xr:uid="{00000000-0005-0000-0000-0000C99C0000}"/>
    <cellStyle name="20% - Accent1 4 3 4 5 2" xfId="40319" xr:uid="{00000000-0005-0000-0000-0000CA9C0000}"/>
    <cellStyle name="20% - Accent1 4 3 4 5 2 2" xfId="40320" xr:uid="{00000000-0005-0000-0000-0000CB9C0000}"/>
    <cellStyle name="20% - Accent1 4 3 4 5 2 2 2" xfId="40321" xr:uid="{00000000-0005-0000-0000-0000CC9C0000}"/>
    <cellStyle name="20% - Accent1 4 3 4 5 2 3" xfId="40322" xr:uid="{00000000-0005-0000-0000-0000CD9C0000}"/>
    <cellStyle name="20% - Accent1 4 3 4 5 3" xfId="40323" xr:uid="{00000000-0005-0000-0000-0000CE9C0000}"/>
    <cellStyle name="20% - Accent1 4 3 4 5 3 2" xfId="40324" xr:uid="{00000000-0005-0000-0000-0000CF9C0000}"/>
    <cellStyle name="20% - Accent1 4 3 4 5 4" xfId="40325" xr:uid="{00000000-0005-0000-0000-0000D09C0000}"/>
    <cellStyle name="20% - Accent1 4 3 4 6" xfId="40326" xr:uid="{00000000-0005-0000-0000-0000D19C0000}"/>
    <cellStyle name="20% - Accent1 4 3 4 6 2" xfId="40327" xr:uid="{00000000-0005-0000-0000-0000D29C0000}"/>
    <cellStyle name="20% - Accent1 4 3 4 6 2 2" xfId="40328" xr:uid="{00000000-0005-0000-0000-0000D39C0000}"/>
    <cellStyle name="20% - Accent1 4 3 4 6 2 2 2" xfId="40329" xr:uid="{00000000-0005-0000-0000-0000D49C0000}"/>
    <cellStyle name="20% - Accent1 4 3 4 6 2 3" xfId="40330" xr:uid="{00000000-0005-0000-0000-0000D59C0000}"/>
    <cellStyle name="20% - Accent1 4 3 4 6 3" xfId="40331" xr:uid="{00000000-0005-0000-0000-0000D69C0000}"/>
    <cellStyle name="20% - Accent1 4 3 4 6 3 2" xfId="40332" xr:uid="{00000000-0005-0000-0000-0000D79C0000}"/>
    <cellStyle name="20% - Accent1 4 3 4 6 4" xfId="40333" xr:uid="{00000000-0005-0000-0000-0000D89C0000}"/>
    <cellStyle name="20% - Accent1 4 3 4 7" xfId="40334" xr:uid="{00000000-0005-0000-0000-0000D99C0000}"/>
    <cellStyle name="20% - Accent1 4 3 4 7 2" xfId="40335" xr:uid="{00000000-0005-0000-0000-0000DA9C0000}"/>
    <cellStyle name="20% - Accent1 4 3 4 7 2 2" xfId="40336" xr:uid="{00000000-0005-0000-0000-0000DB9C0000}"/>
    <cellStyle name="20% - Accent1 4 3 4 7 3" xfId="40337" xr:uid="{00000000-0005-0000-0000-0000DC9C0000}"/>
    <cellStyle name="20% - Accent1 4 3 4 8" xfId="40338" xr:uid="{00000000-0005-0000-0000-0000DD9C0000}"/>
    <cellStyle name="20% - Accent1 4 3 4 8 2" xfId="40339" xr:uid="{00000000-0005-0000-0000-0000DE9C0000}"/>
    <cellStyle name="20% - Accent1 4 3 4 8 2 2" xfId="40340" xr:uid="{00000000-0005-0000-0000-0000DF9C0000}"/>
    <cellStyle name="20% - Accent1 4 3 4 8 3" xfId="40341" xr:uid="{00000000-0005-0000-0000-0000E09C0000}"/>
    <cellStyle name="20% - Accent1 4 3 4 9" xfId="40342" xr:uid="{00000000-0005-0000-0000-0000E19C0000}"/>
    <cellStyle name="20% - Accent1 4 3 4 9 2" xfId="40343" xr:uid="{00000000-0005-0000-0000-0000E29C0000}"/>
    <cellStyle name="20% - Accent1 4 3 5" xfId="40344" xr:uid="{00000000-0005-0000-0000-0000E39C0000}"/>
    <cellStyle name="20% - Accent1 4 3 5 10" xfId="40345" xr:uid="{00000000-0005-0000-0000-0000E49C0000}"/>
    <cellStyle name="20% - Accent1 4 3 5 10 2" xfId="40346" xr:uid="{00000000-0005-0000-0000-0000E59C0000}"/>
    <cellStyle name="20% - Accent1 4 3 5 11" xfId="40347" xr:uid="{00000000-0005-0000-0000-0000E69C0000}"/>
    <cellStyle name="20% - Accent1 4 3 5 2" xfId="40348" xr:uid="{00000000-0005-0000-0000-0000E79C0000}"/>
    <cellStyle name="20% - Accent1 4 3 5 2 2" xfId="40349" xr:uid="{00000000-0005-0000-0000-0000E89C0000}"/>
    <cellStyle name="20% - Accent1 4 3 5 2 2 2" xfId="40350" xr:uid="{00000000-0005-0000-0000-0000E99C0000}"/>
    <cellStyle name="20% - Accent1 4 3 5 2 2 2 2" xfId="40351" xr:uid="{00000000-0005-0000-0000-0000EA9C0000}"/>
    <cellStyle name="20% - Accent1 4 3 5 2 2 2 2 2" xfId="40352" xr:uid="{00000000-0005-0000-0000-0000EB9C0000}"/>
    <cellStyle name="20% - Accent1 4 3 5 2 2 2 3" xfId="40353" xr:uid="{00000000-0005-0000-0000-0000EC9C0000}"/>
    <cellStyle name="20% - Accent1 4 3 5 2 2 3" xfId="40354" xr:uid="{00000000-0005-0000-0000-0000ED9C0000}"/>
    <cellStyle name="20% - Accent1 4 3 5 2 2 3 2" xfId="40355" xr:uid="{00000000-0005-0000-0000-0000EE9C0000}"/>
    <cellStyle name="20% - Accent1 4 3 5 2 2 4" xfId="40356" xr:uid="{00000000-0005-0000-0000-0000EF9C0000}"/>
    <cellStyle name="20% - Accent1 4 3 5 2 3" xfId="40357" xr:uid="{00000000-0005-0000-0000-0000F09C0000}"/>
    <cellStyle name="20% - Accent1 4 3 5 2 3 2" xfId="40358" xr:uid="{00000000-0005-0000-0000-0000F19C0000}"/>
    <cellStyle name="20% - Accent1 4 3 5 2 3 2 2" xfId="40359" xr:uid="{00000000-0005-0000-0000-0000F29C0000}"/>
    <cellStyle name="20% - Accent1 4 3 5 2 3 2 2 2" xfId="40360" xr:uid="{00000000-0005-0000-0000-0000F39C0000}"/>
    <cellStyle name="20% - Accent1 4 3 5 2 3 2 3" xfId="40361" xr:uid="{00000000-0005-0000-0000-0000F49C0000}"/>
    <cellStyle name="20% - Accent1 4 3 5 2 3 3" xfId="40362" xr:uid="{00000000-0005-0000-0000-0000F59C0000}"/>
    <cellStyle name="20% - Accent1 4 3 5 2 3 3 2" xfId="40363" xr:uid="{00000000-0005-0000-0000-0000F69C0000}"/>
    <cellStyle name="20% - Accent1 4 3 5 2 3 4" xfId="40364" xr:uid="{00000000-0005-0000-0000-0000F79C0000}"/>
    <cellStyle name="20% - Accent1 4 3 5 2 4" xfId="40365" xr:uid="{00000000-0005-0000-0000-0000F89C0000}"/>
    <cellStyle name="20% - Accent1 4 3 5 2 4 2" xfId="40366" xr:uid="{00000000-0005-0000-0000-0000F99C0000}"/>
    <cellStyle name="20% - Accent1 4 3 5 2 4 2 2" xfId="40367" xr:uid="{00000000-0005-0000-0000-0000FA9C0000}"/>
    <cellStyle name="20% - Accent1 4 3 5 2 4 2 2 2" xfId="40368" xr:uid="{00000000-0005-0000-0000-0000FB9C0000}"/>
    <cellStyle name="20% - Accent1 4 3 5 2 4 2 3" xfId="40369" xr:uid="{00000000-0005-0000-0000-0000FC9C0000}"/>
    <cellStyle name="20% - Accent1 4 3 5 2 4 3" xfId="40370" xr:uid="{00000000-0005-0000-0000-0000FD9C0000}"/>
    <cellStyle name="20% - Accent1 4 3 5 2 4 3 2" xfId="40371" xr:uid="{00000000-0005-0000-0000-0000FE9C0000}"/>
    <cellStyle name="20% - Accent1 4 3 5 2 4 4" xfId="40372" xr:uid="{00000000-0005-0000-0000-0000FF9C0000}"/>
    <cellStyle name="20% - Accent1 4 3 5 2 5" xfId="40373" xr:uid="{00000000-0005-0000-0000-0000009D0000}"/>
    <cellStyle name="20% - Accent1 4 3 5 2 5 2" xfId="40374" xr:uid="{00000000-0005-0000-0000-0000019D0000}"/>
    <cellStyle name="20% - Accent1 4 3 5 2 5 2 2" xfId="40375" xr:uid="{00000000-0005-0000-0000-0000029D0000}"/>
    <cellStyle name="20% - Accent1 4 3 5 2 5 3" xfId="40376" xr:uid="{00000000-0005-0000-0000-0000039D0000}"/>
    <cellStyle name="20% - Accent1 4 3 5 2 6" xfId="40377" xr:uid="{00000000-0005-0000-0000-0000049D0000}"/>
    <cellStyle name="20% - Accent1 4 3 5 2 6 2" xfId="40378" xr:uid="{00000000-0005-0000-0000-0000059D0000}"/>
    <cellStyle name="20% - Accent1 4 3 5 2 6 2 2" xfId="40379" xr:uid="{00000000-0005-0000-0000-0000069D0000}"/>
    <cellStyle name="20% - Accent1 4 3 5 2 6 3" xfId="40380" xr:uid="{00000000-0005-0000-0000-0000079D0000}"/>
    <cellStyle name="20% - Accent1 4 3 5 2 7" xfId="40381" xr:uid="{00000000-0005-0000-0000-0000089D0000}"/>
    <cellStyle name="20% - Accent1 4 3 5 2 7 2" xfId="40382" xr:uid="{00000000-0005-0000-0000-0000099D0000}"/>
    <cellStyle name="20% - Accent1 4 3 5 2 8" xfId="40383" xr:uid="{00000000-0005-0000-0000-00000A9D0000}"/>
    <cellStyle name="20% - Accent1 4 3 5 2 8 2" xfId="40384" xr:uid="{00000000-0005-0000-0000-00000B9D0000}"/>
    <cellStyle name="20% - Accent1 4 3 5 2 9" xfId="40385" xr:uid="{00000000-0005-0000-0000-00000C9D0000}"/>
    <cellStyle name="20% - Accent1 4 3 5 3" xfId="40386" xr:uid="{00000000-0005-0000-0000-00000D9D0000}"/>
    <cellStyle name="20% - Accent1 4 3 5 3 2" xfId="40387" xr:uid="{00000000-0005-0000-0000-00000E9D0000}"/>
    <cellStyle name="20% - Accent1 4 3 5 3 2 2" xfId="40388" xr:uid="{00000000-0005-0000-0000-00000F9D0000}"/>
    <cellStyle name="20% - Accent1 4 3 5 3 2 2 2" xfId="40389" xr:uid="{00000000-0005-0000-0000-0000109D0000}"/>
    <cellStyle name="20% - Accent1 4 3 5 3 2 2 2 2" xfId="40390" xr:uid="{00000000-0005-0000-0000-0000119D0000}"/>
    <cellStyle name="20% - Accent1 4 3 5 3 2 2 3" xfId="40391" xr:uid="{00000000-0005-0000-0000-0000129D0000}"/>
    <cellStyle name="20% - Accent1 4 3 5 3 2 3" xfId="40392" xr:uid="{00000000-0005-0000-0000-0000139D0000}"/>
    <cellStyle name="20% - Accent1 4 3 5 3 2 3 2" xfId="40393" xr:uid="{00000000-0005-0000-0000-0000149D0000}"/>
    <cellStyle name="20% - Accent1 4 3 5 3 2 4" xfId="40394" xr:uid="{00000000-0005-0000-0000-0000159D0000}"/>
    <cellStyle name="20% - Accent1 4 3 5 3 3" xfId="40395" xr:uid="{00000000-0005-0000-0000-0000169D0000}"/>
    <cellStyle name="20% - Accent1 4 3 5 3 3 2" xfId="40396" xr:uid="{00000000-0005-0000-0000-0000179D0000}"/>
    <cellStyle name="20% - Accent1 4 3 5 3 3 2 2" xfId="40397" xr:uid="{00000000-0005-0000-0000-0000189D0000}"/>
    <cellStyle name="20% - Accent1 4 3 5 3 3 2 2 2" xfId="40398" xr:uid="{00000000-0005-0000-0000-0000199D0000}"/>
    <cellStyle name="20% - Accent1 4 3 5 3 3 2 3" xfId="40399" xr:uid="{00000000-0005-0000-0000-00001A9D0000}"/>
    <cellStyle name="20% - Accent1 4 3 5 3 3 3" xfId="40400" xr:uid="{00000000-0005-0000-0000-00001B9D0000}"/>
    <cellStyle name="20% - Accent1 4 3 5 3 3 3 2" xfId="40401" xr:uid="{00000000-0005-0000-0000-00001C9D0000}"/>
    <cellStyle name="20% - Accent1 4 3 5 3 3 4" xfId="40402" xr:uid="{00000000-0005-0000-0000-00001D9D0000}"/>
    <cellStyle name="20% - Accent1 4 3 5 3 4" xfId="40403" xr:uid="{00000000-0005-0000-0000-00001E9D0000}"/>
    <cellStyle name="20% - Accent1 4 3 5 3 4 2" xfId="40404" xr:uid="{00000000-0005-0000-0000-00001F9D0000}"/>
    <cellStyle name="20% - Accent1 4 3 5 3 4 2 2" xfId="40405" xr:uid="{00000000-0005-0000-0000-0000209D0000}"/>
    <cellStyle name="20% - Accent1 4 3 5 3 4 2 2 2" xfId="40406" xr:uid="{00000000-0005-0000-0000-0000219D0000}"/>
    <cellStyle name="20% - Accent1 4 3 5 3 4 2 3" xfId="40407" xr:uid="{00000000-0005-0000-0000-0000229D0000}"/>
    <cellStyle name="20% - Accent1 4 3 5 3 4 3" xfId="40408" xr:uid="{00000000-0005-0000-0000-0000239D0000}"/>
    <cellStyle name="20% - Accent1 4 3 5 3 4 3 2" xfId="40409" xr:uid="{00000000-0005-0000-0000-0000249D0000}"/>
    <cellStyle name="20% - Accent1 4 3 5 3 4 4" xfId="40410" xr:uid="{00000000-0005-0000-0000-0000259D0000}"/>
    <cellStyle name="20% - Accent1 4 3 5 3 5" xfId="40411" xr:uid="{00000000-0005-0000-0000-0000269D0000}"/>
    <cellStyle name="20% - Accent1 4 3 5 3 5 2" xfId="40412" xr:uid="{00000000-0005-0000-0000-0000279D0000}"/>
    <cellStyle name="20% - Accent1 4 3 5 3 5 2 2" xfId="40413" xr:uid="{00000000-0005-0000-0000-0000289D0000}"/>
    <cellStyle name="20% - Accent1 4 3 5 3 5 3" xfId="40414" xr:uid="{00000000-0005-0000-0000-0000299D0000}"/>
    <cellStyle name="20% - Accent1 4 3 5 3 6" xfId="40415" xr:uid="{00000000-0005-0000-0000-00002A9D0000}"/>
    <cellStyle name="20% - Accent1 4 3 5 3 6 2" xfId="40416" xr:uid="{00000000-0005-0000-0000-00002B9D0000}"/>
    <cellStyle name="20% - Accent1 4 3 5 3 6 2 2" xfId="40417" xr:uid="{00000000-0005-0000-0000-00002C9D0000}"/>
    <cellStyle name="20% - Accent1 4 3 5 3 6 3" xfId="40418" xr:uid="{00000000-0005-0000-0000-00002D9D0000}"/>
    <cellStyle name="20% - Accent1 4 3 5 3 7" xfId="40419" xr:uid="{00000000-0005-0000-0000-00002E9D0000}"/>
    <cellStyle name="20% - Accent1 4 3 5 3 7 2" xfId="40420" xr:uid="{00000000-0005-0000-0000-00002F9D0000}"/>
    <cellStyle name="20% - Accent1 4 3 5 3 8" xfId="40421" xr:uid="{00000000-0005-0000-0000-0000309D0000}"/>
    <cellStyle name="20% - Accent1 4 3 5 3 8 2" xfId="40422" xr:uid="{00000000-0005-0000-0000-0000319D0000}"/>
    <cellStyle name="20% - Accent1 4 3 5 3 9" xfId="40423" xr:uid="{00000000-0005-0000-0000-0000329D0000}"/>
    <cellStyle name="20% - Accent1 4 3 5 4" xfId="40424" xr:uid="{00000000-0005-0000-0000-0000339D0000}"/>
    <cellStyle name="20% - Accent1 4 3 5 4 2" xfId="40425" xr:uid="{00000000-0005-0000-0000-0000349D0000}"/>
    <cellStyle name="20% - Accent1 4 3 5 4 2 2" xfId="40426" xr:uid="{00000000-0005-0000-0000-0000359D0000}"/>
    <cellStyle name="20% - Accent1 4 3 5 4 2 2 2" xfId="40427" xr:uid="{00000000-0005-0000-0000-0000369D0000}"/>
    <cellStyle name="20% - Accent1 4 3 5 4 2 3" xfId="40428" xr:uid="{00000000-0005-0000-0000-0000379D0000}"/>
    <cellStyle name="20% - Accent1 4 3 5 4 3" xfId="40429" xr:uid="{00000000-0005-0000-0000-0000389D0000}"/>
    <cellStyle name="20% - Accent1 4 3 5 4 3 2" xfId="40430" xr:uid="{00000000-0005-0000-0000-0000399D0000}"/>
    <cellStyle name="20% - Accent1 4 3 5 4 4" xfId="40431" xr:uid="{00000000-0005-0000-0000-00003A9D0000}"/>
    <cellStyle name="20% - Accent1 4 3 5 5" xfId="40432" xr:uid="{00000000-0005-0000-0000-00003B9D0000}"/>
    <cellStyle name="20% - Accent1 4 3 5 5 2" xfId="40433" xr:uid="{00000000-0005-0000-0000-00003C9D0000}"/>
    <cellStyle name="20% - Accent1 4 3 5 5 2 2" xfId="40434" xr:uid="{00000000-0005-0000-0000-00003D9D0000}"/>
    <cellStyle name="20% - Accent1 4 3 5 5 2 2 2" xfId="40435" xr:uid="{00000000-0005-0000-0000-00003E9D0000}"/>
    <cellStyle name="20% - Accent1 4 3 5 5 2 3" xfId="40436" xr:uid="{00000000-0005-0000-0000-00003F9D0000}"/>
    <cellStyle name="20% - Accent1 4 3 5 5 3" xfId="40437" xr:uid="{00000000-0005-0000-0000-0000409D0000}"/>
    <cellStyle name="20% - Accent1 4 3 5 5 3 2" xfId="40438" xr:uid="{00000000-0005-0000-0000-0000419D0000}"/>
    <cellStyle name="20% - Accent1 4 3 5 5 4" xfId="40439" xr:uid="{00000000-0005-0000-0000-0000429D0000}"/>
    <cellStyle name="20% - Accent1 4 3 5 6" xfId="40440" xr:uid="{00000000-0005-0000-0000-0000439D0000}"/>
    <cellStyle name="20% - Accent1 4 3 5 6 2" xfId="40441" xr:uid="{00000000-0005-0000-0000-0000449D0000}"/>
    <cellStyle name="20% - Accent1 4 3 5 6 2 2" xfId="40442" xr:uid="{00000000-0005-0000-0000-0000459D0000}"/>
    <cellStyle name="20% - Accent1 4 3 5 6 2 2 2" xfId="40443" xr:uid="{00000000-0005-0000-0000-0000469D0000}"/>
    <cellStyle name="20% - Accent1 4 3 5 6 2 3" xfId="40444" xr:uid="{00000000-0005-0000-0000-0000479D0000}"/>
    <cellStyle name="20% - Accent1 4 3 5 6 3" xfId="40445" xr:uid="{00000000-0005-0000-0000-0000489D0000}"/>
    <cellStyle name="20% - Accent1 4 3 5 6 3 2" xfId="40446" xr:uid="{00000000-0005-0000-0000-0000499D0000}"/>
    <cellStyle name="20% - Accent1 4 3 5 6 4" xfId="40447" xr:uid="{00000000-0005-0000-0000-00004A9D0000}"/>
    <cellStyle name="20% - Accent1 4 3 5 7" xfId="40448" xr:uid="{00000000-0005-0000-0000-00004B9D0000}"/>
    <cellStyle name="20% - Accent1 4 3 5 7 2" xfId="40449" xr:uid="{00000000-0005-0000-0000-00004C9D0000}"/>
    <cellStyle name="20% - Accent1 4 3 5 7 2 2" xfId="40450" xr:uid="{00000000-0005-0000-0000-00004D9D0000}"/>
    <cellStyle name="20% - Accent1 4 3 5 7 3" xfId="40451" xr:uid="{00000000-0005-0000-0000-00004E9D0000}"/>
    <cellStyle name="20% - Accent1 4 3 5 8" xfId="40452" xr:uid="{00000000-0005-0000-0000-00004F9D0000}"/>
    <cellStyle name="20% - Accent1 4 3 5 8 2" xfId="40453" xr:uid="{00000000-0005-0000-0000-0000509D0000}"/>
    <cellStyle name="20% - Accent1 4 3 5 8 2 2" xfId="40454" xr:uid="{00000000-0005-0000-0000-0000519D0000}"/>
    <cellStyle name="20% - Accent1 4 3 5 8 3" xfId="40455" xr:uid="{00000000-0005-0000-0000-0000529D0000}"/>
    <cellStyle name="20% - Accent1 4 3 5 9" xfId="40456" xr:uid="{00000000-0005-0000-0000-0000539D0000}"/>
    <cellStyle name="20% - Accent1 4 3 5 9 2" xfId="40457" xr:uid="{00000000-0005-0000-0000-0000549D0000}"/>
    <cellStyle name="20% - Accent1 4 3 6" xfId="40458" xr:uid="{00000000-0005-0000-0000-0000559D0000}"/>
    <cellStyle name="20% - Accent1 4 3 6 10" xfId="40459" xr:uid="{00000000-0005-0000-0000-0000569D0000}"/>
    <cellStyle name="20% - Accent1 4 3 6 10 2" xfId="40460" xr:uid="{00000000-0005-0000-0000-0000579D0000}"/>
    <cellStyle name="20% - Accent1 4 3 6 11" xfId="40461" xr:uid="{00000000-0005-0000-0000-0000589D0000}"/>
    <cellStyle name="20% - Accent1 4 3 6 2" xfId="40462" xr:uid="{00000000-0005-0000-0000-0000599D0000}"/>
    <cellStyle name="20% - Accent1 4 3 6 2 2" xfId="40463" xr:uid="{00000000-0005-0000-0000-00005A9D0000}"/>
    <cellStyle name="20% - Accent1 4 3 6 2 2 2" xfId="40464" xr:uid="{00000000-0005-0000-0000-00005B9D0000}"/>
    <cellStyle name="20% - Accent1 4 3 6 2 2 2 2" xfId="40465" xr:uid="{00000000-0005-0000-0000-00005C9D0000}"/>
    <cellStyle name="20% - Accent1 4 3 6 2 2 2 2 2" xfId="40466" xr:uid="{00000000-0005-0000-0000-00005D9D0000}"/>
    <cellStyle name="20% - Accent1 4 3 6 2 2 2 3" xfId="40467" xr:uid="{00000000-0005-0000-0000-00005E9D0000}"/>
    <cellStyle name="20% - Accent1 4 3 6 2 2 3" xfId="40468" xr:uid="{00000000-0005-0000-0000-00005F9D0000}"/>
    <cellStyle name="20% - Accent1 4 3 6 2 2 3 2" xfId="40469" xr:uid="{00000000-0005-0000-0000-0000609D0000}"/>
    <cellStyle name="20% - Accent1 4 3 6 2 2 4" xfId="40470" xr:uid="{00000000-0005-0000-0000-0000619D0000}"/>
    <cellStyle name="20% - Accent1 4 3 6 2 3" xfId="40471" xr:uid="{00000000-0005-0000-0000-0000629D0000}"/>
    <cellStyle name="20% - Accent1 4 3 6 2 3 2" xfId="40472" xr:uid="{00000000-0005-0000-0000-0000639D0000}"/>
    <cellStyle name="20% - Accent1 4 3 6 2 3 2 2" xfId="40473" xr:uid="{00000000-0005-0000-0000-0000649D0000}"/>
    <cellStyle name="20% - Accent1 4 3 6 2 3 2 2 2" xfId="40474" xr:uid="{00000000-0005-0000-0000-0000659D0000}"/>
    <cellStyle name="20% - Accent1 4 3 6 2 3 2 3" xfId="40475" xr:uid="{00000000-0005-0000-0000-0000669D0000}"/>
    <cellStyle name="20% - Accent1 4 3 6 2 3 3" xfId="40476" xr:uid="{00000000-0005-0000-0000-0000679D0000}"/>
    <cellStyle name="20% - Accent1 4 3 6 2 3 3 2" xfId="40477" xr:uid="{00000000-0005-0000-0000-0000689D0000}"/>
    <cellStyle name="20% - Accent1 4 3 6 2 3 4" xfId="40478" xr:uid="{00000000-0005-0000-0000-0000699D0000}"/>
    <cellStyle name="20% - Accent1 4 3 6 2 4" xfId="40479" xr:uid="{00000000-0005-0000-0000-00006A9D0000}"/>
    <cellStyle name="20% - Accent1 4 3 6 2 4 2" xfId="40480" xr:uid="{00000000-0005-0000-0000-00006B9D0000}"/>
    <cellStyle name="20% - Accent1 4 3 6 2 4 2 2" xfId="40481" xr:uid="{00000000-0005-0000-0000-00006C9D0000}"/>
    <cellStyle name="20% - Accent1 4 3 6 2 4 2 2 2" xfId="40482" xr:uid="{00000000-0005-0000-0000-00006D9D0000}"/>
    <cellStyle name="20% - Accent1 4 3 6 2 4 2 3" xfId="40483" xr:uid="{00000000-0005-0000-0000-00006E9D0000}"/>
    <cellStyle name="20% - Accent1 4 3 6 2 4 3" xfId="40484" xr:uid="{00000000-0005-0000-0000-00006F9D0000}"/>
    <cellStyle name="20% - Accent1 4 3 6 2 4 3 2" xfId="40485" xr:uid="{00000000-0005-0000-0000-0000709D0000}"/>
    <cellStyle name="20% - Accent1 4 3 6 2 4 4" xfId="40486" xr:uid="{00000000-0005-0000-0000-0000719D0000}"/>
    <cellStyle name="20% - Accent1 4 3 6 2 5" xfId="40487" xr:uid="{00000000-0005-0000-0000-0000729D0000}"/>
    <cellStyle name="20% - Accent1 4 3 6 2 5 2" xfId="40488" xr:uid="{00000000-0005-0000-0000-0000739D0000}"/>
    <cellStyle name="20% - Accent1 4 3 6 2 5 2 2" xfId="40489" xr:uid="{00000000-0005-0000-0000-0000749D0000}"/>
    <cellStyle name="20% - Accent1 4 3 6 2 5 3" xfId="40490" xr:uid="{00000000-0005-0000-0000-0000759D0000}"/>
    <cellStyle name="20% - Accent1 4 3 6 2 6" xfId="40491" xr:uid="{00000000-0005-0000-0000-0000769D0000}"/>
    <cellStyle name="20% - Accent1 4 3 6 2 6 2" xfId="40492" xr:uid="{00000000-0005-0000-0000-0000779D0000}"/>
    <cellStyle name="20% - Accent1 4 3 6 2 6 2 2" xfId="40493" xr:uid="{00000000-0005-0000-0000-0000789D0000}"/>
    <cellStyle name="20% - Accent1 4 3 6 2 6 3" xfId="40494" xr:uid="{00000000-0005-0000-0000-0000799D0000}"/>
    <cellStyle name="20% - Accent1 4 3 6 2 7" xfId="40495" xr:uid="{00000000-0005-0000-0000-00007A9D0000}"/>
    <cellStyle name="20% - Accent1 4 3 6 2 7 2" xfId="40496" xr:uid="{00000000-0005-0000-0000-00007B9D0000}"/>
    <cellStyle name="20% - Accent1 4 3 6 2 8" xfId="40497" xr:uid="{00000000-0005-0000-0000-00007C9D0000}"/>
    <cellStyle name="20% - Accent1 4 3 6 2 8 2" xfId="40498" xr:uid="{00000000-0005-0000-0000-00007D9D0000}"/>
    <cellStyle name="20% - Accent1 4 3 6 2 9" xfId="40499" xr:uid="{00000000-0005-0000-0000-00007E9D0000}"/>
    <cellStyle name="20% - Accent1 4 3 6 3" xfId="40500" xr:uid="{00000000-0005-0000-0000-00007F9D0000}"/>
    <cellStyle name="20% - Accent1 4 3 6 3 2" xfId="40501" xr:uid="{00000000-0005-0000-0000-0000809D0000}"/>
    <cellStyle name="20% - Accent1 4 3 6 3 2 2" xfId="40502" xr:uid="{00000000-0005-0000-0000-0000819D0000}"/>
    <cellStyle name="20% - Accent1 4 3 6 3 2 2 2" xfId="40503" xr:uid="{00000000-0005-0000-0000-0000829D0000}"/>
    <cellStyle name="20% - Accent1 4 3 6 3 2 2 2 2" xfId="40504" xr:uid="{00000000-0005-0000-0000-0000839D0000}"/>
    <cellStyle name="20% - Accent1 4 3 6 3 2 2 3" xfId="40505" xr:uid="{00000000-0005-0000-0000-0000849D0000}"/>
    <cellStyle name="20% - Accent1 4 3 6 3 2 3" xfId="40506" xr:uid="{00000000-0005-0000-0000-0000859D0000}"/>
    <cellStyle name="20% - Accent1 4 3 6 3 2 3 2" xfId="40507" xr:uid="{00000000-0005-0000-0000-0000869D0000}"/>
    <cellStyle name="20% - Accent1 4 3 6 3 2 4" xfId="40508" xr:uid="{00000000-0005-0000-0000-0000879D0000}"/>
    <cellStyle name="20% - Accent1 4 3 6 3 3" xfId="40509" xr:uid="{00000000-0005-0000-0000-0000889D0000}"/>
    <cellStyle name="20% - Accent1 4 3 6 3 3 2" xfId="40510" xr:uid="{00000000-0005-0000-0000-0000899D0000}"/>
    <cellStyle name="20% - Accent1 4 3 6 3 3 2 2" xfId="40511" xr:uid="{00000000-0005-0000-0000-00008A9D0000}"/>
    <cellStyle name="20% - Accent1 4 3 6 3 3 2 2 2" xfId="40512" xr:uid="{00000000-0005-0000-0000-00008B9D0000}"/>
    <cellStyle name="20% - Accent1 4 3 6 3 3 2 3" xfId="40513" xr:uid="{00000000-0005-0000-0000-00008C9D0000}"/>
    <cellStyle name="20% - Accent1 4 3 6 3 3 3" xfId="40514" xr:uid="{00000000-0005-0000-0000-00008D9D0000}"/>
    <cellStyle name="20% - Accent1 4 3 6 3 3 3 2" xfId="40515" xr:uid="{00000000-0005-0000-0000-00008E9D0000}"/>
    <cellStyle name="20% - Accent1 4 3 6 3 3 4" xfId="40516" xr:uid="{00000000-0005-0000-0000-00008F9D0000}"/>
    <cellStyle name="20% - Accent1 4 3 6 3 4" xfId="40517" xr:uid="{00000000-0005-0000-0000-0000909D0000}"/>
    <cellStyle name="20% - Accent1 4 3 6 3 4 2" xfId="40518" xr:uid="{00000000-0005-0000-0000-0000919D0000}"/>
    <cellStyle name="20% - Accent1 4 3 6 3 4 2 2" xfId="40519" xr:uid="{00000000-0005-0000-0000-0000929D0000}"/>
    <cellStyle name="20% - Accent1 4 3 6 3 4 2 2 2" xfId="40520" xr:uid="{00000000-0005-0000-0000-0000939D0000}"/>
    <cellStyle name="20% - Accent1 4 3 6 3 4 2 3" xfId="40521" xr:uid="{00000000-0005-0000-0000-0000949D0000}"/>
    <cellStyle name="20% - Accent1 4 3 6 3 4 3" xfId="40522" xr:uid="{00000000-0005-0000-0000-0000959D0000}"/>
    <cellStyle name="20% - Accent1 4 3 6 3 4 3 2" xfId="40523" xr:uid="{00000000-0005-0000-0000-0000969D0000}"/>
    <cellStyle name="20% - Accent1 4 3 6 3 4 4" xfId="40524" xr:uid="{00000000-0005-0000-0000-0000979D0000}"/>
    <cellStyle name="20% - Accent1 4 3 6 3 5" xfId="40525" xr:uid="{00000000-0005-0000-0000-0000989D0000}"/>
    <cellStyle name="20% - Accent1 4 3 6 3 5 2" xfId="40526" xr:uid="{00000000-0005-0000-0000-0000999D0000}"/>
    <cellStyle name="20% - Accent1 4 3 6 3 5 2 2" xfId="40527" xr:uid="{00000000-0005-0000-0000-00009A9D0000}"/>
    <cellStyle name="20% - Accent1 4 3 6 3 5 3" xfId="40528" xr:uid="{00000000-0005-0000-0000-00009B9D0000}"/>
    <cellStyle name="20% - Accent1 4 3 6 3 6" xfId="40529" xr:uid="{00000000-0005-0000-0000-00009C9D0000}"/>
    <cellStyle name="20% - Accent1 4 3 6 3 6 2" xfId="40530" xr:uid="{00000000-0005-0000-0000-00009D9D0000}"/>
    <cellStyle name="20% - Accent1 4 3 6 3 6 2 2" xfId="40531" xr:uid="{00000000-0005-0000-0000-00009E9D0000}"/>
    <cellStyle name="20% - Accent1 4 3 6 3 6 3" xfId="40532" xr:uid="{00000000-0005-0000-0000-00009F9D0000}"/>
    <cellStyle name="20% - Accent1 4 3 6 3 7" xfId="40533" xr:uid="{00000000-0005-0000-0000-0000A09D0000}"/>
    <cellStyle name="20% - Accent1 4 3 6 3 7 2" xfId="40534" xr:uid="{00000000-0005-0000-0000-0000A19D0000}"/>
    <cellStyle name="20% - Accent1 4 3 6 3 8" xfId="40535" xr:uid="{00000000-0005-0000-0000-0000A29D0000}"/>
    <cellStyle name="20% - Accent1 4 3 6 3 8 2" xfId="40536" xr:uid="{00000000-0005-0000-0000-0000A39D0000}"/>
    <cellStyle name="20% - Accent1 4 3 6 3 9" xfId="40537" xr:uid="{00000000-0005-0000-0000-0000A49D0000}"/>
    <cellStyle name="20% - Accent1 4 3 6 4" xfId="40538" xr:uid="{00000000-0005-0000-0000-0000A59D0000}"/>
    <cellStyle name="20% - Accent1 4 3 6 4 2" xfId="40539" xr:uid="{00000000-0005-0000-0000-0000A69D0000}"/>
    <cellStyle name="20% - Accent1 4 3 6 4 2 2" xfId="40540" xr:uid="{00000000-0005-0000-0000-0000A79D0000}"/>
    <cellStyle name="20% - Accent1 4 3 6 4 2 2 2" xfId="40541" xr:uid="{00000000-0005-0000-0000-0000A89D0000}"/>
    <cellStyle name="20% - Accent1 4 3 6 4 2 3" xfId="40542" xr:uid="{00000000-0005-0000-0000-0000A99D0000}"/>
    <cellStyle name="20% - Accent1 4 3 6 4 3" xfId="40543" xr:uid="{00000000-0005-0000-0000-0000AA9D0000}"/>
    <cellStyle name="20% - Accent1 4 3 6 4 3 2" xfId="40544" xr:uid="{00000000-0005-0000-0000-0000AB9D0000}"/>
    <cellStyle name="20% - Accent1 4 3 6 4 4" xfId="40545" xr:uid="{00000000-0005-0000-0000-0000AC9D0000}"/>
    <cellStyle name="20% - Accent1 4 3 6 5" xfId="40546" xr:uid="{00000000-0005-0000-0000-0000AD9D0000}"/>
    <cellStyle name="20% - Accent1 4 3 6 5 2" xfId="40547" xr:uid="{00000000-0005-0000-0000-0000AE9D0000}"/>
    <cellStyle name="20% - Accent1 4 3 6 5 2 2" xfId="40548" xr:uid="{00000000-0005-0000-0000-0000AF9D0000}"/>
    <cellStyle name="20% - Accent1 4 3 6 5 2 2 2" xfId="40549" xr:uid="{00000000-0005-0000-0000-0000B09D0000}"/>
    <cellStyle name="20% - Accent1 4 3 6 5 2 3" xfId="40550" xr:uid="{00000000-0005-0000-0000-0000B19D0000}"/>
    <cellStyle name="20% - Accent1 4 3 6 5 3" xfId="40551" xr:uid="{00000000-0005-0000-0000-0000B29D0000}"/>
    <cellStyle name="20% - Accent1 4 3 6 5 3 2" xfId="40552" xr:uid="{00000000-0005-0000-0000-0000B39D0000}"/>
    <cellStyle name="20% - Accent1 4 3 6 5 4" xfId="40553" xr:uid="{00000000-0005-0000-0000-0000B49D0000}"/>
    <cellStyle name="20% - Accent1 4 3 6 6" xfId="40554" xr:uid="{00000000-0005-0000-0000-0000B59D0000}"/>
    <cellStyle name="20% - Accent1 4 3 6 6 2" xfId="40555" xr:uid="{00000000-0005-0000-0000-0000B69D0000}"/>
    <cellStyle name="20% - Accent1 4 3 6 6 2 2" xfId="40556" xr:uid="{00000000-0005-0000-0000-0000B79D0000}"/>
    <cellStyle name="20% - Accent1 4 3 6 6 2 2 2" xfId="40557" xr:uid="{00000000-0005-0000-0000-0000B89D0000}"/>
    <cellStyle name="20% - Accent1 4 3 6 6 2 3" xfId="40558" xr:uid="{00000000-0005-0000-0000-0000B99D0000}"/>
    <cellStyle name="20% - Accent1 4 3 6 6 3" xfId="40559" xr:uid="{00000000-0005-0000-0000-0000BA9D0000}"/>
    <cellStyle name="20% - Accent1 4 3 6 6 3 2" xfId="40560" xr:uid="{00000000-0005-0000-0000-0000BB9D0000}"/>
    <cellStyle name="20% - Accent1 4 3 6 6 4" xfId="40561" xr:uid="{00000000-0005-0000-0000-0000BC9D0000}"/>
    <cellStyle name="20% - Accent1 4 3 6 7" xfId="40562" xr:uid="{00000000-0005-0000-0000-0000BD9D0000}"/>
    <cellStyle name="20% - Accent1 4 3 6 7 2" xfId="40563" xr:uid="{00000000-0005-0000-0000-0000BE9D0000}"/>
    <cellStyle name="20% - Accent1 4 3 6 7 2 2" xfId="40564" xr:uid="{00000000-0005-0000-0000-0000BF9D0000}"/>
    <cellStyle name="20% - Accent1 4 3 6 7 3" xfId="40565" xr:uid="{00000000-0005-0000-0000-0000C09D0000}"/>
    <cellStyle name="20% - Accent1 4 3 6 8" xfId="40566" xr:uid="{00000000-0005-0000-0000-0000C19D0000}"/>
    <cellStyle name="20% - Accent1 4 3 6 8 2" xfId="40567" xr:uid="{00000000-0005-0000-0000-0000C29D0000}"/>
    <cellStyle name="20% - Accent1 4 3 6 8 2 2" xfId="40568" xr:uid="{00000000-0005-0000-0000-0000C39D0000}"/>
    <cellStyle name="20% - Accent1 4 3 6 8 3" xfId="40569" xr:uid="{00000000-0005-0000-0000-0000C49D0000}"/>
    <cellStyle name="20% - Accent1 4 3 6 9" xfId="40570" xr:uid="{00000000-0005-0000-0000-0000C59D0000}"/>
    <cellStyle name="20% - Accent1 4 3 6 9 2" xfId="40571" xr:uid="{00000000-0005-0000-0000-0000C69D0000}"/>
    <cellStyle name="20% - Accent1 4 3 7" xfId="40572" xr:uid="{00000000-0005-0000-0000-0000C79D0000}"/>
    <cellStyle name="20% - Accent1 4 3 7 2" xfId="40573" xr:uid="{00000000-0005-0000-0000-0000C89D0000}"/>
    <cellStyle name="20% - Accent1 4 3 7 2 2" xfId="40574" xr:uid="{00000000-0005-0000-0000-0000C99D0000}"/>
    <cellStyle name="20% - Accent1 4 3 7 2 2 2" xfId="40575" xr:uid="{00000000-0005-0000-0000-0000CA9D0000}"/>
    <cellStyle name="20% - Accent1 4 3 7 2 2 2 2" xfId="40576" xr:uid="{00000000-0005-0000-0000-0000CB9D0000}"/>
    <cellStyle name="20% - Accent1 4 3 7 2 2 3" xfId="40577" xr:uid="{00000000-0005-0000-0000-0000CC9D0000}"/>
    <cellStyle name="20% - Accent1 4 3 7 2 3" xfId="40578" xr:uid="{00000000-0005-0000-0000-0000CD9D0000}"/>
    <cellStyle name="20% - Accent1 4 3 7 2 3 2" xfId="40579" xr:uid="{00000000-0005-0000-0000-0000CE9D0000}"/>
    <cellStyle name="20% - Accent1 4 3 7 2 4" xfId="40580" xr:uid="{00000000-0005-0000-0000-0000CF9D0000}"/>
    <cellStyle name="20% - Accent1 4 3 7 3" xfId="40581" xr:uid="{00000000-0005-0000-0000-0000D09D0000}"/>
    <cellStyle name="20% - Accent1 4 3 7 3 2" xfId="40582" xr:uid="{00000000-0005-0000-0000-0000D19D0000}"/>
    <cellStyle name="20% - Accent1 4 3 7 3 2 2" xfId="40583" xr:uid="{00000000-0005-0000-0000-0000D29D0000}"/>
    <cellStyle name="20% - Accent1 4 3 7 3 2 2 2" xfId="40584" xr:uid="{00000000-0005-0000-0000-0000D39D0000}"/>
    <cellStyle name="20% - Accent1 4 3 7 3 2 3" xfId="40585" xr:uid="{00000000-0005-0000-0000-0000D49D0000}"/>
    <cellStyle name="20% - Accent1 4 3 7 3 3" xfId="40586" xr:uid="{00000000-0005-0000-0000-0000D59D0000}"/>
    <cellStyle name="20% - Accent1 4 3 7 3 3 2" xfId="40587" xr:uid="{00000000-0005-0000-0000-0000D69D0000}"/>
    <cellStyle name="20% - Accent1 4 3 7 3 4" xfId="40588" xr:uid="{00000000-0005-0000-0000-0000D79D0000}"/>
    <cellStyle name="20% - Accent1 4 3 7 4" xfId="40589" xr:uid="{00000000-0005-0000-0000-0000D89D0000}"/>
    <cellStyle name="20% - Accent1 4 3 7 4 2" xfId="40590" xr:uid="{00000000-0005-0000-0000-0000D99D0000}"/>
    <cellStyle name="20% - Accent1 4 3 7 4 2 2" xfId="40591" xr:uid="{00000000-0005-0000-0000-0000DA9D0000}"/>
    <cellStyle name="20% - Accent1 4 3 7 4 2 2 2" xfId="40592" xr:uid="{00000000-0005-0000-0000-0000DB9D0000}"/>
    <cellStyle name="20% - Accent1 4 3 7 4 2 3" xfId="40593" xr:uid="{00000000-0005-0000-0000-0000DC9D0000}"/>
    <cellStyle name="20% - Accent1 4 3 7 4 3" xfId="40594" xr:uid="{00000000-0005-0000-0000-0000DD9D0000}"/>
    <cellStyle name="20% - Accent1 4 3 7 4 3 2" xfId="40595" xr:uid="{00000000-0005-0000-0000-0000DE9D0000}"/>
    <cellStyle name="20% - Accent1 4 3 7 4 4" xfId="40596" xr:uid="{00000000-0005-0000-0000-0000DF9D0000}"/>
    <cellStyle name="20% - Accent1 4 3 7 5" xfId="40597" xr:uid="{00000000-0005-0000-0000-0000E09D0000}"/>
    <cellStyle name="20% - Accent1 4 3 7 5 2" xfId="40598" xr:uid="{00000000-0005-0000-0000-0000E19D0000}"/>
    <cellStyle name="20% - Accent1 4 3 7 5 2 2" xfId="40599" xr:uid="{00000000-0005-0000-0000-0000E29D0000}"/>
    <cellStyle name="20% - Accent1 4 3 7 5 3" xfId="40600" xr:uid="{00000000-0005-0000-0000-0000E39D0000}"/>
    <cellStyle name="20% - Accent1 4 3 7 6" xfId="40601" xr:uid="{00000000-0005-0000-0000-0000E49D0000}"/>
    <cellStyle name="20% - Accent1 4 3 7 6 2" xfId="40602" xr:uid="{00000000-0005-0000-0000-0000E59D0000}"/>
    <cellStyle name="20% - Accent1 4 3 7 6 2 2" xfId="40603" xr:uid="{00000000-0005-0000-0000-0000E69D0000}"/>
    <cellStyle name="20% - Accent1 4 3 7 6 3" xfId="40604" xr:uid="{00000000-0005-0000-0000-0000E79D0000}"/>
    <cellStyle name="20% - Accent1 4 3 7 7" xfId="40605" xr:uid="{00000000-0005-0000-0000-0000E89D0000}"/>
    <cellStyle name="20% - Accent1 4 3 7 7 2" xfId="40606" xr:uid="{00000000-0005-0000-0000-0000E99D0000}"/>
    <cellStyle name="20% - Accent1 4 3 7 8" xfId="40607" xr:uid="{00000000-0005-0000-0000-0000EA9D0000}"/>
    <cellStyle name="20% - Accent1 4 3 7 8 2" xfId="40608" xr:uid="{00000000-0005-0000-0000-0000EB9D0000}"/>
    <cellStyle name="20% - Accent1 4 3 7 9" xfId="40609" xr:uid="{00000000-0005-0000-0000-0000EC9D0000}"/>
    <cellStyle name="20% - Accent1 4 3 8" xfId="40610" xr:uid="{00000000-0005-0000-0000-0000ED9D0000}"/>
    <cellStyle name="20% - Accent1 4 3 8 2" xfId="40611" xr:uid="{00000000-0005-0000-0000-0000EE9D0000}"/>
    <cellStyle name="20% - Accent1 4 3 8 2 2" xfId="40612" xr:uid="{00000000-0005-0000-0000-0000EF9D0000}"/>
    <cellStyle name="20% - Accent1 4 3 8 2 2 2" xfId="40613" xr:uid="{00000000-0005-0000-0000-0000F09D0000}"/>
    <cellStyle name="20% - Accent1 4 3 8 2 2 2 2" xfId="40614" xr:uid="{00000000-0005-0000-0000-0000F19D0000}"/>
    <cellStyle name="20% - Accent1 4 3 8 2 2 3" xfId="40615" xr:uid="{00000000-0005-0000-0000-0000F29D0000}"/>
    <cellStyle name="20% - Accent1 4 3 8 2 3" xfId="40616" xr:uid="{00000000-0005-0000-0000-0000F39D0000}"/>
    <cellStyle name="20% - Accent1 4 3 8 2 3 2" xfId="40617" xr:uid="{00000000-0005-0000-0000-0000F49D0000}"/>
    <cellStyle name="20% - Accent1 4 3 8 2 4" xfId="40618" xr:uid="{00000000-0005-0000-0000-0000F59D0000}"/>
    <cellStyle name="20% - Accent1 4 3 8 3" xfId="40619" xr:uid="{00000000-0005-0000-0000-0000F69D0000}"/>
    <cellStyle name="20% - Accent1 4 3 8 3 2" xfId="40620" xr:uid="{00000000-0005-0000-0000-0000F79D0000}"/>
    <cellStyle name="20% - Accent1 4 3 8 3 2 2" xfId="40621" xr:uid="{00000000-0005-0000-0000-0000F89D0000}"/>
    <cellStyle name="20% - Accent1 4 3 8 3 2 2 2" xfId="40622" xr:uid="{00000000-0005-0000-0000-0000F99D0000}"/>
    <cellStyle name="20% - Accent1 4 3 8 3 2 3" xfId="40623" xr:uid="{00000000-0005-0000-0000-0000FA9D0000}"/>
    <cellStyle name="20% - Accent1 4 3 8 3 3" xfId="40624" xr:uid="{00000000-0005-0000-0000-0000FB9D0000}"/>
    <cellStyle name="20% - Accent1 4 3 8 3 3 2" xfId="40625" xr:uid="{00000000-0005-0000-0000-0000FC9D0000}"/>
    <cellStyle name="20% - Accent1 4 3 8 3 4" xfId="40626" xr:uid="{00000000-0005-0000-0000-0000FD9D0000}"/>
    <cellStyle name="20% - Accent1 4 3 8 4" xfId="40627" xr:uid="{00000000-0005-0000-0000-0000FE9D0000}"/>
    <cellStyle name="20% - Accent1 4 3 8 4 2" xfId="40628" xr:uid="{00000000-0005-0000-0000-0000FF9D0000}"/>
    <cellStyle name="20% - Accent1 4 3 8 4 2 2" xfId="40629" xr:uid="{00000000-0005-0000-0000-0000009E0000}"/>
    <cellStyle name="20% - Accent1 4 3 8 4 2 2 2" xfId="40630" xr:uid="{00000000-0005-0000-0000-0000019E0000}"/>
    <cellStyle name="20% - Accent1 4 3 8 4 2 3" xfId="40631" xr:uid="{00000000-0005-0000-0000-0000029E0000}"/>
    <cellStyle name="20% - Accent1 4 3 8 4 3" xfId="40632" xr:uid="{00000000-0005-0000-0000-0000039E0000}"/>
    <cellStyle name="20% - Accent1 4 3 8 4 3 2" xfId="40633" xr:uid="{00000000-0005-0000-0000-0000049E0000}"/>
    <cellStyle name="20% - Accent1 4 3 8 4 4" xfId="40634" xr:uid="{00000000-0005-0000-0000-0000059E0000}"/>
    <cellStyle name="20% - Accent1 4 3 8 5" xfId="40635" xr:uid="{00000000-0005-0000-0000-0000069E0000}"/>
    <cellStyle name="20% - Accent1 4 3 8 5 2" xfId="40636" xr:uid="{00000000-0005-0000-0000-0000079E0000}"/>
    <cellStyle name="20% - Accent1 4 3 8 5 2 2" xfId="40637" xr:uid="{00000000-0005-0000-0000-0000089E0000}"/>
    <cellStyle name="20% - Accent1 4 3 8 5 3" xfId="40638" xr:uid="{00000000-0005-0000-0000-0000099E0000}"/>
    <cellStyle name="20% - Accent1 4 3 8 6" xfId="40639" xr:uid="{00000000-0005-0000-0000-00000A9E0000}"/>
    <cellStyle name="20% - Accent1 4 3 8 6 2" xfId="40640" xr:uid="{00000000-0005-0000-0000-00000B9E0000}"/>
    <cellStyle name="20% - Accent1 4 3 8 6 2 2" xfId="40641" xr:uid="{00000000-0005-0000-0000-00000C9E0000}"/>
    <cellStyle name="20% - Accent1 4 3 8 6 3" xfId="40642" xr:uid="{00000000-0005-0000-0000-00000D9E0000}"/>
    <cellStyle name="20% - Accent1 4 3 8 7" xfId="40643" xr:uid="{00000000-0005-0000-0000-00000E9E0000}"/>
    <cellStyle name="20% - Accent1 4 3 8 7 2" xfId="40644" xr:uid="{00000000-0005-0000-0000-00000F9E0000}"/>
    <cellStyle name="20% - Accent1 4 3 8 8" xfId="40645" xr:uid="{00000000-0005-0000-0000-0000109E0000}"/>
    <cellStyle name="20% - Accent1 4 3 8 8 2" xfId="40646" xr:uid="{00000000-0005-0000-0000-0000119E0000}"/>
    <cellStyle name="20% - Accent1 4 3 8 9" xfId="40647" xr:uid="{00000000-0005-0000-0000-0000129E0000}"/>
    <cellStyle name="20% - Accent1 4 3 9" xfId="40648" xr:uid="{00000000-0005-0000-0000-0000139E0000}"/>
    <cellStyle name="20% - Accent1 4 3 9 2" xfId="40649" xr:uid="{00000000-0005-0000-0000-0000149E0000}"/>
    <cellStyle name="20% - Accent1 4 3 9 2 2" xfId="40650" xr:uid="{00000000-0005-0000-0000-0000159E0000}"/>
    <cellStyle name="20% - Accent1 4 3 9 2 2 2" xfId="40651" xr:uid="{00000000-0005-0000-0000-0000169E0000}"/>
    <cellStyle name="20% - Accent1 4 3 9 2 3" xfId="40652" xr:uid="{00000000-0005-0000-0000-0000179E0000}"/>
    <cellStyle name="20% - Accent1 4 3 9 3" xfId="40653" xr:uid="{00000000-0005-0000-0000-0000189E0000}"/>
    <cellStyle name="20% - Accent1 4 3 9 3 2" xfId="40654" xr:uid="{00000000-0005-0000-0000-0000199E0000}"/>
    <cellStyle name="20% - Accent1 4 3 9 4" xfId="40655" xr:uid="{00000000-0005-0000-0000-00001A9E0000}"/>
    <cellStyle name="20% - Accent1 4 4" xfId="40656" xr:uid="{00000000-0005-0000-0000-00001B9E0000}"/>
    <cellStyle name="20% - Accent1 4 4 10" xfId="40657" xr:uid="{00000000-0005-0000-0000-00001C9E0000}"/>
    <cellStyle name="20% - Accent1 4 4 10 2" xfId="40658" xr:uid="{00000000-0005-0000-0000-00001D9E0000}"/>
    <cellStyle name="20% - Accent1 4 4 10 2 2" xfId="40659" xr:uid="{00000000-0005-0000-0000-00001E9E0000}"/>
    <cellStyle name="20% - Accent1 4 4 10 2 2 2" xfId="40660" xr:uid="{00000000-0005-0000-0000-00001F9E0000}"/>
    <cellStyle name="20% - Accent1 4 4 10 2 3" xfId="40661" xr:uid="{00000000-0005-0000-0000-0000209E0000}"/>
    <cellStyle name="20% - Accent1 4 4 10 3" xfId="40662" xr:uid="{00000000-0005-0000-0000-0000219E0000}"/>
    <cellStyle name="20% - Accent1 4 4 10 3 2" xfId="40663" xr:uid="{00000000-0005-0000-0000-0000229E0000}"/>
    <cellStyle name="20% - Accent1 4 4 10 4" xfId="40664" xr:uid="{00000000-0005-0000-0000-0000239E0000}"/>
    <cellStyle name="20% - Accent1 4 4 11" xfId="40665" xr:uid="{00000000-0005-0000-0000-0000249E0000}"/>
    <cellStyle name="20% - Accent1 4 4 11 2" xfId="40666" xr:uid="{00000000-0005-0000-0000-0000259E0000}"/>
    <cellStyle name="20% - Accent1 4 4 11 2 2" xfId="40667" xr:uid="{00000000-0005-0000-0000-0000269E0000}"/>
    <cellStyle name="20% - Accent1 4 4 11 2 2 2" xfId="40668" xr:uid="{00000000-0005-0000-0000-0000279E0000}"/>
    <cellStyle name="20% - Accent1 4 4 11 2 3" xfId="40669" xr:uid="{00000000-0005-0000-0000-0000289E0000}"/>
    <cellStyle name="20% - Accent1 4 4 11 3" xfId="40670" xr:uid="{00000000-0005-0000-0000-0000299E0000}"/>
    <cellStyle name="20% - Accent1 4 4 11 3 2" xfId="40671" xr:uid="{00000000-0005-0000-0000-00002A9E0000}"/>
    <cellStyle name="20% - Accent1 4 4 11 4" xfId="40672" xr:uid="{00000000-0005-0000-0000-00002B9E0000}"/>
    <cellStyle name="20% - Accent1 4 4 12" xfId="40673" xr:uid="{00000000-0005-0000-0000-00002C9E0000}"/>
    <cellStyle name="20% - Accent1 4 4 12 2" xfId="40674" xr:uid="{00000000-0005-0000-0000-00002D9E0000}"/>
    <cellStyle name="20% - Accent1 4 4 12 2 2" xfId="40675" xr:uid="{00000000-0005-0000-0000-00002E9E0000}"/>
    <cellStyle name="20% - Accent1 4 4 12 3" xfId="40676" xr:uid="{00000000-0005-0000-0000-00002F9E0000}"/>
    <cellStyle name="20% - Accent1 4 4 13" xfId="40677" xr:uid="{00000000-0005-0000-0000-0000309E0000}"/>
    <cellStyle name="20% - Accent1 4 4 13 2" xfId="40678" xr:uid="{00000000-0005-0000-0000-0000319E0000}"/>
    <cellStyle name="20% - Accent1 4 4 13 2 2" xfId="40679" xr:uid="{00000000-0005-0000-0000-0000329E0000}"/>
    <cellStyle name="20% - Accent1 4 4 13 3" xfId="40680" xr:uid="{00000000-0005-0000-0000-0000339E0000}"/>
    <cellStyle name="20% - Accent1 4 4 14" xfId="40681" xr:uid="{00000000-0005-0000-0000-0000349E0000}"/>
    <cellStyle name="20% - Accent1 4 4 14 2" xfId="40682" xr:uid="{00000000-0005-0000-0000-0000359E0000}"/>
    <cellStyle name="20% - Accent1 4 4 15" xfId="40683" xr:uid="{00000000-0005-0000-0000-0000369E0000}"/>
    <cellStyle name="20% - Accent1 4 4 15 2" xfId="40684" xr:uid="{00000000-0005-0000-0000-0000379E0000}"/>
    <cellStyle name="20% - Accent1 4 4 16" xfId="40685" xr:uid="{00000000-0005-0000-0000-0000389E0000}"/>
    <cellStyle name="20% - Accent1 4 4 2" xfId="40686" xr:uid="{00000000-0005-0000-0000-0000399E0000}"/>
    <cellStyle name="20% - Accent1 4 4 2 10" xfId="40687" xr:uid="{00000000-0005-0000-0000-00003A9E0000}"/>
    <cellStyle name="20% - Accent1 4 4 2 10 2" xfId="40688" xr:uid="{00000000-0005-0000-0000-00003B9E0000}"/>
    <cellStyle name="20% - Accent1 4 4 2 10 2 2" xfId="40689" xr:uid="{00000000-0005-0000-0000-00003C9E0000}"/>
    <cellStyle name="20% - Accent1 4 4 2 10 2 2 2" xfId="40690" xr:uid="{00000000-0005-0000-0000-00003D9E0000}"/>
    <cellStyle name="20% - Accent1 4 4 2 10 2 3" xfId="40691" xr:uid="{00000000-0005-0000-0000-00003E9E0000}"/>
    <cellStyle name="20% - Accent1 4 4 2 10 3" xfId="40692" xr:uid="{00000000-0005-0000-0000-00003F9E0000}"/>
    <cellStyle name="20% - Accent1 4 4 2 10 3 2" xfId="40693" xr:uid="{00000000-0005-0000-0000-0000409E0000}"/>
    <cellStyle name="20% - Accent1 4 4 2 10 4" xfId="40694" xr:uid="{00000000-0005-0000-0000-0000419E0000}"/>
    <cellStyle name="20% - Accent1 4 4 2 11" xfId="40695" xr:uid="{00000000-0005-0000-0000-0000429E0000}"/>
    <cellStyle name="20% - Accent1 4 4 2 11 2" xfId="40696" xr:uid="{00000000-0005-0000-0000-0000439E0000}"/>
    <cellStyle name="20% - Accent1 4 4 2 11 2 2" xfId="40697" xr:uid="{00000000-0005-0000-0000-0000449E0000}"/>
    <cellStyle name="20% - Accent1 4 4 2 11 3" xfId="40698" xr:uid="{00000000-0005-0000-0000-0000459E0000}"/>
    <cellStyle name="20% - Accent1 4 4 2 12" xfId="40699" xr:uid="{00000000-0005-0000-0000-0000469E0000}"/>
    <cellStyle name="20% - Accent1 4 4 2 12 2" xfId="40700" xr:uid="{00000000-0005-0000-0000-0000479E0000}"/>
    <cellStyle name="20% - Accent1 4 4 2 12 2 2" xfId="40701" xr:uid="{00000000-0005-0000-0000-0000489E0000}"/>
    <cellStyle name="20% - Accent1 4 4 2 12 3" xfId="40702" xr:uid="{00000000-0005-0000-0000-0000499E0000}"/>
    <cellStyle name="20% - Accent1 4 4 2 13" xfId="40703" xr:uid="{00000000-0005-0000-0000-00004A9E0000}"/>
    <cellStyle name="20% - Accent1 4 4 2 13 2" xfId="40704" xr:uid="{00000000-0005-0000-0000-00004B9E0000}"/>
    <cellStyle name="20% - Accent1 4 4 2 14" xfId="40705" xr:uid="{00000000-0005-0000-0000-00004C9E0000}"/>
    <cellStyle name="20% - Accent1 4 4 2 14 2" xfId="40706" xr:uid="{00000000-0005-0000-0000-00004D9E0000}"/>
    <cellStyle name="20% - Accent1 4 4 2 15" xfId="40707" xr:uid="{00000000-0005-0000-0000-00004E9E0000}"/>
    <cellStyle name="20% - Accent1 4 4 2 2" xfId="40708" xr:uid="{00000000-0005-0000-0000-00004F9E0000}"/>
    <cellStyle name="20% - Accent1 4 4 2 2 10" xfId="40709" xr:uid="{00000000-0005-0000-0000-0000509E0000}"/>
    <cellStyle name="20% - Accent1 4 4 2 2 10 2" xfId="40710" xr:uid="{00000000-0005-0000-0000-0000519E0000}"/>
    <cellStyle name="20% - Accent1 4 4 2 2 10 2 2" xfId="40711" xr:uid="{00000000-0005-0000-0000-0000529E0000}"/>
    <cellStyle name="20% - Accent1 4 4 2 2 10 3" xfId="40712" xr:uid="{00000000-0005-0000-0000-0000539E0000}"/>
    <cellStyle name="20% - Accent1 4 4 2 2 11" xfId="40713" xr:uid="{00000000-0005-0000-0000-0000549E0000}"/>
    <cellStyle name="20% - Accent1 4 4 2 2 11 2" xfId="40714" xr:uid="{00000000-0005-0000-0000-0000559E0000}"/>
    <cellStyle name="20% - Accent1 4 4 2 2 11 2 2" xfId="40715" xr:uid="{00000000-0005-0000-0000-0000569E0000}"/>
    <cellStyle name="20% - Accent1 4 4 2 2 11 3" xfId="40716" xr:uid="{00000000-0005-0000-0000-0000579E0000}"/>
    <cellStyle name="20% - Accent1 4 4 2 2 12" xfId="40717" xr:uid="{00000000-0005-0000-0000-0000589E0000}"/>
    <cellStyle name="20% - Accent1 4 4 2 2 12 2" xfId="40718" xr:uid="{00000000-0005-0000-0000-0000599E0000}"/>
    <cellStyle name="20% - Accent1 4 4 2 2 13" xfId="40719" xr:uid="{00000000-0005-0000-0000-00005A9E0000}"/>
    <cellStyle name="20% - Accent1 4 4 2 2 13 2" xfId="40720" xr:uid="{00000000-0005-0000-0000-00005B9E0000}"/>
    <cellStyle name="20% - Accent1 4 4 2 2 14" xfId="40721" xr:uid="{00000000-0005-0000-0000-00005C9E0000}"/>
    <cellStyle name="20% - Accent1 4 4 2 2 2" xfId="40722" xr:uid="{00000000-0005-0000-0000-00005D9E0000}"/>
    <cellStyle name="20% - Accent1 4 4 2 2 2 10" xfId="40723" xr:uid="{00000000-0005-0000-0000-00005E9E0000}"/>
    <cellStyle name="20% - Accent1 4 4 2 2 2 10 2" xfId="40724" xr:uid="{00000000-0005-0000-0000-00005F9E0000}"/>
    <cellStyle name="20% - Accent1 4 4 2 2 2 11" xfId="40725" xr:uid="{00000000-0005-0000-0000-0000609E0000}"/>
    <cellStyle name="20% - Accent1 4 4 2 2 2 2" xfId="40726" xr:uid="{00000000-0005-0000-0000-0000619E0000}"/>
    <cellStyle name="20% - Accent1 4 4 2 2 2 2 2" xfId="40727" xr:uid="{00000000-0005-0000-0000-0000629E0000}"/>
    <cellStyle name="20% - Accent1 4 4 2 2 2 2 2 2" xfId="40728" xr:uid="{00000000-0005-0000-0000-0000639E0000}"/>
    <cellStyle name="20% - Accent1 4 4 2 2 2 2 2 2 2" xfId="40729" xr:uid="{00000000-0005-0000-0000-0000649E0000}"/>
    <cellStyle name="20% - Accent1 4 4 2 2 2 2 2 2 2 2" xfId="40730" xr:uid="{00000000-0005-0000-0000-0000659E0000}"/>
    <cellStyle name="20% - Accent1 4 4 2 2 2 2 2 2 3" xfId="40731" xr:uid="{00000000-0005-0000-0000-0000669E0000}"/>
    <cellStyle name="20% - Accent1 4 4 2 2 2 2 2 3" xfId="40732" xr:uid="{00000000-0005-0000-0000-0000679E0000}"/>
    <cellStyle name="20% - Accent1 4 4 2 2 2 2 2 3 2" xfId="40733" xr:uid="{00000000-0005-0000-0000-0000689E0000}"/>
    <cellStyle name="20% - Accent1 4 4 2 2 2 2 2 4" xfId="40734" xr:uid="{00000000-0005-0000-0000-0000699E0000}"/>
    <cellStyle name="20% - Accent1 4 4 2 2 2 2 3" xfId="40735" xr:uid="{00000000-0005-0000-0000-00006A9E0000}"/>
    <cellStyle name="20% - Accent1 4 4 2 2 2 2 3 2" xfId="40736" xr:uid="{00000000-0005-0000-0000-00006B9E0000}"/>
    <cellStyle name="20% - Accent1 4 4 2 2 2 2 3 2 2" xfId="40737" xr:uid="{00000000-0005-0000-0000-00006C9E0000}"/>
    <cellStyle name="20% - Accent1 4 4 2 2 2 2 3 2 2 2" xfId="40738" xr:uid="{00000000-0005-0000-0000-00006D9E0000}"/>
    <cellStyle name="20% - Accent1 4 4 2 2 2 2 3 2 3" xfId="40739" xr:uid="{00000000-0005-0000-0000-00006E9E0000}"/>
    <cellStyle name="20% - Accent1 4 4 2 2 2 2 3 3" xfId="40740" xr:uid="{00000000-0005-0000-0000-00006F9E0000}"/>
    <cellStyle name="20% - Accent1 4 4 2 2 2 2 3 3 2" xfId="40741" xr:uid="{00000000-0005-0000-0000-0000709E0000}"/>
    <cellStyle name="20% - Accent1 4 4 2 2 2 2 3 4" xfId="40742" xr:uid="{00000000-0005-0000-0000-0000719E0000}"/>
    <cellStyle name="20% - Accent1 4 4 2 2 2 2 4" xfId="40743" xr:uid="{00000000-0005-0000-0000-0000729E0000}"/>
    <cellStyle name="20% - Accent1 4 4 2 2 2 2 4 2" xfId="40744" xr:uid="{00000000-0005-0000-0000-0000739E0000}"/>
    <cellStyle name="20% - Accent1 4 4 2 2 2 2 4 2 2" xfId="40745" xr:uid="{00000000-0005-0000-0000-0000749E0000}"/>
    <cellStyle name="20% - Accent1 4 4 2 2 2 2 4 2 2 2" xfId="40746" xr:uid="{00000000-0005-0000-0000-0000759E0000}"/>
    <cellStyle name="20% - Accent1 4 4 2 2 2 2 4 2 3" xfId="40747" xr:uid="{00000000-0005-0000-0000-0000769E0000}"/>
    <cellStyle name="20% - Accent1 4 4 2 2 2 2 4 3" xfId="40748" xr:uid="{00000000-0005-0000-0000-0000779E0000}"/>
    <cellStyle name="20% - Accent1 4 4 2 2 2 2 4 3 2" xfId="40749" xr:uid="{00000000-0005-0000-0000-0000789E0000}"/>
    <cellStyle name="20% - Accent1 4 4 2 2 2 2 4 4" xfId="40750" xr:uid="{00000000-0005-0000-0000-0000799E0000}"/>
    <cellStyle name="20% - Accent1 4 4 2 2 2 2 5" xfId="40751" xr:uid="{00000000-0005-0000-0000-00007A9E0000}"/>
    <cellStyle name="20% - Accent1 4 4 2 2 2 2 5 2" xfId="40752" xr:uid="{00000000-0005-0000-0000-00007B9E0000}"/>
    <cellStyle name="20% - Accent1 4 4 2 2 2 2 5 2 2" xfId="40753" xr:uid="{00000000-0005-0000-0000-00007C9E0000}"/>
    <cellStyle name="20% - Accent1 4 4 2 2 2 2 5 3" xfId="40754" xr:uid="{00000000-0005-0000-0000-00007D9E0000}"/>
    <cellStyle name="20% - Accent1 4 4 2 2 2 2 6" xfId="40755" xr:uid="{00000000-0005-0000-0000-00007E9E0000}"/>
    <cellStyle name="20% - Accent1 4 4 2 2 2 2 6 2" xfId="40756" xr:uid="{00000000-0005-0000-0000-00007F9E0000}"/>
    <cellStyle name="20% - Accent1 4 4 2 2 2 2 6 2 2" xfId="40757" xr:uid="{00000000-0005-0000-0000-0000809E0000}"/>
    <cellStyle name="20% - Accent1 4 4 2 2 2 2 6 3" xfId="40758" xr:uid="{00000000-0005-0000-0000-0000819E0000}"/>
    <cellStyle name="20% - Accent1 4 4 2 2 2 2 7" xfId="40759" xr:uid="{00000000-0005-0000-0000-0000829E0000}"/>
    <cellStyle name="20% - Accent1 4 4 2 2 2 2 7 2" xfId="40760" xr:uid="{00000000-0005-0000-0000-0000839E0000}"/>
    <cellStyle name="20% - Accent1 4 4 2 2 2 2 8" xfId="40761" xr:uid="{00000000-0005-0000-0000-0000849E0000}"/>
    <cellStyle name="20% - Accent1 4 4 2 2 2 2 8 2" xfId="40762" xr:uid="{00000000-0005-0000-0000-0000859E0000}"/>
    <cellStyle name="20% - Accent1 4 4 2 2 2 2 9" xfId="40763" xr:uid="{00000000-0005-0000-0000-0000869E0000}"/>
    <cellStyle name="20% - Accent1 4 4 2 2 2 3" xfId="40764" xr:uid="{00000000-0005-0000-0000-0000879E0000}"/>
    <cellStyle name="20% - Accent1 4 4 2 2 2 3 2" xfId="40765" xr:uid="{00000000-0005-0000-0000-0000889E0000}"/>
    <cellStyle name="20% - Accent1 4 4 2 2 2 3 2 2" xfId="40766" xr:uid="{00000000-0005-0000-0000-0000899E0000}"/>
    <cellStyle name="20% - Accent1 4 4 2 2 2 3 2 2 2" xfId="40767" xr:uid="{00000000-0005-0000-0000-00008A9E0000}"/>
    <cellStyle name="20% - Accent1 4 4 2 2 2 3 2 2 2 2" xfId="40768" xr:uid="{00000000-0005-0000-0000-00008B9E0000}"/>
    <cellStyle name="20% - Accent1 4 4 2 2 2 3 2 2 3" xfId="40769" xr:uid="{00000000-0005-0000-0000-00008C9E0000}"/>
    <cellStyle name="20% - Accent1 4 4 2 2 2 3 2 3" xfId="40770" xr:uid="{00000000-0005-0000-0000-00008D9E0000}"/>
    <cellStyle name="20% - Accent1 4 4 2 2 2 3 2 3 2" xfId="40771" xr:uid="{00000000-0005-0000-0000-00008E9E0000}"/>
    <cellStyle name="20% - Accent1 4 4 2 2 2 3 2 4" xfId="40772" xr:uid="{00000000-0005-0000-0000-00008F9E0000}"/>
    <cellStyle name="20% - Accent1 4 4 2 2 2 3 3" xfId="40773" xr:uid="{00000000-0005-0000-0000-0000909E0000}"/>
    <cellStyle name="20% - Accent1 4 4 2 2 2 3 3 2" xfId="40774" xr:uid="{00000000-0005-0000-0000-0000919E0000}"/>
    <cellStyle name="20% - Accent1 4 4 2 2 2 3 3 2 2" xfId="40775" xr:uid="{00000000-0005-0000-0000-0000929E0000}"/>
    <cellStyle name="20% - Accent1 4 4 2 2 2 3 3 2 2 2" xfId="40776" xr:uid="{00000000-0005-0000-0000-0000939E0000}"/>
    <cellStyle name="20% - Accent1 4 4 2 2 2 3 3 2 3" xfId="40777" xr:uid="{00000000-0005-0000-0000-0000949E0000}"/>
    <cellStyle name="20% - Accent1 4 4 2 2 2 3 3 3" xfId="40778" xr:uid="{00000000-0005-0000-0000-0000959E0000}"/>
    <cellStyle name="20% - Accent1 4 4 2 2 2 3 3 3 2" xfId="40779" xr:uid="{00000000-0005-0000-0000-0000969E0000}"/>
    <cellStyle name="20% - Accent1 4 4 2 2 2 3 3 4" xfId="40780" xr:uid="{00000000-0005-0000-0000-0000979E0000}"/>
    <cellStyle name="20% - Accent1 4 4 2 2 2 3 4" xfId="40781" xr:uid="{00000000-0005-0000-0000-0000989E0000}"/>
    <cellStyle name="20% - Accent1 4 4 2 2 2 3 4 2" xfId="40782" xr:uid="{00000000-0005-0000-0000-0000999E0000}"/>
    <cellStyle name="20% - Accent1 4 4 2 2 2 3 4 2 2" xfId="40783" xr:uid="{00000000-0005-0000-0000-00009A9E0000}"/>
    <cellStyle name="20% - Accent1 4 4 2 2 2 3 4 2 2 2" xfId="40784" xr:uid="{00000000-0005-0000-0000-00009B9E0000}"/>
    <cellStyle name="20% - Accent1 4 4 2 2 2 3 4 2 3" xfId="40785" xr:uid="{00000000-0005-0000-0000-00009C9E0000}"/>
    <cellStyle name="20% - Accent1 4 4 2 2 2 3 4 3" xfId="40786" xr:uid="{00000000-0005-0000-0000-00009D9E0000}"/>
    <cellStyle name="20% - Accent1 4 4 2 2 2 3 4 3 2" xfId="40787" xr:uid="{00000000-0005-0000-0000-00009E9E0000}"/>
    <cellStyle name="20% - Accent1 4 4 2 2 2 3 4 4" xfId="40788" xr:uid="{00000000-0005-0000-0000-00009F9E0000}"/>
    <cellStyle name="20% - Accent1 4 4 2 2 2 3 5" xfId="40789" xr:uid="{00000000-0005-0000-0000-0000A09E0000}"/>
    <cellStyle name="20% - Accent1 4 4 2 2 2 3 5 2" xfId="40790" xr:uid="{00000000-0005-0000-0000-0000A19E0000}"/>
    <cellStyle name="20% - Accent1 4 4 2 2 2 3 5 2 2" xfId="40791" xr:uid="{00000000-0005-0000-0000-0000A29E0000}"/>
    <cellStyle name="20% - Accent1 4 4 2 2 2 3 5 3" xfId="40792" xr:uid="{00000000-0005-0000-0000-0000A39E0000}"/>
    <cellStyle name="20% - Accent1 4 4 2 2 2 3 6" xfId="40793" xr:uid="{00000000-0005-0000-0000-0000A49E0000}"/>
    <cellStyle name="20% - Accent1 4 4 2 2 2 3 6 2" xfId="40794" xr:uid="{00000000-0005-0000-0000-0000A59E0000}"/>
    <cellStyle name="20% - Accent1 4 4 2 2 2 3 6 2 2" xfId="40795" xr:uid="{00000000-0005-0000-0000-0000A69E0000}"/>
    <cellStyle name="20% - Accent1 4 4 2 2 2 3 6 3" xfId="40796" xr:uid="{00000000-0005-0000-0000-0000A79E0000}"/>
    <cellStyle name="20% - Accent1 4 4 2 2 2 3 7" xfId="40797" xr:uid="{00000000-0005-0000-0000-0000A89E0000}"/>
    <cellStyle name="20% - Accent1 4 4 2 2 2 3 7 2" xfId="40798" xr:uid="{00000000-0005-0000-0000-0000A99E0000}"/>
    <cellStyle name="20% - Accent1 4 4 2 2 2 3 8" xfId="40799" xr:uid="{00000000-0005-0000-0000-0000AA9E0000}"/>
    <cellStyle name="20% - Accent1 4 4 2 2 2 3 8 2" xfId="40800" xr:uid="{00000000-0005-0000-0000-0000AB9E0000}"/>
    <cellStyle name="20% - Accent1 4 4 2 2 2 3 9" xfId="40801" xr:uid="{00000000-0005-0000-0000-0000AC9E0000}"/>
    <cellStyle name="20% - Accent1 4 4 2 2 2 4" xfId="40802" xr:uid="{00000000-0005-0000-0000-0000AD9E0000}"/>
    <cellStyle name="20% - Accent1 4 4 2 2 2 4 2" xfId="40803" xr:uid="{00000000-0005-0000-0000-0000AE9E0000}"/>
    <cellStyle name="20% - Accent1 4 4 2 2 2 4 2 2" xfId="40804" xr:uid="{00000000-0005-0000-0000-0000AF9E0000}"/>
    <cellStyle name="20% - Accent1 4 4 2 2 2 4 2 2 2" xfId="40805" xr:uid="{00000000-0005-0000-0000-0000B09E0000}"/>
    <cellStyle name="20% - Accent1 4 4 2 2 2 4 2 3" xfId="40806" xr:uid="{00000000-0005-0000-0000-0000B19E0000}"/>
    <cellStyle name="20% - Accent1 4 4 2 2 2 4 3" xfId="40807" xr:uid="{00000000-0005-0000-0000-0000B29E0000}"/>
    <cellStyle name="20% - Accent1 4 4 2 2 2 4 3 2" xfId="40808" xr:uid="{00000000-0005-0000-0000-0000B39E0000}"/>
    <cellStyle name="20% - Accent1 4 4 2 2 2 4 4" xfId="40809" xr:uid="{00000000-0005-0000-0000-0000B49E0000}"/>
    <cellStyle name="20% - Accent1 4 4 2 2 2 5" xfId="40810" xr:uid="{00000000-0005-0000-0000-0000B59E0000}"/>
    <cellStyle name="20% - Accent1 4 4 2 2 2 5 2" xfId="40811" xr:uid="{00000000-0005-0000-0000-0000B69E0000}"/>
    <cellStyle name="20% - Accent1 4 4 2 2 2 5 2 2" xfId="40812" xr:uid="{00000000-0005-0000-0000-0000B79E0000}"/>
    <cellStyle name="20% - Accent1 4 4 2 2 2 5 2 2 2" xfId="40813" xr:uid="{00000000-0005-0000-0000-0000B89E0000}"/>
    <cellStyle name="20% - Accent1 4 4 2 2 2 5 2 3" xfId="40814" xr:uid="{00000000-0005-0000-0000-0000B99E0000}"/>
    <cellStyle name="20% - Accent1 4 4 2 2 2 5 3" xfId="40815" xr:uid="{00000000-0005-0000-0000-0000BA9E0000}"/>
    <cellStyle name="20% - Accent1 4 4 2 2 2 5 3 2" xfId="40816" xr:uid="{00000000-0005-0000-0000-0000BB9E0000}"/>
    <cellStyle name="20% - Accent1 4 4 2 2 2 5 4" xfId="40817" xr:uid="{00000000-0005-0000-0000-0000BC9E0000}"/>
    <cellStyle name="20% - Accent1 4 4 2 2 2 6" xfId="40818" xr:uid="{00000000-0005-0000-0000-0000BD9E0000}"/>
    <cellStyle name="20% - Accent1 4 4 2 2 2 6 2" xfId="40819" xr:uid="{00000000-0005-0000-0000-0000BE9E0000}"/>
    <cellStyle name="20% - Accent1 4 4 2 2 2 6 2 2" xfId="40820" xr:uid="{00000000-0005-0000-0000-0000BF9E0000}"/>
    <cellStyle name="20% - Accent1 4 4 2 2 2 6 2 2 2" xfId="40821" xr:uid="{00000000-0005-0000-0000-0000C09E0000}"/>
    <cellStyle name="20% - Accent1 4 4 2 2 2 6 2 3" xfId="40822" xr:uid="{00000000-0005-0000-0000-0000C19E0000}"/>
    <cellStyle name="20% - Accent1 4 4 2 2 2 6 3" xfId="40823" xr:uid="{00000000-0005-0000-0000-0000C29E0000}"/>
    <cellStyle name="20% - Accent1 4 4 2 2 2 6 3 2" xfId="40824" xr:uid="{00000000-0005-0000-0000-0000C39E0000}"/>
    <cellStyle name="20% - Accent1 4 4 2 2 2 6 4" xfId="40825" xr:uid="{00000000-0005-0000-0000-0000C49E0000}"/>
    <cellStyle name="20% - Accent1 4 4 2 2 2 7" xfId="40826" xr:uid="{00000000-0005-0000-0000-0000C59E0000}"/>
    <cellStyle name="20% - Accent1 4 4 2 2 2 7 2" xfId="40827" xr:uid="{00000000-0005-0000-0000-0000C69E0000}"/>
    <cellStyle name="20% - Accent1 4 4 2 2 2 7 2 2" xfId="40828" xr:uid="{00000000-0005-0000-0000-0000C79E0000}"/>
    <cellStyle name="20% - Accent1 4 4 2 2 2 7 3" xfId="40829" xr:uid="{00000000-0005-0000-0000-0000C89E0000}"/>
    <cellStyle name="20% - Accent1 4 4 2 2 2 8" xfId="40830" xr:uid="{00000000-0005-0000-0000-0000C99E0000}"/>
    <cellStyle name="20% - Accent1 4 4 2 2 2 8 2" xfId="40831" xr:uid="{00000000-0005-0000-0000-0000CA9E0000}"/>
    <cellStyle name="20% - Accent1 4 4 2 2 2 8 2 2" xfId="40832" xr:uid="{00000000-0005-0000-0000-0000CB9E0000}"/>
    <cellStyle name="20% - Accent1 4 4 2 2 2 8 3" xfId="40833" xr:uid="{00000000-0005-0000-0000-0000CC9E0000}"/>
    <cellStyle name="20% - Accent1 4 4 2 2 2 9" xfId="40834" xr:uid="{00000000-0005-0000-0000-0000CD9E0000}"/>
    <cellStyle name="20% - Accent1 4 4 2 2 2 9 2" xfId="40835" xr:uid="{00000000-0005-0000-0000-0000CE9E0000}"/>
    <cellStyle name="20% - Accent1 4 4 2 2 3" xfId="40836" xr:uid="{00000000-0005-0000-0000-0000CF9E0000}"/>
    <cellStyle name="20% - Accent1 4 4 2 2 3 10" xfId="40837" xr:uid="{00000000-0005-0000-0000-0000D09E0000}"/>
    <cellStyle name="20% - Accent1 4 4 2 2 3 10 2" xfId="40838" xr:uid="{00000000-0005-0000-0000-0000D19E0000}"/>
    <cellStyle name="20% - Accent1 4 4 2 2 3 11" xfId="40839" xr:uid="{00000000-0005-0000-0000-0000D29E0000}"/>
    <cellStyle name="20% - Accent1 4 4 2 2 3 2" xfId="40840" xr:uid="{00000000-0005-0000-0000-0000D39E0000}"/>
    <cellStyle name="20% - Accent1 4 4 2 2 3 2 2" xfId="40841" xr:uid="{00000000-0005-0000-0000-0000D49E0000}"/>
    <cellStyle name="20% - Accent1 4 4 2 2 3 2 2 2" xfId="40842" xr:uid="{00000000-0005-0000-0000-0000D59E0000}"/>
    <cellStyle name="20% - Accent1 4 4 2 2 3 2 2 2 2" xfId="40843" xr:uid="{00000000-0005-0000-0000-0000D69E0000}"/>
    <cellStyle name="20% - Accent1 4 4 2 2 3 2 2 2 2 2" xfId="40844" xr:uid="{00000000-0005-0000-0000-0000D79E0000}"/>
    <cellStyle name="20% - Accent1 4 4 2 2 3 2 2 2 3" xfId="40845" xr:uid="{00000000-0005-0000-0000-0000D89E0000}"/>
    <cellStyle name="20% - Accent1 4 4 2 2 3 2 2 3" xfId="40846" xr:uid="{00000000-0005-0000-0000-0000D99E0000}"/>
    <cellStyle name="20% - Accent1 4 4 2 2 3 2 2 3 2" xfId="40847" xr:uid="{00000000-0005-0000-0000-0000DA9E0000}"/>
    <cellStyle name="20% - Accent1 4 4 2 2 3 2 2 4" xfId="40848" xr:uid="{00000000-0005-0000-0000-0000DB9E0000}"/>
    <cellStyle name="20% - Accent1 4 4 2 2 3 2 3" xfId="40849" xr:uid="{00000000-0005-0000-0000-0000DC9E0000}"/>
    <cellStyle name="20% - Accent1 4 4 2 2 3 2 3 2" xfId="40850" xr:uid="{00000000-0005-0000-0000-0000DD9E0000}"/>
    <cellStyle name="20% - Accent1 4 4 2 2 3 2 3 2 2" xfId="40851" xr:uid="{00000000-0005-0000-0000-0000DE9E0000}"/>
    <cellStyle name="20% - Accent1 4 4 2 2 3 2 3 2 2 2" xfId="40852" xr:uid="{00000000-0005-0000-0000-0000DF9E0000}"/>
    <cellStyle name="20% - Accent1 4 4 2 2 3 2 3 2 3" xfId="40853" xr:uid="{00000000-0005-0000-0000-0000E09E0000}"/>
    <cellStyle name="20% - Accent1 4 4 2 2 3 2 3 3" xfId="40854" xr:uid="{00000000-0005-0000-0000-0000E19E0000}"/>
    <cellStyle name="20% - Accent1 4 4 2 2 3 2 3 3 2" xfId="40855" xr:uid="{00000000-0005-0000-0000-0000E29E0000}"/>
    <cellStyle name="20% - Accent1 4 4 2 2 3 2 3 4" xfId="40856" xr:uid="{00000000-0005-0000-0000-0000E39E0000}"/>
    <cellStyle name="20% - Accent1 4 4 2 2 3 2 4" xfId="40857" xr:uid="{00000000-0005-0000-0000-0000E49E0000}"/>
    <cellStyle name="20% - Accent1 4 4 2 2 3 2 4 2" xfId="40858" xr:uid="{00000000-0005-0000-0000-0000E59E0000}"/>
    <cellStyle name="20% - Accent1 4 4 2 2 3 2 4 2 2" xfId="40859" xr:uid="{00000000-0005-0000-0000-0000E69E0000}"/>
    <cellStyle name="20% - Accent1 4 4 2 2 3 2 4 2 2 2" xfId="40860" xr:uid="{00000000-0005-0000-0000-0000E79E0000}"/>
    <cellStyle name="20% - Accent1 4 4 2 2 3 2 4 2 3" xfId="40861" xr:uid="{00000000-0005-0000-0000-0000E89E0000}"/>
    <cellStyle name="20% - Accent1 4 4 2 2 3 2 4 3" xfId="40862" xr:uid="{00000000-0005-0000-0000-0000E99E0000}"/>
    <cellStyle name="20% - Accent1 4 4 2 2 3 2 4 3 2" xfId="40863" xr:uid="{00000000-0005-0000-0000-0000EA9E0000}"/>
    <cellStyle name="20% - Accent1 4 4 2 2 3 2 4 4" xfId="40864" xr:uid="{00000000-0005-0000-0000-0000EB9E0000}"/>
    <cellStyle name="20% - Accent1 4 4 2 2 3 2 5" xfId="40865" xr:uid="{00000000-0005-0000-0000-0000EC9E0000}"/>
    <cellStyle name="20% - Accent1 4 4 2 2 3 2 5 2" xfId="40866" xr:uid="{00000000-0005-0000-0000-0000ED9E0000}"/>
    <cellStyle name="20% - Accent1 4 4 2 2 3 2 5 2 2" xfId="40867" xr:uid="{00000000-0005-0000-0000-0000EE9E0000}"/>
    <cellStyle name="20% - Accent1 4 4 2 2 3 2 5 3" xfId="40868" xr:uid="{00000000-0005-0000-0000-0000EF9E0000}"/>
    <cellStyle name="20% - Accent1 4 4 2 2 3 2 6" xfId="40869" xr:uid="{00000000-0005-0000-0000-0000F09E0000}"/>
    <cellStyle name="20% - Accent1 4 4 2 2 3 2 6 2" xfId="40870" xr:uid="{00000000-0005-0000-0000-0000F19E0000}"/>
    <cellStyle name="20% - Accent1 4 4 2 2 3 2 6 2 2" xfId="40871" xr:uid="{00000000-0005-0000-0000-0000F29E0000}"/>
    <cellStyle name="20% - Accent1 4 4 2 2 3 2 6 3" xfId="40872" xr:uid="{00000000-0005-0000-0000-0000F39E0000}"/>
    <cellStyle name="20% - Accent1 4 4 2 2 3 2 7" xfId="40873" xr:uid="{00000000-0005-0000-0000-0000F49E0000}"/>
    <cellStyle name="20% - Accent1 4 4 2 2 3 2 7 2" xfId="40874" xr:uid="{00000000-0005-0000-0000-0000F59E0000}"/>
    <cellStyle name="20% - Accent1 4 4 2 2 3 2 8" xfId="40875" xr:uid="{00000000-0005-0000-0000-0000F69E0000}"/>
    <cellStyle name="20% - Accent1 4 4 2 2 3 2 8 2" xfId="40876" xr:uid="{00000000-0005-0000-0000-0000F79E0000}"/>
    <cellStyle name="20% - Accent1 4 4 2 2 3 2 9" xfId="40877" xr:uid="{00000000-0005-0000-0000-0000F89E0000}"/>
    <cellStyle name="20% - Accent1 4 4 2 2 3 3" xfId="40878" xr:uid="{00000000-0005-0000-0000-0000F99E0000}"/>
    <cellStyle name="20% - Accent1 4 4 2 2 3 3 2" xfId="40879" xr:uid="{00000000-0005-0000-0000-0000FA9E0000}"/>
    <cellStyle name="20% - Accent1 4 4 2 2 3 3 2 2" xfId="40880" xr:uid="{00000000-0005-0000-0000-0000FB9E0000}"/>
    <cellStyle name="20% - Accent1 4 4 2 2 3 3 2 2 2" xfId="40881" xr:uid="{00000000-0005-0000-0000-0000FC9E0000}"/>
    <cellStyle name="20% - Accent1 4 4 2 2 3 3 2 2 2 2" xfId="40882" xr:uid="{00000000-0005-0000-0000-0000FD9E0000}"/>
    <cellStyle name="20% - Accent1 4 4 2 2 3 3 2 2 3" xfId="40883" xr:uid="{00000000-0005-0000-0000-0000FE9E0000}"/>
    <cellStyle name="20% - Accent1 4 4 2 2 3 3 2 3" xfId="40884" xr:uid="{00000000-0005-0000-0000-0000FF9E0000}"/>
    <cellStyle name="20% - Accent1 4 4 2 2 3 3 2 3 2" xfId="40885" xr:uid="{00000000-0005-0000-0000-0000009F0000}"/>
    <cellStyle name="20% - Accent1 4 4 2 2 3 3 2 4" xfId="40886" xr:uid="{00000000-0005-0000-0000-0000019F0000}"/>
    <cellStyle name="20% - Accent1 4 4 2 2 3 3 3" xfId="40887" xr:uid="{00000000-0005-0000-0000-0000029F0000}"/>
    <cellStyle name="20% - Accent1 4 4 2 2 3 3 3 2" xfId="40888" xr:uid="{00000000-0005-0000-0000-0000039F0000}"/>
    <cellStyle name="20% - Accent1 4 4 2 2 3 3 3 2 2" xfId="40889" xr:uid="{00000000-0005-0000-0000-0000049F0000}"/>
    <cellStyle name="20% - Accent1 4 4 2 2 3 3 3 2 2 2" xfId="40890" xr:uid="{00000000-0005-0000-0000-0000059F0000}"/>
    <cellStyle name="20% - Accent1 4 4 2 2 3 3 3 2 3" xfId="40891" xr:uid="{00000000-0005-0000-0000-0000069F0000}"/>
    <cellStyle name="20% - Accent1 4 4 2 2 3 3 3 3" xfId="40892" xr:uid="{00000000-0005-0000-0000-0000079F0000}"/>
    <cellStyle name="20% - Accent1 4 4 2 2 3 3 3 3 2" xfId="40893" xr:uid="{00000000-0005-0000-0000-0000089F0000}"/>
    <cellStyle name="20% - Accent1 4 4 2 2 3 3 3 4" xfId="40894" xr:uid="{00000000-0005-0000-0000-0000099F0000}"/>
    <cellStyle name="20% - Accent1 4 4 2 2 3 3 4" xfId="40895" xr:uid="{00000000-0005-0000-0000-00000A9F0000}"/>
    <cellStyle name="20% - Accent1 4 4 2 2 3 3 4 2" xfId="40896" xr:uid="{00000000-0005-0000-0000-00000B9F0000}"/>
    <cellStyle name="20% - Accent1 4 4 2 2 3 3 4 2 2" xfId="40897" xr:uid="{00000000-0005-0000-0000-00000C9F0000}"/>
    <cellStyle name="20% - Accent1 4 4 2 2 3 3 4 2 2 2" xfId="40898" xr:uid="{00000000-0005-0000-0000-00000D9F0000}"/>
    <cellStyle name="20% - Accent1 4 4 2 2 3 3 4 2 3" xfId="40899" xr:uid="{00000000-0005-0000-0000-00000E9F0000}"/>
    <cellStyle name="20% - Accent1 4 4 2 2 3 3 4 3" xfId="40900" xr:uid="{00000000-0005-0000-0000-00000F9F0000}"/>
    <cellStyle name="20% - Accent1 4 4 2 2 3 3 4 3 2" xfId="40901" xr:uid="{00000000-0005-0000-0000-0000109F0000}"/>
    <cellStyle name="20% - Accent1 4 4 2 2 3 3 4 4" xfId="40902" xr:uid="{00000000-0005-0000-0000-0000119F0000}"/>
    <cellStyle name="20% - Accent1 4 4 2 2 3 3 5" xfId="40903" xr:uid="{00000000-0005-0000-0000-0000129F0000}"/>
    <cellStyle name="20% - Accent1 4 4 2 2 3 3 5 2" xfId="40904" xr:uid="{00000000-0005-0000-0000-0000139F0000}"/>
    <cellStyle name="20% - Accent1 4 4 2 2 3 3 5 2 2" xfId="40905" xr:uid="{00000000-0005-0000-0000-0000149F0000}"/>
    <cellStyle name="20% - Accent1 4 4 2 2 3 3 5 3" xfId="40906" xr:uid="{00000000-0005-0000-0000-0000159F0000}"/>
    <cellStyle name="20% - Accent1 4 4 2 2 3 3 6" xfId="40907" xr:uid="{00000000-0005-0000-0000-0000169F0000}"/>
    <cellStyle name="20% - Accent1 4 4 2 2 3 3 6 2" xfId="40908" xr:uid="{00000000-0005-0000-0000-0000179F0000}"/>
    <cellStyle name="20% - Accent1 4 4 2 2 3 3 6 2 2" xfId="40909" xr:uid="{00000000-0005-0000-0000-0000189F0000}"/>
    <cellStyle name="20% - Accent1 4 4 2 2 3 3 6 3" xfId="40910" xr:uid="{00000000-0005-0000-0000-0000199F0000}"/>
    <cellStyle name="20% - Accent1 4 4 2 2 3 3 7" xfId="40911" xr:uid="{00000000-0005-0000-0000-00001A9F0000}"/>
    <cellStyle name="20% - Accent1 4 4 2 2 3 3 7 2" xfId="40912" xr:uid="{00000000-0005-0000-0000-00001B9F0000}"/>
    <cellStyle name="20% - Accent1 4 4 2 2 3 3 8" xfId="40913" xr:uid="{00000000-0005-0000-0000-00001C9F0000}"/>
    <cellStyle name="20% - Accent1 4 4 2 2 3 3 8 2" xfId="40914" xr:uid="{00000000-0005-0000-0000-00001D9F0000}"/>
    <cellStyle name="20% - Accent1 4 4 2 2 3 3 9" xfId="40915" xr:uid="{00000000-0005-0000-0000-00001E9F0000}"/>
    <cellStyle name="20% - Accent1 4 4 2 2 3 4" xfId="40916" xr:uid="{00000000-0005-0000-0000-00001F9F0000}"/>
    <cellStyle name="20% - Accent1 4 4 2 2 3 4 2" xfId="40917" xr:uid="{00000000-0005-0000-0000-0000209F0000}"/>
    <cellStyle name="20% - Accent1 4 4 2 2 3 4 2 2" xfId="40918" xr:uid="{00000000-0005-0000-0000-0000219F0000}"/>
    <cellStyle name="20% - Accent1 4 4 2 2 3 4 2 2 2" xfId="40919" xr:uid="{00000000-0005-0000-0000-0000229F0000}"/>
    <cellStyle name="20% - Accent1 4 4 2 2 3 4 2 3" xfId="40920" xr:uid="{00000000-0005-0000-0000-0000239F0000}"/>
    <cellStyle name="20% - Accent1 4 4 2 2 3 4 3" xfId="40921" xr:uid="{00000000-0005-0000-0000-0000249F0000}"/>
    <cellStyle name="20% - Accent1 4 4 2 2 3 4 3 2" xfId="40922" xr:uid="{00000000-0005-0000-0000-0000259F0000}"/>
    <cellStyle name="20% - Accent1 4 4 2 2 3 4 4" xfId="40923" xr:uid="{00000000-0005-0000-0000-0000269F0000}"/>
    <cellStyle name="20% - Accent1 4 4 2 2 3 5" xfId="40924" xr:uid="{00000000-0005-0000-0000-0000279F0000}"/>
    <cellStyle name="20% - Accent1 4 4 2 2 3 5 2" xfId="40925" xr:uid="{00000000-0005-0000-0000-0000289F0000}"/>
    <cellStyle name="20% - Accent1 4 4 2 2 3 5 2 2" xfId="40926" xr:uid="{00000000-0005-0000-0000-0000299F0000}"/>
    <cellStyle name="20% - Accent1 4 4 2 2 3 5 2 2 2" xfId="40927" xr:uid="{00000000-0005-0000-0000-00002A9F0000}"/>
    <cellStyle name="20% - Accent1 4 4 2 2 3 5 2 3" xfId="40928" xr:uid="{00000000-0005-0000-0000-00002B9F0000}"/>
    <cellStyle name="20% - Accent1 4 4 2 2 3 5 3" xfId="40929" xr:uid="{00000000-0005-0000-0000-00002C9F0000}"/>
    <cellStyle name="20% - Accent1 4 4 2 2 3 5 3 2" xfId="40930" xr:uid="{00000000-0005-0000-0000-00002D9F0000}"/>
    <cellStyle name="20% - Accent1 4 4 2 2 3 5 4" xfId="40931" xr:uid="{00000000-0005-0000-0000-00002E9F0000}"/>
    <cellStyle name="20% - Accent1 4 4 2 2 3 6" xfId="40932" xr:uid="{00000000-0005-0000-0000-00002F9F0000}"/>
    <cellStyle name="20% - Accent1 4 4 2 2 3 6 2" xfId="40933" xr:uid="{00000000-0005-0000-0000-0000309F0000}"/>
    <cellStyle name="20% - Accent1 4 4 2 2 3 6 2 2" xfId="40934" xr:uid="{00000000-0005-0000-0000-0000319F0000}"/>
    <cellStyle name="20% - Accent1 4 4 2 2 3 6 2 2 2" xfId="40935" xr:uid="{00000000-0005-0000-0000-0000329F0000}"/>
    <cellStyle name="20% - Accent1 4 4 2 2 3 6 2 3" xfId="40936" xr:uid="{00000000-0005-0000-0000-0000339F0000}"/>
    <cellStyle name="20% - Accent1 4 4 2 2 3 6 3" xfId="40937" xr:uid="{00000000-0005-0000-0000-0000349F0000}"/>
    <cellStyle name="20% - Accent1 4 4 2 2 3 6 3 2" xfId="40938" xr:uid="{00000000-0005-0000-0000-0000359F0000}"/>
    <cellStyle name="20% - Accent1 4 4 2 2 3 6 4" xfId="40939" xr:uid="{00000000-0005-0000-0000-0000369F0000}"/>
    <cellStyle name="20% - Accent1 4 4 2 2 3 7" xfId="40940" xr:uid="{00000000-0005-0000-0000-0000379F0000}"/>
    <cellStyle name="20% - Accent1 4 4 2 2 3 7 2" xfId="40941" xr:uid="{00000000-0005-0000-0000-0000389F0000}"/>
    <cellStyle name="20% - Accent1 4 4 2 2 3 7 2 2" xfId="40942" xr:uid="{00000000-0005-0000-0000-0000399F0000}"/>
    <cellStyle name="20% - Accent1 4 4 2 2 3 7 3" xfId="40943" xr:uid="{00000000-0005-0000-0000-00003A9F0000}"/>
    <cellStyle name="20% - Accent1 4 4 2 2 3 8" xfId="40944" xr:uid="{00000000-0005-0000-0000-00003B9F0000}"/>
    <cellStyle name="20% - Accent1 4 4 2 2 3 8 2" xfId="40945" xr:uid="{00000000-0005-0000-0000-00003C9F0000}"/>
    <cellStyle name="20% - Accent1 4 4 2 2 3 8 2 2" xfId="40946" xr:uid="{00000000-0005-0000-0000-00003D9F0000}"/>
    <cellStyle name="20% - Accent1 4 4 2 2 3 8 3" xfId="40947" xr:uid="{00000000-0005-0000-0000-00003E9F0000}"/>
    <cellStyle name="20% - Accent1 4 4 2 2 3 9" xfId="40948" xr:uid="{00000000-0005-0000-0000-00003F9F0000}"/>
    <cellStyle name="20% - Accent1 4 4 2 2 3 9 2" xfId="40949" xr:uid="{00000000-0005-0000-0000-0000409F0000}"/>
    <cellStyle name="20% - Accent1 4 4 2 2 4" xfId="40950" xr:uid="{00000000-0005-0000-0000-0000419F0000}"/>
    <cellStyle name="20% - Accent1 4 4 2 2 4 10" xfId="40951" xr:uid="{00000000-0005-0000-0000-0000429F0000}"/>
    <cellStyle name="20% - Accent1 4 4 2 2 4 10 2" xfId="40952" xr:uid="{00000000-0005-0000-0000-0000439F0000}"/>
    <cellStyle name="20% - Accent1 4 4 2 2 4 11" xfId="40953" xr:uid="{00000000-0005-0000-0000-0000449F0000}"/>
    <cellStyle name="20% - Accent1 4 4 2 2 4 2" xfId="40954" xr:uid="{00000000-0005-0000-0000-0000459F0000}"/>
    <cellStyle name="20% - Accent1 4 4 2 2 4 2 2" xfId="40955" xr:uid="{00000000-0005-0000-0000-0000469F0000}"/>
    <cellStyle name="20% - Accent1 4 4 2 2 4 2 2 2" xfId="40956" xr:uid="{00000000-0005-0000-0000-0000479F0000}"/>
    <cellStyle name="20% - Accent1 4 4 2 2 4 2 2 2 2" xfId="40957" xr:uid="{00000000-0005-0000-0000-0000489F0000}"/>
    <cellStyle name="20% - Accent1 4 4 2 2 4 2 2 2 2 2" xfId="40958" xr:uid="{00000000-0005-0000-0000-0000499F0000}"/>
    <cellStyle name="20% - Accent1 4 4 2 2 4 2 2 2 3" xfId="40959" xr:uid="{00000000-0005-0000-0000-00004A9F0000}"/>
    <cellStyle name="20% - Accent1 4 4 2 2 4 2 2 3" xfId="40960" xr:uid="{00000000-0005-0000-0000-00004B9F0000}"/>
    <cellStyle name="20% - Accent1 4 4 2 2 4 2 2 3 2" xfId="40961" xr:uid="{00000000-0005-0000-0000-00004C9F0000}"/>
    <cellStyle name="20% - Accent1 4 4 2 2 4 2 2 4" xfId="40962" xr:uid="{00000000-0005-0000-0000-00004D9F0000}"/>
    <cellStyle name="20% - Accent1 4 4 2 2 4 2 3" xfId="40963" xr:uid="{00000000-0005-0000-0000-00004E9F0000}"/>
    <cellStyle name="20% - Accent1 4 4 2 2 4 2 3 2" xfId="40964" xr:uid="{00000000-0005-0000-0000-00004F9F0000}"/>
    <cellStyle name="20% - Accent1 4 4 2 2 4 2 3 2 2" xfId="40965" xr:uid="{00000000-0005-0000-0000-0000509F0000}"/>
    <cellStyle name="20% - Accent1 4 4 2 2 4 2 3 2 2 2" xfId="40966" xr:uid="{00000000-0005-0000-0000-0000519F0000}"/>
    <cellStyle name="20% - Accent1 4 4 2 2 4 2 3 2 3" xfId="40967" xr:uid="{00000000-0005-0000-0000-0000529F0000}"/>
    <cellStyle name="20% - Accent1 4 4 2 2 4 2 3 3" xfId="40968" xr:uid="{00000000-0005-0000-0000-0000539F0000}"/>
    <cellStyle name="20% - Accent1 4 4 2 2 4 2 3 3 2" xfId="40969" xr:uid="{00000000-0005-0000-0000-0000549F0000}"/>
    <cellStyle name="20% - Accent1 4 4 2 2 4 2 3 4" xfId="40970" xr:uid="{00000000-0005-0000-0000-0000559F0000}"/>
    <cellStyle name="20% - Accent1 4 4 2 2 4 2 4" xfId="40971" xr:uid="{00000000-0005-0000-0000-0000569F0000}"/>
    <cellStyle name="20% - Accent1 4 4 2 2 4 2 4 2" xfId="40972" xr:uid="{00000000-0005-0000-0000-0000579F0000}"/>
    <cellStyle name="20% - Accent1 4 4 2 2 4 2 4 2 2" xfId="40973" xr:uid="{00000000-0005-0000-0000-0000589F0000}"/>
    <cellStyle name="20% - Accent1 4 4 2 2 4 2 4 2 2 2" xfId="40974" xr:uid="{00000000-0005-0000-0000-0000599F0000}"/>
    <cellStyle name="20% - Accent1 4 4 2 2 4 2 4 2 3" xfId="40975" xr:uid="{00000000-0005-0000-0000-00005A9F0000}"/>
    <cellStyle name="20% - Accent1 4 4 2 2 4 2 4 3" xfId="40976" xr:uid="{00000000-0005-0000-0000-00005B9F0000}"/>
    <cellStyle name="20% - Accent1 4 4 2 2 4 2 4 3 2" xfId="40977" xr:uid="{00000000-0005-0000-0000-00005C9F0000}"/>
    <cellStyle name="20% - Accent1 4 4 2 2 4 2 4 4" xfId="40978" xr:uid="{00000000-0005-0000-0000-00005D9F0000}"/>
    <cellStyle name="20% - Accent1 4 4 2 2 4 2 5" xfId="40979" xr:uid="{00000000-0005-0000-0000-00005E9F0000}"/>
    <cellStyle name="20% - Accent1 4 4 2 2 4 2 5 2" xfId="40980" xr:uid="{00000000-0005-0000-0000-00005F9F0000}"/>
    <cellStyle name="20% - Accent1 4 4 2 2 4 2 5 2 2" xfId="40981" xr:uid="{00000000-0005-0000-0000-0000609F0000}"/>
    <cellStyle name="20% - Accent1 4 4 2 2 4 2 5 3" xfId="40982" xr:uid="{00000000-0005-0000-0000-0000619F0000}"/>
    <cellStyle name="20% - Accent1 4 4 2 2 4 2 6" xfId="40983" xr:uid="{00000000-0005-0000-0000-0000629F0000}"/>
    <cellStyle name="20% - Accent1 4 4 2 2 4 2 6 2" xfId="40984" xr:uid="{00000000-0005-0000-0000-0000639F0000}"/>
    <cellStyle name="20% - Accent1 4 4 2 2 4 2 6 2 2" xfId="40985" xr:uid="{00000000-0005-0000-0000-0000649F0000}"/>
    <cellStyle name="20% - Accent1 4 4 2 2 4 2 6 3" xfId="40986" xr:uid="{00000000-0005-0000-0000-0000659F0000}"/>
    <cellStyle name="20% - Accent1 4 4 2 2 4 2 7" xfId="40987" xr:uid="{00000000-0005-0000-0000-0000669F0000}"/>
    <cellStyle name="20% - Accent1 4 4 2 2 4 2 7 2" xfId="40988" xr:uid="{00000000-0005-0000-0000-0000679F0000}"/>
    <cellStyle name="20% - Accent1 4 4 2 2 4 2 8" xfId="40989" xr:uid="{00000000-0005-0000-0000-0000689F0000}"/>
    <cellStyle name="20% - Accent1 4 4 2 2 4 2 8 2" xfId="40990" xr:uid="{00000000-0005-0000-0000-0000699F0000}"/>
    <cellStyle name="20% - Accent1 4 4 2 2 4 2 9" xfId="40991" xr:uid="{00000000-0005-0000-0000-00006A9F0000}"/>
    <cellStyle name="20% - Accent1 4 4 2 2 4 3" xfId="40992" xr:uid="{00000000-0005-0000-0000-00006B9F0000}"/>
    <cellStyle name="20% - Accent1 4 4 2 2 4 3 2" xfId="40993" xr:uid="{00000000-0005-0000-0000-00006C9F0000}"/>
    <cellStyle name="20% - Accent1 4 4 2 2 4 3 2 2" xfId="40994" xr:uid="{00000000-0005-0000-0000-00006D9F0000}"/>
    <cellStyle name="20% - Accent1 4 4 2 2 4 3 2 2 2" xfId="40995" xr:uid="{00000000-0005-0000-0000-00006E9F0000}"/>
    <cellStyle name="20% - Accent1 4 4 2 2 4 3 2 2 2 2" xfId="40996" xr:uid="{00000000-0005-0000-0000-00006F9F0000}"/>
    <cellStyle name="20% - Accent1 4 4 2 2 4 3 2 2 3" xfId="40997" xr:uid="{00000000-0005-0000-0000-0000709F0000}"/>
    <cellStyle name="20% - Accent1 4 4 2 2 4 3 2 3" xfId="40998" xr:uid="{00000000-0005-0000-0000-0000719F0000}"/>
    <cellStyle name="20% - Accent1 4 4 2 2 4 3 2 3 2" xfId="40999" xr:uid="{00000000-0005-0000-0000-0000729F0000}"/>
    <cellStyle name="20% - Accent1 4 4 2 2 4 3 2 4" xfId="41000" xr:uid="{00000000-0005-0000-0000-0000739F0000}"/>
    <cellStyle name="20% - Accent1 4 4 2 2 4 3 3" xfId="41001" xr:uid="{00000000-0005-0000-0000-0000749F0000}"/>
    <cellStyle name="20% - Accent1 4 4 2 2 4 3 3 2" xfId="41002" xr:uid="{00000000-0005-0000-0000-0000759F0000}"/>
    <cellStyle name="20% - Accent1 4 4 2 2 4 3 3 2 2" xfId="41003" xr:uid="{00000000-0005-0000-0000-0000769F0000}"/>
    <cellStyle name="20% - Accent1 4 4 2 2 4 3 3 2 2 2" xfId="41004" xr:uid="{00000000-0005-0000-0000-0000779F0000}"/>
    <cellStyle name="20% - Accent1 4 4 2 2 4 3 3 2 3" xfId="41005" xr:uid="{00000000-0005-0000-0000-0000789F0000}"/>
    <cellStyle name="20% - Accent1 4 4 2 2 4 3 3 3" xfId="41006" xr:uid="{00000000-0005-0000-0000-0000799F0000}"/>
    <cellStyle name="20% - Accent1 4 4 2 2 4 3 3 3 2" xfId="41007" xr:uid="{00000000-0005-0000-0000-00007A9F0000}"/>
    <cellStyle name="20% - Accent1 4 4 2 2 4 3 3 4" xfId="41008" xr:uid="{00000000-0005-0000-0000-00007B9F0000}"/>
    <cellStyle name="20% - Accent1 4 4 2 2 4 3 4" xfId="41009" xr:uid="{00000000-0005-0000-0000-00007C9F0000}"/>
    <cellStyle name="20% - Accent1 4 4 2 2 4 3 4 2" xfId="41010" xr:uid="{00000000-0005-0000-0000-00007D9F0000}"/>
    <cellStyle name="20% - Accent1 4 4 2 2 4 3 4 2 2" xfId="41011" xr:uid="{00000000-0005-0000-0000-00007E9F0000}"/>
    <cellStyle name="20% - Accent1 4 4 2 2 4 3 4 2 2 2" xfId="41012" xr:uid="{00000000-0005-0000-0000-00007F9F0000}"/>
    <cellStyle name="20% - Accent1 4 4 2 2 4 3 4 2 3" xfId="41013" xr:uid="{00000000-0005-0000-0000-0000809F0000}"/>
    <cellStyle name="20% - Accent1 4 4 2 2 4 3 4 3" xfId="41014" xr:uid="{00000000-0005-0000-0000-0000819F0000}"/>
    <cellStyle name="20% - Accent1 4 4 2 2 4 3 4 3 2" xfId="41015" xr:uid="{00000000-0005-0000-0000-0000829F0000}"/>
    <cellStyle name="20% - Accent1 4 4 2 2 4 3 4 4" xfId="41016" xr:uid="{00000000-0005-0000-0000-0000839F0000}"/>
    <cellStyle name="20% - Accent1 4 4 2 2 4 3 5" xfId="41017" xr:uid="{00000000-0005-0000-0000-0000849F0000}"/>
    <cellStyle name="20% - Accent1 4 4 2 2 4 3 5 2" xfId="41018" xr:uid="{00000000-0005-0000-0000-0000859F0000}"/>
    <cellStyle name="20% - Accent1 4 4 2 2 4 3 5 2 2" xfId="41019" xr:uid="{00000000-0005-0000-0000-0000869F0000}"/>
    <cellStyle name="20% - Accent1 4 4 2 2 4 3 5 3" xfId="41020" xr:uid="{00000000-0005-0000-0000-0000879F0000}"/>
    <cellStyle name="20% - Accent1 4 4 2 2 4 3 6" xfId="41021" xr:uid="{00000000-0005-0000-0000-0000889F0000}"/>
    <cellStyle name="20% - Accent1 4 4 2 2 4 3 6 2" xfId="41022" xr:uid="{00000000-0005-0000-0000-0000899F0000}"/>
    <cellStyle name="20% - Accent1 4 4 2 2 4 3 6 2 2" xfId="41023" xr:uid="{00000000-0005-0000-0000-00008A9F0000}"/>
    <cellStyle name="20% - Accent1 4 4 2 2 4 3 6 3" xfId="41024" xr:uid="{00000000-0005-0000-0000-00008B9F0000}"/>
    <cellStyle name="20% - Accent1 4 4 2 2 4 3 7" xfId="41025" xr:uid="{00000000-0005-0000-0000-00008C9F0000}"/>
    <cellStyle name="20% - Accent1 4 4 2 2 4 3 7 2" xfId="41026" xr:uid="{00000000-0005-0000-0000-00008D9F0000}"/>
    <cellStyle name="20% - Accent1 4 4 2 2 4 3 8" xfId="41027" xr:uid="{00000000-0005-0000-0000-00008E9F0000}"/>
    <cellStyle name="20% - Accent1 4 4 2 2 4 3 8 2" xfId="41028" xr:uid="{00000000-0005-0000-0000-00008F9F0000}"/>
    <cellStyle name="20% - Accent1 4 4 2 2 4 3 9" xfId="41029" xr:uid="{00000000-0005-0000-0000-0000909F0000}"/>
    <cellStyle name="20% - Accent1 4 4 2 2 4 4" xfId="41030" xr:uid="{00000000-0005-0000-0000-0000919F0000}"/>
    <cellStyle name="20% - Accent1 4 4 2 2 4 4 2" xfId="41031" xr:uid="{00000000-0005-0000-0000-0000929F0000}"/>
    <cellStyle name="20% - Accent1 4 4 2 2 4 4 2 2" xfId="41032" xr:uid="{00000000-0005-0000-0000-0000939F0000}"/>
    <cellStyle name="20% - Accent1 4 4 2 2 4 4 2 2 2" xfId="41033" xr:uid="{00000000-0005-0000-0000-0000949F0000}"/>
    <cellStyle name="20% - Accent1 4 4 2 2 4 4 2 3" xfId="41034" xr:uid="{00000000-0005-0000-0000-0000959F0000}"/>
    <cellStyle name="20% - Accent1 4 4 2 2 4 4 3" xfId="41035" xr:uid="{00000000-0005-0000-0000-0000969F0000}"/>
    <cellStyle name="20% - Accent1 4 4 2 2 4 4 3 2" xfId="41036" xr:uid="{00000000-0005-0000-0000-0000979F0000}"/>
    <cellStyle name="20% - Accent1 4 4 2 2 4 4 4" xfId="41037" xr:uid="{00000000-0005-0000-0000-0000989F0000}"/>
    <cellStyle name="20% - Accent1 4 4 2 2 4 5" xfId="41038" xr:uid="{00000000-0005-0000-0000-0000999F0000}"/>
    <cellStyle name="20% - Accent1 4 4 2 2 4 5 2" xfId="41039" xr:uid="{00000000-0005-0000-0000-00009A9F0000}"/>
    <cellStyle name="20% - Accent1 4 4 2 2 4 5 2 2" xfId="41040" xr:uid="{00000000-0005-0000-0000-00009B9F0000}"/>
    <cellStyle name="20% - Accent1 4 4 2 2 4 5 2 2 2" xfId="41041" xr:uid="{00000000-0005-0000-0000-00009C9F0000}"/>
    <cellStyle name="20% - Accent1 4 4 2 2 4 5 2 3" xfId="41042" xr:uid="{00000000-0005-0000-0000-00009D9F0000}"/>
    <cellStyle name="20% - Accent1 4 4 2 2 4 5 3" xfId="41043" xr:uid="{00000000-0005-0000-0000-00009E9F0000}"/>
    <cellStyle name="20% - Accent1 4 4 2 2 4 5 3 2" xfId="41044" xr:uid="{00000000-0005-0000-0000-00009F9F0000}"/>
    <cellStyle name="20% - Accent1 4 4 2 2 4 5 4" xfId="41045" xr:uid="{00000000-0005-0000-0000-0000A09F0000}"/>
    <cellStyle name="20% - Accent1 4 4 2 2 4 6" xfId="41046" xr:uid="{00000000-0005-0000-0000-0000A19F0000}"/>
    <cellStyle name="20% - Accent1 4 4 2 2 4 6 2" xfId="41047" xr:uid="{00000000-0005-0000-0000-0000A29F0000}"/>
    <cellStyle name="20% - Accent1 4 4 2 2 4 6 2 2" xfId="41048" xr:uid="{00000000-0005-0000-0000-0000A39F0000}"/>
    <cellStyle name="20% - Accent1 4 4 2 2 4 6 2 2 2" xfId="41049" xr:uid="{00000000-0005-0000-0000-0000A49F0000}"/>
    <cellStyle name="20% - Accent1 4 4 2 2 4 6 2 3" xfId="41050" xr:uid="{00000000-0005-0000-0000-0000A59F0000}"/>
    <cellStyle name="20% - Accent1 4 4 2 2 4 6 3" xfId="41051" xr:uid="{00000000-0005-0000-0000-0000A69F0000}"/>
    <cellStyle name="20% - Accent1 4 4 2 2 4 6 3 2" xfId="41052" xr:uid="{00000000-0005-0000-0000-0000A79F0000}"/>
    <cellStyle name="20% - Accent1 4 4 2 2 4 6 4" xfId="41053" xr:uid="{00000000-0005-0000-0000-0000A89F0000}"/>
    <cellStyle name="20% - Accent1 4 4 2 2 4 7" xfId="41054" xr:uid="{00000000-0005-0000-0000-0000A99F0000}"/>
    <cellStyle name="20% - Accent1 4 4 2 2 4 7 2" xfId="41055" xr:uid="{00000000-0005-0000-0000-0000AA9F0000}"/>
    <cellStyle name="20% - Accent1 4 4 2 2 4 7 2 2" xfId="41056" xr:uid="{00000000-0005-0000-0000-0000AB9F0000}"/>
    <cellStyle name="20% - Accent1 4 4 2 2 4 7 3" xfId="41057" xr:uid="{00000000-0005-0000-0000-0000AC9F0000}"/>
    <cellStyle name="20% - Accent1 4 4 2 2 4 8" xfId="41058" xr:uid="{00000000-0005-0000-0000-0000AD9F0000}"/>
    <cellStyle name="20% - Accent1 4 4 2 2 4 8 2" xfId="41059" xr:uid="{00000000-0005-0000-0000-0000AE9F0000}"/>
    <cellStyle name="20% - Accent1 4 4 2 2 4 8 2 2" xfId="41060" xr:uid="{00000000-0005-0000-0000-0000AF9F0000}"/>
    <cellStyle name="20% - Accent1 4 4 2 2 4 8 3" xfId="41061" xr:uid="{00000000-0005-0000-0000-0000B09F0000}"/>
    <cellStyle name="20% - Accent1 4 4 2 2 4 9" xfId="41062" xr:uid="{00000000-0005-0000-0000-0000B19F0000}"/>
    <cellStyle name="20% - Accent1 4 4 2 2 4 9 2" xfId="41063" xr:uid="{00000000-0005-0000-0000-0000B29F0000}"/>
    <cellStyle name="20% - Accent1 4 4 2 2 5" xfId="41064" xr:uid="{00000000-0005-0000-0000-0000B39F0000}"/>
    <cellStyle name="20% - Accent1 4 4 2 2 5 2" xfId="41065" xr:uid="{00000000-0005-0000-0000-0000B49F0000}"/>
    <cellStyle name="20% - Accent1 4 4 2 2 5 2 2" xfId="41066" xr:uid="{00000000-0005-0000-0000-0000B59F0000}"/>
    <cellStyle name="20% - Accent1 4 4 2 2 5 2 2 2" xfId="41067" xr:uid="{00000000-0005-0000-0000-0000B69F0000}"/>
    <cellStyle name="20% - Accent1 4 4 2 2 5 2 2 2 2" xfId="41068" xr:uid="{00000000-0005-0000-0000-0000B79F0000}"/>
    <cellStyle name="20% - Accent1 4 4 2 2 5 2 2 3" xfId="41069" xr:uid="{00000000-0005-0000-0000-0000B89F0000}"/>
    <cellStyle name="20% - Accent1 4 4 2 2 5 2 3" xfId="41070" xr:uid="{00000000-0005-0000-0000-0000B99F0000}"/>
    <cellStyle name="20% - Accent1 4 4 2 2 5 2 3 2" xfId="41071" xr:uid="{00000000-0005-0000-0000-0000BA9F0000}"/>
    <cellStyle name="20% - Accent1 4 4 2 2 5 2 4" xfId="41072" xr:uid="{00000000-0005-0000-0000-0000BB9F0000}"/>
    <cellStyle name="20% - Accent1 4 4 2 2 5 3" xfId="41073" xr:uid="{00000000-0005-0000-0000-0000BC9F0000}"/>
    <cellStyle name="20% - Accent1 4 4 2 2 5 3 2" xfId="41074" xr:uid="{00000000-0005-0000-0000-0000BD9F0000}"/>
    <cellStyle name="20% - Accent1 4 4 2 2 5 3 2 2" xfId="41075" xr:uid="{00000000-0005-0000-0000-0000BE9F0000}"/>
    <cellStyle name="20% - Accent1 4 4 2 2 5 3 2 2 2" xfId="41076" xr:uid="{00000000-0005-0000-0000-0000BF9F0000}"/>
    <cellStyle name="20% - Accent1 4 4 2 2 5 3 2 3" xfId="41077" xr:uid="{00000000-0005-0000-0000-0000C09F0000}"/>
    <cellStyle name="20% - Accent1 4 4 2 2 5 3 3" xfId="41078" xr:uid="{00000000-0005-0000-0000-0000C19F0000}"/>
    <cellStyle name="20% - Accent1 4 4 2 2 5 3 3 2" xfId="41079" xr:uid="{00000000-0005-0000-0000-0000C29F0000}"/>
    <cellStyle name="20% - Accent1 4 4 2 2 5 3 4" xfId="41080" xr:uid="{00000000-0005-0000-0000-0000C39F0000}"/>
    <cellStyle name="20% - Accent1 4 4 2 2 5 4" xfId="41081" xr:uid="{00000000-0005-0000-0000-0000C49F0000}"/>
    <cellStyle name="20% - Accent1 4 4 2 2 5 4 2" xfId="41082" xr:uid="{00000000-0005-0000-0000-0000C59F0000}"/>
    <cellStyle name="20% - Accent1 4 4 2 2 5 4 2 2" xfId="41083" xr:uid="{00000000-0005-0000-0000-0000C69F0000}"/>
    <cellStyle name="20% - Accent1 4 4 2 2 5 4 2 2 2" xfId="41084" xr:uid="{00000000-0005-0000-0000-0000C79F0000}"/>
    <cellStyle name="20% - Accent1 4 4 2 2 5 4 2 3" xfId="41085" xr:uid="{00000000-0005-0000-0000-0000C89F0000}"/>
    <cellStyle name="20% - Accent1 4 4 2 2 5 4 3" xfId="41086" xr:uid="{00000000-0005-0000-0000-0000C99F0000}"/>
    <cellStyle name="20% - Accent1 4 4 2 2 5 4 3 2" xfId="41087" xr:uid="{00000000-0005-0000-0000-0000CA9F0000}"/>
    <cellStyle name="20% - Accent1 4 4 2 2 5 4 4" xfId="41088" xr:uid="{00000000-0005-0000-0000-0000CB9F0000}"/>
    <cellStyle name="20% - Accent1 4 4 2 2 5 5" xfId="41089" xr:uid="{00000000-0005-0000-0000-0000CC9F0000}"/>
    <cellStyle name="20% - Accent1 4 4 2 2 5 5 2" xfId="41090" xr:uid="{00000000-0005-0000-0000-0000CD9F0000}"/>
    <cellStyle name="20% - Accent1 4 4 2 2 5 5 2 2" xfId="41091" xr:uid="{00000000-0005-0000-0000-0000CE9F0000}"/>
    <cellStyle name="20% - Accent1 4 4 2 2 5 5 3" xfId="41092" xr:uid="{00000000-0005-0000-0000-0000CF9F0000}"/>
    <cellStyle name="20% - Accent1 4 4 2 2 5 6" xfId="41093" xr:uid="{00000000-0005-0000-0000-0000D09F0000}"/>
    <cellStyle name="20% - Accent1 4 4 2 2 5 6 2" xfId="41094" xr:uid="{00000000-0005-0000-0000-0000D19F0000}"/>
    <cellStyle name="20% - Accent1 4 4 2 2 5 6 2 2" xfId="41095" xr:uid="{00000000-0005-0000-0000-0000D29F0000}"/>
    <cellStyle name="20% - Accent1 4 4 2 2 5 6 3" xfId="41096" xr:uid="{00000000-0005-0000-0000-0000D39F0000}"/>
    <cellStyle name="20% - Accent1 4 4 2 2 5 7" xfId="41097" xr:uid="{00000000-0005-0000-0000-0000D49F0000}"/>
    <cellStyle name="20% - Accent1 4 4 2 2 5 7 2" xfId="41098" xr:uid="{00000000-0005-0000-0000-0000D59F0000}"/>
    <cellStyle name="20% - Accent1 4 4 2 2 5 8" xfId="41099" xr:uid="{00000000-0005-0000-0000-0000D69F0000}"/>
    <cellStyle name="20% - Accent1 4 4 2 2 5 8 2" xfId="41100" xr:uid="{00000000-0005-0000-0000-0000D79F0000}"/>
    <cellStyle name="20% - Accent1 4 4 2 2 5 9" xfId="41101" xr:uid="{00000000-0005-0000-0000-0000D89F0000}"/>
    <cellStyle name="20% - Accent1 4 4 2 2 6" xfId="41102" xr:uid="{00000000-0005-0000-0000-0000D99F0000}"/>
    <cellStyle name="20% - Accent1 4 4 2 2 6 2" xfId="41103" xr:uid="{00000000-0005-0000-0000-0000DA9F0000}"/>
    <cellStyle name="20% - Accent1 4 4 2 2 6 2 2" xfId="41104" xr:uid="{00000000-0005-0000-0000-0000DB9F0000}"/>
    <cellStyle name="20% - Accent1 4 4 2 2 6 2 2 2" xfId="41105" xr:uid="{00000000-0005-0000-0000-0000DC9F0000}"/>
    <cellStyle name="20% - Accent1 4 4 2 2 6 2 2 2 2" xfId="41106" xr:uid="{00000000-0005-0000-0000-0000DD9F0000}"/>
    <cellStyle name="20% - Accent1 4 4 2 2 6 2 2 3" xfId="41107" xr:uid="{00000000-0005-0000-0000-0000DE9F0000}"/>
    <cellStyle name="20% - Accent1 4 4 2 2 6 2 3" xfId="41108" xr:uid="{00000000-0005-0000-0000-0000DF9F0000}"/>
    <cellStyle name="20% - Accent1 4 4 2 2 6 2 3 2" xfId="41109" xr:uid="{00000000-0005-0000-0000-0000E09F0000}"/>
    <cellStyle name="20% - Accent1 4 4 2 2 6 2 4" xfId="41110" xr:uid="{00000000-0005-0000-0000-0000E19F0000}"/>
    <cellStyle name="20% - Accent1 4 4 2 2 6 3" xfId="41111" xr:uid="{00000000-0005-0000-0000-0000E29F0000}"/>
    <cellStyle name="20% - Accent1 4 4 2 2 6 3 2" xfId="41112" xr:uid="{00000000-0005-0000-0000-0000E39F0000}"/>
    <cellStyle name="20% - Accent1 4 4 2 2 6 3 2 2" xfId="41113" xr:uid="{00000000-0005-0000-0000-0000E49F0000}"/>
    <cellStyle name="20% - Accent1 4 4 2 2 6 3 2 2 2" xfId="41114" xr:uid="{00000000-0005-0000-0000-0000E59F0000}"/>
    <cellStyle name="20% - Accent1 4 4 2 2 6 3 2 3" xfId="41115" xr:uid="{00000000-0005-0000-0000-0000E69F0000}"/>
    <cellStyle name="20% - Accent1 4 4 2 2 6 3 3" xfId="41116" xr:uid="{00000000-0005-0000-0000-0000E79F0000}"/>
    <cellStyle name="20% - Accent1 4 4 2 2 6 3 3 2" xfId="41117" xr:uid="{00000000-0005-0000-0000-0000E89F0000}"/>
    <cellStyle name="20% - Accent1 4 4 2 2 6 3 4" xfId="41118" xr:uid="{00000000-0005-0000-0000-0000E99F0000}"/>
    <cellStyle name="20% - Accent1 4 4 2 2 6 4" xfId="41119" xr:uid="{00000000-0005-0000-0000-0000EA9F0000}"/>
    <cellStyle name="20% - Accent1 4 4 2 2 6 4 2" xfId="41120" xr:uid="{00000000-0005-0000-0000-0000EB9F0000}"/>
    <cellStyle name="20% - Accent1 4 4 2 2 6 4 2 2" xfId="41121" xr:uid="{00000000-0005-0000-0000-0000EC9F0000}"/>
    <cellStyle name="20% - Accent1 4 4 2 2 6 4 2 2 2" xfId="41122" xr:uid="{00000000-0005-0000-0000-0000ED9F0000}"/>
    <cellStyle name="20% - Accent1 4 4 2 2 6 4 2 3" xfId="41123" xr:uid="{00000000-0005-0000-0000-0000EE9F0000}"/>
    <cellStyle name="20% - Accent1 4 4 2 2 6 4 3" xfId="41124" xr:uid="{00000000-0005-0000-0000-0000EF9F0000}"/>
    <cellStyle name="20% - Accent1 4 4 2 2 6 4 3 2" xfId="41125" xr:uid="{00000000-0005-0000-0000-0000F09F0000}"/>
    <cellStyle name="20% - Accent1 4 4 2 2 6 4 4" xfId="41126" xr:uid="{00000000-0005-0000-0000-0000F19F0000}"/>
    <cellStyle name="20% - Accent1 4 4 2 2 6 5" xfId="41127" xr:uid="{00000000-0005-0000-0000-0000F29F0000}"/>
    <cellStyle name="20% - Accent1 4 4 2 2 6 5 2" xfId="41128" xr:uid="{00000000-0005-0000-0000-0000F39F0000}"/>
    <cellStyle name="20% - Accent1 4 4 2 2 6 5 2 2" xfId="41129" xr:uid="{00000000-0005-0000-0000-0000F49F0000}"/>
    <cellStyle name="20% - Accent1 4 4 2 2 6 5 3" xfId="41130" xr:uid="{00000000-0005-0000-0000-0000F59F0000}"/>
    <cellStyle name="20% - Accent1 4 4 2 2 6 6" xfId="41131" xr:uid="{00000000-0005-0000-0000-0000F69F0000}"/>
    <cellStyle name="20% - Accent1 4 4 2 2 6 6 2" xfId="41132" xr:uid="{00000000-0005-0000-0000-0000F79F0000}"/>
    <cellStyle name="20% - Accent1 4 4 2 2 6 6 2 2" xfId="41133" xr:uid="{00000000-0005-0000-0000-0000F89F0000}"/>
    <cellStyle name="20% - Accent1 4 4 2 2 6 6 3" xfId="41134" xr:uid="{00000000-0005-0000-0000-0000F99F0000}"/>
    <cellStyle name="20% - Accent1 4 4 2 2 6 7" xfId="41135" xr:uid="{00000000-0005-0000-0000-0000FA9F0000}"/>
    <cellStyle name="20% - Accent1 4 4 2 2 6 7 2" xfId="41136" xr:uid="{00000000-0005-0000-0000-0000FB9F0000}"/>
    <cellStyle name="20% - Accent1 4 4 2 2 6 8" xfId="41137" xr:uid="{00000000-0005-0000-0000-0000FC9F0000}"/>
    <cellStyle name="20% - Accent1 4 4 2 2 6 8 2" xfId="41138" xr:uid="{00000000-0005-0000-0000-0000FD9F0000}"/>
    <cellStyle name="20% - Accent1 4 4 2 2 6 9" xfId="41139" xr:uid="{00000000-0005-0000-0000-0000FE9F0000}"/>
    <cellStyle name="20% - Accent1 4 4 2 2 7" xfId="41140" xr:uid="{00000000-0005-0000-0000-0000FF9F0000}"/>
    <cellStyle name="20% - Accent1 4 4 2 2 7 2" xfId="41141" xr:uid="{00000000-0005-0000-0000-000000A00000}"/>
    <cellStyle name="20% - Accent1 4 4 2 2 7 2 2" xfId="41142" xr:uid="{00000000-0005-0000-0000-000001A00000}"/>
    <cellStyle name="20% - Accent1 4 4 2 2 7 2 2 2" xfId="41143" xr:uid="{00000000-0005-0000-0000-000002A00000}"/>
    <cellStyle name="20% - Accent1 4 4 2 2 7 2 3" xfId="41144" xr:uid="{00000000-0005-0000-0000-000003A00000}"/>
    <cellStyle name="20% - Accent1 4 4 2 2 7 3" xfId="41145" xr:uid="{00000000-0005-0000-0000-000004A00000}"/>
    <cellStyle name="20% - Accent1 4 4 2 2 7 3 2" xfId="41146" xr:uid="{00000000-0005-0000-0000-000005A00000}"/>
    <cellStyle name="20% - Accent1 4 4 2 2 7 4" xfId="41147" xr:uid="{00000000-0005-0000-0000-000006A00000}"/>
    <cellStyle name="20% - Accent1 4 4 2 2 8" xfId="41148" xr:uid="{00000000-0005-0000-0000-000007A00000}"/>
    <cellStyle name="20% - Accent1 4 4 2 2 8 2" xfId="41149" xr:uid="{00000000-0005-0000-0000-000008A00000}"/>
    <cellStyle name="20% - Accent1 4 4 2 2 8 2 2" xfId="41150" xr:uid="{00000000-0005-0000-0000-000009A00000}"/>
    <cellStyle name="20% - Accent1 4 4 2 2 8 2 2 2" xfId="41151" xr:uid="{00000000-0005-0000-0000-00000AA00000}"/>
    <cellStyle name="20% - Accent1 4 4 2 2 8 2 3" xfId="41152" xr:uid="{00000000-0005-0000-0000-00000BA00000}"/>
    <cellStyle name="20% - Accent1 4 4 2 2 8 3" xfId="41153" xr:uid="{00000000-0005-0000-0000-00000CA00000}"/>
    <cellStyle name="20% - Accent1 4 4 2 2 8 3 2" xfId="41154" xr:uid="{00000000-0005-0000-0000-00000DA00000}"/>
    <cellStyle name="20% - Accent1 4 4 2 2 8 4" xfId="41155" xr:uid="{00000000-0005-0000-0000-00000EA00000}"/>
    <cellStyle name="20% - Accent1 4 4 2 2 9" xfId="41156" xr:uid="{00000000-0005-0000-0000-00000FA00000}"/>
    <cellStyle name="20% - Accent1 4 4 2 2 9 2" xfId="41157" xr:uid="{00000000-0005-0000-0000-000010A00000}"/>
    <cellStyle name="20% - Accent1 4 4 2 2 9 2 2" xfId="41158" xr:uid="{00000000-0005-0000-0000-000011A00000}"/>
    <cellStyle name="20% - Accent1 4 4 2 2 9 2 2 2" xfId="41159" xr:uid="{00000000-0005-0000-0000-000012A00000}"/>
    <cellStyle name="20% - Accent1 4 4 2 2 9 2 3" xfId="41160" xr:uid="{00000000-0005-0000-0000-000013A00000}"/>
    <cellStyle name="20% - Accent1 4 4 2 2 9 3" xfId="41161" xr:uid="{00000000-0005-0000-0000-000014A00000}"/>
    <cellStyle name="20% - Accent1 4 4 2 2 9 3 2" xfId="41162" xr:uid="{00000000-0005-0000-0000-000015A00000}"/>
    <cellStyle name="20% - Accent1 4 4 2 2 9 4" xfId="41163" xr:uid="{00000000-0005-0000-0000-000016A00000}"/>
    <cellStyle name="20% - Accent1 4 4 2 3" xfId="41164" xr:uid="{00000000-0005-0000-0000-000017A00000}"/>
    <cellStyle name="20% - Accent1 4 4 2 3 10" xfId="41165" xr:uid="{00000000-0005-0000-0000-000018A00000}"/>
    <cellStyle name="20% - Accent1 4 4 2 3 10 2" xfId="41166" xr:uid="{00000000-0005-0000-0000-000019A00000}"/>
    <cellStyle name="20% - Accent1 4 4 2 3 11" xfId="41167" xr:uid="{00000000-0005-0000-0000-00001AA00000}"/>
    <cellStyle name="20% - Accent1 4 4 2 3 2" xfId="41168" xr:uid="{00000000-0005-0000-0000-00001BA00000}"/>
    <cellStyle name="20% - Accent1 4 4 2 3 2 2" xfId="41169" xr:uid="{00000000-0005-0000-0000-00001CA00000}"/>
    <cellStyle name="20% - Accent1 4 4 2 3 2 2 2" xfId="41170" xr:uid="{00000000-0005-0000-0000-00001DA00000}"/>
    <cellStyle name="20% - Accent1 4 4 2 3 2 2 2 2" xfId="41171" xr:uid="{00000000-0005-0000-0000-00001EA00000}"/>
    <cellStyle name="20% - Accent1 4 4 2 3 2 2 2 2 2" xfId="41172" xr:uid="{00000000-0005-0000-0000-00001FA00000}"/>
    <cellStyle name="20% - Accent1 4 4 2 3 2 2 2 3" xfId="41173" xr:uid="{00000000-0005-0000-0000-000020A00000}"/>
    <cellStyle name="20% - Accent1 4 4 2 3 2 2 3" xfId="41174" xr:uid="{00000000-0005-0000-0000-000021A00000}"/>
    <cellStyle name="20% - Accent1 4 4 2 3 2 2 3 2" xfId="41175" xr:uid="{00000000-0005-0000-0000-000022A00000}"/>
    <cellStyle name="20% - Accent1 4 4 2 3 2 2 4" xfId="41176" xr:uid="{00000000-0005-0000-0000-000023A00000}"/>
    <cellStyle name="20% - Accent1 4 4 2 3 2 3" xfId="41177" xr:uid="{00000000-0005-0000-0000-000024A00000}"/>
    <cellStyle name="20% - Accent1 4 4 2 3 2 3 2" xfId="41178" xr:uid="{00000000-0005-0000-0000-000025A00000}"/>
    <cellStyle name="20% - Accent1 4 4 2 3 2 3 2 2" xfId="41179" xr:uid="{00000000-0005-0000-0000-000026A00000}"/>
    <cellStyle name="20% - Accent1 4 4 2 3 2 3 2 2 2" xfId="41180" xr:uid="{00000000-0005-0000-0000-000027A00000}"/>
    <cellStyle name="20% - Accent1 4 4 2 3 2 3 2 3" xfId="41181" xr:uid="{00000000-0005-0000-0000-000028A00000}"/>
    <cellStyle name="20% - Accent1 4 4 2 3 2 3 3" xfId="41182" xr:uid="{00000000-0005-0000-0000-000029A00000}"/>
    <cellStyle name="20% - Accent1 4 4 2 3 2 3 3 2" xfId="41183" xr:uid="{00000000-0005-0000-0000-00002AA00000}"/>
    <cellStyle name="20% - Accent1 4 4 2 3 2 3 4" xfId="41184" xr:uid="{00000000-0005-0000-0000-00002BA00000}"/>
    <cellStyle name="20% - Accent1 4 4 2 3 2 4" xfId="41185" xr:uid="{00000000-0005-0000-0000-00002CA00000}"/>
    <cellStyle name="20% - Accent1 4 4 2 3 2 4 2" xfId="41186" xr:uid="{00000000-0005-0000-0000-00002DA00000}"/>
    <cellStyle name="20% - Accent1 4 4 2 3 2 4 2 2" xfId="41187" xr:uid="{00000000-0005-0000-0000-00002EA00000}"/>
    <cellStyle name="20% - Accent1 4 4 2 3 2 4 2 2 2" xfId="41188" xr:uid="{00000000-0005-0000-0000-00002FA00000}"/>
    <cellStyle name="20% - Accent1 4 4 2 3 2 4 2 3" xfId="41189" xr:uid="{00000000-0005-0000-0000-000030A00000}"/>
    <cellStyle name="20% - Accent1 4 4 2 3 2 4 3" xfId="41190" xr:uid="{00000000-0005-0000-0000-000031A00000}"/>
    <cellStyle name="20% - Accent1 4 4 2 3 2 4 3 2" xfId="41191" xr:uid="{00000000-0005-0000-0000-000032A00000}"/>
    <cellStyle name="20% - Accent1 4 4 2 3 2 4 4" xfId="41192" xr:uid="{00000000-0005-0000-0000-000033A00000}"/>
    <cellStyle name="20% - Accent1 4 4 2 3 2 5" xfId="41193" xr:uid="{00000000-0005-0000-0000-000034A00000}"/>
    <cellStyle name="20% - Accent1 4 4 2 3 2 5 2" xfId="41194" xr:uid="{00000000-0005-0000-0000-000035A00000}"/>
    <cellStyle name="20% - Accent1 4 4 2 3 2 5 2 2" xfId="41195" xr:uid="{00000000-0005-0000-0000-000036A00000}"/>
    <cellStyle name="20% - Accent1 4 4 2 3 2 5 3" xfId="41196" xr:uid="{00000000-0005-0000-0000-000037A00000}"/>
    <cellStyle name="20% - Accent1 4 4 2 3 2 6" xfId="41197" xr:uid="{00000000-0005-0000-0000-000038A00000}"/>
    <cellStyle name="20% - Accent1 4 4 2 3 2 6 2" xfId="41198" xr:uid="{00000000-0005-0000-0000-000039A00000}"/>
    <cellStyle name="20% - Accent1 4 4 2 3 2 6 2 2" xfId="41199" xr:uid="{00000000-0005-0000-0000-00003AA00000}"/>
    <cellStyle name="20% - Accent1 4 4 2 3 2 6 3" xfId="41200" xr:uid="{00000000-0005-0000-0000-00003BA00000}"/>
    <cellStyle name="20% - Accent1 4 4 2 3 2 7" xfId="41201" xr:uid="{00000000-0005-0000-0000-00003CA00000}"/>
    <cellStyle name="20% - Accent1 4 4 2 3 2 7 2" xfId="41202" xr:uid="{00000000-0005-0000-0000-00003DA00000}"/>
    <cellStyle name="20% - Accent1 4 4 2 3 2 8" xfId="41203" xr:uid="{00000000-0005-0000-0000-00003EA00000}"/>
    <cellStyle name="20% - Accent1 4 4 2 3 2 8 2" xfId="41204" xr:uid="{00000000-0005-0000-0000-00003FA00000}"/>
    <cellStyle name="20% - Accent1 4 4 2 3 2 9" xfId="41205" xr:uid="{00000000-0005-0000-0000-000040A00000}"/>
    <cellStyle name="20% - Accent1 4 4 2 3 3" xfId="41206" xr:uid="{00000000-0005-0000-0000-000041A00000}"/>
    <cellStyle name="20% - Accent1 4 4 2 3 3 2" xfId="41207" xr:uid="{00000000-0005-0000-0000-000042A00000}"/>
    <cellStyle name="20% - Accent1 4 4 2 3 3 2 2" xfId="41208" xr:uid="{00000000-0005-0000-0000-000043A00000}"/>
    <cellStyle name="20% - Accent1 4 4 2 3 3 2 2 2" xfId="41209" xr:uid="{00000000-0005-0000-0000-000044A00000}"/>
    <cellStyle name="20% - Accent1 4 4 2 3 3 2 2 2 2" xfId="41210" xr:uid="{00000000-0005-0000-0000-000045A00000}"/>
    <cellStyle name="20% - Accent1 4 4 2 3 3 2 2 3" xfId="41211" xr:uid="{00000000-0005-0000-0000-000046A00000}"/>
    <cellStyle name="20% - Accent1 4 4 2 3 3 2 3" xfId="41212" xr:uid="{00000000-0005-0000-0000-000047A00000}"/>
    <cellStyle name="20% - Accent1 4 4 2 3 3 2 3 2" xfId="41213" xr:uid="{00000000-0005-0000-0000-000048A00000}"/>
    <cellStyle name="20% - Accent1 4 4 2 3 3 2 4" xfId="41214" xr:uid="{00000000-0005-0000-0000-000049A00000}"/>
    <cellStyle name="20% - Accent1 4 4 2 3 3 3" xfId="41215" xr:uid="{00000000-0005-0000-0000-00004AA00000}"/>
    <cellStyle name="20% - Accent1 4 4 2 3 3 3 2" xfId="41216" xr:uid="{00000000-0005-0000-0000-00004BA00000}"/>
    <cellStyle name="20% - Accent1 4 4 2 3 3 3 2 2" xfId="41217" xr:uid="{00000000-0005-0000-0000-00004CA00000}"/>
    <cellStyle name="20% - Accent1 4 4 2 3 3 3 2 2 2" xfId="41218" xr:uid="{00000000-0005-0000-0000-00004DA00000}"/>
    <cellStyle name="20% - Accent1 4 4 2 3 3 3 2 3" xfId="41219" xr:uid="{00000000-0005-0000-0000-00004EA00000}"/>
    <cellStyle name="20% - Accent1 4 4 2 3 3 3 3" xfId="41220" xr:uid="{00000000-0005-0000-0000-00004FA00000}"/>
    <cellStyle name="20% - Accent1 4 4 2 3 3 3 3 2" xfId="41221" xr:uid="{00000000-0005-0000-0000-000050A00000}"/>
    <cellStyle name="20% - Accent1 4 4 2 3 3 3 4" xfId="41222" xr:uid="{00000000-0005-0000-0000-000051A00000}"/>
    <cellStyle name="20% - Accent1 4 4 2 3 3 4" xfId="41223" xr:uid="{00000000-0005-0000-0000-000052A00000}"/>
    <cellStyle name="20% - Accent1 4 4 2 3 3 4 2" xfId="41224" xr:uid="{00000000-0005-0000-0000-000053A00000}"/>
    <cellStyle name="20% - Accent1 4 4 2 3 3 4 2 2" xfId="41225" xr:uid="{00000000-0005-0000-0000-000054A00000}"/>
    <cellStyle name="20% - Accent1 4 4 2 3 3 4 2 2 2" xfId="41226" xr:uid="{00000000-0005-0000-0000-000055A00000}"/>
    <cellStyle name="20% - Accent1 4 4 2 3 3 4 2 3" xfId="41227" xr:uid="{00000000-0005-0000-0000-000056A00000}"/>
    <cellStyle name="20% - Accent1 4 4 2 3 3 4 3" xfId="41228" xr:uid="{00000000-0005-0000-0000-000057A00000}"/>
    <cellStyle name="20% - Accent1 4 4 2 3 3 4 3 2" xfId="41229" xr:uid="{00000000-0005-0000-0000-000058A00000}"/>
    <cellStyle name="20% - Accent1 4 4 2 3 3 4 4" xfId="41230" xr:uid="{00000000-0005-0000-0000-000059A00000}"/>
    <cellStyle name="20% - Accent1 4 4 2 3 3 5" xfId="41231" xr:uid="{00000000-0005-0000-0000-00005AA00000}"/>
    <cellStyle name="20% - Accent1 4 4 2 3 3 5 2" xfId="41232" xr:uid="{00000000-0005-0000-0000-00005BA00000}"/>
    <cellStyle name="20% - Accent1 4 4 2 3 3 5 2 2" xfId="41233" xr:uid="{00000000-0005-0000-0000-00005CA00000}"/>
    <cellStyle name="20% - Accent1 4 4 2 3 3 5 3" xfId="41234" xr:uid="{00000000-0005-0000-0000-00005DA00000}"/>
    <cellStyle name="20% - Accent1 4 4 2 3 3 6" xfId="41235" xr:uid="{00000000-0005-0000-0000-00005EA00000}"/>
    <cellStyle name="20% - Accent1 4 4 2 3 3 6 2" xfId="41236" xr:uid="{00000000-0005-0000-0000-00005FA00000}"/>
    <cellStyle name="20% - Accent1 4 4 2 3 3 6 2 2" xfId="41237" xr:uid="{00000000-0005-0000-0000-000060A00000}"/>
    <cellStyle name="20% - Accent1 4 4 2 3 3 6 3" xfId="41238" xr:uid="{00000000-0005-0000-0000-000061A00000}"/>
    <cellStyle name="20% - Accent1 4 4 2 3 3 7" xfId="41239" xr:uid="{00000000-0005-0000-0000-000062A00000}"/>
    <cellStyle name="20% - Accent1 4 4 2 3 3 7 2" xfId="41240" xr:uid="{00000000-0005-0000-0000-000063A00000}"/>
    <cellStyle name="20% - Accent1 4 4 2 3 3 8" xfId="41241" xr:uid="{00000000-0005-0000-0000-000064A00000}"/>
    <cellStyle name="20% - Accent1 4 4 2 3 3 8 2" xfId="41242" xr:uid="{00000000-0005-0000-0000-000065A00000}"/>
    <cellStyle name="20% - Accent1 4 4 2 3 3 9" xfId="41243" xr:uid="{00000000-0005-0000-0000-000066A00000}"/>
    <cellStyle name="20% - Accent1 4 4 2 3 4" xfId="41244" xr:uid="{00000000-0005-0000-0000-000067A00000}"/>
    <cellStyle name="20% - Accent1 4 4 2 3 4 2" xfId="41245" xr:uid="{00000000-0005-0000-0000-000068A00000}"/>
    <cellStyle name="20% - Accent1 4 4 2 3 4 2 2" xfId="41246" xr:uid="{00000000-0005-0000-0000-000069A00000}"/>
    <cellStyle name="20% - Accent1 4 4 2 3 4 2 2 2" xfId="41247" xr:uid="{00000000-0005-0000-0000-00006AA00000}"/>
    <cellStyle name="20% - Accent1 4 4 2 3 4 2 3" xfId="41248" xr:uid="{00000000-0005-0000-0000-00006BA00000}"/>
    <cellStyle name="20% - Accent1 4 4 2 3 4 3" xfId="41249" xr:uid="{00000000-0005-0000-0000-00006CA00000}"/>
    <cellStyle name="20% - Accent1 4 4 2 3 4 3 2" xfId="41250" xr:uid="{00000000-0005-0000-0000-00006DA00000}"/>
    <cellStyle name="20% - Accent1 4 4 2 3 4 4" xfId="41251" xr:uid="{00000000-0005-0000-0000-00006EA00000}"/>
    <cellStyle name="20% - Accent1 4 4 2 3 5" xfId="41252" xr:uid="{00000000-0005-0000-0000-00006FA00000}"/>
    <cellStyle name="20% - Accent1 4 4 2 3 5 2" xfId="41253" xr:uid="{00000000-0005-0000-0000-000070A00000}"/>
    <cellStyle name="20% - Accent1 4 4 2 3 5 2 2" xfId="41254" xr:uid="{00000000-0005-0000-0000-000071A00000}"/>
    <cellStyle name="20% - Accent1 4 4 2 3 5 2 2 2" xfId="41255" xr:uid="{00000000-0005-0000-0000-000072A00000}"/>
    <cellStyle name="20% - Accent1 4 4 2 3 5 2 3" xfId="41256" xr:uid="{00000000-0005-0000-0000-000073A00000}"/>
    <cellStyle name="20% - Accent1 4 4 2 3 5 3" xfId="41257" xr:uid="{00000000-0005-0000-0000-000074A00000}"/>
    <cellStyle name="20% - Accent1 4 4 2 3 5 3 2" xfId="41258" xr:uid="{00000000-0005-0000-0000-000075A00000}"/>
    <cellStyle name="20% - Accent1 4 4 2 3 5 4" xfId="41259" xr:uid="{00000000-0005-0000-0000-000076A00000}"/>
    <cellStyle name="20% - Accent1 4 4 2 3 6" xfId="41260" xr:uid="{00000000-0005-0000-0000-000077A00000}"/>
    <cellStyle name="20% - Accent1 4 4 2 3 6 2" xfId="41261" xr:uid="{00000000-0005-0000-0000-000078A00000}"/>
    <cellStyle name="20% - Accent1 4 4 2 3 6 2 2" xfId="41262" xr:uid="{00000000-0005-0000-0000-000079A00000}"/>
    <cellStyle name="20% - Accent1 4 4 2 3 6 2 2 2" xfId="41263" xr:uid="{00000000-0005-0000-0000-00007AA00000}"/>
    <cellStyle name="20% - Accent1 4 4 2 3 6 2 3" xfId="41264" xr:uid="{00000000-0005-0000-0000-00007BA00000}"/>
    <cellStyle name="20% - Accent1 4 4 2 3 6 3" xfId="41265" xr:uid="{00000000-0005-0000-0000-00007CA00000}"/>
    <cellStyle name="20% - Accent1 4 4 2 3 6 3 2" xfId="41266" xr:uid="{00000000-0005-0000-0000-00007DA00000}"/>
    <cellStyle name="20% - Accent1 4 4 2 3 6 4" xfId="41267" xr:uid="{00000000-0005-0000-0000-00007EA00000}"/>
    <cellStyle name="20% - Accent1 4 4 2 3 7" xfId="41268" xr:uid="{00000000-0005-0000-0000-00007FA00000}"/>
    <cellStyle name="20% - Accent1 4 4 2 3 7 2" xfId="41269" xr:uid="{00000000-0005-0000-0000-000080A00000}"/>
    <cellStyle name="20% - Accent1 4 4 2 3 7 2 2" xfId="41270" xr:uid="{00000000-0005-0000-0000-000081A00000}"/>
    <cellStyle name="20% - Accent1 4 4 2 3 7 3" xfId="41271" xr:uid="{00000000-0005-0000-0000-000082A00000}"/>
    <cellStyle name="20% - Accent1 4 4 2 3 8" xfId="41272" xr:uid="{00000000-0005-0000-0000-000083A00000}"/>
    <cellStyle name="20% - Accent1 4 4 2 3 8 2" xfId="41273" xr:uid="{00000000-0005-0000-0000-000084A00000}"/>
    <cellStyle name="20% - Accent1 4 4 2 3 8 2 2" xfId="41274" xr:uid="{00000000-0005-0000-0000-000085A00000}"/>
    <cellStyle name="20% - Accent1 4 4 2 3 8 3" xfId="41275" xr:uid="{00000000-0005-0000-0000-000086A00000}"/>
    <cellStyle name="20% - Accent1 4 4 2 3 9" xfId="41276" xr:uid="{00000000-0005-0000-0000-000087A00000}"/>
    <cellStyle name="20% - Accent1 4 4 2 3 9 2" xfId="41277" xr:uid="{00000000-0005-0000-0000-000088A00000}"/>
    <cellStyle name="20% - Accent1 4 4 2 4" xfId="41278" xr:uid="{00000000-0005-0000-0000-000089A00000}"/>
    <cellStyle name="20% - Accent1 4 4 2 4 10" xfId="41279" xr:uid="{00000000-0005-0000-0000-00008AA00000}"/>
    <cellStyle name="20% - Accent1 4 4 2 4 10 2" xfId="41280" xr:uid="{00000000-0005-0000-0000-00008BA00000}"/>
    <cellStyle name="20% - Accent1 4 4 2 4 11" xfId="41281" xr:uid="{00000000-0005-0000-0000-00008CA00000}"/>
    <cellStyle name="20% - Accent1 4 4 2 4 2" xfId="41282" xr:uid="{00000000-0005-0000-0000-00008DA00000}"/>
    <cellStyle name="20% - Accent1 4 4 2 4 2 2" xfId="41283" xr:uid="{00000000-0005-0000-0000-00008EA00000}"/>
    <cellStyle name="20% - Accent1 4 4 2 4 2 2 2" xfId="41284" xr:uid="{00000000-0005-0000-0000-00008FA00000}"/>
    <cellStyle name="20% - Accent1 4 4 2 4 2 2 2 2" xfId="41285" xr:uid="{00000000-0005-0000-0000-000090A00000}"/>
    <cellStyle name="20% - Accent1 4 4 2 4 2 2 2 2 2" xfId="41286" xr:uid="{00000000-0005-0000-0000-000091A00000}"/>
    <cellStyle name="20% - Accent1 4 4 2 4 2 2 2 3" xfId="41287" xr:uid="{00000000-0005-0000-0000-000092A00000}"/>
    <cellStyle name="20% - Accent1 4 4 2 4 2 2 3" xfId="41288" xr:uid="{00000000-0005-0000-0000-000093A00000}"/>
    <cellStyle name="20% - Accent1 4 4 2 4 2 2 3 2" xfId="41289" xr:uid="{00000000-0005-0000-0000-000094A00000}"/>
    <cellStyle name="20% - Accent1 4 4 2 4 2 2 4" xfId="41290" xr:uid="{00000000-0005-0000-0000-000095A00000}"/>
    <cellStyle name="20% - Accent1 4 4 2 4 2 3" xfId="41291" xr:uid="{00000000-0005-0000-0000-000096A00000}"/>
    <cellStyle name="20% - Accent1 4 4 2 4 2 3 2" xfId="41292" xr:uid="{00000000-0005-0000-0000-000097A00000}"/>
    <cellStyle name="20% - Accent1 4 4 2 4 2 3 2 2" xfId="41293" xr:uid="{00000000-0005-0000-0000-000098A00000}"/>
    <cellStyle name="20% - Accent1 4 4 2 4 2 3 2 2 2" xfId="41294" xr:uid="{00000000-0005-0000-0000-000099A00000}"/>
    <cellStyle name="20% - Accent1 4 4 2 4 2 3 2 3" xfId="41295" xr:uid="{00000000-0005-0000-0000-00009AA00000}"/>
    <cellStyle name="20% - Accent1 4 4 2 4 2 3 3" xfId="41296" xr:uid="{00000000-0005-0000-0000-00009BA00000}"/>
    <cellStyle name="20% - Accent1 4 4 2 4 2 3 3 2" xfId="41297" xr:uid="{00000000-0005-0000-0000-00009CA00000}"/>
    <cellStyle name="20% - Accent1 4 4 2 4 2 3 4" xfId="41298" xr:uid="{00000000-0005-0000-0000-00009DA00000}"/>
    <cellStyle name="20% - Accent1 4 4 2 4 2 4" xfId="41299" xr:uid="{00000000-0005-0000-0000-00009EA00000}"/>
    <cellStyle name="20% - Accent1 4 4 2 4 2 4 2" xfId="41300" xr:uid="{00000000-0005-0000-0000-00009FA00000}"/>
    <cellStyle name="20% - Accent1 4 4 2 4 2 4 2 2" xfId="41301" xr:uid="{00000000-0005-0000-0000-0000A0A00000}"/>
    <cellStyle name="20% - Accent1 4 4 2 4 2 4 2 2 2" xfId="41302" xr:uid="{00000000-0005-0000-0000-0000A1A00000}"/>
    <cellStyle name="20% - Accent1 4 4 2 4 2 4 2 3" xfId="41303" xr:uid="{00000000-0005-0000-0000-0000A2A00000}"/>
    <cellStyle name="20% - Accent1 4 4 2 4 2 4 3" xfId="41304" xr:uid="{00000000-0005-0000-0000-0000A3A00000}"/>
    <cellStyle name="20% - Accent1 4 4 2 4 2 4 3 2" xfId="41305" xr:uid="{00000000-0005-0000-0000-0000A4A00000}"/>
    <cellStyle name="20% - Accent1 4 4 2 4 2 4 4" xfId="41306" xr:uid="{00000000-0005-0000-0000-0000A5A00000}"/>
    <cellStyle name="20% - Accent1 4 4 2 4 2 5" xfId="41307" xr:uid="{00000000-0005-0000-0000-0000A6A00000}"/>
    <cellStyle name="20% - Accent1 4 4 2 4 2 5 2" xfId="41308" xr:uid="{00000000-0005-0000-0000-0000A7A00000}"/>
    <cellStyle name="20% - Accent1 4 4 2 4 2 5 2 2" xfId="41309" xr:uid="{00000000-0005-0000-0000-0000A8A00000}"/>
    <cellStyle name="20% - Accent1 4 4 2 4 2 5 3" xfId="41310" xr:uid="{00000000-0005-0000-0000-0000A9A00000}"/>
    <cellStyle name="20% - Accent1 4 4 2 4 2 6" xfId="41311" xr:uid="{00000000-0005-0000-0000-0000AAA00000}"/>
    <cellStyle name="20% - Accent1 4 4 2 4 2 6 2" xfId="41312" xr:uid="{00000000-0005-0000-0000-0000ABA00000}"/>
    <cellStyle name="20% - Accent1 4 4 2 4 2 6 2 2" xfId="41313" xr:uid="{00000000-0005-0000-0000-0000ACA00000}"/>
    <cellStyle name="20% - Accent1 4 4 2 4 2 6 3" xfId="41314" xr:uid="{00000000-0005-0000-0000-0000ADA00000}"/>
    <cellStyle name="20% - Accent1 4 4 2 4 2 7" xfId="41315" xr:uid="{00000000-0005-0000-0000-0000AEA00000}"/>
    <cellStyle name="20% - Accent1 4 4 2 4 2 7 2" xfId="41316" xr:uid="{00000000-0005-0000-0000-0000AFA00000}"/>
    <cellStyle name="20% - Accent1 4 4 2 4 2 8" xfId="41317" xr:uid="{00000000-0005-0000-0000-0000B0A00000}"/>
    <cellStyle name="20% - Accent1 4 4 2 4 2 8 2" xfId="41318" xr:uid="{00000000-0005-0000-0000-0000B1A00000}"/>
    <cellStyle name="20% - Accent1 4 4 2 4 2 9" xfId="41319" xr:uid="{00000000-0005-0000-0000-0000B2A00000}"/>
    <cellStyle name="20% - Accent1 4 4 2 4 3" xfId="41320" xr:uid="{00000000-0005-0000-0000-0000B3A00000}"/>
    <cellStyle name="20% - Accent1 4 4 2 4 3 2" xfId="41321" xr:uid="{00000000-0005-0000-0000-0000B4A00000}"/>
    <cellStyle name="20% - Accent1 4 4 2 4 3 2 2" xfId="41322" xr:uid="{00000000-0005-0000-0000-0000B5A00000}"/>
    <cellStyle name="20% - Accent1 4 4 2 4 3 2 2 2" xfId="41323" xr:uid="{00000000-0005-0000-0000-0000B6A00000}"/>
    <cellStyle name="20% - Accent1 4 4 2 4 3 2 2 2 2" xfId="41324" xr:uid="{00000000-0005-0000-0000-0000B7A00000}"/>
    <cellStyle name="20% - Accent1 4 4 2 4 3 2 2 3" xfId="41325" xr:uid="{00000000-0005-0000-0000-0000B8A00000}"/>
    <cellStyle name="20% - Accent1 4 4 2 4 3 2 3" xfId="41326" xr:uid="{00000000-0005-0000-0000-0000B9A00000}"/>
    <cellStyle name="20% - Accent1 4 4 2 4 3 2 3 2" xfId="41327" xr:uid="{00000000-0005-0000-0000-0000BAA00000}"/>
    <cellStyle name="20% - Accent1 4 4 2 4 3 2 4" xfId="41328" xr:uid="{00000000-0005-0000-0000-0000BBA00000}"/>
    <cellStyle name="20% - Accent1 4 4 2 4 3 3" xfId="41329" xr:uid="{00000000-0005-0000-0000-0000BCA00000}"/>
    <cellStyle name="20% - Accent1 4 4 2 4 3 3 2" xfId="41330" xr:uid="{00000000-0005-0000-0000-0000BDA00000}"/>
    <cellStyle name="20% - Accent1 4 4 2 4 3 3 2 2" xfId="41331" xr:uid="{00000000-0005-0000-0000-0000BEA00000}"/>
    <cellStyle name="20% - Accent1 4 4 2 4 3 3 2 2 2" xfId="41332" xr:uid="{00000000-0005-0000-0000-0000BFA00000}"/>
    <cellStyle name="20% - Accent1 4 4 2 4 3 3 2 3" xfId="41333" xr:uid="{00000000-0005-0000-0000-0000C0A00000}"/>
    <cellStyle name="20% - Accent1 4 4 2 4 3 3 3" xfId="41334" xr:uid="{00000000-0005-0000-0000-0000C1A00000}"/>
    <cellStyle name="20% - Accent1 4 4 2 4 3 3 3 2" xfId="41335" xr:uid="{00000000-0005-0000-0000-0000C2A00000}"/>
    <cellStyle name="20% - Accent1 4 4 2 4 3 3 4" xfId="41336" xr:uid="{00000000-0005-0000-0000-0000C3A00000}"/>
    <cellStyle name="20% - Accent1 4 4 2 4 3 4" xfId="41337" xr:uid="{00000000-0005-0000-0000-0000C4A00000}"/>
    <cellStyle name="20% - Accent1 4 4 2 4 3 4 2" xfId="41338" xr:uid="{00000000-0005-0000-0000-0000C5A00000}"/>
    <cellStyle name="20% - Accent1 4 4 2 4 3 4 2 2" xfId="41339" xr:uid="{00000000-0005-0000-0000-0000C6A00000}"/>
    <cellStyle name="20% - Accent1 4 4 2 4 3 4 2 2 2" xfId="41340" xr:uid="{00000000-0005-0000-0000-0000C7A00000}"/>
    <cellStyle name="20% - Accent1 4 4 2 4 3 4 2 3" xfId="41341" xr:uid="{00000000-0005-0000-0000-0000C8A00000}"/>
    <cellStyle name="20% - Accent1 4 4 2 4 3 4 3" xfId="41342" xr:uid="{00000000-0005-0000-0000-0000C9A00000}"/>
    <cellStyle name="20% - Accent1 4 4 2 4 3 4 3 2" xfId="41343" xr:uid="{00000000-0005-0000-0000-0000CAA00000}"/>
    <cellStyle name="20% - Accent1 4 4 2 4 3 4 4" xfId="41344" xr:uid="{00000000-0005-0000-0000-0000CBA00000}"/>
    <cellStyle name="20% - Accent1 4 4 2 4 3 5" xfId="41345" xr:uid="{00000000-0005-0000-0000-0000CCA00000}"/>
    <cellStyle name="20% - Accent1 4 4 2 4 3 5 2" xfId="41346" xr:uid="{00000000-0005-0000-0000-0000CDA00000}"/>
    <cellStyle name="20% - Accent1 4 4 2 4 3 5 2 2" xfId="41347" xr:uid="{00000000-0005-0000-0000-0000CEA00000}"/>
    <cellStyle name="20% - Accent1 4 4 2 4 3 5 3" xfId="41348" xr:uid="{00000000-0005-0000-0000-0000CFA00000}"/>
    <cellStyle name="20% - Accent1 4 4 2 4 3 6" xfId="41349" xr:uid="{00000000-0005-0000-0000-0000D0A00000}"/>
    <cellStyle name="20% - Accent1 4 4 2 4 3 6 2" xfId="41350" xr:uid="{00000000-0005-0000-0000-0000D1A00000}"/>
    <cellStyle name="20% - Accent1 4 4 2 4 3 6 2 2" xfId="41351" xr:uid="{00000000-0005-0000-0000-0000D2A00000}"/>
    <cellStyle name="20% - Accent1 4 4 2 4 3 6 3" xfId="41352" xr:uid="{00000000-0005-0000-0000-0000D3A00000}"/>
    <cellStyle name="20% - Accent1 4 4 2 4 3 7" xfId="41353" xr:uid="{00000000-0005-0000-0000-0000D4A00000}"/>
    <cellStyle name="20% - Accent1 4 4 2 4 3 7 2" xfId="41354" xr:uid="{00000000-0005-0000-0000-0000D5A00000}"/>
    <cellStyle name="20% - Accent1 4 4 2 4 3 8" xfId="41355" xr:uid="{00000000-0005-0000-0000-0000D6A00000}"/>
    <cellStyle name="20% - Accent1 4 4 2 4 3 8 2" xfId="41356" xr:uid="{00000000-0005-0000-0000-0000D7A00000}"/>
    <cellStyle name="20% - Accent1 4 4 2 4 3 9" xfId="41357" xr:uid="{00000000-0005-0000-0000-0000D8A00000}"/>
    <cellStyle name="20% - Accent1 4 4 2 4 4" xfId="41358" xr:uid="{00000000-0005-0000-0000-0000D9A00000}"/>
    <cellStyle name="20% - Accent1 4 4 2 4 4 2" xfId="41359" xr:uid="{00000000-0005-0000-0000-0000DAA00000}"/>
    <cellStyle name="20% - Accent1 4 4 2 4 4 2 2" xfId="41360" xr:uid="{00000000-0005-0000-0000-0000DBA00000}"/>
    <cellStyle name="20% - Accent1 4 4 2 4 4 2 2 2" xfId="41361" xr:uid="{00000000-0005-0000-0000-0000DCA00000}"/>
    <cellStyle name="20% - Accent1 4 4 2 4 4 2 3" xfId="41362" xr:uid="{00000000-0005-0000-0000-0000DDA00000}"/>
    <cellStyle name="20% - Accent1 4 4 2 4 4 3" xfId="41363" xr:uid="{00000000-0005-0000-0000-0000DEA00000}"/>
    <cellStyle name="20% - Accent1 4 4 2 4 4 3 2" xfId="41364" xr:uid="{00000000-0005-0000-0000-0000DFA00000}"/>
    <cellStyle name="20% - Accent1 4 4 2 4 4 4" xfId="41365" xr:uid="{00000000-0005-0000-0000-0000E0A00000}"/>
    <cellStyle name="20% - Accent1 4 4 2 4 5" xfId="41366" xr:uid="{00000000-0005-0000-0000-0000E1A00000}"/>
    <cellStyle name="20% - Accent1 4 4 2 4 5 2" xfId="41367" xr:uid="{00000000-0005-0000-0000-0000E2A00000}"/>
    <cellStyle name="20% - Accent1 4 4 2 4 5 2 2" xfId="41368" xr:uid="{00000000-0005-0000-0000-0000E3A00000}"/>
    <cellStyle name="20% - Accent1 4 4 2 4 5 2 2 2" xfId="41369" xr:uid="{00000000-0005-0000-0000-0000E4A00000}"/>
    <cellStyle name="20% - Accent1 4 4 2 4 5 2 3" xfId="41370" xr:uid="{00000000-0005-0000-0000-0000E5A00000}"/>
    <cellStyle name="20% - Accent1 4 4 2 4 5 3" xfId="41371" xr:uid="{00000000-0005-0000-0000-0000E6A00000}"/>
    <cellStyle name="20% - Accent1 4 4 2 4 5 3 2" xfId="41372" xr:uid="{00000000-0005-0000-0000-0000E7A00000}"/>
    <cellStyle name="20% - Accent1 4 4 2 4 5 4" xfId="41373" xr:uid="{00000000-0005-0000-0000-0000E8A00000}"/>
    <cellStyle name="20% - Accent1 4 4 2 4 6" xfId="41374" xr:uid="{00000000-0005-0000-0000-0000E9A00000}"/>
    <cellStyle name="20% - Accent1 4 4 2 4 6 2" xfId="41375" xr:uid="{00000000-0005-0000-0000-0000EAA00000}"/>
    <cellStyle name="20% - Accent1 4 4 2 4 6 2 2" xfId="41376" xr:uid="{00000000-0005-0000-0000-0000EBA00000}"/>
    <cellStyle name="20% - Accent1 4 4 2 4 6 2 2 2" xfId="41377" xr:uid="{00000000-0005-0000-0000-0000ECA00000}"/>
    <cellStyle name="20% - Accent1 4 4 2 4 6 2 3" xfId="41378" xr:uid="{00000000-0005-0000-0000-0000EDA00000}"/>
    <cellStyle name="20% - Accent1 4 4 2 4 6 3" xfId="41379" xr:uid="{00000000-0005-0000-0000-0000EEA00000}"/>
    <cellStyle name="20% - Accent1 4 4 2 4 6 3 2" xfId="41380" xr:uid="{00000000-0005-0000-0000-0000EFA00000}"/>
    <cellStyle name="20% - Accent1 4 4 2 4 6 4" xfId="41381" xr:uid="{00000000-0005-0000-0000-0000F0A00000}"/>
    <cellStyle name="20% - Accent1 4 4 2 4 7" xfId="41382" xr:uid="{00000000-0005-0000-0000-0000F1A00000}"/>
    <cellStyle name="20% - Accent1 4 4 2 4 7 2" xfId="41383" xr:uid="{00000000-0005-0000-0000-0000F2A00000}"/>
    <cellStyle name="20% - Accent1 4 4 2 4 7 2 2" xfId="41384" xr:uid="{00000000-0005-0000-0000-0000F3A00000}"/>
    <cellStyle name="20% - Accent1 4 4 2 4 7 3" xfId="41385" xr:uid="{00000000-0005-0000-0000-0000F4A00000}"/>
    <cellStyle name="20% - Accent1 4 4 2 4 8" xfId="41386" xr:uid="{00000000-0005-0000-0000-0000F5A00000}"/>
    <cellStyle name="20% - Accent1 4 4 2 4 8 2" xfId="41387" xr:uid="{00000000-0005-0000-0000-0000F6A00000}"/>
    <cellStyle name="20% - Accent1 4 4 2 4 8 2 2" xfId="41388" xr:uid="{00000000-0005-0000-0000-0000F7A00000}"/>
    <cellStyle name="20% - Accent1 4 4 2 4 8 3" xfId="41389" xr:uid="{00000000-0005-0000-0000-0000F8A00000}"/>
    <cellStyle name="20% - Accent1 4 4 2 4 9" xfId="41390" xr:uid="{00000000-0005-0000-0000-0000F9A00000}"/>
    <cellStyle name="20% - Accent1 4 4 2 4 9 2" xfId="41391" xr:uid="{00000000-0005-0000-0000-0000FAA00000}"/>
    <cellStyle name="20% - Accent1 4 4 2 5" xfId="41392" xr:uid="{00000000-0005-0000-0000-0000FBA00000}"/>
    <cellStyle name="20% - Accent1 4 4 2 5 10" xfId="41393" xr:uid="{00000000-0005-0000-0000-0000FCA00000}"/>
    <cellStyle name="20% - Accent1 4 4 2 5 10 2" xfId="41394" xr:uid="{00000000-0005-0000-0000-0000FDA00000}"/>
    <cellStyle name="20% - Accent1 4 4 2 5 11" xfId="41395" xr:uid="{00000000-0005-0000-0000-0000FEA00000}"/>
    <cellStyle name="20% - Accent1 4 4 2 5 2" xfId="41396" xr:uid="{00000000-0005-0000-0000-0000FFA00000}"/>
    <cellStyle name="20% - Accent1 4 4 2 5 2 2" xfId="41397" xr:uid="{00000000-0005-0000-0000-000000A10000}"/>
    <cellStyle name="20% - Accent1 4 4 2 5 2 2 2" xfId="41398" xr:uid="{00000000-0005-0000-0000-000001A10000}"/>
    <cellStyle name="20% - Accent1 4 4 2 5 2 2 2 2" xfId="41399" xr:uid="{00000000-0005-0000-0000-000002A10000}"/>
    <cellStyle name="20% - Accent1 4 4 2 5 2 2 2 2 2" xfId="41400" xr:uid="{00000000-0005-0000-0000-000003A10000}"/>
    <cellStyle name="20% - Accent1 4 4 2 5 2 2 2 3" xfId="41401" xr:uid="{00000000-0005-0000-0000-000004A10000}"/>
    <cellStyle name="20% - Accent1 4 4 2 5 2 2 3" xfId="41402" xr:uid="{00000000-0005-0000-0000-000005A10000}"/>
    <cellStyle name="20% - Accent1 4 4 2 5 2 2 3 2" xfId="41403" xr:uid="{00000000-0005-0000-0000-000006A10000}"/>
    <cellStyle name="20% - Accent1 4 4 2 5 2 2 4" xfId="41404" xr:uid="{00000000-0005-0000-0000-000007A10000}"/>
    <cellStyle name="20% - Accent1 4 4 2 5 2 3" xfId="41405" xr:uid="{00000000-0005-0000-0000-000008A10000}"/>
    <cellStyle name="20% - Accent1 4 4 2 5 2 3 2" xfId="41406" xr:uid="{00000000-0005-0000-0000-000009A10000}"/>
    <cellStyle name="20% - Accent1 4 4 2 5 2 3 2 2" xfId="41407" xr:uid="{00000000-0005-0000-0000-00000AA10000}"/>
    <cellStyle name="20% - Accent1 4 4 2 5 2 3 2 2 2" xfId="41408" xr:uid="{00000000-0005-0000-0000-00000BA10000}"/>
    <cellStyle name="20% - Accent1 4 4 2 5 2 3 2 3" xfId="41409" xr:uid="{00000000-0005-0000-0000-00000CA10000}"/>
    <cellStyle name="20% - Accent1 4 4 2 5 2 3 3" xfId="41410" xr:uid="{00000000-0005-0000-0000-00000DA10000}"/>
    <cellStyle name="20% - Accent1 4 4 2 5 2 3 3 2" xfId="41411" xr:uid="{00000000-0005-0000-0000-00000EA10000}"/>
    <cellStyle name="20% - Accent1 4 4 2 5 2 3 4" xfId="41412" xr:uid="{00000000-0005-0000-0000-00000FA10000}"/>
    <cellStyle name="20% - Accent1 4 4 2 5 2 4" xfId="41413" xr:uid="{00000000-0005-0000-0000-000010A10000}"/>
    <cellStyle name="20% - Accent1 4 4 2 5 2 4 2" xfId="41414" xr:uid="{00000000-0005-0000-0000-000011A10000}"/>
    <cellStyle name="20% - Accent1 4 4 2 5 2 4 2 2" xfId="41415" xr:uid="{00000000-0005-0000-0000-000012A10000}"/>
    <cellStyle name="20% - Accent1 4 4 2 5 2 4 2 2 2" xfId="41416" xr:uid="{00000000-0005-0000-0000-000013A10000}"/>
    <cellStyle name="20% - Accent1 4 4 2 5 2 4 2 3" xfId="41417" xr:uid="{00000000-0005-0000-0000-000014A10000}"/>
    <cellStyle name="20% - Accent1 4 4 2 5 2 4 3" xfId="41418" xr:uid="{00000000-0005-0000-0000-000015A10000}"/>
    <cellStyle name="20% - Accent1 4 4 2 5 2 4 3 2" xfId="41419" xr:uid="{00000000-0005-0000-0000-000016A10000}"/>
    <cellStyle name="20% - Accent1 4 4 2 5 2 4 4" xfId="41420" xr:uid="{00000000-0005-0000-0000-000017A10000}"/>
    <cellStyle name="20% - Accent1 4 4 2 5 2 5" xfId="41421" xr:uid="{00000000-0005-0000-0000-000018A10000}"/>
    <cellStyle name="20% - Accent1 4 4 2 5 2 5 2" xfId="41422" xr:uid="{00000000-0005-0000-0000-000019A10000}"/>
    <cellStyle name="20% - Accent1 4 4 2 5 2 5 2 2" xfId="41423" xr:uid="{00000000-0005-0000-0000-00001AA10000}"/>
    <cellStyle name="20% - Accent1 4 4 2 5 2 5 3" xfId="41424" xr:uid="{00000000-0005-0000-0000-00001BA10000}"/>
    <cellStyle name="20% - Accent1 4 4 2 5 2 6" xfId="41425" xr:uid="{00000000-0005-0000-0000-00001CA10000}"/>
    <cellStyle name="20% - Accent1 4 4 2 5 2 6 2" xfId="41426" xr:uid="{00000000-0005-0000-0000-00001DA10000}"/>
    <cellStyle name="20% - Accent1 4 4 2 5 2 6 2 2" xfId="41427" xr:uid="{00000000-0005-0000-0000-00001EA10000}"/>
    <cellStyle name="20% - Accent1 4 4 2 5 2 6 3" xfId="41428" xr:uid="{00000000-0005-0000-0000-00001FA10000}"/>
    <cellStyle name="20% - Accent1 4 4 2 5 2 7" xfId="41429" xr:uid="{00000000-0005-0000-0000-000020A10000}"/>
    <cellStyle name="20% - Accent1 4 4 2 5 2 7 2" xfId="41430" xr:uid="{00000000-0005-0000-0000-000021A10000}"/>
    <cellStyle name="20% - Accent1 4 4 2 5 2 8" xfId="41431" xr:uid="{00000000-0005-0000-0000-000022A10000}"/>
    <cellStyle name="20% - Accent1 4 4 2 5 2 8 2" xfId="41432" xr:uid="{00000000-0005-0000-0000-000023A10000}"/>
    <cellStyle name="20% - Accent1 4 4 2 5 2 9" xfId="41433" xr:uid="{00000000-0005-0000-0000-000024A10000}"/>
    <cellStyle name="20% - Accent1 4 4 2 5 3" xfId="41434" xr:uid="{00000000-0005-0000-0000-000025A10000}"/>
    <cellStyle name="20% - Accent1 4 4 2 5 3 2" xfId="41435" xr:uid="{00000000-0005-0000-0000-000026A10000}"/>
    <cellStyle name="20% - Accent1 4 4 2 5 3 2 2" xfId="41436" xr:uid="{00000000-0005-0000-0000-000027A10000}"/>
    <cellStyle name="20% - Accent1 4 4 2 5 3 2 2 2" xfId="41437" xr:uid="{00000000-0005-0000-0000-000028A10000}"/>
    <cellStyle name="20% - Accent1 4 4 2 5 3 2 2 2 2" xfId="41438" xr:uid="{00000000-0005-0000-0000-000029A10000}"/>
    <cellStyle name="20% - Accent1 4 4 2 5 3 2 2 3" xfId="41439" xr:uid="{00000000-0005-0000-0000-00002AA10000}"/>
    <cellStyle name="20% - Accent1 4 4 2 5 3 2 3" xfId="41440" xr:uid="{00000000-0005-0000-0000-00002BA10000}"/>
    <cellStyle name="20% - Accent1 4 4 2 5 3 2 3 2" xfId="41441" xr:uid="{00000000-0005-0000-0000-00002CA10000}"/>
    <cellStyle name="20% - Accent1 4 4 2 5 3 2 4" xfId="41442" xr:uid="{00000000-0005-0000-0000-00002DA10000}"/>
    <cellStyle name="20% - Accent1 4 4 2 5 3 3" xfId="41443" xr:uid="{00000000-0005-0000-0000-00002EA10000}"/>
    <cellStyle name="20% - Accent1 4 4 2 5 3 3 2" xfId="41444" xr:uid="{00000000-0005-0000-0000-00002FA10000}"/>
    <cellStyle name="20% - Accent1 4 4 2 5 3 3 2 2" xfId="41445" xr:uid="{00000000-0005-0000-0000-000030A10000}"/>
    <cellStyle name="20% - Accent1 4 4 2 5 3 3 2 2 2" xfId="41446" xr:uid="{00000000-0005-0000-0000-000031A10000}"/>
    <cellStyle name="20% - Accent1 4 4 2 5 3 3 2 3" xfId="41447" xr:uid="{00000000-0005-0000-0000-000032A10000}"/>
    <cellStyle name="20% - Accent1 4 4 2 5 3 3 3" xfId="41448" xr:uid="{00000000-0005-0000-0000-000033A10000}"/>
    <cellStyle name="20% - Accent1 4 4 2 5 3 3 3 2" xfId="41449" xr:uid="{00000000-0005-0000-0000-000034A10000}"/>
    <cellStyle name="20% - Accent1 4 4 2 5 3 3 4" xfId="41450" xr:uid="{00000000-0005-0000-0000-000035A10000}"/>
    <cellStyle name="20% - Accent1 4 4 2 5 3 4" xfId="41451" xr:uid="{00000000-0005-0000-0000-000036A10000}"/>
    <cellStyle name="20% - Accent1 4 4 2 5 3 4 2" xfId="41452" xr:uid="{00000000-0005-0000-0000-000037A10000}"/>
    <cellStyle name="20% - Accent1 4 4 2 5 3 4 2 2" xfId="41453" xr:uid="{00000000-0005-0000-0000-000038A10000}"/>
    <cellStyle name="20% - Accent1 4 4 2 5 3 4 2 2 2" xfId="41454" xr:uid="{00000000-0005-0000-0000-000039A10000}"/>
    <cellStyle name="20% - Accent1 4 4 2 5 3 4 2 3" xfId="41455" xr:uid="{00000000-0005-0000-0000-00003AA10000}"/>
    <cellStyle name="20% - Accent1 4 4 2 5 3 4 3" xfId="41456" xr:uid="{00000000-0005-0000-0000-00003BA10000}"/>
    <cellStyle name="20% - Accent1 4 4 2 5 3 4 3 2" xfId="41457" xr:uid="{00000000-0005-0000-0000-00003CA10000}"/>
    <cellStyle name="20% - Accent1 4 4 2 5 3 4 4" xfId="41458" xr:uid="{00000000-0005-0000-0000-00003DA10000}"/>
    <cellStyle name="20% - Accent1 4 4 2 5 3 5" xfId="41459" xr:uid="{00000000-0005-0000-0000-00003EA10000}"/>
    <cellStyle name="20% - Accent1 4 4 2 5 3 5 2" xfId="41460" xr:uid="{00000000-0005-0000-0000-00003FA10000}"/>
    <cellStyle name="20% - Accent1 4 4 2 5 3 5 2 2" xfId="41461" xr:uid="{00000000-0005-0000-0000-000040A10000}"/>
    <cellStyle name="20% - Accent1 4 4 2 5 3 5 3" xfId="41462" xr:uid="{00000000-0005-0000-0000-000041A10000}"/>
    <cellStyle name="20% - Accent1 4 4 2 5 3 6" xfId="41463" xr:uid="{00000000-0005-0000-0000-000042A10000}"/>
    <cellStyle name="20% - Accent1 4 4 2 5 3 6 2" xfId="41464" xr:uid="{00000000-0005-0000-0000-000043A10000}"/>
    <cellStyle name="20% - Accent1 4 4 2 5 3 6 2 2" xfId="41465" xr:uid="{00000000-0005-0000-0000-000044A10000}"/>
    <cellStyle name="20% - Accent1 4 4 2 5 3 6 3" xfId="41466" xr:uid="{00000000-0005-0000-0000-000045A10000}"/>
    <cellStyle name="20% - Accent1 4 4 2 5 3 7" xfId="41467" xr:uid="{00000000-0005-0000-0000-000046A10000}"/>
    <cellStyle name="20% - Accent1 4 4 2 5 3 7 2" xfId="41468" xr:uid="{00000000-0005-0000-0000-000047A10000}"/>
    <cellStyle name="20% - Accent1 4 4 2 5 3 8" xfId="41469" xr:uid="{00000000-0005-0000-0000-000048A10000}"/>
    <cellStyle name="20% - Accent1 4 4 2 5 3 8 2" xfId="41470" xr:uid="{00000000-0005-0000-0000-000049A10000}"/>
    <cellStyle name="20% - Accent1 4 4 2 5 3 9" xfId="41471" xr:uid="{00000000-0005-0000-0000-00004AA10000}"/>
    <cellStyle name="20% - Accent1 4 4 2 5 4" xfId="41472" xr:uid="{00000000-0005-0000-0000-00004BA10000}"/>
    <cellStyle name="20% - Accent1 4 4 2 5 4 2" xfId="41473" xr:uid="{00000000-0005-0000-0000-00004CA10000}"/>
    <cellStyle name="20% - Accent1 4 4 2 5 4 2 2" xfId="41474" xr:uid="{00000000-0005-0000-0000-00004DA10000}"/>
    <cellStyle name="20% - Accent1 4 4 2 5 4 2 2 2" xfId="41475" xr:uid="{00000000-0005-0000-0000-00004EA10000}"/>
    <cellStyle name="20% - Accent1 4 4 2 5 4 2 3" xfId="41476" xr:uid="{00000000-0005-0000-0000-00004FA10000}"/>
    <cellStyle name="20% - Accent1 4 4 2 5 4 3" xfId="41477" xr:uid="{00000000-0005-0000-0000-000050A10000}"/>
    <cellStyle name="20% - Accent1 4 4 2 5 4 3 2" xfId="41478" xr:uid="{00000000-0005-0000-0000-000051A10000}"/>
    <cellStyle name="20% - Accent1 4 4 2 5 4 4" xfId="41479" xr:uid="{00000000-0005-0000-0000-000052A10000}"/>
    <cellStyle name="20% - Accent1 4 4 2 5 5" xfId="41480" xr:uid="{00000000-0005-0000-0000-000053A10000}"/>
    <cellStyle name="20% - Accent1 4 4 2 5 5 2" xfId="41481" xr:uid="{00000000-0005-0000-0000-000054A10000}"/>
    <cellStyle name="20% - Accent1 4 4 2 5 5 2 2" xfId="41482" xr:uid="{00000000-0005-0000-0000-000055A10000}"/>
    <cellStyle name="20% - Accent1 4 4 2 5 5 2 2 2" xfId="41483" xr:uid="{00000000-0005-0000-0000-000056A10000}"/>
    <cellStyle name="20% - Accent1 4 4 2 5 5 2 3" xfId="41484" xr:uid="{00000000-0005-0000-0000-000057A10000}"/>
    <cellStyle name="20% - Accent1 4 4 2 5 5 3" xfId="41485" xr:uid="{00000000-0005-0000-0000-000058A10000}"/>
    <cellStyle name="20% - Accent1 4 4 2 5 5 3 2" xfId="41486" xr:uid="{00000000-0005-0000-0000-000059A10000}"/>
    <cellStyle name="20% - Accent1 4 4 2 5 5 4" xfId="41487" xr:uid="{00000000-0005-0000-0000-00005AA10000}"/>
    <cellStyle name="20% - Accent1 4 4 2 5 6" xfId="41488" xr:uid="{00000000-0005-0000-0000-00005BA10000}"/>
    <cellStyle name="20% - Accent1 4 4 2 5 6 2" xfId="41489" xr:uid="{00000000-0005-0000-0000-00005CA10000}"/>
    <cellStyle name="20% - Accent1 4 4 2 5 6 2 2" xfId="41490" xr:uid="{00000000-0005-0000-0000-00005DA10000}"/>
    <cellStyle name="20% - Accent1 4 4 2 5 6 2 2 2" xfId="41491" xr:uid="{00000000-0005-0000-0000-00005EA10000}"/>
    <cellStyle name="20% - Accent1 4 4 2 5 6 2 3" xfId="41492" xr:uid="{00000000-0005-0000-0000-00005FA10000}"/>
    <cellStyle name="20% - Accent1 4 4 2 5 6 3" xfId="41493" xr:uid="{00000000-0005-0000-0000-000060A10000}"/>
    <cellStyle name="20% - Accent1 4 4 2 5 6 3 2" xfId="41494" xr:uid="{00000000-0005-0000-0000-000061A10000}"/>
    <cellStyle name="20% - Accent1 4 4 2 5 6 4" xfId="41495" xr:uid="{00000000-0005-0000-0000-000062A10000}"/>
    <cellStyle name="20% - Accent1 4 4 2 5 7" xfId="41496" xr:uid="{00000000-0005-0000-0000-000063A10000}"/>
    <cellStyle name="20% - Accent1 4 4 2 5 7 2" xfId="41497" xr:uid="{00000000-0005-0000-0000-000064A10000}"/>
    <cellStyle name="20% - Accent1 4 4 2 5 7 2 2" xfId="41498" xr:uid="{00000000-0005-0000-0000-000065A10000}"/>
    <cellStyle name="20% - Accent1 4 4 2 5 7 3" xfId="41499" xr:uid="{00000000-0005-0000-0000-000066A10000}"/>
    <cellStyle name="20% - Accent1 4 4 2 5 8" xfId="41500" xr:uid="{00000000-0005-0000-0000-000067A10000}"/>
    <cellStyle name="20% - Accent1 4 4 2 5 8 2" xfId="41501" xr:uid="{00000000-0005-0000-0000-000068A10000}"/>
    <cellStyle name="20% - Accent1 4 4 2 5 8 2 2" xfId="41502" xr:uid="{00000000-0005-0000-0000-000069A10000}"/>
    <cellStyle name="20% - Accent1 4 4 2 5 8 3" xfId="41503" xr:uid="{00000000-0005-0000-0000-00006AA10000}"/>
    <cellStyle name="20% - Accent1 4 4 2 5 9" xfId="41504" xr:uid="{00000000-0005-0000-0000-00006BA10000}"/>
    <cellStyle name="20% - Accent1 4 4 2 5 9 2" xfId="41505" xr:uid="{00000000-0005-0000-0000-00006CA10000}"/>
    <cellStyle name="20% - Accent1 4 4 2 6" xfId="41506" xr:uid="{00000000-0005-0000-0000-00006DA10000}"/>
    <cellStyle name="20% - Accent1 4 4 2 6 2" xfId="41507" xr:uid="{00000000-0005-0000-0000-00006EA10000}"/>
    <cellStyle name="20% - Accent1 4 4 2 6 2 2" xfId="41508" xr:uid="{00000000-0005-0000-0000-00006FA10000}"/>
    <cellStyle name="20% - Accent1 4 4 2 6 2 2 2" xfId="41509" xr:uid="{00000000-0005-0000-0000-000070A10000}"/>
    <cellStyle name="20% - Accent1 4 4 2 6 2 2 2 2" xfId="41510" xr:uid="{00000000-0005-0000-0000-000071A10000}"/>
    <cellStyle name="20% - Accent1 4 4 2 6 2 2 3" xfId="41511" xr:uid="{00000000-0005-0000-0000-000072A10000}"/>
    <cellStyle name="20% - Accent1 4 4 2 6 2 3" xfId="41512" xr:uid="{00000000-0005-0000-0000-000073A10000}"/>
    <cellStyle name="20% - Accent1 4 4 2 6 2 3 2" xfId="41513" xr:uid="{00000000-0005-0000-0000-000074A10000}"/>
    <cellStyle name="20% - Accent1 4 4 2 6 2 4" xfId="41514" xr:uid="{00000000-0005-0000-0000-000075A10000}"/>
    <cellStyle name="20% - Accent1 4 4 2 6 3" xfId="41515" xr:uid="{00000000-0005-0000-0000-000076A10000}"/>
    <cellStyle name="20% - Accent1 4 4 2 6 3 2" xfId="41516" xr:uid="{00000000-0005-0000-0000-000077A10000}"/>
    <cellStyle name="20% - Accent1 4 4 2 6 3 2 2" xfId="41517" xr:uid="{00000000-0005-0000-0000-000078A10000}"/>
    <cellStyle name="20% - Accent1 4 4 2 6 3 2 2 2" xfId="41518" xr:uid="{00000000-0005-0000-0000-000079A10000}"/>
    <cellStyle name="20% - Accent1 4 4 2 6 3 2 3" xfId="41519" xr:uid="{00000000-0005-0000-0000-00007AA10000}"/>
    <cellStyle name="20% - Accent1 4 4 2 6 3 3" xfId="41520" xr:uid="{00000000-0005-0000-0000-00007BA10000}"/>
    <cellStyle name="20% - Accent1 4 4 2 6 3 3 2" xfId="41521" xr:uid="{00000000-0005-0000-0000-00007CA10000}"/>
    <cellStyle name="20% - Accent1 4 4 2 6 3 4" xfId="41522" xr:uid="{00000000-0005-0000-0000-00007DA10000}"/>
    <cellStyle name="20% - Accent1 4 4 2 6 4" xfId="41523" xr:uid="{00000000-0005-0000-0000-00007EA10000}"/>
    <cellStyle name="20% - Accent1 4 4 2 6 4 2" xfId="41524" xr:uid="{00000000-0005-0000-0000-00007FA10000}"/>
    <cellStyle name="20% - Accent1 4 4 2 6 4 2 2" xfId="41525" xr:uid="{00000000-0005-0000-0000-000080A10000}"/>
    <cellStyle name="20% - Accent1 4 4 2 6 4 2 2 2" xfId="41526" xr:uid="{00000000-0005-0000-0000-000081A10000}"/>
    <cellStyle name="20% - Accent1 4 4 2 6 4 2 3" xfId="41527" xr:uid="{00000000-0005-0000-0000-000082A10000}"/>
    <cellStyle name="20% - Accent1 4 4 2 6 4 3" xfId="41528" xr:uid="{00000000-0005-0000-0000-000083A10000}"/>
    <cellStyle name="20% - Accent1 4 4 2 6 4 3 2" xfId="41529" xr:uid="{00000000-0005-0000-0000-000084A10000}"/>
    <cellStyle name="20% - Accent1 4 4 2 6 4 4" xfId="41530" xr:uid="{00000000-0005-0000-0000-000085A10000}"/>
    <cellStyle name="20% - Accent1 4 4 2 6 5" xfId="41531" xr:uid="{00000000-0005-0000-0000-000086A10000}"/>
    <cellStyle name="20% - Accent1 4 4 2 6 5 2" xfId="41532" xr:uid="{00000000-0005-0000-0000-000087A10000}"/>
    <cellStyle name="20% - Accent1 4 4 2 6 5 2 2" xfId="41533" xr:uid="{00000000-0005-0000-0000-000088A10000}"/>
    <cellStyle name="20% - Accent1 4 4 2 6 5 3" xfId="41534" xr:uid="{00000000-0005-0000-0000-000089A10000}"/>
    <cellStyle name="20% - Accent1 4 4 2 6 6" xfId="41535" xr:uid="{00000000-0005-0000-0000-00008AA10000}"/>
    <cellStyle name="20% - Accent1 4 4 2 6 6 2" xfId="41536" xr:uid="{00000000-0005-0000-0000-00008BA10000}"/>
    <cellStyle name="20% - Accent1 4 4 2 6 6 2 2" xfId="41537" xr:uid="{00000000-0005-0000-0000-00008CA10000}"/>
    <cellStyle name="20% - Accent1 4 4 2 6 6 3" xfId="41538" xr:uid="{00000000-0005-0000-0000-00008DA10000}"/>
    <cellStyle name="20% - Accent1 4 4 2 6 7" xfId="41539" xr:uid="{00000000-0005-0000-0000-00008EA10000}"/>
    <cellStyle name="20% - Accent1 4 4 2 6 7 2" xfId="41540" xr:uid="{00000000-0005-0000-0000-00008FA10000}"/>
    <cellStyle name="20% - Accent1 4 4 2 6 8" xfId="41541" xr:uid="{00000000-0005-0000-0000-000090A10000}"/>
    <cellStyle name="20% - Accent1 4 4 2 6 8 2" xfId="41542" xr:uid="{00000000-0005-0000-0000-000091A10000}"/>
    <cellStyle name="20% - Accent1 4 4 2 6 9" xfId="41543" xr:uid="{00000000-0005-0000-0000-000092A10000}"/>
    <cellStyle name="20% - Accent1 4 4 2 7" xfId="41544" xr:uid="{00000000-0005-0000-0000-000093A10000}"/>
    <cellStyle name="20% - Accent1 4 4 2 7 2" xfId="41545" xr:uid="{00000000-0005-0000-0000-000094A10000}"/>
    <cellStyle name="20% - Accent1 4 4 2 7 2 2" xfId="41546" xr:uid="{00000000-0005-0000-0000-000095A10000}"/>
    <cellStyle name="20% - Accent1 4 4 2 7 2 2 2" xfId="41547" xr:uid="{00000000-0005-0000-0000-000096A10000}"/>
    <cellStyle name="20% - Accent1 4 4 2 7 2 2 2 2" xfId="41548" xr:uid="{00000000-0005-0000-0000-000097A10000}"/>
    <cellStyle name="20% - Accent1 4 4 2 7 2 2 3" xfId="41549" xr:uid="{00000000-0005-0000-0000-000098A10000}"/>
    <cellStyle name="20% - Accent1 4 4 2 7 2 3" xfId="41550" xr:uid="{00000000-0005-0000-0000-000099A10000}"/>
    <cellStyle name="20% - Accent1 4 4 2 7 2 3 2" xfId="41551" xr:uid="{00000000-0005-0000-0000-00009AA10000}"/>
    <cellStyle name="20% - Accent1 4 4 2 7 2 4" xfId="41552" xr:uid="{00000000-0005-0000-0000-00009BA10000}"/>
    <cellStyle name="20% - Accent1 4 4 2 7 3" xfId="41553" xr:uid="{00000000-0005-0000-0000-00009CA10000}"/>
    <cellStyle name="20% - Accent1 4 4 2 7 3 2" xfId="41554" xr:uid="{00000000-0005-0000-0000-00009DA10000}"/>
    <cellStyle name="20% - Accent1 4 4 2 7 3 2 2" xfId="41555" xr:uid="{00000000-0005-0000-0000-00009EA10000}"/>
    <cellStyle name="20% - Accent1 4 4 2 7 3 2 2 2" xfId="41556" xr:uid="{00000000-0005-0000-0000-00009FA10000}"/>
    <cellStyle name="20% - Accent1 4 4 2 7 3 2 3" xfId="41557" xr:uid="{00000000-0005-0000-0000-0000A0A10000}"/>
    <cellStyle name="20% - Accent1 4 4 2 7 3 3" xfId="41558" xr:uid="{00000000-0005-0000-0000-0000A1A10000}"/>
    <cellStyle name="20% - Accent1 4 4 2 7 3 3 2" xfId="41559" xr:uid="{00000000-0005-0000-0000-0000A2A10000}"/>
    <cellStyle name="20% - Accent1 4 4 2 7 3 4" xfId="41560" xr:uid="{00000000-0005-0000-0000-0000A3A10000}"/>
    <cellStyle name="20% - Accent1 4 4 2 7 4" xfId="41561" xr:uid="{00000000-0005-0000-0000-0000A4A10000}"/>
    <cellStyle name="20% - Accent1 4 4 2 7 4 2" xfId="41562" xr:uid="{00000000-0005-0000-0000-0000A5A10000}"/>
    <cellStyle name="20% - Accent1 4 4 2 7 4 2 2" xfId="41563" xr:uid="{00000000-0005-0000-0000-0000A6A10000}"/>
    <cellStyle name="20% - Accent1 4 4 2 7 4 2 2 2" xfId="41564" xr:uid="{00000000-0005-0000-0000-0000A7A10000}"/>
    <cellStyle name="20% - Accent1 4 4 2 7 4 2 3" xfId="41565" xr:uid="{00000000-0005-0000-0000-0000A8A10000}"/>
    <cellStyle name="20% - Accent1 4 4 2 7 4 3" xfId="41566" xr:uid="{00000000-0005-0000-0000-0000A9A10000}"/>
    <cellStyle name="20% - Accent1 4 4 2 7 4 3 2" xfId="41567" xr:uid="{00000000-0005-0000-0000-0000AAA10000}"/>
    <cellStyle name="20% - Accent1 4 4 2 7 4 4" xfId="41568" xr:uid="{00000000-0005-0000-0000-0000ABA10000}"/>
    <cellStyle name="20% - Accent1 4 4 2 7 5" xfId="41569" xr:uid="{00000000-0005-0000-0000-0000ACA10000}"/>
    <cellStyle name="20% - Accent1 4 4 2 7 5 2" xfId="41570" xr:uid="{00000000-0005-0000-0000-0000ADA10000}"/>
    <cellStyle name="20% - Accent1 4 4 2 7 5 2 2" xfId="41571" xr:uid="{00000000-0005-0000-0000-0000AEA10000}"/>
    <cellStyle name="20% - Accent1 4 4 2 7 5 3" xfId="41572" xr:uid="{00000000-0005-0000-0000-0000AFA10000}"/>
    <cellStyle name="20% - Accent1 4 4 2 7 6" xfId="41573" xr:uid="{00000000-0005-0000-0000-0000B0A10000}"/>
    <cellStyle name="20% - Accent1 4 4 2 7 6 2" xfId="41574" xr:uid="{00000000-0005-0000-0000-0000B1A10000}"/>
    <cellStyle name="20% - Accent1 4 4 2 7 6 2 2" xfId="41575" xr:uid="{00000000-0005-0000-0000-0000B2A10000}"/>
    <cellStyle name="20% - Accent1 4 4 2 7 6 3" xfId="41576" xr:uid="{00000000-0005-0000-0000-0000B3A10000}"/>
    <cellStyle name="20% - Accent1 4 4 2 7 7" xfId="41577" xr:uid="{00000000-0005-0000-0000-0000B4A10000}"/>
    <cellStyle name="20% - Accent1 4 4 2 7 7 2" xfId="41578" xr:uid="{00000000-0005-0000-0000-0000B5A10000}"/>
    <cellStyle name="20% - Accent1 4 4 2 7 8" xfId="41579" xr:uid="{00000000-0005-0000-0000-0000B6A10000}"/>
    <cellStyle name="20% - Accent1 4 4 2 7 8 2" xfId="41580" xr:uid="{00000000-0005-0000-0000-0000B7A10000}"/>
    <cellStyle name="20% - Accent1 4 4 2 7 9" xfId="41581" xr:uid="{00000000-0005-0000-0000-0000B8A10000}"/>
    <cellStyle name="20% - Accent1 4 4 2 8" xfId="41582" xr:uid="{00000000-0005-0000-0000-0000B9A10000}"/>
    <cellStyle name="20% - Accent1 4 4 2 8 2" xfId="41583" xr:uid="{00000000-0005-0000-0000-0000BAA10000}"/>
    <cellStyle name="20% - Accent1 4 4 2 8 2 2" xfId="41584" xr:uid="{00000000-0005-0000-0000-0000BBA10000}"/>
    <cellStyle name="20% - Accent1 4 4 2 8 2 2 2" xfId="41585" xr:uid="{00000000-0005-0000-0000-0000BCA10000}"/>
    <cellStyle name="20% - Accent1 4 4 2 8 2 3" xfId="41586" xr:uid="{00000000-0005-0000-0000-0000BDA10000}"/>
    <cellStyle name="20% - Accent1 4 4 2 8 3" xfId="41587" xr:uid="{00000000-0005-0000-0000-0000BEA10000}"/>
    <cellStyle name="20% - Accent1 4 4 2 8 3 2" xfId="41588" xr:uid="{00000000-0005-0000-0000-0000BFA10000}"/>
    <cellStyle name="20% - Accent1 4 4 2 8 4" xfId="41589" xr:uid="{00000000-0005-0000-0000-0000C0A10000}"/>
    <cellStyle name="20% - Accent1 4 4 2 9" xfId="41590" xr:uid="{00000000-0005-0000-0000-0000C1A10000}"/>
    <cellStyle name="20% - Accent1 4 4 2 9 2" xfId="41591" xr:uid="{00000000-0005-0000-0000-0000C2A10000}"/>
    <cellStyle name="20% - Accent1 4 4 2 9 2 2" xfId="41592" xr:uid="{00000000-0005-0000-0000-0000C3A10000}"/>
    <cellStyle name="20% - Accent1 4 4 2 9 2 2 2" xfId="41593" xr:uid="{00000000-0005-0000-0000-0000C4A10000}"/>
    <cellStyle name="20% - Accent1 4 4 2 9 2 3" xfId="41594" xr:uid="{00000000-0005-0000-0000-0000C5A10000}"/>
    <cellStyle name="20% - Accent1 4 4 2 9 3" xfId="41595" xr:uid="{00000000-0005-0000-0000-0000C6A10000}"/>
    <cellStyle name="20% - Accent1 4 4 2 9 3 2" xfId="41596" xr:uid="{00000000-0005-0000-0000-0000C7A10000}"/>
    <cellStyle name="20% - Accent1 4 4 2 9 4" xfId="41597" xr:uid="{00000000-0005-0000-0000-0000C8A10000}"/>
    <cellStyle name="20% - Accent1 4 4 3" xfId="41598" xr:uid="{00000000-0005-0000-0000-0000C9A10000}"/>
    <cellStyle name="20% - Accent1 4 4 3 10" xfId="41599" xr:uid="{00000000-0005-0000-0000-0000CAA10000}"/>
    <cellStyle name="20% - Accent1 4 4 3 10 2" xfId="41600" xr:uid="{00000000-0005-0000-0000-0000CBA10000}"/>
    <cellStyle name="20% - Accent1 4 4 3 10 2 2" xfId="41601" xr:uid="{00000000-0005-0000-0000-0000CCA10000}"/>
    <cellStyle name="20% - Accent1 4 4 3 10 3" xfId="41602" xr:uid="{00000000-0005-0000-0000-0000CDA10000}"/>
    <cellStyle name="20% - Accent1 4 4 3 11" xfId="41603" xr:uid="{00000000-0005-0000-0000-0000CEA10000}"/>
    <cellStyle name="20% - Accent1 4 4 3 11 2" xfId="41604" xr:uid="{00000000-0005-0000-0000-0000CFA10000}"/>
    <cellStyle name="20% - Accent1 4 4 3 11 2 2" xfId="41605" xr:uid="{00000000-0005-0000-0000-0000D0A10000}"/>
    <cellStyle name="20% - Accent1 4 4 3 11 3" xfId="41606" xr:uid="{00000000-0005-0000-0000-0000D1A10000}"/>
    <cellStyle name="20% - Accent1 4 4 3 12" xfId="41607" xr:uid="{00000000-0005-0000-0000-0000D2A10000}"/>
    <cellStyle name="20% - Accent1 4 4 3 12 2" xfId="41608" xr:uid="{00000000-0005-0000-0000-0000D3A10000}"/>
    <cellStyle name="20% - Accent1 4 4 3 13" xfId="41609" xr:uid="{00000000-0005-0000-0000-0000D4A10000}"/>
    <cellStyle name="20% - Accent1 4 4 3 13 2" xfId="41610" xr:uid="{00000000-0005-0000-0000-0000D5A10000}"/>
    <cellStyle name="20% - Accent1 4 4 3 14" xfId="41611" xr:uid="{00000000-0005-0000-0000-0000D6A10000}"/>
    <cellStyle name="20% - Accent1 4 4 3 2" xfId="41612" xr:uid="{00000000-0005-0000-0000-0000D7A10000}"/>
    <cellStyle name="20% - Accent1 4 4 3 2 10" xfId="41613" xr:uid="{00000000-0005-0000-0000-0000D8A10000}"/>
    <cellStyle name="20% - Accent1 4 4 3 2 10 2" xfId="41614" xr:uid="{00000000-0005-0000-0000-0000D9A10000}"/>
    <cellStyle name="20% - Accent1 4 4 3 2 11" xfId="41615" xr:uid="{00000000-0005-0000-0000-0000DAA10000}"/>
    <cellStyle name="20% - Accent1 4 4 3 2 2" xfId="41616" xr:uid="{00000000-0005-0000-0000-0000DBA10000}"/>
    <cellStyle name="20% - Accent1 4 4 3 2 2 2" xfId="41617" xr:uid="{00000000-0005-0000-0000-0000DCA10000}"/>
    <cellStyle name="20% - Accent1 4 4 3 2 2 2 2" xfId="41618" xr:uid="{00000000-0005-0000-0000-0000DDA10000}"/>
    <cellStyle name="20% - Accent1 4 4 3 2 2 2 2 2" xfId="41619" xr:uid="{00000000-0005-0000-0000-0000DEA10000}"/>
    <cellStyle name="20% - Accent1 4 4 3 2 2 2 2 2 2" xfId="41620" xr:uid="{00000000-0005-0000-0000-0000DFA10000}"/>
    <cellStyle name="20% - Accent1 4 4 3 2 2 2 2 3" xfId="41621" xr:uid="{00000000-0005-0000-0000-0000E0A10000}"/>
    <cellStyle name="20% - Accent1 4 4 3 2 2 2 3" xfId="41622" xr:uid="{00000000-0005-0000-0000-0000E1A10000}"/>
    <cellStyle name="20% - Accent1 4 4 3 2 2 2 3 2" xfId="41623" xr:uid="{00000000-0005-0000-0000-0000E2A10000}"/>
    <cellStyle name="20% - Accent1 4 4 3 2 2 2 4" xfId="41624" xr:uid="{00000000-0005-0000-0000-0000E3A10000}"/>
    <cellStyle name="20% - Accent1 4 4 3 2 2 3" xfId="41625" xr:uid="{00000000-0005-0000-0000-0000E4A10000}"/>
    <cellStyle name="20% - Accent1 4 4 3 2 2 3 2" xfId="41626" xr:uid="{00000000-0005-0000-0000-0000E5A10000}"/>
    <cellStyle name="20% - Accent1 4 4 3 2 2 3 2 2" xfId="41627" xr:uid="{00000000-0005-0000-0000-0000E6A10000}"/>
    <cellStyle name="20% - Accent1 4 4 3 2 2 3 2 2 2" xfId="41628" xr:uid="{00000000-0005-0000-0000-0000E7A10000}"/>
    <cellStyle name="20% - Accent1 4 4 3 2 2 3 2 3" xfId="41629" xr:uid="{00000000-0005-0000-0000-0000E8A10000}"/>
    <cellStyle name="20% - Accent1 4 4 3 2 2 3 3" xfId="41630" xr:uid="{00000000-0005-0000-0000-0000E9A10000}"/>
    <cellStyle name="20% - Accent1 4 4 3 2 2 3 3 2" xfId="41631" xr:uid="{00000000-0005-0000-0000-0000EAA10000}"/>
    <cellStyle name="20% - Accent1 4 4 3 2 2 3 4" xfId="41632" xr:uid="{00000000-0005-0000-0000-0000EBA10000}"/>
    <cellStyle name="20% - Accent1 4 4 3 2 2 4" xfId="41633" xr:uid="{00000000-0005-0000-0000-0000ECA10000}"/>
    <cellStyle name="20% - Accent1 4 4 3 2 2 4 2" xfId="41634" xr:uid="{00000000-0005-0000-0000-0000EDA10000}"/>
    <cellStyle name="20% - Accent1 4 4 3 2 2 4 2 2" xfId="41635" xr:uid="{00000000-0005-0000-0000-0000EEA10000}"/>
    <cellStyle name="20% - Accent1 4 4 3 2 2 4 2 2 2" xfId="41636" xr:uid="{00000000-0005-0000-0000-0000EFA10000}"/>
    <cellStyle name="20% - Accent1 4 4 3 2 2 4 2 3" xfId="41637" xr:uid="{00000000-0005-0000-0000-0000F0A10000}"/>
    <cellStyle name="20% - Accent1 4 4 3 2 2 4 3" xfId="41638" xr:uid="{00000000-0005-0000-0000-0000F1A10000}"/>
    <cellStyle name="20% - Accent1 4 4 3 2 2 4 3 2" xfId="41639" xr:uid="{00000000-0005-0000-0000-0000F2A10000}"/>
    <cellStyle name="20% - Accent1 4 4 3 2 2 4 4" xfId="41640" xr:uid="{00000000-0005-0000-0000-0000F3A10000}"/>
    <cellStyle name="20% - Accent1 4 4 3 2 2 5" xfId="41641" xr:uid="{00000000-0005-0000-0000-0000F4A10000}"/>
    <cellStyle name="20% - Accent1 4 4 3 2 2 5 2" xfId="41642" xr:uid="{00000000-0005-0000-0000-0000F5A10000}"/>
    <cellStyle name="20% - Accent1 4 4 3 2 2 5 2 2" xfId="41643" xr:uid="{00000000-0005-0000-0000-0000F6A10000}"/>
    <cellStyle name="20% - Accent1 4 4 3 2 2 5 3" xfId="41644" xr:uid="{00000000-0005-0000-0000-0000F7A10000}"/>
    <cellStyle name="20% - Accent1 4 4 3 2 2 6" xfId="41645" xr:uid="{00000000-0005-0000-0000-0000F8A10000}"/>
    <cellStyle name="20% - Accent1 4 4 3 2 2 6 2" xfId="41646" xr:uid="{00000000-0005-0000-0000-0000F9A10000}"/>
    <cellStyle name="20% - Accent1 4 4 3 2 2 6 2 2" xfId="41647" xr:uid="{00000000-0005-0000-0000-0000FAA10000}"/>
    <cellStyle name="20% - Accent1 4 4 3 2 2 6 3" xfId="41648" xr:uid="{00000000-0005-0000-0000-0000FBA10000}"/>
    <cellStyle name="20% - Accent1 4 4 3 2 2 7" xfId="41649" xr:uid="{00000000-0005-0000-0000-0000FCA10000}"/>
    <cellStyle name="20% - Accent1 4 4 3 2 2 7 2" xfId="41650" xr:uid="{00000000-0005-0000-0000-0000FDA10000}"/>
    <cellStyle name="20% - Accent1 4 4 3 2 2 8" xfId="41651" xr:uid="{00000000-0005-0000-0000-0000FEA10000}"/>
    <cellStyle name="20% - Accent1 4 4 3 2 2 8 2" xfId="41652" xr:uid="{00000000-0005-0000-0000-0000FFA10000}"/>
    <cellStyle name="20% - Accent1 4 4 3 2 2 9" xfId="41653" xr:uid="{00000000-0005-0000-0000-000000A20000}"/>
    <cellStyle name="20% - Accent1 4 4 3 2 3" xfId="41654" xr:uid="{00000000-0005-0000-0000-000001A20000}"/>
    <cellStyle name="20% - Accent1 4 4 3 2 3 2" xfId="41655" xr:uid="{00000000-0005-0000-0000-000002A20000}"/>
    <cellStyle name="20% - Accent1 4 4 3 2 3 2 2" xfId="41656" xr:uid="{00000000-0005-0000-0000-000003A20000}"/>
    <cellStyle name="20% - Accent1 4 4 3 2 3 2 2 2" xfId="41657" xr:uid="{00000000-0005-0000-0000-000004A20000}"/>
    <cellStyle name="20% - Accent1 4 4 3 2 3 2 2 2 2" xfId="41658" xr:uid="{00000000-0005-0000-0000-000005A20000}"/>
    <cellStyle name="20% - Accent1 4 4 3 2 3 2 2 3" xfId="41659" xr:uid="{00000000-0005-0000-0000-000006A20000}"/>
    <cellStyle name="20% - Accent1 4 4 3 2 3 2 3" xfId="41660" xr:uid="{00000000-0005-0000-0000-000007A20000}"/>
    <cellStyle name="20% - Accent1 4 4 3 2 3 2 3 2" xfId="41661" xr:uid="{00000000-0005-0000-0000-000008A20000}"/>
    <cellStyle name="20% - Accent1 4 4 3 2 3 2 4" xfId="41662" xr:uid="{00000000-0005-0000-0000-000009A20000}"/>
    <cellStyle name="20% - Accent1 4 4 3 2 3 3" xfId="41663" xr:uid="{00000000-0005-0000-0000-00000AA20000}"/>
    <cellStyle name="20% - Accent1 4 4 3 2 3 3 2" xfId="41664" xr:uid="{00000000-0005-0000-0000-00000BA20000}"/>
    <cellStyle name="20% - Accent1 4 4 3 2 3 3 2 2" xfId="41665" xr:uid="{00000000-0005-0000-0000-00000CA20000}"/>
    <cellStyle name="20% - Accent1 4 4 3 2 3 3 2 2 2" xfId="41666" xr:uid="{00000000-0005-0000-0000-00000DA20000}"/>
    <cellStyle name="20% - Accent1 4 4 3 2 3 3 2 3" xfId="41667" xr:uid="{00000000-0005-0000-0000-00000EA20000}"/>
    <cellStyle name="20% - Accent1 4 4 3 2 3 3 3" xfId="41668" xr:uid="{00000000-0005-0000-0000-00000FA20000}"/>
    <cellStyle name="20% - Accent1 4 4 3 2 3 3 3 2" xfId="41669" xr:uid="{00000000-0005-0000-0000-000010A20000}"/>
    <cellStyle name="20% - Accent1 4 4 3 2 3 3 4" xfId="41670" xr:uid="{00000000-0005-0000-0000-000011A20000}"/>
    <cellStyle name="20% - Accent1 4 4 3 2 3 4" xfId="41671" xr:uid="{00000000-0005-0000-0000-000012A20000}"/>
    <cellStyle name="20% - Accent1 4 4 3 2 3 4 2" xfId="41672" xr:uid="{00000000-0005-0000-0000-000013A20000}"/>
    <cellStyle name="20% - Accent1 4 4 3 2 3 4 2 2" xfId="41673" xr:uid="{00000000-0005-0000-0000-000014A20000}"/>
    <cellStyle name="20% - Accent1 4 4 3 2 3 4 2 2 2" xfId="41674" xr:uid="{00000000-0005-0000-0000-000015A20000}"/>
    <cellStyle name="20% - Accent1 4 4 3 2 3 4 2 3" xfId="41675" xr:uid="{00000000-0005-0000-0000-000016A20000}"/>
    <cellStyle name="20% - Accent1 4 4 3 2 3 4 3" xfId="41676" xr:uid="{00000000-0005-0000-0000-000017A20000}"/>
    <cellStyle name="20% - Accent1 4 4 3 2 3 4 3 2" xfId="41677" xr:uid="{00000000-0005-0000-0000-000018A20000}"/>
    <cellStyle name="20% - Accent1 4 4 3 2 3 4 4" xfId="41678" xr:uid="{00000000-0005-0000-0000-000019A20000}"/>
    <cellStyle name="20% - Accent1 4 4 3 2 3 5" xfId="41679" xr:uid="{00000000-0005-0000-0000-00001AA20000}"/>
    <cellStyle name="20% - Accent1 4 4 3 2 3 5 2" xfId="41680" xr:uid="{00000000-0005-0000-0000-00001BA20000}"/>
    <cellStyle name="20% - Accent1 4 4 3 2 3 5 2 2" xfId="41681" xr:uid="{00000000-0005-0000-0000-00001CA20000}"/>
    <cellStyle name="20% - Accent1 4 4 3 2 3 5 3" xfId="41682" xr:uid="{00000000-0005-0000-0000-00001DA20000}"/>
    <cellStyle name="20% - Accent1 4 4 3 2 3 6" xfId="41683" xr:uid="{00000000-0005-0000-0000-00001EA20000}"/>
    <cellStyle name="20% - Accent1 4 4 3 2 3 6 2" xfId="41684" xr:uid="{00000000-0005-0000-0000-00001FA20000}"/>
    <cellStyle name="20% - Accent1 4 4 3 2 3 6 2 2" xfId="41685" xr:uid="{00000000-0005-0000-0000-000020A20000}"/>
    <cellStyle name="20% - Accent1 4 4 3 2 3 6 3" xfId="41686" xr:uid="{00000000-0005-0000-0000-000021A20000}"/>
    <cellStyle name="20% - Accent1 4 4 3 2 3 7" xfId="41687" xr:uid="{00000000-0005-0000-0000-000022A20000}"/>
    <cellStyle name="20% - Accent1 4 4 3 2 3 7 2" xfId="41688" xr:uid="{00000000-0005-0000-0000-000023A20000}"/>
    <cellStyle name="20% - Accent1 4 4 3 2 3 8" xfId="41689" xr:uid="{00000000-0005-0000-0000-000024A20000}"/>
    <cellStyle name="20% - Accent1 4 4 3 2 3 8 2" xfId="41690" xr:uid="{00000000-0005-0000-0000-000025A20000}"/>
    <cellStyle name="20% - Accent1 4 4 3 2 3 9" xfId="41691" xr:uid="{00000000-0005-0000-0000-000026A20000}"/>
    <cellStyle name="20% - Accent1 4 4 3 2 4" xfId="41692" xr:uid="{00000000-0005-0000-0000-000027A20000}"/>
    <cellStyle name="20% - Accent1 4 4 3 2 4 2" xfId="41693" xr:uid="{00000000-0005-0000-0000-000028A20000}"/>
    <cellStyle name="20% - Accent1 4 4 3 2 4 2 2" xfId="41694" xr:uid="{00000000-0005-0000-0000-000029A20000}"/>
    <cellStyle name="20% - Accent1 4 4 3 2 4 2 2 2" xfId="41695" xr:uid="{00000000-0005-0000-0000-00002AA20000}"/>
    <cellStyle name="20% - Accent1 4 4 3 2 4 2 3" xfId="41696" xr:uid="{00000000-0005-0000-0000-00002BA20000}"/>
    <cellStyle name="20% - Accent1 4 4 3 2 4 3" xfId="41697" xr:uid="{00000000-0005-0000-0000-00002CA20000}"/>
    <cellStyle name="20% - Accent1 4 4 3 2 4 3 2" xfId="41698" xr:uid="{00000000-0005-0000-0000-00002DA20000}"/>
    <cellStyle name="20% - Accent1 4 4 3 2 4 4" xfId="41699" xr:uid="{00000000-0005-0000-0000-00002EA20000}"/>
    <cellStyle name="20% - Accent1 4 4 3 2 5" xfId="41700" xr:uid="{00000000-0005-0000-0000-00002FA20000}"/>
    <cellStyle name="20% - Accent1 4 4 3 2 5 2" xfId="41701" xr:uid="{00000000-0005-0000-0000-000030A20000}"/>
    <cellStyle name="20% - Accent1 4 4 3 2 5 2 2" xfId="41702" xr:uid="{00000000-0005-0000-0000-000031A20000}"/>
    <cellStyle name="20% - Accent1 4 4 3 2 5 2 2 2" xfId="41703" xr:uid="{00000000-0005-0000-0000-000032A20000}"/>
    <cellStyle name="20% - Accent1 4 4 3 2 5 2 3" xfId="41704" xr:uid="{00000000-0005-0000-0000-000033A20000}"/>
    <cellStyle name="20% - Accent1 4 4 3 2 5 3" xfId="41705" xr:uid="{00000000-0005-0000-0000-000034A20000}"/>
    <cellStyle name="20% - Accent1 4 4 3 2 5 3 2" xfId="41706" xr:uid="{00000000-0005-0000-0000-000035A20000}"/>
    <cellStyle name="20% - Accent1 4 4 3 2 5 4" xfId="41707" xr:uid="{00000000-0005-0000-0000-000036A20000}"/>
    <cellStyle name="20% - Accent1 4 4 3 2 6" xfId="41708" xr:uid="{00000000-0005-0000-0000-000037A20000}"/>
    <cellStyle name="20% - Accent1 4 4 3 2 6 2" xfId="41709" xr:uid="{00000000-0005-0000-0000-000038A20000}"/>
    <cellStyle name="20% - Accent1 4 4 3 2 6 2 2" xfId="41710" xr:uid="{00000000-0005-0000-0000-000039A20000}"/>
    <cellStyle name="20% - Accent1 4 4 3 2 6 2 2 2" xfId="41711" xr:uid="{00000000-0005-0000-0000-00003AA20000}"/>
    <cellStyle name="20% - Accent1 4 4 3 2 6 2 3" xfId="41712" xr:uid="{00000000-0005-0000-0000-00003BA20000}"/>
    <cellStyle name="20% - Accent1 4 4 3 2 6 3" xfId="41713" xr:uid="{00000000-0005-0000-0000-00003CA20000}"/>
    <cellStyle name="20% - Accent1 4 4 3 2 6 3 2" xfId="41714" xr:uid="{00000000-0005-0000-0000-00003DA20000}"/>
    <cellStyle name="20% - Accent1 4 4 3 2 6 4" xfId="41715" xr:uid="{00000000-0005-0000-0000-00003EA20000}"/>
    <cellStyle name="20% - Accent1 4 4 3 2 7" xfId="41716" xr:uid="{00000000-0005-0000-0000-00003FA20000}"/>
    <cellStyle name="20% - Accent1 4 4 3 2 7 2" xfId="41717" xr:uid="{00000000-0005-0000-0000-000040A20000}"/>
    <cellStyle name="20% - Accent1 4 4 3 2 7 2 2" xfId="41718" xr:uid="{00000000-0005-0000-0000-000041A20000}"/>
    <cellStyle name="20% - Accent1 4 4 3 2 7 3" xfId="41719" xr:uid="{00000000-0005-0000-0000-000042A20000}"/>
    <cellStyle name="20% - Accent1 4 4 3 2 8" xfId="41720" xr:uid="{00000000-0005-0000-0000-000043A20000}"/>
    <cellStyle name="20% - Accent1 4 4 3 2 8 2" xfId="41721" xr:uid="{00000000-0005-0000-0000-000044A20000}"/>
    <cellStyle name="20% - Accent1 4 4 3 2 8 2 2" xfId="41722" xr:uid="{00000000-0005-0000-0000-000045A20000}"/>
    <cellStyle name="20% - Accent1 4 4 3 2 8 3" xfId="41723" xr:uid="{00000000-0005-0000-0000-000046A20000}"/>
    <cellStyle name="20% - Accent1 4 4 3 2 9" xfId="41724" xr:uid="{00000000-0005-0000-0000-000047A20000}"/>
    <cellStyle name="20% - Accent1 4 4 3 2 9 2" xfId="41725" xr:uid="{00000000-0005-0000-0000-000048A20000}"/>
    <cellStyle name="20% - Accent1 4 4 3 3" xfId="41726" xr:uid="{00000000-0005-0000-0000-000049A20000}"/>
    <cellStyle name="20% - Accent1 4 4 3 3 10" xfId="41727" xr:uid="{00000000-0005-0000-0000-00004AA20000}"/>
    <cellStyle name="20% - Accent1 4 4 3 3 10 2" xfId="41728" xr:uid="{00000000-0005-0000-0000-00004BA20000}"/>
    <cellStyle name="20% - Accent1 4 4 3 3 11" xfId="41729" xr:uid="{00000000-0005-0000-0000-00004CA20000}"/>
    <cellStyle name="20% - Accent1 4 4 3 3 2" xfId="41730" xr:uid="{00000000-0005-0000-0000-00004DA20000}"/>
    <cellStyle name="20% - Accent1 4 4 3 3 2 2" xfId="41731" xr:uid="{00000000-0005-0000-0000-00004EA20000}"/>
    <cellStyle name="20% - Accent1 4 4 3 3 2 2 2" xfId="41732" xr:uid="{00000000-0005-0000-0000-00004FA20000}"/>
    <cellStyle name="20% - Accent1 4 4 3 3 2 2 2 2" xfId="41733" xr:uid="{00000000-0005-0000-0000-000050A20000}"/>
    <cellStyle name="20% - Accent1 4 4 3 3 2 2 2 2 2" xfId="41734" xr:uid="{00000000-0005-0000-0000-000051A20000}"/>
    <cellStyle name="20% - Accent1 4 4 3 3 2 2 2 3" xfId="41735" xr:uid="{00000000-0005-0000-0000-000052A20000}"/>
    <cellStyle name="20% - Accent1 4 4 3 3 2 2 3" xfId="41736" xr:uid="{00000000-0005-0000-0000-000053A20000}"/>
    <cellStyle name="20% - Accent1 4 4 3 3 2 2 3 2" xfId="41737" xr:uid="{00000000-0005-0000-0000-000054A20000}"/>
    <cellStyle name="20% - Accent1 4 4 3 3 2 2 4" xfId="41738" xr:uid="{00000000-0005-0000-0000-000055A20000}"/>
    <cellStyle name="20% - Accent1 4 4 3 3 2 3" xfId="41739" xr:uid="{00000000-0005-0000-0000-000056A20000}"/>
    <cellStyle name="20% - Accent1 4 4 3 3 2 3 2" xfId="41740" xr:uid="{00000000-0005-0000-0000-000057A20000}"/>
    <cellStyle name="20% - Accent1 4 4 3 3 2 3 2 2" xfId="41741" xr:uid="{00000000-0005-0000-0000-000058A20000}"/>
    <cellStyle name="20% - Accent1 4 4 3 3 2 3 2 2 2" xfId="41742" xr:uid="{00000000-0005-0000-0000-000059A20000}"/>
    <cellStyle name="20% - Accent1 4 4 3 3 2 3 2 3" xfId="41743" xr:uid="{00000000-0005-0000-0000-00005AA20000}"/>
    <cellStyle name="20% - Accent1 4 4 3 3 2 3 3" xfId="41744" xr:uid="{00000000-0005-0000-0000-00005BA20000}"/>
    <cellStyle name="20% - Accent1 4 4 3 3 2 3 3 2" xfId="41745" xr:uid="{00000000-0005-0000-0000-00005CA20000}"/>
    <cellStyle name="20% - Accent1 4 4 3 3 2 3 4" xfId="41746" xr:uid="{00000000-0005-0000-0000-00005DA20000}"/>
    <cellStyle name="20% - Accent1 4 4 3 3 2 4" xfId="41747" xr:uid="{00000000-0005-0000-0000-00005EA20000}"/>
    <cellStyle name="20% - Accent1 4 4 3 3 2 4 2" xfId="41748" xr:uid="{00000000-0005-0000-0000-00005FA20000}"/>
    <cellStyle name="20% - Accent1 4 4 3 3 2 4 2 2" xfId="41749" xr:uid="{00000000-0005-0000-0000-000060A20000}"/>
    <cellStyle name="20% - Accent1 4 4 3 3 2 4 2 2 2" xfId="41750" xr:uid="{00000000-0005-0000-0000-000061A20000}"/>
    <cellStyle name="20% - Accent1 4 4 3 3 2 4 2 3" xfId="41751" xr:uid="{00000000-0005-0000-0000-000062A20000}"/>
    <cellStyle name="20% - Accent1 4 4 3 3 2 4 3" xfId="41752" xr:uid="{00000000-0005-0000-0000-000063A20000}"/>
    <cellStyle name="20% - Accent1 4 4 3 3 2 4 3 2" xfId="41753" xr:uid="{00000000-0005-0000-0000-000064A20000}"/>
    <cellStyle name="20% - Accent1 4 4 3 3 2 4 4" xfId="41754" xr:uid="{00000000-0005-0000-0000-000065A20000}"/>
    <cellStyle name="20% - Accent1 4 4 3 3 2 5" xfId="41755" xr:uid="{00000000-0005-0000-0000-000066A20000}"/>
    <cellStyle name="20% - Accent1 4 4 3 3 2 5 2" xfId="41756" xr:uid="{00000000-0005-0000-0000-000067A20000}"/>
    <cellStyle name="20% - Accent1 4 4 3 3 2 5 2 2" xfId="41757" xr:uid="{00000000-0005-0000-0000-000068A20000}"/>
    <cellStyle name="20% - Accent1 4 4 3 3 2 5 3" xfId="41758" xr:uid="{00000000-0005-0000-0000-000069A20000}"/>
    <cellStyle name="20% - Accent1 4 4 3 3 2 6" xfId="41759" xr:uid="{00000000-0005-0000-0000-00006AA20000}"/>
    <cellStyle name="20% - Accent1 4 4 3 3 2 6 2" xfId="41760" xr:uid="{00000000-0005-0000-0000-00006BA20000}"/>
    <cellStyle name="20% - Accent1 4 4 3 3 2 6 2 2" xfId="41761" xr:uid="{00000000-0005-0000-0000-00006CA20000}"/>
    <cellStyle name="20% - Accent1 4 4 3 3 2 6 3" xfId="41762" xr:uid="{00000000-0005-0000-0000-00006DA20000}"/>
    <cellStyle name="20% - Accent1 4 4 3 3 2 7" xfId="41763" xr:uid="{00000000-0005-0000-0000-00006EA20000}"/>
    <cellStyle name="20% - Accent1 4 4 3 3 2 7 2" xfId="41764" xr:uid="{00000000-0005-0000-0000-00006FA20000}"/>
    <cellStyle name="20% - Accent1 4 4 3 3 2 8" xfId="41765" xr:uid="{00000000-0005-0000-0000-000070A20000}"/>
    <cellStyle name="20% - Accent1 4 4 3 3 2 8 2" xfId="41766" xr:uid="{00000000-0005-0000-0000-000071A20000}"/>
    <cellStyle name="20% - Accent1 4 4 3 3 2 9" xfId="41767" xr:uid="{00000000-0005-0000-0000-000072A20000}"/>
    <cellStyle name="20% - Accent1 4 4 3 3 3" xfId="41768" xr:uid="{00000000-0005-0000-0000-000073A20000}"/>
    <cellStyle name="20% - Accent1 4 4 3 3 3 2" xfId="41769" xr:uid="{00000000-0005-0000-0000-000074A20000}"/>
    <cellStyle name="20% - Accent1 4 4 3 3 3 2 2" xfId="41770" xr:uid="{00000000-0005-0000-0000-000075A20000}"/>
    <cellStyle name="20% - Accent1 4 4 3 3 3 2 2 2" xfId="41771" xr:uid="{00000000-0005-0000-0000-000076A20000}"/>
    <cellStyle name="20% - Accent1 4 4 3 3 3 2 2 2 2" xfId="41772" xr:uid="{00000000-0005-0000-0000-000077A20000}"/>
    <cellStyle name="20% - Accent1 4 4 3 3 3 2 2 3" xfId="41773" xr:uid="{00000000-0005-0000-0000-000078A20000}"/>
    <cellStyle name="20% - Accent1 4 4 3 3 3 2 3" xfId="41774" xr:uid="{00000000-0005-0000-0000-000079A20000}"/>
    <cellStyle name="20% - Accent1 4 4 3 3 3 2 3 2" xfId="41775" xr:uid="{00000000-0005-0000-0000-00007AA20000}"/>
    <cellStyle name="20% - Accent1 4 4 3 3 3 2 4" xfId="41776" xr:uid="{00000000-0005-0000-0000-00007BA20000}"/>
    <cellStyle name="20% - Accent1 4 4 3 3 3 3" xfId="41777" xr:uid="{00000000-0005-0000-0000-00007CA20000}"/>
    <cellStyle name="20% - Accent1 4 4 3 3 3 3 2" xfId="41778" xr:uid="{00000000-0005-0000-0000-00007DA20000}"/>
    <cellStyle name="20% - Accent1 4 4 3 3 3 3 2 2" xfId="41779" xr:uid="{00000000-0005-0000-0000-00007EA20000}"/>
    <cellStyle name="20% - Accent1 4 4 3 3 3 3 2 2 2" xfId="41780" xr:uid="{00000000-0005-0000-0000-00007FA20000}"/>
    <cellStyle name="20% - Accent1 4 4 3 3 3 3 2 3" xfId="41781" xr:uid="{00000000-0005-0000-0000-000080A20000}"/>
    <cellStyle name="20% - Accent1 4 4 3 3 3 3 3" xfId="41782" xr:uid="{00000000-0005-0000-0000-000081A20000}"/>
    <cellStyle name="20% - Accent1 4 4 3 3 3 3 3 2" xfId="41783" xr:uid="{00000000-0005-0000-0000-000082A20000}"/>
    <cellStyle name="20% - Accent1 4 4 3 3 3 3 4" xfId="41784" xr:uid="{00000000-0005-0000-0000-000083A20000}"/>
    <cellStyle name="20% - Accent1 4 4 3 3 3 4" xfId="41785" xr:uid="{00000000-0005-0000-0000-000084A20000}"/>
    <cellStyle name="20% - Accent1 4 4 3 3 3 4 2" xfId="41786" xr:uid="{00000000-0005-0000-0000-000085A20000}"/>
    <cellStyle name="20% - Accent1 4 4 3 3 3 4 2 2" xfId="41787" xr:uid="{00000000-0005-0000-0000-000086A20000}"/>
    <cellStyle name="20% - Accent1 4 4 3 3 3 4 2 2 2" xfId="41788" xr:uid="{00000000-0005-0000-0000-000087A20000}"/>
    <cellStyle name="20% - Accent1 4 4 3 3 3 4 2 3" xfId="41789" xr:uid="{00000000-0005-0000-0000-000088A20000}"/>
    <cellStyle name="20% - Accent1 4 4 3 3 3 4 3" xfId="41790" xr:uid="{00000000-0005-0000-0000-000089A20000}"/>
    <cellStyle name="20% - Accent1 4 4 3 3 3 4 3 2" xfId="41791" xr:uid="{00000000-0005-0000-0000-00008AA20000}"/>
    <cellStyle name="20% - Accent1 4 4 3 3 3 4 4" xfId="41792" xr:uid="{00000000-0005-0000-0000-00008BA20000}"/>
    <cellStyle name="20% - Accent1 4 4 3 3 3 5" xfId="41793" xr:uid="{00000000-0005-0000-0000-00008CA20000}"/>
    <cellStyle name="20% - Accent1 4 4 3 3 3 5 2" xfId="41794" xr:uid="{00000000-0005-0000-0000-00008DA20000}"/>
    <cellStyle name="20% - Accent1 4 4 3 3 3 5 2 2" xfId="41795" xr:uid="{00000000-0005-0000-0000-00008EA20000}"/>
    <cellStyle name="20% - Accent1 4 4 3 3 3 5 3" xfId="41796" xr:uid="{00000000-0005-0000-0000-00008FA20000}"/>
    <cellStyle name="20% - Accent1 4 4 3 3 3 6" xfId="41797" xr:uid="{00000000-0005-0000-0000-000090A20000}"/>
    <cellStyle name="20% - Accent1 4 4 3 3 3 6 2" xfId="41798" xr:uid="{00000000-0005-0000-0000-000091A20000}"/>
    <cellStyle name="20% - Accent1 4 4 3 3 3 6 2 2" xfId="41799" xr:uid="{00000000-0005-0000-0000-000092A20000}"/>
    <cellStyle name="20% - Accent1 4 4 3 3 3 6 3" xfId="41800" xr:uid="{00000000-0005-0000-0000-000093A20000}"/>
    <cellStyle name="20% - Accent1 4 4 3 3 3 7" xfId="41801" xr:uid="{00000000-0005-0000-0000-000094A20000}"/>
    <cellStyle name="20% - Accent1 4 4 3 3 3 7 2" xfId="41802" xr:uid="{00000000-0005-0000-0000-000095A20000}"/>
    <cellStyle name="20% - Accent1 4 4 3 3 3 8" xfId="41803" xr:uid="{00000000-0005-0000-0000-000096A20000}"/>
    <cellStyle name="20% - Accent1 4 4 3 3 3 8 2" xfId="41804" xr:uid="{00000000-0005-0000-0000-000097A20000}"/>
    <cellStyle name="20% - Accent1 4 4 3 3 3 9" xfId="41805" xr:uid="{00000000-0005-0000-0000-000098A20000}"/>
    <cellStyle name="20% - Accent1 4 4 3 3 4" xfId="41806" xr:uid="{00000000-0005-0000-0000-000099A20000}"/>
    <cellStyle name="20% - Accent1 4 4 3 3 4 2" xfId="41807" xr:uid="{00000000-0005-0000-0000-00009AA20000}"/>
    <cellStyle name="20% - Accent1 4 4 3 3 4 2 2" xfId="41808" xr:uid="{00000000-0005-0000-0000-00009BA20000}"/>
    <cellStyle name="20% - Accent1 4 4 3 3 4 2 2 2" xfId="41809" xr:uid="{00000000-0005-0000-0000-00009CA20000}"/>
    <cellStyle name="20% - Accent1 4 4 3 3 4 2 3" xfId="41810" xr:uid="{00000000-0005-0000-0000-00009DA20000}"/>
    <cellStyle name="20% - Accent1 4 4 3 3 4 3" xfId="41811" xr:uid="{00000000-0005-0000-0000-00009EA20000}"/>
    <cellStyle name="20% - Accent1 4 4 3 3 4 3 2" xfId="41812" xr:uid="{00000000-0005-0000-0000-00009FA20000}"/>
    <cellStyle name="20% - Accent1 4 4 3 3 4 4" xfId="41813" xr:uid="{00000000-0005-0000-0000-0000A0A20000}"/>
    <cellStyle name="20% - Accent1 4 4 3 3 5" xfId="41814" xr:uid="{00000000-0005-0000-0000-0000A1A20000}"/>
    <cellStyle name="20% - Accent1 4 4 3 3 5 2" xfId="41815" xr:uid="{00000000-0005-0000-0000-0000A2A20000}"/>
    <cellStyle name="20% - Accent1 4 4 3 3 5 2 2" xfId="41816" xr:uid="{00000000-0005-0000-0000-0000A3A20000}"/>
    <cellStyle name="20% - Accent1 4 4 3 3 5 2 2 2" xfId="41817" xr:uid="{00000000-0005-0000-0000-0000A4A20000}"/>
    <cellStyle name="20% - Accent1 4 4 3 3 5 2 3" xfId="41818" xr:uid="{00000000-0005-0000-0000-0000A5A20000}"/>
    <cellStyle name="20% - Accent1 4 4 3 3 5 3" xfId="41819" xr:uid="{00000000-0005-0000-0000-0000A6A20000}"/>
    <cellStyle name="20% - Accent1 4 4 3 3 5 3 2" xfId="41820" xr:uid="{00000000-0005-0000-0000-0000A7A20000}"/>
    <cellStyle name="20% - Accent1 4 4 3 3 5 4" xfId="41821" xr:uid="{00000000-0005-0000-0000-0000A8A20000}"/>
    <cellStyle name="20% - Accent1 4 4 3 3 6" xfId="41822" xr:uid="{00000000-0005-0000-0000-0000A9A20000}"/>
    <cellStyle name="20% - Accent1 4 4 3 3 6 2" xfId="41823" xr:uid="{00000000-0005-0000-0000-0000AAA20000}"/>
    <cellStyle name="20% - Accent1 4 4 3 3 6 2 2" xfId="41824" xr:uid="{00000000-0005-0000-0000-0000ABA20000}"/>
    <cellStyle name="20% - Accent1 4 4 3 3 6 2 2 2" xfId="41825" xr:uid="{00000000-0005-0000-0000-0000ACA20000}"/>
    <cellStyle name="20% - Accent1 4 4 3 3 6 2 3" xfId="41826" xr:uid="{00000000-0005-0000-0000-0000ADA20000}"/>
    <cellStyle name="20% - Accent1 4 4 3 3 6 3" xfId="41827" xr:uid="{00000000-0005-0000-0000-0000AEA20000}"/>
    <cellStyle name="20% - Accent1 4 4 3 3 6 3 2" xfId="41828" xr:uid="{00000000-0005-0000-0000-0000AFA20000}"/>
    <cellStyle name="20% - Accent1 4 4 3 3 6 4" xfId="41829" xr:uid="{00000000-0005-0000-0000-0000B0A20000}"/>
    <cellStyle name="20% - Accent1 4 4 3 3 7" xfId="41830" xr:uid="{00000000-0005-0000-0000-0000B1A20000}"/>
    <cellStyle name="20% - Accent1 4 4 3 3 7 2" xfId="41831" xr:uid="{00000000-0005-0000-0000-0000B2A20000}"/>
    <cellStyle name="20% - Accent1 4 4 3 3 7 2 2" xfId="41832" xr:uid="{00000000-0005-0000-0000-0000B3A20000}"/>
    <cellStyle name="20% - Accent1 4 4 3 3 7 3" xfId="41833" xr:uid="{00000000-0005-0000-0000-0000B4A20000}"/>
    <cellStyle name="20% - Accent1 4 4 3 3 8" xfId="41834" xr:uid="{00000000-0005-0000-0000-0000B5A20000}"/>
    <cellStyle name="20% - Accent1 4 4 3 3 8 2" xfId="41835" xr:uid="{00000000-0005-0000-0000-0000B6A20000}"/>
    <cellStyle name="20% - Accent1 4 4 3 3 8 2 2" xfId="41836" xr:uid="{00000000-0005-0000-0000-0000B7A20000}"/>
    <cellStyle name="20% - Accent1 4 4 3 3 8 3" xfId="41837" xr:uid="{00000000-0005-0000-0000-0000B8A20000}"/>
    <cellStyle name="20% - Accent1 4 4 3 3 9" xfId="41838" xr:uid="{00000000-0005-0000-0000-0000B9A20000}"/>
    <cellStyle name="20% - Accent1 4 4 3 3 9 2" xfId="41839" xr:uid="{00000000-0005-0000-0000-0000BAA20000}"/>
    <cellStyle name="20% - Accent1 4 4 3 4" xfId="41840" xr:uid="{00000000-0005-0000-0000-0000BBA20000}"/>
    <cellStyle name="20% - Accent1 4 4 3 4 10" xfId="41841" xr:uid="{00000000-0005-0000-0000-0000BCA20000}"/>
    <cellStyle name="20% - Accent1 4 4 3 4 10 2" xfId="41842" xr:uid="{00000000-0005-0000-0000-0000BDA20000}"/>
    <cellStyle name="20% - Accent1 4 4 3 4 11" xfId="41843" xr:uid="{00000000-0005-0000-0000-0000BEA20000}"/>
    <cellStyle name="20% - Accent1 4 4 3 4 2" xfId="41844" xr:uid="{00000000-0005-0000-0000-0000BFA20000}"/>
    <cellStyle name="20% - Accent1 4 4 3 4 2 2" xfId="41845" xr:uid="{00000000-0005-0000-0000-0000C0A20000}"/>
    <cellStyle name="20% - Accent1 4 4 3 4 2 2 2" xfId="41846" xr:uid="{00000000-0005-0000-0000-0000C1A20000}"/>
    <cellStyle name="20% - Accent1 4 4 3 4 2 2 2 2" xfId="41847" xr:uid="{00000000-0005-0000-0000-0000C2A20000}"/>
    <cellStyle name="20% - Accent1 4 4 3 4 2 2 2 2 2" xfId="41848" xr:uid="{00000000-0005-0000-0000-0000C3A20000}"/>
    <cellStyle name="20% - Accent1 4 4 3 4 2 2 2 3" xfId="41849" xr:uid="{00000000-0005-0000-0000-0000C4A20000}"/>
    <cellStyle name="20% - Accent1 4 4 3 4 2 2 3" xfId="41850" xr:uid="{00000000-0005-0000-0000-0000C5A20000}"/>
    <cellStyle name="20% - Accent1 4 4 3 4 2 2 3 2" xfId="41851" xr:uid="{00000000-0005-0000-0000-0000C6A20000}"/>
    <cellStyle name="20% - Accent1 4 4 3 4 2 2 4" xfId="41852" xr:uid="{00000000-0005-0000-0000-0000C7A20000}"/>
    <cellStyle name="20% - Accent1 4 4 3 4 2 3" xfId="41853" xr:uid="{00000000-0005-0000-0000-0000C8A20000}"/>
    <cellStyle name="20% - Accent1 4 4 3 4 2 3 2" xfId="41854" xr:uid="{00000000-0005-0000-0000-0000C9A20000}"/>
    <cellStyle name="20% - Accent1 4 4 3 4 2 3 2 2" xfId="41855" xr:uid="{00000000-0005-0000-0000-0000CAA20000}"/>
    <cellStyle name="20% - Accent1 4 4 3 4 2 3 2 2 2" xfId="41856" xr:uid="{00000000-0005-0000-0000-0000CBA20000}"/>
    <cellStyle name="20% - Accent1 4 4 3 4 2 3 2 3" xfId="41857" xr:uid="{00000000-0005-0000-0000-0000CCA20000}"/>
    <cellStyle name="20% - Accent1 4 4 3 4 2 3 3" xfId="41858" xr:uid="{00000000-0005-0000-0000-0000CDA20000}"/>
    <cellStyle name="20% - Accent1 4 4 3 4 2 3 3 2" xfId="41859" xr:uid="{00000000-0005-0000-0000-0000CEA20000}"/>
    <cellStyle name="20% - Accent1 4 4 3 4 2 3 4" xfId="41860" xr:uid="{00000000-0005-0000-0000-0000CFA20000}"/>
    <cellStyle name="20% - Accent1 4 4 3 4 2 4" xfId="41861" xr:uid="{00000000-0005-0000-0000-0000D0A20000}"/>
    <cellStyle name="20% - Accent1 4 4 3 4 2 4 2" xfId="41862" xr:uid="{00000000-0005-0000-0000-0000D1A20000}"/>
    <cellStyle name="20% - Accent1 4 4 3 4 2 4 2 2" xfId="41863" xr:uid="{00000000-0005-0000-0000-0000D2A20000}"/>
    <cellStyle name="20% - Accent1 4 4 3 4 2 4 2 2 2" xfId="41864" xr:uid="{00000000-0005-0000-0000-0000D3A20000}"/>
    <cellStyle name="20% - Accent1 4 4 3 4 2 4 2 3" xfId="41865" xr:uid="{00000000-0005-0000-0000-0000D4A20000}"/>
    <cellStyle name="20% - Accent1 4 4 3 4 2 4 3" xfId="41866" xr:uid="{00000000-0005-0000-0000-0000D5A20000}"/>
    <cellStyle name="20% - Accent1 4 4 3 4 2 4 3 2" xfId="41867" xr:uid="{00000000-0005-0000-0000-0000D6A20000}"/>
    <cellStyle name="20% - Accent1 4 4 3 4 2 4 4" xfId="41868" xr:uid="{00000000-0005-0000-0000-0000D7A20000}"/>
    <cellStyle name="20% - Accent1 4 4 3 4 2 5" xfId="41869" xr:uid="{00000000-0005-0000-0000-0000D8A20000}"/>
    <cellStyle name="20% - Accent1 4 4 3 4 2 5 2" xfId="41870" xr:uid="{00000000-0005-0000-0000-0000D9A20000}"/>
    <cellStyle name="20% - Accent1 4 4 3 4 2 5 2 2" xfId="41871" xr:uid="{00000000-0005-0000-0000-0000DAA20000}"/>
    <cellStyle name="20% - Accent1 4 4 3 4 2 5 3" xfId="41872" xr:uid="{00000000-0005-0000-0000-0000DBA20000}"/>
    <cellStyle name="20% - Accent1 4 4 3 4 2 6" xfId="41873" xr:uid="{00000000-0005-0000-0000-0000DCA20000}"/>
    <cellStyle name="20% - Accent1 4 4 3 4 2 6 2" xfId="41874" xr:uid="{00000000-0005-0000-0000-0000DDA20000}"/>
    <cellStyle name="20% - Accent1 4 4 3 4 2 6 2 2" xfId="41875" xr:uid="{00000000-0005-0000-0000-0000DEA20000}"/>
    <cellStyle name="20% - Accent1 4 4 3 4 2 6 3" xfId="41876" xr:uid="{00000000-0005-0000-0000-0000DFA20000}"/>
    <cellStyle name="20% - Accent1 4 4 3 4 2 7" xfId="41877" xr:uid="{00000000-0005-0000-0000-0000E0A20000}"/>
    <cellStyle name="20% - Accent1 4 4 3 4 2 7 2" xfId="41878" xr:uid="{00000000-0005-0000-0000-0000E1A20000}"/>
    <cellStyle name="20% - Accent1 4 4 3 4 2 8" xfId="41879" xr:uid="{00000000-0005-0000-0000-0000E2A20000}"/>
    <cellStyle name="20% - Accent1 4 4 3 4 2 8 2" xfId="41880" xr:uid="{00000000-0005-0000-0000-0000E3A20000}"/>
    <cellStyle name="20% - Accent1 4 4 3 4 2 9" xfId="41881" xr:uid="{00000000-0005-0000-0000-0000E4A20000}"/>
    <cellStyle name="20% - Accent1 4 4 3 4 3" xfId="41882" xr:uid="{00000000-0005-0000-0000-0000E5A20000}"/>
    <cellStyle name="20% - Accent1 4 4 3 4 3 2" xfId="41883" xr:uid="{00000000-0005-0000-0000-0000E6A20000}"/>
    <cellStyle name="20% - Accent1 4 4 3 4 3 2 2" xfId="41884" xr:uid="{00000000-0005-0000-0000-0000E7A20000}"/>
    <cellStyle name="20% - Accent1 4 4 3 4 3 2 2 2" xfId="41885" xr:uid="{00000000-0005-0000-0000-0000E8A20000}"/>
    <cellStyle name="20% - Accent1 4 4 3 4 3 2 2 2 2" xfId="41886" xr:uid="{00000000-0005-0000-0000-0000E9A20000}"/>
    <cellStyle name="20% - Accent1 4 4 3 4 3 2 2 3" xfId="41887" xr:uid="{00000000-0005-0000-0000-0000EAA20000}"/>
    <cellStyle name="20% - Accent1 4 4 3 4 3 2 3" xfId="41888" xr:uid="{00000000-0005-0000-0000-0000EBA20000}"/>
    <cellStyle name="20% - Accent1 4 4 3 4 3 2 3 2" xfId="41889" xr:uid="{00000000-0005-0000-0000-0000ECA20000}"/>
    <cellStyle name="20% - Accent1 4 4 3 4 3 2 4" xfId="41890" xr:uid="{00000000-0005-0000-0000-0000EDA20000}"/>
    <cellStyle name="20% - Accent1 4 4 3 4 3 3" xfId="41891" xr:uid="{00000000-0005-0000-0000-0000EEA20000}"/>
    <cellStyle name="20% - Accent1 4 4 3 4 3 3 2" xfId="41892" xr:uid="{00000000-0005-0000-0000-0000EFA20000}"/>
    <cellStyle name="20% - Accent1 4 4 3 4 3 3 2 2" xfId="41893" xr:uid="{00000000-0005-0000-0000-0000F0A20000}"/>
    <cellStyle name="20% - Accent1 4 4 3 4 3 3 2 2 2" xfId="41894" xr:uid="{00000000-0005-0000-0000-0000F1A20000}"/>
    <cellStyle name="20% - Accent1 4 4 3 4 3 3 2 3" xfId="41895" xr:uid="{00000000-0005-0000-0000-0000F2A20000}"/>
    <cellStyle name="20% - Accent1 4 4 3 4 3 3 3" xfId="41896" xr:uid="{00000000-0005-0000-0000-0000F3A20000}"/>
    <cellStyle name="20% - Accent1 4 4 3 4 3 3 3 2" xfId="41897" xr:uid="{00000000-0005-0000-0000-0000F4A20000}"/>
    <cellStyle name="20% - Accent1 4 4 3 4 3 3 4" xfId="41898" xr:uid="{00000000-0005-0000-0000-0000F5A20000}"/>
    <cellStyle name="20% - Accent1 4 4 3 4 3 4" xfId="41899" xr:uid="{00000000-0005-0000-0000-0000F6A20000}"/>
    <cellStyle name="20% - Accent1 4 4 3 4 3 4 2" xfId="41900" xr:uid="{00000000-0005-0000-0000-0000F7A20000}"/>
    <cellStyle name="20% - Accent1 4 4 3 4 3 4 2 2" xfId="41901" xr:uid="{00000000-0005-0000-0000-0000F8A20000}"/>
    <cellStyle name="20% - Accent1 4 4 3 4 3 4 2 2 2" xfId="41902" xr:uid="{00000000-0005-0000-0000-0000F9A20000}"/>
    <cellStyle name="20% - Accent1 4 4 3 4 3 4 2 3" xfId="41903" xr:uid="{00000000-0005-0000-0000-0000FAA20000}"/>
    <cellStyle name="20% - Accent1 4 4 3 4 3 4 3" xfId="41904" xr:uid="{00000000-0005-0000-0000-0000FBA20000}"/>
    <cellStyle name="20% - Accent1 4 4 3 4 3 4 3 2" xfId="41905" xr:uid="{00000000-0005-0000-0000-0000FCA20000}"/>
    <cellStyle name="20% - Accent1 4 4 3 4 3 4 4" xfId="41906" xr:uid="{00000000-0005-0000-0000-0000FDA20000}"/>
    <cellStyle name="20% - Accent1 4 4 3 4 3 5" xfId="41907" xr:uid="{00000000-0005-0000-0000-0000FEA20000}"/>
    <cellStyle name="20% - Accent1 4 4 3 4 3 5 2" xfId="41908" xr:uid="{00000000-0005-0000-0000-0000FFA20000}"/>
    <cellStyle name="20% - Accent1 4 4 3 4 3 5 2 2" xfId="41909" xr:uid="{00000000-0005-0000-0000-000000A30000}"/>
    <cellStyle name="20% - Accent1 4 4 3 4 3 5 3" xfId="41910" xr:uid="{00000000-0005-0000-0000-000001A30000}"/>
    <cellStyle name="20% - Accent1 4 4 3 4 3 6" xfId="41911" xr:uid="{00000000-0005-0000-0000-000002A30000}"/>
    <cellStyle name="20% - Accent1 4 4 3 4 3 6 2" xfId="41912" xr:uid="{00000000-0005-0000-0000-000003A30000}"/>
    <cellStyle name="20% - Accent1 4 4 3 4 3 6 2 2" xfId="41913" xr:uid="{00000000-0005-0000-0000-000004A30000}"/>
    <cellStyle name="20% - Accent1 4 4 3 4 3 6 3" xfId="41914" xr:uid="{00000000-0005-0000-0000-000005A30000}"/>
    <cellStyle name="20% - Accent1 4 4 3 4 3 7" xfId="41915" xr:uid="{00000000-0005-0000-0000-000006A30000}"/>
    <cellStyle name="20% - Accent1 4 4 3 4 3 7 2" xfId="41916" xr:uid="{00000000-0005-0000-0000-000007A30000}"/>
    <cellStyle name="20% - Accent1 4 4 3 4 3 8" xfId="41917" xr:uid="{00000000-0005-0000-0000-000008A30000}"/>
    <cellStyle name="20% - Accent1 4 4 3 4 3 8 2" xfId="41918" xr:uid="{00000000-0005-0000-0000-000009A30000}"/>
    <cellStyle name="20% - Accent1 4 4 3 4 3 9" xfId="41919" xr:uid="{00000000-0005-0000-0000-00000AA30000}"/>
    <cellStyle name="20% - Accent1 4 4 3 4 4" xfId="41920" xr:uid="{00000000-0005-0000-0000-00000BA30000}"/>
    <cellStyle name="20% - Accent1 4 4 3 4 4 2" xfId="41921" xr:uid="{00000000-0005-0000-0000-00000CA30000}"/>
    <cellStyle name="20% - Accent1 4 4 3 4 4 2 2" xfId="41922" xr:uid="{00000000-0005-0000-0000-00000DA30000}"/>
    <cellStyle name="20% - Accent1 4 4 3 4 4 2 2 2" xfId="41923" xr:uid="{00000000-0005-0000-0000-00000EA30000}"/>
    <cellStyle name="20% - Accent1 4 4 3 4 4 2 3" xfId="41924" xr:uid="{00000000-0005-0000-0000-00000FA30000}"/>
    <cellStyle name="20% - Accent1 4 4 3 4 4 3" xfId="41925" xr:uid="{00000000-0005-0000-0000-000010A30000}"/>
    <cellStyle name="20% - Accent1 4 4 3 4 4 3 2" xfId="41926" xr:uid="{00000000-0005-0000-0000-000011A30000}"/>
    <cellStyle name="20% - Accent1 4 4 3 4 4 4" xfId="41927" xr:uid="{00000000-0005-0000-0000-000012A30000}"/>
    <cellStyle name="20% - Accent1 4 4 3 4 5" xfId="41928" xr:uid="{00000000-0005-0000-0000-000013A30000}"/>
    <cellStyle name="20% - Accent1 4 4 3 4 5 2" xfId="41929" xr:uid="{00000000-0005-0000-0000-000014A30000}"/>
    <cellStyle name="20% - Accent1 4 4 3 4 5 2 2" xfId="41930" xr:uid="{00000000-0005-0000-0000-000015A30000}"/>
    <cellStyle name="20% - Accent1 4 4 3 4 5 2 2 2" xfId="41931" xr:uid="{00000000-0005-0000-0000-000016A30000}"/>
    <cellStyle name="20% - Accent1 4 4 3 4 5 2 3" xfId="41932" xr:uid="{00000000-0005-0000-0000-000017A30000}"/>
    <cellStyle name="20% - Accent1 4 4 3 4 5 3" xfId="41933" xr:uid="{00000000-0005-0000-0000-000018A30000}"/>
    <cellStyle name="20% - Accent1 4 4 3 4 5 3 2" xfId="41934" xr:uid="{00000000-0005-0000-0000-000019A30000}"/>
    <cellStyle name="20% - Accent1 4 4 3 4 5 4" xfId="41935" xr:uid="{00000000-0005-0000-0000-00001AA30000}"/>
    <cellStyle name="20% - Accent1 4 4 3 4 6" xfId="41936" xr:uid="{00000000-0005-0000-0000-00001BA30000}"/>
    <cellStyle name="20% - Accent1 4 4 3 4 6 2" xfId="41937" xr:uid="{00000000-0005-0000-0000-00001CA30000}"/>
    <cellStyle name="20% - Accent1 4 4 3 4 6 2 2" xfId="41938" xr:uid="{00000000-0005-0000-0000-00001DA30000}"/>
    <cellStyle name="20% - Accent1 4 4 3 4 6 2 2 2" xfId="41939" xr:uid="{00000000-0005-0000-0000-00001EA30000}"/>
    <cellStyle name="20% - Accent1 4 4 3 4 6 2 3" xfId="41940" xr:uid="{00000000-0005-0000-0000-00001FA30000}"/>
    <cellStyle name="20% - Accent1 4 4 3 4 6 3" xfId="41941" xr:uid="{00000000-0005-0000-0000-000020A30000}"/>
    <cellStyle name="20% - Accent1 4 4 3 4 6 3 2" xfId="41942" xr:uid="{00000000-0005-0000-0000-000021A30000}"/>
    <cellStyle name="20% - Accent1 4 4 3 4 6 4" xfId="41943" xr:uid="{00000000-0005-0000-0000-000022A30000}"/>
    <cellStyle name="20% - Accent1 4 4 3 4 7" xfId="41944" xr:uid="{00000000-0005-0000-0000-000023A30000}"/>
    <cellStyle name="20% - Accent1 4 4 3 4 7 2" xfId="41945" xr:uid="{00000000-0005-0000-0000-000024A30000}"/>
    <cellStyle name="20% - Accent1 4 4 3 4 7 2 2" xfId="41946" xr:uid="{00000000-0005-0000-0000-000025A30000}"/>
    <cellStyle name="20% - Accent1 4 4 3 4 7 3" xfId="41947" xr:uid="{00000000-0005-0000-0000-000026A30000}"/>
    <cellStyle name="20% - Accent1 4 4 3 4 8" xfId="41948" xr:uid="{00000000-0005-0000-0000-000027A30000}"/>
    <cellStyle name="20% - Accent1 4 4 3 4 8 2" xfId="41949" xr:uid="{00000000-0005-0000-0000-000028A30000}"/>
    <cellStyle name="20% - Accent1 4 4 3 4 8 2 2" xfId="41950" xr:uid="{00000000-0005-0000-0000-000029A30000}"/>
    <cellStyle name="20% - Accent1 4 4 3 4 8 3" xfId="41951" xr:uid="{00000000-0005-0000-0000-00002AA30000}"/>
    <cellStyle name="20% - Accent1 4 4 3 4 9" xfId="41952" xr:uid="{00000000-0005-0000-0000-00002BA30000}"/>
    <cellStyle name="20% - Accent1 4 4 3 4 9 2" xfId="41953" xr:uid="{00000000-0005-0000-0000-00002CA30000}"/>
    <cellStyle name="20% - Accent1 4 4 3 5" xfId="41954" xr:uid="{00000000-0005-0000-0000-00002DA30000}"/>
    <cellStyle name="20% - Accent1 4 4 3 5 2" xfId="41955" xr:uid="{00000000-0005-0000-0000-00002EA30000}"/>
    <cellStyle name="20% - Accent1 4 4 3 5 2 2" xfId="41956" xr:uid="{00000000-0005-0000-0000-00002FA30000}"/>
    <cellStyle name="20% - Accent1 4 4 3 5 2 2 2" xfId="41957" xr:uid="{00000000-0005-0000-0000-000030A30000}"/>
    <cellStyle name="20% - Accent1 4 4 3 5 2 2 2 2" xfId="41958" xr:uid="{00000000-0005-0000-0000-000031A30000}"/>
    <cellStyle name="20% - Accent1 4 4 3 5 2 2 3" xfId="41959" xr:uid="{00000000-0005-0000-0000-000032A30000}"/>
    <cellStyle name="20% - Accent1 4 4 3 5 2 3" xfId="41960" xr:uid="{00000000-0005-0000-0000-000033A30000}"/>
    <cellStyle name="20% - Accent1 4 4 3 5 2 3 2" xfId="41961" xr:uid="{00000000-0005-0000-0000-000034A30000}"/>
    <cellStyle name="20% - Accent1 4 4 3 5 2 4" xfId="41962" xr:uid="{00000000-0005-0000-0000-000035A30000}"/>
    <cellStyle name="20% - Accent1 4 4 3 5 3" xfId="41963" xr:uid="{00000000-0005-0000-0000-000036A30000}"/>
    <cellStyle name="20% - Accent1 4 4 3 5 3 2" xfId="41964" xr:uid="{00000000-0005-0000-0000-000037A30000}"/>
    <cellStyle name="20% - Accent1 4 4 3 5 3 2 2" xfId="41965" xr:uid="{00000000-0005-0000-0000-000038A30000}"/>
    <cellStyle name="20% - Accent1 4 4 3 5 3 2 2 2" xfId="41966" xr:uid="{00000000-0005-0000-0000-000039A30000}"/>
    <cellStyle name="20% - Accent1 4 4 3 5 3 2 3" xfId="41967" xr:uid="{00000000-0005-0000-0000-00003AA30000}"/>
    <cellStyle name="20% - Accent1 4 4 3 5 3 3" xfId="41968" xr:uid="{00000000-0005-0000-0000-00003BA30000}"/>
    <cellStyle name="20% - Accent1 4 4 3 5 3 3 2" xfId="41969" xr:uid="{00000000-0005-0000-0000-00003CA30000}"/>
    <cellStyle name="20% - Accent1 4 4 3 5 3 4" xfId="41970" xr:uid="{00000000-0005-0000-0000-00003DA30000}"/>
    <cellStyle name="20% - Accent1 4 4 3 5 4" xfId="41971" xr:uid="{00000000-0005-0000-0000-00003EA30000}"/>
    <cellStyle name="20% - Accent1 4 4 3 5 4 2" xfId="41972" xr:uid="{00000000-0005-0000-0000-00003FA30000}"/>
    <cellStyle name="20% - Accent1 4 4 3 5 4 2 2" xfId="41973" xr:uid="{00000000-0005-0000-0000-000040A30000}"/>
    <cellStyle name="20% - Accent1 4 4 3 5 4 2 2 2" xfId="41974" xr:uid="{00000000-0005-0000-0000-000041A30000}"/>
    <cellStyle name="20% - Accent1 4 4 3 5 4 2 3" xfId="41975" xr:uid="{00000000-0005-0000-0000-000042A30000}"/>
    <cellStyle name="20% - Accent1 4 4 3 5 4 3" xfId="41976" xr:uid="{00000000-0005-0000-0000-000043A30000}"/>
    <cellStyle name="20% - Accent1 4 4 3 5 4 3 2" xfId="41977" xr:uid="{00000000-0005-0000-0000-000044A30000}"/>
    <cellStyle name="20% - Accent1 4 4 3 5 4 4" xfId="41978" xr:uid="{00000000-0005-0000-0000-000045A30000}"/>
    <cellStyle name="20% - Accent1 4 4 3 5 5" xfId="41979" xr:uid="{00000000-0005-0000-0000-000046A30000}"/>
    <cellStyle name="20% - Accent1 4 4 3 5 5 2" xfId="41980" xr:uid="{00000000-0005-0000-0000-000047A30000}"/>
    <cellStyle name="20% - Accent1 4 4 3 5 5 2 2" xfId="41981" xr:uid="{00000000-0005-0000-0000-000048A30000}"/>
    <cellStyle name="20% - Accent1 4 4 3 5 5 3" xfId="41982" xr:uid="{00000000-0005-0000-0000-000049A30000}"/>
    <cellStyle name="20% - Accent1 4 4 3 5 6" xfId="41983" xr:uid="{00000000-0005-0000-0000-00004AA30000}"/>
    <cellStyle name="20% - Accent1 4 4 3 5 6 2" xfId="41984" xr:uid="{00000000-0005-0000-0000-00004BA30000}"/>
    <cellStyle name="20% - Accent1 4 4 3 5 6 2 2" xfId="41985" xr:uid="{00000000-0005-0000-0000-00004CA30000}"/>
    <cellStyle name="20% - Accent1 4 4 3 5 6 3" xfId="41986" xr:uid="{00000000-0005-0000-0000-00004DA30000}"/>
    <cellStyle name="20% - Accent1 4 4 3 5 7" xfId="41987" xr:uid="{00000000-0005-0000-0000-00004EA30000}"/>
    <cellStyle name="20% - Accent1 4 4 3 5 7 2" xfId="41988" xr:uid="{00000000-0005-0000-0000-00004FA30000}"/>
    <cellStyle name="20% - Accent1 4 4 3 5 8" xfId="41989" xr:uid="{00000000-0005-0000-0000-000050A30000}"/>
    <cellStyle name="20% - Accent1 4 4 3 5 8 2" xfId="41990" xr:uid="{00000000-0005-0000-0000-000051A30000}"/>
    <cellStyle name="20% - Accent1 4 4 3 5 9" xfId="41991" xr:uid="{00000000-0005-0000-0000-000052A30000}"/>
    <cellStyle name="20% - Accent1 4 4 3 6" xfId="41992" xr:uid="{00000000-0005-0000-0000-000053A30000}"/>
    <cellStyle name="20% - Accent1 4 4 3 6 2" xfId="41993" xr:uid="{00000000-0005-0000-0000-000054A30000}"/>
    <cellStyle name="20% - Accent1 4 4 3 6 2 2" xfId="41994" xr:uid="{00000000-0005-0000-0000-000055A30000}"/>
    <cellStyle name="20% - Accent1 4 4 3 6 2 2 2" xfId="41995" xr:uid="{00000000-0005-0000-0000-000056A30000}"/>
    <cellStyle name="20% - Accent1 4 4 3 6 2 2 2 2" xfId="41996" xr:uid="{00000000-0005-0000-0000-000057A30000}"/>
    <cellStyle name="20% - Accent1 4 4 3 6 2 2 3" xfId="41997" xr:uid="{00000000-0005-0000-0000-000058A30000}"/>
    <cellStyle name="20% - Accent1 4 4 3 6 2 3" xfId="41998" xr:uid="{00000000-0005-0000-0000-000059A30000}"/>
    <cellStyle name="20% - Accent1 4 4 3 6 2 3 2" xfId="41999" xr:uid="{00000000-0005-0000-0000-00005AA30000}"/>
    <cellStyle name="20% - Accent1 4 4 3 6 2 4" xfId="42000" xr:uid="{00000000-0005-0000-0000-00005BA30000}"/>
    <cellStyle name="20% - Accent1 4 4 3 6 3" xfId="42001" xr:uid="{00000000-0005-0000-0000-00005CA30000}"/>
    <cellStyle name="20% - Accent1 4 4 3 6 3 2" xfId="42002" xr:uid="{00000000-0005-0000-0000-00005DA30000}"/>
    <cellStyle name="20% - Accent1 4 4 3 6 3 2 2" xfId="42003" xr:uid="{00000000-0005-0000-0000-00005EA30000}"/>
    <cellStyle name="20% - Accent1 4 4 3 6 3 2 2 2" xfId="42004" xr:uid="{00000000-0005-0000-0000-00005FA30000}"/>
    <cellStyle name="20% - Accent1 4 4 3 6 3 2 3" xfId="42005" xr:uid="{00000000-0005-0000-0000-000060A30000}"/>
    <cellStyle name="20% - Accent1 4 4 3 6 3 3" xfId="42006" xr:uid="{00000000-0005-0000-0000-000061A30000}"/>
    <cellStyle name="20% - Accent1 4 4 3 6 3 3 2" xfId="42007" xr:uid="{00000000-0005-0000-0000-000062A30000}"/>
    <cellStyle name="20% - Accent1 4 4 3 6 3 4" xfId="42008" xr:uid="{00000000-0005-0000-0000-000063A30000}"/>
    <cellStyle name="20% - Accent1 4 4 3 6 4" xfId="42009" xr:uid="{00000000-0005-0000-0000-000064A30000}"/>
    <cellStyle name="20% - Accent1 4 4 3 6 4 2" xfId="42010" xr:uid="{00000000-0005-0000-0000-000065A30000}"/>
    <cellStyle name="20% - Accent1 4 4 3 6 4 2 2" xfId="42011" xr:uid="{00000000-0005-0000-0000-000066A30000}"/>
    <cellStyle name="20% - Accent1 4 4 3 6 4 2 2 2" xfId="42012" xr:uid="{00000000-0005-0000-0000-000067A30000}"/>
    <cellStyle name="20% - Accent1 4 4 3 6 4 2 3" xfId="42013" xr:uid="{00000000-0005-0000-0000-000068A30000}"/>
    <cellStyle name="20% - Accent1 4 4 3 6 4 3" xfId="42014" xr:uid="{00000000-0005-0000-0000-000069A30000}"/>
    <cellStyle name="20% - Accent1 4 4 3 6 4 3 2" xfId="42015" xr:uid="{00000000-0005-0000-0000-00006AA30000}"/>
    <cellStyle name="20% - Accent1 4 4 3 6 4 4" xfId="42016" xr:uid="{00000000-0005-0000-0000-00006BA30000}"/>
    <cellStyle name="20% - Accent1 4 4 3 6 5" xfId="42017" xr:uid="{00000000-0005-0000-0000-00006CA30000}"/>
    <cellStyle name="20% - Accent1 4 4 3 6 5 2" xfId="42018" xr:uid="{00000000-0005-0000-0000-00006DA30000}"/>
    <cellStyle name="20% - Accent1 4 4 3 6 5 2 2" xfId="42019" xr:uid="{00000000-0005-0000-0000-00006EA30000}"/>
    <cellStyle name="20% - Accent1 4 4 3 6 5 3" xfId="42020" xr:uid="{00000000-0005-0000-0000-00006FA30000}"/>
    <cellStyle name="20% - Accent1 4 4 3 6 6" xfId="42021" xr:uid="{00000000-0005-0000-0000-000070A30000}"/>
    <cellStyle name="20% - Accent1 4 4 3 6 6 2" xfId="42022" xr:uid="{00000000-0005-0000-0000-000071A30000}"/>
    <cellStyle name="20% - Accent1 4 4 3 6 6 2 2" xfId="42023" xr:uid="{00000000-0005-0000-0000-000072A30000}"/>
    <cellStyle name="20% - Accent1 4 4 3 6 6 3" xfId="42024" xr:uid="{00000000-0005-0000-0000-000073A30000}"/>
    <cellStyle name="20% - Accent1 4 4 3 6 7" xfId="42025" xr:uid="{00000000-0005-0000-0000-000074A30000}"/>
    <cellStyle name="20% - Accent1 4 4 3 6 7 2" xfId="42026" xr:uid="{00000000-0005-0000-0000-000075A30000}"/>
    <cellStyle name="20% - Accent1 4 4 3 6 8" xfId="42027" xr:uid="{00000000-0005-0000-0000-000076A30000}"/>
    <cellStyle name="20% - Accent1 4 4 3 6 8 2" xfId="42028" xr:uid="{00000000-0005-0000-0000-000077A30000}"/>
    <cellStyle name="20% - Accent1 4 4 3 6 9" xfId="42029" xr:uid="{00000000-0005-0000-0000-000078A30000}"/>
    <cellStyle name="20% - Accent1 4 4 3 7" xfId="42030" xr:uid="{00000000-0005-0000-0000-000079A30000}"/>
    <cellStyle name="20% - Accent1 4 4 3 7 2" xfId="42031" xr:uid="{00000000-0005-0000-0000-00007AA30000}"/>
    <cellStyle name="20% - Accent1 4 4 3 7 2 2" xfId="42032" xr:uid="{00000000-0005-0000-0000-00007BA30000}"/>
    <cellStyle name="20% - Accent1 4 4 3 7 2 2 2" xfId="42033" xr:uid="{00000000-0005-0000-0000-00007CA30000}"/>
    <cellStyle name="20% - Accent1 4 4 3 7 2 3" xfId="42034" xr:uid="{00000000-0005-0000-0000-00007DA30000}"/>
    <cellStyle name="20% - Accent1 4 4 3 7 3" xfId="42035" xr:uid="{00000000-0005-0000-0000-00007EA30000}"/>
    <cellStyle name="20% - Accent1 4 4 3 7 3 2" xfId="42036" xr:uid="{00000000-0005-0000-0000-00007FA30000}"/>
    <cellStyle name="20% - Accent1 4 4 3 7 4" xfId="42037" xr:uid="{00000000-0005-0000-0000-000080A30000}"/>
    <cellStyle name="20% - Accent1 4 4 3 8" xfId="42038" xr:uid="{00000000-0005-0000-0000-000081A30000}"/>
    <cellStyle name="20% - Accent1 4 4 3 8 2" xfId="42039" xr:uid="{00000000-0005-0000-0000-000082A30000}"/>
    <cellStyle name="20% - Accent1 4 4 3 8 2 2" xfId="42040" xr:uid="{00000000-0005-0000-0000-000083A30000}"/>
    <cellStyle name="20% - Accent1 4 4 3 8 2 2 2" xfId="42041" xr:uid="{00000000-0005-0000-0000-000084A30000}"/>
    <cellStyle name="20% - Accent1 4 4 3 8 2 3" xfId="42042" xr:uid="{00000000-0005-0000-0000-000085A30000}"/>
    <cellStyle name="20% - Accent1 4 4 3 8 3" xfId="42043" xr:uid="{00000000-0005-0000-0000-000086A30000}"/>
    <cellStyle name="20% - Accent1 4 4 3 8 3 2" xfId="42044" xr:uid="{00000000-0005-0000-0000-000087A30000}"/>
    <cellStyle name="20% - Accent1 4 4 3 8 4" xfId="42045" xr:uid="{00000000-0005-0000-0000-000088A30000}"/>
    <cellStyle name="20% - Accent1 4 4 3 9" xfId="42046" xr:uid="{00000000-0005-0000-0000-000089A30000}"/>
    <cellStyle name="20% - Accent1 4 4 3 9 2" xfId="42047" xr:uid="{00000000-0005-0000-0000-00008AA30000}"/>
    <cellStyle name="20% - Accent1 4 4 3 9 2 2" xfId="42048" xr:uid="{00000000-0005-0000-0000-00008BA30000}"/>
    <cellStyle name="20% - Accent1 4 4 3 9 2 2 2" xfId="42049" xr:uid="{00000000-0005-0000-0000-00008CA30000}"/>
    <cellStyle name="20% - Accent1 4 4 3 9 2 3" xfId="42050" xr:uid="{00000000-0005-0000-0000-00008DA30000}"/>
    <cellStyle name="20% - Accent1 4 4 3 9 3" xfId="42051" xr:uid="{00000000-0005-0000-0000-00008EA30000}"/>
    <cellStyle name="20% - Accent1 4 4 3 9 3 2" xfId="42052" xr:uid="{00000000-0005-0000-0000-00008FA30000}"/>
    <cellStyle name="20% - Accent1 4 4 3 9 4" xfId="42053" xr:uid="{00000000-0005-0000-0000-000090A30000}"/>
    <cellStyle name="20% - Accent1 4 4 4" xfId="42054" xr:uid="{00000000-0005-0000-0000-000091A30000}"/>
    <cellStyle name="20% - Accent1 4 4 4 10" xfId="42055" xr:uid="{00000000-0005-0000-0000-000092A30000}"/>
    <cellStyle name="20% - Accent1 4 4 4 10 2" xfId="42056" xr:uid="{00000000-0005-0000-0000-000093A30000}"/>
    <cellStyle name="20% - Accent1 4 4 4 11" xfId="42057" xr:uid="{00000000-0005-0000-0000-000094A30000}"/>
    <cellStyle name="20% - Accent1 4 4 4 2" xfId="42058" xr:uid="{00000000-0005-0000-0000-000095A30000}"/>
    <cellStyle name="20% - Accent1 4 4 4 2 2" xfId="42059" xr:uid="{00000000-0005-0000-0000-000096A30000}"/>
    <cellStyle name="20% - Accent1 4 4 4 2 2 2" xfId="42060" xr:uid="{00000000-0005-0000-0000-000097A30000}"/>
    <cellStyle name="20% - Accent1 4 4 4 2 2 2 2" xfId="42061" xr:uid="{00000000-0005-0000-0000-000098A30000}"/>
    <cellStyle name="20% - Accent1 4 4 4 2 2 2 2 2" xfId="42062" xr:uid="{00000000-0005-0000-0000-000099A30000}"/>
    <cellStyle name="20% - Accent1 4 4 4 2 2 2 3" xfId="42063" xr:uid="{00000000-0005-0000-0000-00009AA30000}"/>
    <cellStyle name="20% - Accent1 4 4 4 2 2 3" xfId="42064" xr:uid="{00000000-0005-0000-0000-00009BA30000}"/>
    <cellStyle name="20% - Accent1 4 4 4 2 2 3 2" xfId="42065" xr:uid="{00000000-0005-0000-0000-00009CA30000}"/>
    <cellStyle name="20% - Accent1 4 4 4 2 2 4" xfId="42066" xr:uid="{00000000-0005-0000-0000-00009DA30000}"/>
    <cellStyle name="20% - Accent1 4 4 4 2 3" xfId="42067" xr:uid="{00000000-0005-0000-0000-00009EA30000}"/>
    <cellStyle name="20% - Accent1 4 4 4 2 3 2" xfId="42068" xr:uid="{00000000-0005-0000-0000-00009FA30000}"/>
    <cellStyle name="20% - Accent1 4 4 4 2 3 2 2" xfId="42069" xr:uid="{00000000-0005-0000-0000-0000A0A30000}"/>
    <cellStyle name="20% - Accent1 4 4 4 2 3 2 2 2" xfId="42070" xr:uid="{00000000-0005-0000-0000-0000A1A30000}"/>
    <cellStyle name="20% - Accent1 4 4 4 2 3 2 3" xfId="42071" xr:uid="{00000000-0005-0000-0000-0000A2A30000}"/>
    <cellStyle name="20% - Accent1 4 4 4 2 3 3" xfId="42072" xr:uid="{00000000-0005-0000-0000-0000A3A30000}"/>
    <cellStyle name="20% - Accent1 4 4 4 2 3 3 2" xfId="42073" xr:uid="{00000000-0005-0000-0000-0000A4A30000}"/>
    <cellStyle name="20% - Accent1 4 4 4 2 3 4" xfId="42074" xr:uid="{00000000-0005-0000-0000-0000A5A30000}"/>
    <cellStyle name="20% - Accent1 4 4 4 2 4" xfId="42075" xr:uid="{00000000-0005-0000-0000-0000A6A30000}"/>
    <cellStyle name="20% - Accent1 4 4 4 2 4 2" xfId="42076" xr:uid="{00000000-0005-0000-0000-0000A7A30000}"/>
    <cellStyle name="20% - Accent1 4 4 4 2 4 2 2" xfId="42077" xr:uid="{00000000-0005-0000-0000-0000A8A30000}"/>
    <cellStyle name="20% - Accent1 4 4 4 2 4 2 2 2" xfId="42078" xr:uid="{00000000-0005-0000-0000-0000A9A30000}"/>
    <cellStyle name="20% - Accent1 4 4 4 2 4 2 3" xfId="42079" xr:uid="{00000000-0005-0000-0000-0000AAA30000}"/>
    <cellStyle name="20% - Accent1 4 4 4 2 4 3" xfId="42080" xr:uid="{00000000-0005-0000-0000-0000ABA30000}"/>
    <cellStyle name="20% - Accent1 4 4 4 2 4 3 2" xfId="42081" xr:uid="{00000000-0005-0000-0000-0000ACA30000}"/>
    <cellStyle name="20% - Accent1 4 4 4 2 4 4" xfId="42082" xr:uid="{00000000-0005-0000-0000-0000ADA30000}"/>
    <cellStyle name="20% - Accent1 4 4 4 2 5" xfId="42083" xr:uid="{00000000-0005-0000-0000-0000AEA30000}"/>
    <cellStyle name="20% - Accent1 4 4 4 2 5 2" xfId="42084" xr:uid="{00000000-0005-0000-0000-0000AFA30000}"/>
    <cellStyle name="20% - Accent1 4 4 4 2 5 2 2" xfId="42085" xr:uid="{00000000-0005-0000-0000-0000B0A30000}"/>
    <cellStyle name="20% - Accent1 4 4 4 2 5 3" xfId="42086" xr:uid="{00000000-0005-0000-0000-0000B1A30000}"/>
    <cellStyle name="20% - Accent1 4 4 4 2 6" xfId="42087" xr:uid="{00000000-0005-0000-0000-0000B2A30000}"/>
    <cellStyle name="20% - Accent1 4 4 4 2 6 2" xfId="42088" xr:uid="{00000000-0005-0000-0000-0000B3A30000}"/>
    <cellStyle name="20% - Accent1 4 4 4 2 6 2 2" xfId="42089" xr:uid="{00000000-0005-0000-0000-0000B4A30000}"/>
    <cellStyle name="20% - Accent1 4 4 4 2 6 3" xfId="42090" xr:uid="{00000000-0005-0000-0000-0000B5A30000}"/>
    <cellStyle name="20% - Accent1 4 4 4 2 7" xfId="42091" xr:uid="{00000000-0005-0000-0000-0000B6A30000}"/>
    <cellStyle name="20% - Accent1 4 4 4 2 7 2" xfId="42092" xr:uid="{00000000-0005-0000-0000-0000B7A30000}"/>
    <cellStyle name="20% - Accent1 4 4 4 2 8" xfId="42093" xr:uid="{00000000-0005-0000-0000-0000B8A30000}"/>
    <cellStyle name="20% - Accent1 4 4 4 2 8 2" xfId="42094" xr:uid="{00000000-0005-0000-0000-0000B9A30000}"/>
    <cellStyle name="20% - Accent1 4 4 4 2 9" xfId="42095" xr:uid="{00000000-0005-0000-0000-0000BAA30000}"/>
    <cellStyle name="20% - Accent1 4 4 4 3" xfId="42096" xr:uid="{00000000-0005-0000-0000-0000BBA30000}"/>
    <cellStyle name="20% - Accent1 4 4 4 3 2" xfId="42097" xr:uid="{00000000-0005-0000-0000-0000BCA30000}"/>
    <cellStyle name="20% - Accent1 4 4 4 3 2 2" xfId="42098" xr:uid="{00000000-0005-0000-0000-0000BDA30000}"/>
    <cellStyle name="20% - Accent1 4 4 4 3 2 2 2" xfId="42099" xr:uid="{00000000-0005-0000-0000-0000BEA30000}"/>
    <cellStyle name="20% - Accent1 4 4 4 3 2 2 2 2" xfId="42100" xr:uid="{00000000-0005-0000-0000-0000BFA30000}"/>
    <cellStyle name="20% - Accent1 4 4 4 3 2 2 3" xfId="42101" xr:uid="{00000000-0005-0000-0000-0000C0A30000}"/>
    <cellStyle name="20% - Accent1 4 4 4 3 2 3" xfId="42102" xr:uid="{00000000-0005-0000-0000-0000C1A30000}"/>
    <cellStyle name="20% - Accent1 4 4 4 3 2 3 2" xfId="42103" xr:uid="{00000000-0005-0000-0000-0000C2A30000}"/>
    <cellStyle name="20% - Accent1 4 4 4 3 2 4" xfId="42104" xr:uid="{00000000-0005-0000-0000-0000C3A30000}"/>
    <cellStyle name="20% - Accent1 4 4 4 3 3" xfId="42105" xr:uid="{00000000-0005-0000-0000-0000C4A30000}"/>
    <cellStyle name="20% - Accent1 4 4 4 3 3 2" xfId="42106" xr:uid="{00000000-0005-0000-0000-0000C5A30000}"/>
    <cellStyle name="20% - Accent1 4 4 4 3 3 2 2" xfId="42107" xr:uid="{00000000-0005-0000-0000-0000C6A30000}"/>
    <cellStyle name="20% - Accent1 4 4 4 3 3 2 2 2" xfId="42108" xr:uid="{00000000-0005-0000-0000-0000C7A30000}"/>
    <cellStyle name="20% - Accent1 4 4 4 3 3 2 3" xfId="42109" xr:uid="{00000000-0005-0000-0000-0000C8A30000}"/>
    <cellStyle name="20% - Accent1 4 4 4 3 3 3" xfId="42110" xr:uid="{00000000-0005-0000-0000-0000C9A30000}"/>
    <cellStyle name="20% - Accent1 4 4 4 3 3 3 2" xfId="42111" xr:uid="{00000000-0005-0000-0000-0000CAA30000}"/>
    <cellStyle name="20% - Accent1 4 4 4 3 3 4" xfId="42112" xr:uid="{00000000-0005-0000-0000-0000CBA30000}"/>
    <cellStyle name="20% - Accent1 4 4 4 3 4" xfId="42113" xr:uid="{00000000-0005-0000-0000-0000CCA30000}"/>
    <cellStyle name="20% - Accent1 4 4 4 3 4 2" xfId="42114" xr:uid="{00000000-0005-0000-0000-0000CDA30000}"/>
    <cellStyle name="20% - Accent1 4 4 4 3 4 2 2" xfId="42115" xr:uid="{00000000-0005-0000-0000-0000CEA30000}"/>
    <cellStyle name="20% - Accent1 4 4 4 3 4 2 2 2" xfId="42116" xr:uid="{00000000-0005-0000-0000-0000CFA30000}"/>
    <cellStyle name="20% - Accent1 4 4 4 3 4 2 3" xfId="42117" xr:uid="{00000000-0005-0000-0000-0000D0A30000}"/>
    <cellStyle name="20% - Accent1 4 4 4 3 4 3" xfId="42118" xr:uid="{00000000-0005-0000-0000-0000D1A30000}"/>
    <cellStyle name="20% - Accent1 4 4 4 3 4 3 2" xfId="42119" xr:uid="{00000000-0005-0000-0000-0000D2A30000}"/>
    <cellStyle name="20% - Accent1 4 4 4 3 4 4" xfId="42120" xr:uid="{00000000-0005-0000-0000-0000D3A30000}"/>
    <cellStyle name="20% - Accent1 4 4 4 3 5" xfId="42121" xr:uid="{00000000-0005-0000-0000-0000D4A30000}"/>
    <cellStyle name="20% - Accent1 4 4 4 3 5 2" xfId="42122" xr:uid="{00000000-0005-0000-0000-0000D5A30000}"/>
    <cellStyle name="20% - Accent1 4 4 4 3 5 2 2" xfId="42123" xr:uid="{00000000-0005-0000-0000-0000D6A30000}"/>
    <cellStyle name="20% - Accent1 4 4 4 3 5 3" xfId="42124" xr:uid="{00000000-0005-0000-0000-0000D7A30000}"/>
    <cellStyle name="20% - Accent1 4 4 4 3 6" xfId="42125" xr:uid="{00000000-0005-0000-0000-0000D8A30000}"/>
    <cellStyle name="20% - Accent1 4 4 4 3 6 2" xfId="42126" xr:uid="{00000000-0005-0000-0000-0000D9A30000}"/>
    <cellStyle name="20% - Accent1 4 4 4 3 6 2 2" xfId="42127" xr:uid="{00000000-0005-0000-0000-0000DAA30000}"/>
    <cellStyle name="20% - Accent1 4 4 4 3 6 3" xfId="42128" xr:uid="{00000000-0005-0000-0000-0000DBA30000}"/>
    <cellStyle name="20% - Accent1 4 4 4 3 7" xfId="42129" xr:uid="{00000000-0005-0000-0000-0000DCA30000}"/>
    <cellStyle name="20% - Accent1 4 4 4 3 7 2" xfId="42130" xr:uid="{00000000-0005-0000-0000-0000DDA30000}"/>
    <cellStyle name="20% - Accent1 4 4 4 3 8" xfId="42131" xr:uid="{00000000-0005-0000-0000-0000DEA30000}"/>
    <cellStyle name="20% - Accent1 4 4 4 3 8 2" xfId="42132" xr:uid="{00000000-0005-0000-0000-0000DFA30000}"/>
    <cellStyle name="20% - Accent1 4 4 4 3 9" xfId="42133" xr:uid="{00000000-0005-0000-0000-0000E0A30000}"/>
    <cellStyle name="20% - Accent1 4 4 4 4" xfId="42134" xr:uid="{00000000-0005-0000-0000-0000E1A30000}"/>
    <cellStyle name="20% - Accent1 4 4 4 4 2" xfId="42135" xr:uid="{00000000-0005-0000-0000-0000E2A30000}"/>
    <cellStyle name="20% - Accent1 4 4 4 4 2 2" xfId="42136" xr:uid="{00000000-0005-0000-0000-0000E3A30000}"/>
    <cellStyle name="20% - Accent1 4 4 4 4 2 2 2" xfId="42137" xr:uid="{00000000-0005-0000-0000-0000E4A30000}"/>
    <cellStyle name="20% - Accent1 4 4 4 4 2 3" xfId="42138" xr:uid="{00000000-0005-0000-0000-0000E5A30000}"/>
    <cellStyle name="20% - Accent1 4 4 4 4 3" xfId="42139" xr:uid="{00000000-0005-0000-0000-0000E6A30000}"/>
    <cellStyle name="20% - Accent1 4 4 4 4 3 2" xfId="42140" xr:uid="{00000000-0005-0000-0000-0000E7A30000}"/>
    <cellStyle name="20% - Accent1 4 4 4 4 4" xfId="42141" xr:uid="{00000000-0005-0000-0000-0000E8A30000}"/>
    <cellStyle name="20% - Accent1 4 4 4 5" xfId="42142" xr:uid="{00000000-0005-0000-0000-0000E9A30000}"/>
    <cellStyle name="20% - Accent1 4 4 4 5 2" xfId="42143" xr:uid="{00000000-0005-0000-0000-0000EAA30000}"/>
    <cellStyle name="20% - Accent1 4 4 4 5 2 2" xfId="42144" xr:uid="{00000000-0005-0000-0000-0000EBA30000}"/>
    <cellStyle name="20% - Accent1 4 4 4 5 2 2 2" xfId="42145" xr:uid="{00000000-0005-0000-0000-0000ECA30000}"/>
    <cellStyle name="20% - Accent1 4 4 4 5 2 3" xfId="42146" xr:uid="{00000000-0005-0000-0000-0000EDA30000}"/>
    <cellStyle name="20% - Accent1 4 4 4 5 3" xfId="42147" xr:uid="{00000000-0005-0000-0000-0000EEA30000}"/>
    <cellStyle name="20% - Accent1 4 4 4 5 3 2" xfId="42148" xr:uid="{00000000-0005-0000-0000-0000EFA30000}"/>
    <cellStyle name="20% - Accent1 4 4 4 5 4" xfId="42149" xr:uid="{00000000-0005-0000-0000-0000F0A30000}"/>
    <cellStyle name="20% - Accent1 4 4 4 6" xfId="42150" xr:uid="{00000000-0005-0000-0000-0000F1A30000}"/>
    <cellStyle name="20% - Accent1 4 4 4 6 2" xfId="42151" xr:uid="{00000000-0005-0000-0000-0000F2A30000}"/>
    <cellStyle name="20% - Accent1 4 4 4 6 2 2" xfId="42152" xr:uid="{00000000-0005-0000-0000-0000F3A30000}"/>
    <cellStyle name="20% - Accent1 4 4 4 6 2 2 2" xfId="42153" xr:uid="{00000000-0005-0000-0000-0000F4A30000}"/>
    <cellStyle name="20% - Accent1 4 4 4 6 2 3" xfId="42154" xr:uid="{00000000-0005-0000-0000-0000F5A30000}"/>
    <cellStyle name="20% - Accent1 4 4 4 6 3" xfId="42155" xr:uid="{00000000-0005-0000-0000-0000F6A30000}"/>
    <cellStyle name="20% - Accent1 4 4 4 6 3 2" xfId="42156" xr:uid="{00000000-0005-0000-0000-0000F7A30000}"/>
    <cellStyle name="20% - Accent1 4 4 4 6 4" xfId="42157" xr:uid="{00000000-0005-0000-0000-0000F8A30000}"/>
    <cellStyle name="20% - Accent1 4 4 4 7" xfId="42158" xr:uid="{00000000-0005-0000-0000-0000F9A30000}"/>
    <cellStyle name="20% - Accent1 4 4 4 7 2" xfId="42159" xr:uid="{00000000-0005-0000-0000-0000FAA30000}"/>
    <cellStyle name="20% - Accent1 4 4 4 7 2 2" xfId="42160" xr:uid="{00000000-0005-0000-0000-0000FBA30000}"/>
    <cellStyle name="20% - Accent1 4 4 4 7 3" xfId="42161" xr:uid="{00000000-0005-0000-0000-0000FCA30000}"/>
    <cellStyle name="20% - Accent1 4 4 4 8" xfId="42162" xr:uid="{00000000-0005-0000-0000-0000FDA30000}"/>
    <cellStyle name="20% - Accent1 4 4 4 8 2" xfId="42163" xr:uid="{00000000-0005-0000-0000-0000FEA30000}"/>
    <cellStyle name="20% - Accent1 4 4 4 8 2 2" xfId="42164" xr:uid="{00000000-0005-0000-0000-0000FFA30000}"/>
    <cellStyle name="20% - Accent1 4 4 4 8 3" xfId="42165" xr:uid="{00000000-0005-0000-0000-000000A40000}"/>
    <cellStyle name="20% - Accent1 4 4 4 9" xfId="42166" xr:uid="{00000000-0005-0000-0000-000001A40000}"/>
    <cellStyle name="20% - Accent1 4 4 4 9 2" xfId="42167" xr:uid="{00000000-0005-0000-0000-000002A40000}"/>
    <cellStyle name="20% - Accent1 4 4 5" xfId="42168" xr:uid="{00000000-0005-0000-0000-000003A40000}"/>
    <cellStyle name="20% - Accent1 4 4 5 10" xfId="42169" xr:uid="{00000000-0005-0000-0000-000004A40000}"/>
    <cellStyle name="20% - Accent1 4 4 5 10 2" xfId="42170" xr:uid="{00000000-0005-0000-0000-000005A40000}"/>
    <cellStyle name="20% - Accent1 4 4 5 11" xfId="42171" xr:uid="{00000000-0005-0000-0000-000006A40000}"/>
    <cellStyle name="20% - Accent1 4 4 5 2" xfId="42172" xr:uid="{00000000-0005-0000-0000-000007A40000}"/>
    <cellStyle name="20% - Accent1 4 4 5 2 2" xfId="42173" xr:uid="{00000000-0005-0000-0000-000008A40000}"/>
    <cellStyle name="20% - Accent1 4 4 5 2 2 2" xfId="42174" xr:uid="{00000000-0005-0000-0000-000009A40000}"/>
    <cellStyle name="20% - Accent1 4 4 5 2 2 2 2" xfId="42175" xr:uid="{00000000-0005-0000-0000-00000AA40000}"/>
    <cellStyle name="20% - Accent1 4 4 5 2 2 2 2 2" xfId="42176" xr:uid="{00000000-0005-0000-0000-00000BA40000}"/>
    <cellStyle name="20% - Accent1 4 4 5 2 2 2 3" xfId="42177" xr:uid="{00000000-0005-0000-0000-00000CA40000}"/>
    <cellStyle name="20% - Accent1 4 4 5 2 2 3" xfId="42178" xr:uid="{00000000-0005-0000-0000-00000DA40000}"/>
    <cellStyle name="20% - Accent1 4 4 5 2 2 3 2" xfId="42179" xr:uid="{00000000-0005-0000-0000-00000EA40000}"/>
    <cellStyle name="20% - Accent1 4 4 5 2 2 4" xfId="42180" xr:uid="{00000000-0005-0000-0000-00000FA40000}"/>
    <cellStyle name="20% - Accent1 4 4 5 2 3" xfId="42181" xr:uid="{00000000-0005-0000-0000-000010A40000}"/>
    <cellStyle name="20% - Accent1 4 4 5 2 3 2" xfId="42182" xr:uid="{00000000-0005-0000-0000-000011A40000}"/>
    <cellStyle name="20% - Accent1 4 4 5 2 3 2 2" xfId="42183" xr:uid="{00000000-0005-0000-0000-000012A40000}"/>
    <cellStyle name="20% - Accent1 4 4 5 2 3 2 2 2" xfId="42184" xr:uid="{00000000-0005-0000-0000-000013A40000}"/>
    <cellStyle name="20% - Accent1 4 4 5 2 3 2 3" xfId="42185" xr:uid="{00000000-0005-0000-0000-000014A40000}"/>
    <cellStyle name="20% - Accent1 4 4 5 2 3 3" xfId="42186" xr:uid="{00000000-0005-0000-0000-000015A40000}"/>
    <cellStyle name="20% - Accent1 4 4 5 2 3 3 2" xfId="42187" xr:uid="{00000000-0005-0000-0000-000016A40000}"/>
    <cellStyle name="20% - Accent1 4 4 5 2 3 4" xfId="42188" xr:uid="{00000000-0005-0000-0000-000017A40000}"/>
    <cellStyle name="20% - Accent1 4 4 5 2 4" xfId="42189" xr:uid="{00000000-0005-0000-0000-000018A40000}"/>
    <cellStyle name="20% - Accent1 4 4 5 2 4 2" xfId="42190" xr:uid="{00000000-0005-0000-0000-000019A40000}"/>
    <cellStyle name="20% - Accent1 4 4 5 2 4 2 2" xfId="42191" xr:uid="{00000000-0005-0000-0000-00001AA40000}"/>
    <cellStyle name="20% - Accent1 4 4 5 2 4 2 2 2" xfId="42192" xr:uid="{00000000-0005-0000-0000-00001BA40000}"/>
    <cellStyle name="20% - Accent1 4 4 5 2 4 2 3" xfId="42193" xr:uid="{00000000-0005-0000-0000-00001CA40000}"/>
    <cellStyle name="20% - Accent1 4 4 5 2 4 3" xfId="42194" xr:uid="{00000000-0005-0000-0000-00001DA40000}"/>
    <cellStyle name="20% - Accent1 4 4 5 2 4 3 2" xfId="42195" xr:uid="{00000000-0005-0000-0000-00001EA40000}"/>
    <cellStyle name="20% - Accent1 4 4 5 2 4 4" xfId="42196" xr:uid="{00000000-0005-0000-0000-00001FA40000}"/>
    <cellStyle name="20% - Accent1 4 4 5 2 5" xfId="42197" xr:uid="{00000000-0005-0000-0000-000020A40000}"/>
    <cellStyle name="20% - Accent1 4 4 5 2 5 2" xfId="42198" xr:uid="{00000000-0005-0000-0000-000021A40000}"/>
    <cellStyle name="20% - Accent1 4 4 5 2 5 2 2" xfId="42199" xr:uid="{00000000-0005-0000-0000-000022A40000}"/>
    <cellStyle name="20% - Accent1 4 4 5 2 5 3" xfId="42200" xr:uid="{00000000-0005-0000-0000-000023A40000}"/>
    <cellStyle name="20% - Accent1 4 4 5 2 6" xfId="42201" xr:uid="{00000000-0005-0000-0000-000024A40000}"/>
    <cellStyle name="20% - Accent1 4 4 5 2 6 2" xfId="42202" xr:uid="{00000000-0005-0000-0000-000025A40000}"/>
    <cellStyle name="20% - Accent1 4 4 5 2 6 2 2" xfId="42203" xr:uid="{00000000-0005-0000-0000-000026A40000}"/>
    <cellStyle name="20% - Accent1 4 4 5 2 6 3" xfId="42204" xr:uid="{00000000-0005-0000-0000-000027A40000}"/>
    <cellStyle name="20% - Accent1 4 4 5 2 7" xfId="42205" xr:uid="{00000000-0005-0000-0000-000028A40000}"/>
    <cellStyle name="20% - Accent1 4 4 5 2 7 2" xfId="42206" xr:uid="{00000000-0005-0000-0000-000029A40000}"/>
    <cellStyle name="20% - Accent1 4 4 5 2 8" xfId="42207" xr:uid="{00000000-0005-0000-0000-00002AA40000}"/>
    <cellStyle name="20% - Accent1 4 4 5 2 8 2" xfId="42208" xr:uid="{00000000-0005-0000-0000-00002BA40000}"/>
    <cellStyle name="20% - Accent1 4 4 5 2 9" xfId="42209" xr:uid="{00000000-0005-0000-0000-00002CA40000}"/>
    <cellStyle name="20% - Accent1 4 4 5 3" xfId="42210" xr:uid="{00000000-0005-0000-0000-00002DA40000}"/>
    <cellStyle name="20% - Accent1 4 4 5 3 2" xfId="42211" xr:uid="{00000000-0005-0000-0000-00002EA40000}"/>
    <cellStyle name="20% - Accent1 4 4 5 3 2 2" xfId="42212" xr:uid="{00000000-0005-0000-0000-00002FA40000}"/>
    <cellStyle name="20% - Accent1 4 4 5 3 2 2 2" xfId="42213" xr:uid="{00000000-0005-0000-0000-000030A40000}"/>
    <cellStyle name="20% - Accent1 4 4 5 3 2 2 2 2" xfId="42214" xr:uid="{00000000-0005-0000-0000-000031A40000}"/>
    <cellStyle name="20% - Accent1 4 4 5 3 2 2 3" xfId="42215" xr:uid="{00000000-0005-0000-0000-000032A40000}"/>
    <cellStyle name="20% - Accent1 4 4 5 3 2 3" xfId="42216" xr:uid="{00000000-0005-0000-0000-000033A40000}"/>
    <cellStyle name="20% - Accent1 4 4 5 3 2 3 2" xfId="42217" xr:uid="{00000000-0005-0000-0000-000034A40000}"/>
    <cellStyle name="20% - Accent1 4 4 5 3 2 4" xfId="42218" xr:uid="{00000000-0005-0000-0000-000035A40000}"/>
    <cellStyle name="20% - Accent1 4 4 5 3 3" xfId="42219" xr:uid="{00000000-0005-0000-0000-000036A40000}"/>
    <cellStyle name="20% - Accent1 4 4 5 3 3 2" xfId="42220" xr:uid="{00000000-0005-0000-0000-000037A40000}"/>
    <cellStyle name="20% - Accent1 4 4 5 3 3 2 2" xfId="42221" xr:uid="{00000000-0005-0000-0000-000038A40000}"/>
    <cellStyle name="20% - Accent1 4 4 5 3 3 2 2 2" xfId="42222" xr:uid="{00000000-0005-0000-0000-000039A40000}"/>
    <cellStyle name="20% - Accent1 4 4 5 3 3 2 3" xfId="42223" xr:uid="{00000000-0005-0000-0000-00003AA40000}"/>
    <cellStyle name="20% - Accent1 4 4 5 3 3 3" xfId="42224" xr:uid="{00000000-0005-0000-0000-00003BA40000}"/>
    <cellStyle name="20% - Accent1 4 4 5 3 3 3 2" xfId="42225" xr:uid="{00000000-0005-0000-0000-00003CA40000}"/>
    <cellStyle name="20% - Accent1 4 4 5 3 3 4" xfId="42226" xr:uid="{00000000-0005-0000-0000-00003DA40000}"/>
    <cellStyle name="20% - Accent1 4 4 5 3 4" xfId="42227" xr:uid="{00000000-0005-0000-0000-00003EA40000}"/>
    <cellStyle name="20% - Accent1 4 4 5 3 4 2" xfId="42228" xr:uid="{00000000-0005-0000-0000-00003FA40000}"/>
    <cellStyle name="20% - Accent1 4 4 5 3 4 2 2" xfId="42229" xr:uid="{00000000-0005-0000-0000-000040A40000}"/>
    <cellStyle name="20% - Accent1 4 4 5 3 4 2 2 2" xfId="42230" xr:uid="{00000000-0005-0000-0000-000041A40000}"/>
    <cellStyle name="20% - Accent1 4 4 5 3 4 2 3" xfId="42231" xr:uid="{00000000-0005-0000-0000-000042A40000}"/>
    <cellStyle name="20% - Accent1 4 4 5 3 4 3" xfId="42232" xr:uid="{00000000-0005-0000-0000-000043A40000}"/>
    <cellStyle name="20% - Accent1 4 4 5 3 4 3 2" xfId="42233" xr:uid="{00000000-0005-0000-0000-000044A40000}"/>
    <cellStyle name="20% - Accent1 4 4 5 3 4 4" xfId="42234" xr:uid="{00000000-0005-0000-0000-000045A40000}"/>
    <cellStyle name="20% - Accent1 4 4 5 3 5" xfId="42235" xr:uid="{00000000-0005-0000-0000-000046A40000}"/>
    <cellStyle name="20% - Accent1 4 4 5 3 5 2" xfId="42236" xr:uid="{00000000-0005-0000-0000-000047A40000}"/>
    <cellStyle name="20% - Accent1 4 4 5 3 5 2 2" xfId="42237" xr:uid="{00000000-0005-0000-0000-000048A40000}"/>
    <cellStyle name="20% - Accent1 4 4 5 3 5 3" xfId="42238" xr:uid="{00000000-0005-0000-0000-000049A40000}"/>
    <cellStyle name="20% - Accent1 4 4 5 3 6" xfId="42239" xr:uid="{00000000-0005-0000-0000-00004AA40000}"/>
    <cellStyle name="20% - Accent1 4 4 5 3 6 2" xfId="42240" xr:uid="{00000000-0005-0000-0000-00004BA40000}"/>
    <cellStyle name="20% - Accent1 4 4 5 3 6 2 2" xfId="42241" xr:uid="{00000000-0005-0000-0000-00004CA40000}"/>
    <cellStyle name="20% - Accent1 4 4 5 3 6 3" xfId="42242" xr:uid="{00000000-0005-0000-0000-00004DA40000}"/>
    <cellStyle name="20% - Accent1 4 4 5 3 7" xfId="42243" xr:uid="{00000000-0005-0000-0000-00004EA40000}"/>
    <cellStyle name="20% - Accent1 4 4 5 3 7 2" xfId="42244" xr:uid="{00000000-0005-0000-0000-00004FA40000}"/>
    <cellStyle name="20% - Accent1 4 4 5 3 8" xfId="42245" xr:uid="{00000000-0005-0000-0000-000050A40000}"/>
    <cellStyle name="20% - Accent1 4 4 5 3 8 2" xfId="42246" xr:uid="{00000000-0005-0000-0000-000051A40000}"/>
    <cellStyle name="20% - Accent1 4 4 5 3 9" xfId="42247" xr:uid="{00000000-0005-0000-0000-000052A40000}"/>
    <cellStyle name="20% - Accent1 4 4 5 4" xfId="42248" xr:uid="{00000000-0005-0000-0000-000053A40000}"/>
    <cellStyle name="20% - Accent1 4 4 5 4 2" xfId="42249" xr:uid="{00000000-0005-0000-0000-000054A40000}"/>
    <cellStyle name="20% - Accent1 4 4 5 4 2 2" xfId="42250" xr:uid="{00000000-0005-0000-0000-000055A40000}"/>
    <cellStyle name="20% - Accent1 4 4 5 4 2 2 2" xfId="42251" xr:uid="{00000000-0005-0000-0000-000056A40000}"/>
    <cellStyle name="20% - Accent1 4 4 5 4 2 3" xfId="42252" xr:uid="{00000000-0005-0000-0000-000057A40000}"/>
    <cellStyle name="20% - Accent1 4 4 5 4 3" xfId="42253" xr:uid="{00000000-0005-0000-0000-000058A40000}"/>
    <cellStyle name="20% - Accent1 4 4 5 4 3 2" xfId="42254" xr:uid="{00000000-0005-0000-0000-000059A40000}"/>
    <cellStyle name="20% - Accent1 4 4 5 4 4" xfId="42255" xr:uid="{00000000-0005-0000-0000-00005AA40000}"/>
    <cellStyle name="20% - Accent1 4 4 5 5" xfId="42256" xr:uid="{00000000-0005-0000-0000-00005BA40000}"/>
    <cellStyle name="20% - Accent1 4 4 5 5 2" xfId="42257" xr:uid="{00000000-0005-0000-0000-00005CA40000}"/>
    <cellStyle name="20% - Accent1 4 4 5 5 2 2" xfId="42258" xr:uid="{00000000-0005-0000-0000-00005DA40000}"/>
    <cellStyle name="20% - Accent1 4 4 5 5 2 2 2" xfId="42259" xr:uid="{00000000-0005-0000-0000-00005EA40000}"/>
    <cellStyle name="20% - Accent1 4 4 5 5 2 3" xfId="42260" xr:uid="{00000000-0005-0000-0000-00005FA40000}"/>
    <cellStyle name="20% - Accent1 4 4 5 5 3" xfId="42261" xr:uid="{00000000-0005-0000-0000-000060A40000}"/>
    <cellStyle name="20% - Accent1 4 4 5 5 3 2" xfId="42262" xr:uid="{00000000-0005-0000-0000-000061A40000}"/>
    <cellStyle name="20% - Accent1 4 4 5 5 4" xfId="42263" xr:uid="{00000000-0005-0000-0000-000062A40000}"/>
    <cellStyle name="20% - Accent1 4 4 5 6" xfId="42264" xr:uid="{00000000-0005-0000-0000-000063A40000}"/>
    <cellStyle name="20% - Accent1 4 4 5 6 2" xfId="42265" xr:uid="{00000000-0005-0000-0000-000064A40000}"/>
    <cellStyle name="20% - Accent1 4 4 5 6 2 2" xfId="42266" xr:uid="{00000000-0005-0000-0000-000065A40000}"/>
    <cellStyle name="20% - Accent1 4 4 5 6 2 2 2" xfId="42267" xr:uid="{00000000-0005-0000-0000-000066A40000}"/>
    <cellStyle name="20% - Accent1 4 4 5 6 2 3" xfId="42268" xr:uid="{00000000-0005-0000-0000-000067A40000}"/>
    <cellStyle name="20% - Accent1 4 4 5 6 3" xfId="42269" xr:uid="{00000000-0005-0000-0000-000068A40000}"/>
    <cellStyle name="20% - Accent1 4 4 5 6 3 2" xfId="42270" xr:uid="{00000000-0005-0000-0000-000069A40000}"/>
    <cellStyle name="20% - Accent1 4 4 5 6 4" xfId="42271" xr:uid="{00000000-0005-0000-0000-00006AA40000}"/>
    <cellStyle name="20% - Accent1 4 4 5 7" xfId="42272" xr:uid="{00000000-0005-0000-0000-00006BA40000}"/>
    <cellStyle name="20% - Accent1 4 4 5 7 2" xfId="42273" xr:uid="{00000000-0005-0000-0000-00006CA40000}"/>
    <cellStyle name="20% - Accent1 4 4 5 7 2 2" xfId="42274" xr:uid="{00000000-0005-0000-0000-00006DA40000}"/>
    <cellStyle name="20% - Accent1 4 4 5 7 3" xfId="42275" xr:uid="{00000000-0005-0000-0000-00006EA40000}"/>
    <cellStyle name="20% - Accent1 4 4 5 8" xfId="42276" xr:uid="{00000000-0005-0000-0000-00006FA40000}"/>
    <cellStyle name="20% - Accent1 4 4 5 8 2" xfId="42277" xr:uid="{00000000-0005-0000-0000-000070A40000}"/>
    <cellStyle name="20% - Accent1 4 4 5 8 2 2" xfId="42278" xr:uid="{00000000-0005-0000-0000-000071A40000}"/>
    <cellStyle name="20% - Accent1 4 4 5 8 3" xfId="42279" xr:uid="{00000000-0005-0000-0000-000072A40000}"/>
    <cellStyle name="20% - Accent1 4 4 5 9" xfId="42280" xr:uid="{00000000-0005-0000-0000-000073A40000}"/>
    <cellStyle name="20% - Accent1 4 4 5 9 2" xfId="42281" xr:uid="{00000000-0005-0000-0000-000074A40000}"/>
    <cellStyle name="20% - Accent1 4 4 6" xfId="42282" xr:uid="{00000000-0005-0000-0000-000075A40000}"/>
    <cellStyle name="20% - Accent1 4 4 6 10" xfId="42283" xr:uid="{00000000-0005-0000-0000-000076A40000}"/>
    <cellStyle name="20% - Accent1 4 4 6 10 2" xfId="42284" xr:uid="{00000000-0005-0000-0000-000077A40000}"/>
    <cellStyle name="20% - Accent1 4 4 6 11" xfId="42285" xr:uid="{00000000-0005-0000-0000-000078A40000}"/>
    <cellStyle name="20% - Accent1 4 4 6 2" xfId="42286" xr:uid="{00000000-0005-0000-0000-000079A40000}"/>
    <cellStyle name="20% - Accent1 4 4 6 2 2" xfId="42287" xr:uid="{00000000-0005-0000-0000-00007AA40000}"/>
    <cellStyle name="20% - Accent1 4 4 6 2 2 2" xfId="42288" xr:uid="{00000000-0005-0000-0000-00007BA40000}"/>
    <cellStyle name="20% - Accent1 4 4 6 2 2 2 2" xfId="42289" xr:uid="{00000000-0005-0000-0000-00007CA40000}"/>
    <cellStyle name="20% - Accent1 4 4 6 2 2 2 2 2" xfId="42290" xr:uid="{00000000-0005-0000-0000-00007DA40000}"/>
    <cellStyle name="20% - Accent1 4 4 6 2 2 2 3" xfId="42291" xr:uid="{00000000-0005-0000-0000-00007EA40000}"/>
    <cellStyle name="20% - Accent1 4 4 6 2 2 3" xfId="42292" xr:uid="{00000000-0005-0000-0000-00007FA40000}"/>
    <cellStyle name="20% - Accent1 4 4 6 2 2 3 2" xfId="42293" xr:uid="{00000000-0005-0000-0000-000080A40000}"/>
    <cellStyle name="20% - Accent1 4 4 6 2 2 4" xfId="42294" xr:uid="{00000000-0005-0000-0000-000081A40000}"/>
    <cellStyle name="20% - Accent1 4 4 6 2 3" xfId="42295" xr:uid="{00000000-0005-0000-0000-000082A40000}"/>
    <cellStyle name="20% - Accent1 4 4 6 2 3 2" xfId="42296" xr:uid="{00000000-0005-0000-0000-000083A40000}"/>
    <cellStyle name="20% - Accent1 4 4 6 2 3 2 2" xfId="42297" xr:uid="{00000000-0005-0000-0000-000084A40000}"/>
    <cellStyle name="20% - Accent1 4 4 6 2 3 2 2 2" xfId="42298" xr:uid="{00000000-0005-0000-0000-000085A40000}"/>
    <cellStyle name="20% - Accent1 4 4 6 2 3 2 3" xfId="42299" xr:uid="{00000000-0005-0000-0000-000086A40000}"/>
    <cellStyle name="20% - Accent1 4 4 6 2 3 3" xfId="42300" xr:uid="{00000000-0005-0000-0000-000087A40000}"/>
    <cellStyle name="20% - Accent1 4 4 6 2 3 3 2" xfId="42301" xr:uid="{00000000-0005-0000-0000-000088A40000}"/>
    <cellStyle name="20% - Accent1 4 4 6 2 3 4" xfId="42302" xr:uid="{00000000-0005-0000-0000-000089A40000}"/>
    <cellStyle name="20% - Accent1 4 4 6 2 4" xfId="42303" xr:uid="{00000000-0005-0000-0000-00008AA40000}"/>
    <cellStyle name="20% - Accent1 4 4 6 2 4 2" xfId="42304" xr:uid="{00000000-0005-0000-0000-00008BA40000}"/>
    <cellStyle name="20% - Accent1 4 4 6 2 4 2 2" xfId="42305" xr:uid="{00000000-0005-0000-0000-00008CA40000}"/>
    <cellStyle name="20% - Accent1 4 4 6 2 4 2 2 2" xfId="42306" xr:uid="{00000000-0005-0000-0000-00008DA40000}"/>
    <cellStyle name="20% - Accent1 4 4 6 2 4 2 3" xfId="42307" xr:uid="{00000000-0005-0000-0000-00008EA40000}"/>
    <cellStyle name="20% - Accent1 4 4 6 2 4 3" xfId="42308" xr:uid="{00000000-0005-0000-0000-00008FA40000}"/>
    <cellStyle name="20% - Accent1 4 4 6 2 4 3 2" xfId="42309" xr:uid="{00000000-0005-0000-0000-000090A40000}"/>
    <cellStyle name="20% - Accent1 4 4 6 2 4 4" xfId="42310" xr:uid="{00000000-0005-0000-0000-000091A40000}"/>
    <cellStyle name="20% - Accent1 4 4 6 2 5" xfId="42311" xr:uid="{00000000-0005-0000-0000-000092A40000}"/>
    <cellStyle name="20% - Accent1 4 4 6 2 5 2" xfId="42312" xr:uid="{00000000-0005-0000-0000-000093A40000}"/>
    <cellStyle name="20% - Accent1 4 4 6 2 5 2 2" xfId="42313" xr:uid="{00000000-0005-0000-0000-000094A40000}"/>
    <cellStyle name="20% - Accent1 4 4 6 2 5 3" xfId="42314" xr:uid="{00000000-0005-0000-0000-000095A40000}"/>
    <cellStyle name="20% - Accent1 4 4 6 2 6" xfId="42315" xr:uid="{00000000-0005-0000-0000-000096A40000}"/>
    <cellStyle name="20% - Accent1 4 4 6 2 6 2" xfId="42316" xr:uid="{00000000-0005-0000-0000-000097A40000}"/>
    <cellStyle name="20% - Accent1 4 4 6 2 6 2 2" xfId="42317" xr:uid="{00000000-0005-0000-0000-000098A40000}"/>
    <cellStyle name="20% - Accent1 4 4 6 2 6 3" xfId="42318" xr:uid="{00000000-0005-0000-0000-000099A40000}"/>
    <cellStyle name="20% - Accent1 4 4 6 2 7" xfId="42319" xr:uid="{00000000-0005-0000-0000-00009AA40000}"/>
    <cellStyle name="20% - Accent1 4 4 6 2 7 2" xfId="42320" xr:uid="{00000000-0005-0000-0000-00009BA40000}"/>
    <cellStyle name="20% - Accent1 4 4 6 2 8" xfId="42321" xr:uid="{00000000-0005-0000-0000-00009CA40000}"/>
    <cellStyle name="20% - Accent1 4 4 6 2 8 2" xfId="42322" xr:uid="{00000000-0005-0000-0000-00009DA40000}"/>
    <cellStyle name="20% - Accent1 4 4 6 2 9" xfId="42323" xr:uid="{00000000-0005-0000-0000-00009EA40000}"/>
    <cellStyle name="20% - Accent1 4 4 6 3" xfId="42324" xr:uid="{00000000-0005-0000-0000-00009FA40000}"/>
    <cellStyle name="20% - Accent1 4 4 6 3 2" xfId="42325" xr:uid="{00000000-0005-0000-0000-0000A0A40000}"/>
    <cellStyle name="20% - Accent1 4 4 6 3 2 2" xfId="42326" xr:uid="{00000000-0005-0000-0000-0000A1A40000}"/>
    <cellStyle name="20% - Accent1 4 4 6 3 2 2 2" xfId="42327" xr:uid="{00000000-0005-0000-0000-0000A2A40000}"/>
    <cellStyle name="20% - Accent1 4 4 6 3 2 2 2 2" xfId="42328" xr:uid="{00000000-0005-0000-0000-0000A3A40000}"/>
    <cellStyle name="20% - Accent1 4 4 6 3 2 2 3" xfId="42329" xr:uid="{00000000-0005-0000-0000-0000A4A40000}"/>
    <cellStyle name="20% - Accent1 4 4 6 3 2 3" xfId="42330" xr:uid="{00000000-0005-0000-0000-0000A5A40000}"/>
    <cellStyle name="20% - Accent1 4 4 6 3 2 3 2" xfId="42331" xr:uid="{00000000-0005-0000-0000-0000A6A40000}"/>
    <cellStyle name="20% - Accent1 4 4 6 3 2 4" xfId="42332" xr:uid="{00000000-0005-0000-0000-0000A7A40000}"/>
    <cellStyle name="20% - Accent1 4 4 6 3 3" xfId="42333" xr:uid="{00000000-0005-0000-0000-0000A8A40000}"/>
    <cellStyle name="20% - Accent1 4 4 6 3 3 2" xfId="42334" xr:uid="{00000000-0005-0000-0000-0000A9A40000}"/>
    <cellStyle name="20% - Accent1 4 4 6 3 3 2 2" xfId="42335" xr:uid="{00000000-0005-0000-0000-0000AAA40000}"/>
    <cellStyle name="20% - Accent1 4 4 6 3 3 2 2 2" xfId="42336" xr:uid="{00000000-0005-0000-0000-0000ABA40000}"/>
    <cellStyle name="20% - Accent1 4 4 6 3 3 2 3" xfId="42337" xr:uid="{00000000-0005-0000-0000-0000ACA40000}"/>
    <cellStyle name="20% - Accent1 4 4 6 3 3 3" xfId="42338" xr:uid="{00000000-0005-0000-0000-0000ADA40000}"/>
    <cellStyle name="20% - Accent1 4 4 6 3 3 3 2" xfId="42339" xr:uid="{00000000-0005-0000-0000-0000AEA40000}"/>
    <cellStyle name="20% - Accent1 4 4 6 3 3 4" xfId="42340" xr:uid="{00000000-0005-0000-0000-0000AFA40000}"/>
    <cellStyle name="20% - Accent1 4 4 6 3 4" xfId="42341" xr:uid="{00000000-0005-0000-0000-0000B0A40000}"/>
    <cellStyle name="20% - Accent1 4 4 6 3 4 2" xfId="42342" xr:uid="{00000000-0005-0000-0000-0000B1A40000}"/>
    <cellStyle name="20% - Accent1 4 4 6 3 4 2 2" xfId="42343" xr:uid="{00000000-0005-0000-0000-0000B2A40000}"/>
    <cellStyle name="20% - Accent1 4 4 6 3 4 2 2 2" xfId="42344" xr:uid="{00000000-0005-0000-0000-0000B3A40000}"/>
    <cellStyle name="20% - Accent1 4 4 6 3 4 2 3" xfId="42345" xr:uid="{00000000-0005-0000-0000-0000B4A40000}"/>
    <cellStyle name="20% - Accent1 4 4 6 3 4 3" xfId="42346" xr:uid="{00000000-0005-0000-0000-0000B5A40000}"/>
    <cellStyle name="20% - Accent1 4 4 6 3 4 3 2" xfId="42347" xr:uid="{00000000-0005-0000-0000-0000B6A40000}"/>
    <cellStyle name="20% - Accent1 4 4 6 3 4 4" xfId="42348" xr:uid="{00000000-0005-0000-0000-0000B7A40000}"/>
    <cellStyle name="20% - Accent1 4 4 6 3 5" xfId="42349" xr:uid="{00000000-0005-0000-0000-0000B8A40000}"/>
    <cellStyle name="20% - Accent1 4 4 6 3 5 2" xfId="42350" xr:uid="{00000000-0005-0000-0000-0000B9A40000}"/>
    <cellStyle name="20% - Accent1 4 4 6 3 5 2 2" xfId="42351" xr:uid="{00000000-0005-0000-0000-0000BAA40000}"/>
    <cellStyle name="20% - Accent1 4 4 6 3 5 3" xfId="42352" xr:uid="{00000000-0005-0000-0000-0000BBA40000}"/>
    <cellStyle name="20% - Accent1 4 4 6 3 6" xfId="42353" xr:uid="{00000000-0005-0000-0000-0000BCA40000}"/>
    <cellStyle name="20% - Accent1 4 4 6 3 6 2" xfId="42354" xr:uid="{00000000-0005-0000-0000-0000BDA40000}"/>
    <cellStyle name="20% - Accent1 4 4 6 3 6 2 2" xfId="42355" xr:uid="{00000000-0005-0000-0000-0000BEA40000}"/>
    <cellStyle name="20% - Accent1 4 4 6 3 6 3" xfId="42356" xr:uid="{00000000-0005-0000-0000-0000BFA40000}"/>
    <cellStyle name="20% - Accent1 4 4 6 3 7" xfId="42357" xr:uid="{00000000-0005-0000-0000-0000C0A40000}"/>
    <cellStyle name="20% - Accent1 4 4 6 3 7 2" xfId="42358" xr:uid="{00000000-0005-0000-0000-0000C1A40000}"/>
    <cellStyle name="20% - Accent1 4 4 6 3 8" xfId="42359" xr:uid="{00000000-0005-0000-0000-0000C2A40000}"/>
    <cellStyle name="20% - Accent1 4 4 6 3 8 2" xfId="42360" xr:uid="{00000000-0005-0000-0000-0000C3A40000}"/>
    <cellStyle name="20% - Accent1 4 4 6 3 9" xfId="42361" xr:uid="{00000000-0005-0000-0000-0000C4A40000}"/>
    <cellStyle name="20% - Accent1 4 4 6 4" xfId="42362" xr:uid="{00000000-0005-0000-0000-0000C5A40000}"/>
    <cellStyle name="20% - Accent1 4 4 6 4 2" xfId="42363" xr:uid="{00000000-0005-0000-0000-0000C6A40000}"/>
    <cellStyle name="20% - Accent1 4 4 6 4 2 2" xfId="42364" xr:uid="{00000000-0005-0000-0000-0000C7A40000}"/>
    <cellStyle name="20% - Accent1 4 4 6 4 2 2 2" xfId="42365" xr:uid="{00000000-0005-0000-0000-0000C8A40000}"/>
    <cellStyle name="20% - Accent1 4 4 6 4 2 3" xfId="42366" xr:uid="{00000000-0005-0000-0000-0000C9A40000}"/>
    <cellStyle name="20% - Accent1 4 4 6 4 3" xfId="42367" xr:uid="{00000000-0005-0000-0000-0000CAA40000}"/>
    <cellStyle name="20% - Accent1 4 4 6 4 3 2" xfId="42368" xr:uid="{00000000-0005-0000-0000-0000CBA40000}"/>
    <cellStyle name="20% - Accent1 4 4 6 4 4" xfId="42369" xr:uid="{00000000-0005-0000-0000-0000CCA40000}"/>
    <cellStyle name="20% - Accent1 4 4 6 5" xfId="42370" xr:uid="{00000000-0005-0000-0000-0000CDA40000}"/>
    <cellStyle name="20% - Accent1 4 4 6 5 2" xfId="42371" xr:uid="{00000000-0005-0000-0000-0000CEA40000}"/>
    <cellStyle name="20% - Accent1 4 4 6 5 2 2" xfId="42372" xr:uid="{00000000-0005-0000-0000-0000CFA40000}"/>
    <cellStyle name="20% - Accent1 4 4 6 5 2 2 2" xfId="42373" xr:uid="{00000000-0005-0000-0000-0000D0A40000}"/>
    <cellStyle name="20% - Accent1 4 4 6 5 2 3" xfId="42374" xr:uid="{00000000-0005-0000-0000-0000D1A40000}"/>
    <cellStyle name="20% - Accent1 4 4 6 5 3" xfId="42375" xr:uid="{00000000-0005-0000-0000-0000D2A40000}"/>
    <cellStyle name="20% - Accent1 4 4 6 5 3 2" xfId="42376" xr:uid="{00000000-0005-0000-0000-0000D3A40000}"/>
    <cellStyle name="20% - Accent1 4 4 6 5 4" xfId="42377" xr:uid="{00000000-0005-0000-0000-0000D4A40000}"/>
    <cellStyle name="20% - Accent1 4 4 6 6" xfId="42378" xr:uid="{00000000-0005-0000-0000-0000D5A40000}"/>
    <cellStyle name="20% - Accent1 4 4 6 6 2" xfId="42379" xr:uid="{00000000-0005-0000-0000-0000D6A40000}"/>
    <cellStyle name="20% - Accent1 4 4 6 6 2 2" xfId="42380" xr:uid="{00000000-0005-0000-0000-0000D7A40000}"/>
    <cellStyle name="20% - Accent1 4 4 6 6 2 2 2" xfId="42381" xr:uid="{00000000-0005-0000-0000-0000D8A40000}"/>
    <cellStyle name="20% - Accent1 4 4 6 6 2 3" xfId="42382" xr:uid="{00000000-0005-0000-0000-0000D9A40000}"/>
    <cellStyle name="20% - Accent1 4 4 6 6 3" xfId="42383" xr:uid="{00000000-0005-0000-0000-0000DAA40000}"/>
    <cellStyle name="20% - Accent1 4 4 6 6 3 2" xfId="42384" xr:uid="{00000000-0005-0000-0000-0000DBA40000}"/>
    <cellStyle name="20% - Accent1 4 4 6 6 4" xfId="42385" xr:uid="{00000000-0005-0000-0000-0000DCA40000}"/>
    <cellStyle name="20% - Accent1 4 4 6 7" xfId="42386" xr:uid="{00000000-0005-0000-0000-0000DDA40000}"/>
    <cellStyle name="20% - Accent1 4 4 6 7 2" xfId="42387" xr:uid="{00000000-0005-0000-0000-0000DEA40000}"/>
    <cellStyle name="20% - Accent1 4 4 6 7 2 2" xfId="42388" xr:uid="{00000000-0005-0000-0000-0000DFA40000}"/>
    <cellStyle name="20% - Accent1 4 4 6 7 3" xfId="42389" xr:uid="{00000000-0005-0000-0000-0000E0A40000}"/>
    <cellStyle name="20% - Accent1 4 4 6 8" xfId="42390" xr:uid="{00000000-0005-0000-0000-0000E1A40000}"/>
    <cellStyle name="20% - Accent1 4 4 6 8 2" xfId="42391" xr:uid="{00000000-0005-0000-0000-0000E2A40000}"/>
    <cellStyle name="20% - Accent1 4 4 6 8 2 2" xfId="42392" xr:uid="{00000000-0005-0000-0000-0000E3A40000}"/>
    <cellStyle name="20% - Accent1 4 4 6 8 3" xfId="42393" xr:uid="{00000000-0005-0000-0000-0000E4A40000}"/>
    <cellStyle name="20% - Accent1 4 4 6 9" xfId="42394" xr:uid="{00000000-0005-0000-0000-0000E5A40000}"/>
    <cellStyle name="20% - Accent1 4 4 6 9 2" xfId="42395" xr:uid="{00000000-0005-0000-0000-0000E6A40000}"/>
    <cellStyle name="20% - Accent1 4 4 7" xfId="42396" xr:uid="{00000000-0005-0000-0000-0000E7A40000}"/>
    <cellStyle name="20% - Accent1 4 4 7 2" xfId="42397" xr:uid="{00000000-0005-0000-0000-0000E8A40000}"/>
    <cellStyle name="20% - Accent1 4 4 7 2 2" xfId="42398" xr:uid="{00000000-0005-0000-0000-0000E9A40000}"/>
    <cellStyle name="20% - Accent1 4 4 7 2 2 2" xfId="42399" xr:uid="{00000000-0005-0000-0000-0000EAA40000}"/>
    <cellStyle name="20% - Accent1 4 4 7 2 2 2 2" xfId="42400" xr:uid="{00000000-0005-0000-0000-0000EBA40000}"/>
    <cellStyle name="20% - Accent1 4 4 7 2 2 3" xfId="42401" xr:uid="{00000000-0005-0000-0000-0000ECA40000}"/>
    <cellStyle name="20% - Accent1 4 4 7 2 3" xfId="42402" xr:uid="{00000000-0005-0000-0000-0000EDA40000}"/>
    <cellStyle name="20% - Accent1 4 4 7 2 3 2" xfId="42403" xr:uid="{00000000-0005-0000-0000-0000EEA40000}"/>
    <cellStyle name="20% - Accent1 4 4 7 2 4" xfId="42404" xr:uid="{00000000-0005-0000-0000-0000EFA40000}"/>
    <cellStyle name="20% - Accent1 4 4 7 3" xfId="42405" xr:uid="{00000000-0005-0000-0000-0000F0A40000}"/>
    <cellStyle name="20% - Accent1 4 4 7 3 2" xfId="42406" xr:uid="{00000000-0005-0000-0000-0000F1A40000}"/>
    <cellStyle name="20% - Accent1 4 4 7 3 2 2" xfId="42407" xr:uid="{00000000-0005-0000-0000-0000F2A40000}"/>
    <cellStyle name="20% - Accent1 4 4 7 3 2 2 2" xfId="42408" xr:uid="{00000000-0005-0000-0000-0000F3A40000}"/>
    <cellStyle name="20% - Accent1 4 4 7 3 2 3" xfId="42409" xr:uid="{00000000-0005-0000-0000-0000F4A40000}"/>
    <cellStyle name="20% - Accent1 4 4 7 3 3" xfId="42410" xr:uid="{00000000-0005-0000-0000-0000F5A40000}"/>
    <cellStyle name="20% - Accent1 4 4 7 3 3 2" xfId="42411" xr:uid="{00000000-0005-0000-0000-0000F6A40000}"/>
    <cellStyle name="20% - Accent1 4 4 7 3 4" xfId="42412" xr:uid="{00000000-0005-0000-0000-0000F7A40000}"/>
    <cellStyle name="20% - Accent1 4 4 7 4" xfId="42413" xr:uid="{00000000-0005-0000-0000-0000F8A40000}"/>
    <cellStyle name="20% - Accent1 4 4 7 4 2" xfId="42414" xr:uid="{00000000-0005-0000-0000-0000F9A40000}"/>
    <cellStyle name="20% - Accent1 4 4 7 4 2 2" xfId="42415" xr:uid="{00000000-0005-0000-0000-0000FAA40000}"/>
    <cellStyle name="20% - Accent1 4 4 7 4 2 2 2" xfId="42416" xr:uid="{00000000-0005-0000-0000-0000FBA40000}"/>
    <cellStyle name="20% - Accent1 4 4 7 4 2 3" xfId="42417" xr:uid="{00000000-0005-0000-0000-0000FCA40000}"/>
    <cellStyle name="20% - Accent1 4 4 7 4 3" xfId="42418" xr:uid="{00000000-0005-0000-0000-0000FDA40000}"/>
    <cellStyle name="20% - Accent1 4 4 7 4 3 2" xfId="42419" xr:uid="{00000000-0005-0000-0000-0000FEA40000}"/>
    <cellStyle name="20% - Accent1 4 4 7 4 4" xfId="42420" xr:uid="{00000000-0005-0000-0000-0000FFA40000}"/>
    <cellStyle name="20% - Accent1 4 4 7 5" xfId="42421" xr:uid="{00000000-0005-0000-0000-000000A50000}"/>
    <cellStyle name="20% - Accent1 4 4 7 5 2" xfId="42422" xr:uid="{00000000-0005-0000-0000-000001A50000}"/>
    <cellStyle name="20% - Accent1 4 4 7 5 2 2" xfId="42423" xr:uid="{00000000-0005-0000-0000-000002A50000}"/>
    <cellStyle name="20% - Accent1 4 4 7 5 3" xfId="42424" xr:uid="{00000000-0005-0000-0000-000003A50000}"/>
    <cellStyle name="20% - Accent1 4 4 7 6" xfId="42425" xr:uid="{00000000-0005-0000-0000-000004A50000}"/>
    <cellStyle name="20% - Accent1 4 4 7 6 2" xfId="42426" xr:uid="{00000000-0005-0000-0000-000005A50000}"/>
    <cellStyle name="20% - Accent1 4 4 7 6 2 2" xfId="42427" xr:uid="{00000000-0005-0000-0000-000006A50000}"/>
    <cellStyle name="20% - Accent1 4 4 7 6 3" xfId="42428" xr:uid="{00000000-0005-0000-0000-000007A50000}"/>
    <cellStyle name="20% - Accent1 4 4 7 7" xfId="42429" xr:uid="{00000000-0005-0000-0000-000008A50000}"/>
    <cellStyle name="20% - Accent1 4 4 7 7 2" xfId="42430" xr:uid="{00000000-0005-0000-0000-000009A50000}"/>
    <cellStyle name="20% - Accent1 4 4 7 8" xfId="42431" xr:uid="{00000000-0005-0000-0000-00000AA50000}"/>
    <cellStyle name="20% - Accent1 4 4 7 8 2" xfId="42432" xr:uid="{00000000-0005-0000-0000-00000BA50000}"/>
    <cellStyle name="20% - Accent1 4 4 7 9" xfId="42433" xr:uid="{00000000-0005-0000-0000-00000CA50000}"/>
    <cellStyle name="20% - Accent1 4 4 8" xfId="42434" xr:uid="{00000000-0005-0000-0000-00000DA50000}"/>
    <cellStyle name="20% - Accent1 4 4 8 2" xfId="42435" xr:uid="{00000000-0005-0000-0000-00000EA50000}"/>
    <cellStyle name="20% - Accent1 4 4 8 2 2" xfId="42436" xr:uid="{00000000-0005-0000-0000-00000FA50000}"/>
    <cellStyle name="20% - Accent1 4 4 8 2 2 2" xfId="42437" xr:uid="{00000000-0005-0000-0000-000010A50000}"/>
    <cellStyle name="20% - Accent1 4 4 8 2 2 2 2" xfId="42438" xr:uid="{00000000-0005-0000-0000-000011A50000}"/>
    <cellStyle name="20% - Accent1 4 4 8 2 2 3" xfId="42439" xr:uid="{00000000-0005-0000-0000-000012A50000}"/>
    <cellStyle name="20% - Accent1 4 4 8 2 3" xfId="42440" xr:uid="{00000000-0005-0000-0000-000013A50000}"/>
    <cellStyle name="20% - Accent1 4 4 8 2 3 2" xfId="42441" xr:uid="{00000000-0005-0000-0000-000014A50000}"/>
    <cellStyle name="20% - Accent1 4 4 8 2 4" xfId="42442" xr:uid="{00000000-0005-0000-0000-000015A50000}"/>
    <cellStyle name="20% - Accent1 4 4 8 3" xfId="42443" xr:uid="{00000000-0005-0000-0000-000016A50000}"/>
    <cellStyle name="20% - Accent1 4 4 8 3 2" xfId="42444" xr:uid="{00000000-0005-0000-0000-000017A50000}"/>
    <cellStyle name="20% - Accent1 4 4 8 3 2 2" xfId="42445" xr:uid="{00000000-0005-0000-0000-000018A50000}"/>
    <cellStyle name="20% - Accent1 4 4 8 3 2 2 2" xfId="42446" xr:uid="{00000000-0005-0000-0000-000019A50000}"/>
    <cellStyle name="20% - Accent1 4 4 8 3 2 3" xfId="42447" xr:uid="{00000000-0005-0000-0000-00001AA50000}"/>
    <cellStyle name="20% - Accent1 4 4 8 3 3" xfId="42448" xr:uid="{00000000-0005-0000-0000-00001BA50000}"/>
    <cellStyle name="20% - Accent1 4 4 8 3 3 2" xfId="42449" xr:uid="{00000000-0005-0000-0000-00001CA50000}"/>
    <cellStyle name="20% - Accent1 4 4 8 3 4" xfId="42450" xr:uid="{00000000-0005-0000-0000-00001DA50000}"/>
    <cellStyle name="20% - Accent1 4 4 8 4" xfId="42451" xr:uid="{00000000-0005-0000-0000-00001EA50000}"/>
    <cellStyle name="20% - Accent1 4 4 8 4 2" xfId="42452" xr:uid="{00000000-0005-0000-0000-00001FA50000}"/>
    <cellStyle name="20% - Accent1 4 4 8 4 2 2" xfId="42453" xr:uid="{00000000-0005-0000-0000-000020A50000}"/>
    <cellStyle name="20% - Accent1 4 4 8 4 2 2 2" xfId="42454" xr:uid="{00000000-0005-0000-0000-000021A50000}"/>
    <cellStyle name="20% - Accent1 4 4 8 4 2 3" xfId="42455" xr:uid="{00000000-0005-0000-0000-000022A50000}"/>
    <cellStyle name="20% - Accent1 4 4 8 4 3" xfId="42456" xr:uid="{00000000-0005-0000-0000-000023A50000}"/>
    <cellStyle name="20% - Accent1 4 4 8 4 3 2" xfId="42457" xr:uid="{00000000-0005-0000-0000-000024A50000}"/>
    <cellStyle name="20% - Accent1 4 4 8 4 4" xfId="42458" xr:uid="{00000000-0005-0000-0000-000025A50000}"/>
    <cellStyle name="20% - Accent1 4 4 8 5" xfId="42459" xr:uid="{00000000-0005-0000-0000-000026A50000}"/>
    <cellStyle name="20% - Accent1 4 4 8 5 2" xfId="42460" xr:uid="{00000000-0005-0000-0000-000027A50000}"/>
    <cellStyle name="20% - Accent1 4 4 8 5 2 2" xfId="42461" xr:uid="{00000000-0005-0000-0000-000028A50000}"/>
    <cellStyle name="20% - Accent1 4 4 8 5 3" xfId="42462" xr:uid="{00000000-0005-0000-0000-000029A50000}"/>
    <cellStyle name="20% - Accent1 4 4 8 6" xfId="42463" xr:uid="{00000000-0005-0000-0000-00002AA50000}"/>
    <cellStyle name="20% - Accent1 4 4 8 6 2" xfId="42464" xr:uid="{00000000-0005-0000-0000-00002BA50000}"/>
    <cellStyle name="20% - Accent1 4 4 8 6 2 2" xfId="42465" xr:uid="{00000000-0005-0000-0000-00002CA50000}"/>
    <cellStyle name="20% - Accent1 4 4 8 6 3" xfId="42466" xr:uid="{00000000-0005-0000-0000-00002DA50000}"/>
    <cellStyle name="20% - Accent1 4 4 8 7" xfId="42467" xr:uid="{00000000-0005-0000-0000-00002EA50000}"/>
    <cellStyle name="20% - Accent1 4 4 8 7 2" xfId="42468" xr:uid="{00000000-0005-0000-0000-00002FA50000}"/>
    <cellStyle name="20% - Accent1 4 4 8 8" xfId="42469" xr:uid="{00000000-0005-0000-0000-000030A50000}"/>
    <cellStyle name="20% - Accent1 4 4 8 8 2" xfId="42470" xr:uid="{00000000-0005-0000-0000-000031A50000}"/>
    <cellStyle name="20% - Accent1 4 4 8 9" xfId="42471" xr:uid="{00000000-0005-0000-0000-000032A50000}"/>
    <cellStyle name="20% - Accent1 4 4 9" xfId="42472" xr:uid="{00000000-0005-0000-0000-000033A50000}"/>
    <cellStyle name="20% - Accent1 4 4 9 2" xfId="42473" xr:uid="{00000000-0005-0000-0000-000034A50000}"/>
    <cellStyle name="20% - Accent1 4 4 9 2 2" xfId="42474" xr:uid="{00000000-0005-0000-0000-000035A50000}"/>
    <cellStyle name="20% - Accent1 4 4 9 2 2 2" xfId="42475" xr:uid="{00000000-0005-0000-0000-000036A50000}"/>
    <cellStyle name="20% - Accent1 4 4 9 2 3" xfId="42476" xr:uid="{00000000-0005-0000-0000-000037A50000}"/>
    <cellStyle name="20% - Accent1 4 4 9 3" xfId="42477" xr:uid="{00000000-0005-0000-0000-000038A50000}"/>
    <cellStyle name="20% - Accent1 4 4 9 3 2" xfId="42478" xr:uid="{00000000-0005-0000-0000-000039A50000}"/>
    <cellStyle name="20% - Accent1 4 4 9 4" xfId="42479" xr:uid="{00000000-0005-0000-0000-00003AA50000}"/>
    <cellStyle name="20% - Accent1 4 5" xfId="42480" xr:uid="{00000000-0005-0000-0000-00003BA50000}"/>
    <cellStyle name="20% - Accent1 4 5 10" xfId="42481" xr:uid="{00000000-0005-0000-0000-00003CA50000}"/>
    <cellStyle name="20% - Accent1 4 5 10 2" xfId="42482" xr:uid="{00000000-0005-0000-0000-00003DA50000}"/>
    <cellStyle name="20% - Accent1 4 5 10 2 2" xfId="42483" xr:uid="{00000000-0005-0000-0000-00003EA50000}"/>
    <cellStyle name="20% - Accent1 4 5 10 2 2 2" xfId="42484" xr:uid="{00000000-0005-0000-0000-00003FA50000}"/>
    <cellStyle name="20% - Accent1 4 5 10 2 3" xfId="42485" xr:uid="{00000000-0005-0000-0000-000040A50000}"/>
    <cellStyle name="20% - Accent1 4 5 10 3" xfId="42486" xr:uid="{00000000-0005-0000-0000-000041A50000}"/>
    <cellStyle name="20% - Accent1 4 5 10 3 2" xfId="42487" xr:uid="{00000000-0005-0000-0000-000042A50000}"/>
    <cellStyle name="20% - Accent1 4 5 10 4" xfId="42488" xr:uid="{00000000-0005-0000-0000-000043A50000}"/>
    <cellStyle name="20% - Accent1 4 5 11" xfId="42489" xr:uid="{00000000-0005-0000-0000-000044A50000}"/>
    <cellStyle name="20% - Accent1 4 5 11 2" xfId="42490" xr:uid="{00000000-0005-0000-0000-000045A50000}"/>
    <cellStyle name="20% - Accent1 4 5 11 2 2" xfId="42491" xr:uid="{00000000-0005-0000-0000-000046A50000}"/>
    <cellStyle name="20% - Accent1 4 5 11 2 2 2" xfId="42492" xr:uid="{00000000-0005-0000-0000-000047A50000}"/>
    <cellStyle name="20% - Accent1 4 5 11 2 3" xfId="42493" xr:uid="{00000000-0005-0000-0000-000048A50000}"/>
    <cellStyle name="20% - Accent1 4 5 11 3" xfId="42494" xr:uid="{00000000-0005-0000-0000-000049A50000}"/>
    <cellStyle name="20% - Accent1 4 5 11 3 2" xfId="42495" xr:uid="{00000000-0005-0000-0000-00004AA50000}"/>
    <cellStyle name="20% - Accent1 4 5 11 4" xfId="42496" xr:uid="{00000000-0005-0000-0000-00004BA50000}"/>
    <cellStyle name="20% - Accent1 4 5 12" xfId="42497" xr:uid="{00000000-0005-0000-0000-00004CA50000}"/>
    <cellStyle name="20% - Accent1 4 5 12 2" xfId="42498" xr:uid="{00000000-0005-0000-0000-00004DA50000}"/>
    <cellStyle name="20% - Accent1 4 5 12 2 2" xfId="42499" xr:uid="{00000000-0005-0000-0000-00004EA50000}"/>
    <cellStyle name="20% - Accent1 4 5 12 3" xfId="42500" xr:uid="{00000000-0005-0000-0000-00004FA50000}"/>
    <cellStyle name="20% - Accent1 4 5 13" xfId="42501" xr:uid="{00000000-0005-0000-0000-000050A50000}"/>
    <cellStyle name="20% - Accent1 4 5 13 2" xfId="42502" xr:uid="{00000000-0005-0000-0000-000051A50000}"/>
    <cellStyle name="20% - Accent1 4 5 13 2 2" xfId="42503" xr:uid="{00000000-0005-0000-0000-000052A50000}"/>
    <cellStyle name="20% - Accent1 4 5 13 3" xfId="42504" xr:uid="{00000000-0005-0000-0000-000053A50000}"/>
    <cellStyle name="20% - Accent1 4 5 14" xfId="42505" xr:uid="{00000000-0005-0000-0000-000054A50000}"/>
    <cellStyle name="20% - Accent1 4 5 14 2" xfId="42506" xr:uid="{00000000-0005-0000-0000-000055A50000}"/>
    <cellStyle name="20% - Accent1 4 5 15" xfId="42507" xr:uid="{00000000-0005-0000-0000-000056A50000}"/>
    <cellStyle name="20% - Accent1 4 5 15 2" xfId="42508" xr:uid="{00000000-0005-0000-0000-000057A50000}"/>
    <cellStyle name="20% - Accent1 4 5 16" xfId="42509" xr:uid="{00000000-0005-0000-0000-000058A50000}"/>
    <cellStyle name="20% - Accent1 4 5 2" xfId="42510" xr:uid="{00000000-0005-0000-0000-000059A50000}"/>
    <cellStyle name="20% - Accent1 4 5 2 10" xfId="42511" xr:uid="{00000000-0005-0000-0000-00005AA50000}"/>
    <cellStyle name="20% - Accent1 4 5 2 10 2" xfId="42512" xr:uid="{00000000-0005-0000-0000-00005BA50000}"/>
    <cellStyle name="20% - Accent1 4 5 2 10 2 2" xfId="42513" xr:uid="{00000000-0005-0000-0000-00005CA50000}"/>
    <cellStyle name="20% - Accent1 4 5 2 10 2 2 2" xfId="42514" xr:uid="{00000000-0005-0000-0000-00005DA50000}"/>
    <cellStyle name="20% - Accent1 4 5 2 10 2 3" xfId="42515" xr:uid="{00000000-0005-0000-0000-00005EA50000}"/>
    <cellStyle name="20% - Accent1 4 5 2 10 3" xfId="42516" xr:uid="{00000000-0005-0000-0000-00005FA50000}"/>
    <cellStyle name="20% - Accent1 4 5 2 10 3 2" xfId="42517" xr:uid="{00000000-0005-0000-0000-000060A50000}"/>
    <cellStyle name="20% - Accent1 4 5 2 10 4" xfId="42518" xr:uid="{00000000-0005-0000-0000-000061A50000}"/>
    <cellStyle name="20% - Accent1 4 5 2 11" xfId="42519" xr:uid="{00000000-0005-0000-0000-000062A50000}"/>
    <cellStyle name="20% - Accent1 4 5 2 11 2" xfId="42520" xr:uid="{00000000-0005-0000-0000-000063A50000}"/>
    <cellStyle name="20% - Accent1 4 5 2 11 2 2" xfId="42521" xr:uid="{00000000-0005-0000-0000-000064A50000}"/>
    <cellStyle name="20% - Accent1 4 5 2 11 3" xfId="42522" xr:uid="{00000000-0005-0000-0000-000065A50000}"/>
    <cellStyle name="20% - Accent1 4 5 2 12" xfId="42523" xr:uid="{00000000-0005-0000-0000-000066A50000}"/>
    <cellStyle name="20% - Accent1 4 5 2 12 2" xfId="42524" xr:uid="{00000000-0005-0000-0000-000067A50000}"/>
    <cellStyle name="20% - Accent1 4 5 2 12 2 2" xfId="42525" xr:uid="{00000000-0005-0000-0000-000068A50000}"/>
    <cellStyle name="20% - Accent1 4 5 2 12 3" xfId="42526" xr:uid="{00000000-0005-0000-0000-000069A50000}"/>
    <cellStyle name="20% - Accent1 4 5 2 13" xfId="42527" xr:uid="{00000000-0005-0000-0000-00006AA50000}"/>
    <cellStyle name="20% - Accent1 4 5 2 13 2" xfId="42528" xr:uid="{00000000-0005-0000-0000-00006BA50000}"/>
    <cellStyle name="20% - Accent1 4 5 2 14" xfId="42529" xr:uid="{00000000-0005-0000-0000-00006CA50000}"/>
    <cellStyle name="20% - Accent1 4 5 2 14 2" xfId="42530" xr:uid="{00000000-0005-0000-0000-00006DA50000}"/>
    <cellStyle name="20% - Accent1 4 5 2 15" xfId="42531" xr:uid="{00000000-0005-0000-0000-00006EA50000}"/>
    <cellStyle name="20% - Accent1 4 5 2 2" xfId="42532" xr:uid="{00000000-0005-0000-0000-00006FA50000}"/>
    <cellStyle name="20% - Accent1 4 5 2 2 10" xfId="42533" xr:uid="{00000000-0005-0000-0000-000070A50000}"/>
    <cellStyle name="20% - Accent1 4 5 2 2 10 2" xfId="42534" xr:uid="{00000000-0005-0000-0000-000071A50000}"/>
    <cellStyle name="20% - Accent1 4 5 2 2 10 2 2" xfId="42535" xr:uid="{00000000-0005-0000-0000-000072A50000}"/>
    <cellStyle name="20% - Accent1 4 5 2 2 10 3" xfId="42536" xr:uid="{00000000-0005-0000-0000-000073A50000}"/>
    <cellStyle name="20% - Accent1 4 5 2 2 11" xfId="42537" xr:uid="{00000000-0005-0000-0000-000074A50000}"/>
    <cellStyle name="20% - Accent1 4 5 2 2 11 2" xfId="42538" xr:uid="{00000000-0005-0000-0000-000075A50000}"/>
    <cellStyle name="20% - Accent1 4 5 2 2 11 2 2" xfId="42539" xr:uid="{00000000-0005-0000-0000-000076A50000}"/>
    <cellStyle name="20% - Accent1 4 5 2 2 11 3" xfId="42540" xr:uid="{00000000-0005-0000-0000-000077A50000}"/>
    <cellStyle name="20% - Accent1 4 5 2 2 12" xfId="42541" xr:uid="{00000000-0005-0000-0000-000078A50000}"/>
    <cellStyle name="20% - Accent1 4 5 2 2 12 2" xfId="42542" xr:uid="{00000000-0005-0000-0000-000079A50000}"/>
    <cellStyle name="20% - Accent1 4 5 2 2 13" xfId="42543" xr:uid="{00000000-0005-0000-0000-00007AA50000}"/>
    <cellStyle name="20% - Accent1 4 5 2 2 13 2" xfId="42544" xr:uid="{00000000-0005-0000-0000-00007BA50000}"/>
    <cellStyle name="20% - Accent1 4 5 2 2 14" xfId="42545" xr:uid="{00000000-0005-0000-0000-00007CA50000}"/>
    <cellStyle name="20% - Accent1 4 5 2 2 2" xfId="42546" xr:uid="{00000000-0005-0000-0000-00007DA50000}"/>
    <cellStyle name="20% - Accent1 4 5 2 2 2 10" xfId="42547" xr:uid="{00000000-0005-0000-0000-00007EA50000}"/>
    <cellStyle name="20% - Accent1 4 5 2 2 2 10 2" xfId="42548" xr:uid="{00000000-0005-0000-0000-00007FA50000}"/>
    <cellStyle name="20% - Accent1 4 5 2 2 2 11" xfId="42549" xr:uid="{00000000-0005-0000-0000-000080A50000}"/>
    <cellStyle name="20% - Accent1 4 5 2 2 2 2" xfId="42550" xr:uid="{00000000-0005-0000-0000-000081A50000}"/>
    <cellStyle name="20% - Accent1 4 5 2 2 2 2 2" xfId="42551" xr:uid="{00000000-0005-0000-0000-000082A50000}"/>
    <cellStyle name="20% - Accent1 4 5 2 2 2 2 2 2" xfId="42552" xr:uid="{00000000-0005-0000-0000-000083A50000}"/>
    <cellStyle name="20% - Accent1 4 5 2 2 2 2 2 2 2" xfId="42553" xr:uid="{00000000-0005-0000-0000-000084A50000}"/>
    <cellStyle name="20% - Accent1 4 5 2 2 2 2 2 2 2 2" xfId="42554" xr:uid="{00000000-0005-0000-0000-000085A50000}"/>
    <cellStyle name="20% - Accent1 4 5 2 2 2 2 2 2 3" xfId="42555" xr:uid="{00000000-0005-0000-0000-000086A50000}"/>
    <cellStyle name="20% - Accent1 4 5 2 2 2 2 2 3" xfId="42556" xr:uid="{00000000-0005-0000-0000-000087A50000}"/>
    <cellStyle name="20% - Accent1 4 5 2 2 2 2 2 3 2" xfId="42557" xr:uid="{00000000-0005-0000-0000-000088A50000}"/>
    <cellStyle name="20% - Accent1 4 5 2 2 2 2 2 4" xfId="42558" xr:uid="{00000000-0005-0000-0000-000089A50000}"/>
    <cellStyle name="20% - Accent1 4 5 2 2 2 2 3" xfId="42559" xr:uid="{00000000-0005-0000-0000-00008AA50000}"/>
    <cellStyle name="20% - Accent1 4 5 2 2 2 2 3 2" xfId="42560" xr:uid="{00000000-0005-0000-0000-00008BA50000}"/>
    <cellStyle name="20% - Accent1 4 5 2 2 2 2 3 2 2" xfId="42561" xr:uid="{00000000-0005-0000-0000-00008CA50000}"/>
    <cellStyle name="20% - Accent1 4 5 2 2 2 2 3 2 2 2" xfId="42562" xr:uid="{00000000-0005-0000-0000-00008DA50000}"/>
    <cellStyle name="20% - Accent1 4 5 2 2 2 2 3 2 3" xfId="42563" xr:uid="{00000000-0005-0000-0000-00008EA50000}"/>
    <cellStyle name="20% - Accent1 4 5 2 2 2 2 3 3" xfId="42564" xr:uid="{00000000-0005-0000-0000-00008FA50000}"/>
    <cellStyle name="20% - Accent1 4 5 2 2 2 2 3 3 2" xfId="42565" xr:uid="{00000000-0005-0000-0000-000090A50000}"/>
    <cellStyle name="20% - Accent1 4 5 2 2 2 2 3 4" xfId="42566" xr:uid="{00000000-0005-0000-0000-000091A50000}"/>
    <cellStyle name="20% - Accent1 4 5 2 2 2 2 4" xfId="42567" xr:uid="{00000000-0005-0000-0000-000092A50000}"/>
    <cellStyle name="20% - Accent1 4 5 2 2 2 2 4 2" xfId="42568" xr:uid="{00000000-0005-0000-0000-000093A50000}"/>
    <cellStyle name="20% - Accent1 4 5 2 2 2 2 4 2 2" xfId="42569" xr:uid="{00000000-0005-0000-0000-000094A50000}"/>
    <cellStyle name="20% - Accent1 4 5 2 2 2 2 4 2 2 2" xfId="42570" xr:uid="{00000000-0005-0000-0000-000095A50000}"/>
    <cellStyle name="20% - Accent1 4 5 2 2 2 2 4 2 3" xfId="42571" xr:uid="{00000000-0005-0000-0000-000096A50000}"/>
    <cellStyle name="20% - Accent1 4 5 2 2 2 2 4 3" xfId="42572" xr:uid="{00000000-0005-0000-0000-000097A50000}"/>
    <cellStyle name="20% - Accent1 4 5 2 2 2 2 4 3 2" xfId="42573" xr:uid="{00000000-0005-0000-0000-000098A50000}"/>
    <cellStyle name="20% - Accent1 4 5 2 2 2 2 4 4" xfId="42574" xr:uid="{00000000-0005-0000-0000-000099A50000}"/>
    <cellStyle name="20% - Accent1 4 5 2 2 2 2 5" xfId="42575" xr:uid="{00000000-0005-0000-0000-00009AA50000}"/>
    <cellStyle name="20% - Accent1 4 5 2 2 2 2 5 2" xfId="42576" xr:uid="{00000000-0005-0000-0000-00009BA50000}"/>
    <cellStyle name="20% - Accent1 4 5 2 2 2 2 5 2 2" xfId="42577" xr:uid="{00000000-0005-0000-0000-00009CA50000}"/>
    <cellStyle name="20% - Accent1 4 5 2 2 2 2 5 3" xfId="42578" xr:uid="{00000000-0005-0000-0000-00009DA50000}"/>
    <cellStyle name="20% - Accent1 4 5 2 2 2 2 6" xfId="42579" xr:uid="{00000000-0005-0000-0000-00009EA50000}"/>
    <cellStyle name="20% - Accent1 4 5 2 2 2 2 6 2" xfId="42580" xr:uid="{00000000-0005-0000-0000-00009FA50000}"/>
    <cellStyle name="20% - Accent1 4 5 2 2 2 2 6 2 2" xfId="42581" xr:uid="{00000000-0005-0000-0000-0000A0A50000}"/>
    <cellStyle name="20% - Accent1 4 5 2 2 2 2 6 3" xfId="42582" xr:uid="{00000000-0005-0000-0000-0000A1A50000}"/>
    <cellStyle name="20% - Accent1 4 5 2 2 2 2 7" xfId="42583" xr:uid="{00000000-0005-0000-0000-0000A2A50000}"/>
    <cellStyle name="20% - Accent1 4 5 2 2 2 2 7 2" xfId="42584" xr:uid="{00000000-0005-0000-0000-0000A3A50000}"/>
    <cellStyle name="20% - Accent1 4 5 2 2 2 2 8" xfId="42585" xr:uid="{00000000-0005-0000-0000-0000A4A50000}"/>
    <cellStyle name="20% - Accent1 4 5 2 2 2 2 8 2" xfId="42586" xr:uid="{00000000-0005-0000-0000-0000A5A50000}"/>
    <cellStyle name="20% - Accent1 4 5 2 2 2 2 9" xfId="42587" xr:uid="{00000000-0005-0000-0000-0000A6A50000}"/>
    <cellStyle name="20% - Accent1 4 5 2 2 2 3" xfId="42588" xr:uid="{00000000-0005-0000-0000-0000A7A50000}"/>
    <cellStyle name="20% - Accent1 4 5 2 2 2 3 2" xfId="42589" xr:uid="{00000000-0005-0000-0000-0000A8A50000}"/>
    <cellStyle name="20% - Accent1 4 5 2 2 2 3 2 2" xfId="42590" xr:uid="{00000000-0005-0000-0000-0000A9A50000}"/>
    <cellStyle name="20% - Accent1 4 5 2 2 2 3 2 2 2" xfId="42591" xr:uid="{00000000-0005-0000-0000-0000AAA50000}"/>
    <cellStyle name="20% - Accent1 4 5 2 2 2 3 2 2 2 2" xfId="42592" xr:uid="{00000000-0005-0000-0000-0000ABA50000}"/>
    <cellStyle name="20% - Accent1 4 5 2 2 2 3 2 2 3" xfId="42593" xr:uid="{00000000-0005-0000-0000-0000ACA50000}"/>
    <cellStyle name="20% - Accent1 4 5 2 2 2 3 2 3" xfId="42594" xr:uid="{00000000-0005-0000-0000-0000ADA50000}"/>
    <cellStyle name="20% - Accent1 4 5 2 2 2 3 2 3 2" xfId="42595" xr:uid="{00000000-0005-0000-0000-0000AEA50000}"/>
    <cellStyle name="20% - Accent1 4 5 2 2 2 3 2 4" xfId="42596" xr:uid="{00000000-0005-0000-0000-0000AFA50000}"/>
    <cellStyle name="20% - Accent1 4 5 2 2 2 3 3" xfId="42597" xr:uid="{00000000-0005-0000-0000-0000B0A50000}"/>
    <cellStyle name="20% - Accent1 4 5 2 2 2 3 3 2" xfId="42598" xr:uid="{00000000-0005-0000-0000-0000B1A50000}"/>
    <cellStyle name="20% - Accent1 4 5 2 2 2 3 3 2 2" xfId="42599" xr:uid="{00000000-0005-0000-0000-0000B2A50000}"/>
    <cellStyle name="20% - Accent1 4 5 2 2 2 3 3 2 2 2" xfId="42600" xr:uid="{00000000-0005-0000-0000-0000B3A50000}"/>
    <cellStyle name="20% - Accent1 4 5 2 2 2 3 3 2 3" xfId="42601" xr:uid="{00000000-0005-0000-0000-0000B4A50000}"/>
    <cellStyle name="20% - Accent1 4 5 2 2 2 3 3 3" xfId="42602" xr:uid="{00000000-0005-0000-0000-0000B5A50000}"/>
    <cellStyle name="20% - Accent1 4 5 2 2 2 3 3 3 2" xfId="42603" xr:uid="{00000000-0005-0000-0000-0000B6A50000}"/>
    <cellStyle name="20% - Accent1 4 5 2 2 2 3 3 4" xfId="42604" xr:uid="{00000000-0005-0000-0000-0000B7A50000}"/>
    <cellStyle name="20% - Accent1 4 5 2 2 2 3 4" xfId="42605" xr:uid="{00000000-0005-0000-0000-0000B8A50000}"/>
    <cellStyle name="20% - Accent1 4 5 2 2 2 3 4 2" xfId="42606" xr:uid="{00000000-0005-0000-0000-0000B9A50000}"/>
    <cellStyle name="20% - Accent1 4 5 2 2 2 3 4 2 2" xfId="42607" xr:uid="{00000000-0005-0000-0000-0000BAA50000}"/>
    <cellStyle name="20% - Accent1 4 5 2 2 2 3 4 2 2 2" xfId="42608" xr:uid="{00000000-0005-0000-0000-0000BBA50000}"/>
    <cellStyle name="20% - Accent1 4 5 2 2 2 3 4 2 3" xfId="42609" xr:uid="{00000000-0005-0000-0000-0000BCA50000}"/>
    <cellStyle name="20% - Accent1 4 5 2 2 2 3 4 3" xfId="42610" xr:uid="{00000000-0005-0000-0000-0000BDA50000}"/>
    <cellStyle name="20% - Accent1 4 5 2 2 2 3 4 3 2" xfId="42611" xr:uid="{00000000-0005-0000-0000-0000BEA50000}"/>
    <cellStyle name="20% - Accent1 4 5 2 2 2 3 4 4" xfId="42612" xr:uid="{00000000-0005-0000-0000-0000BFA50000}"/>
    <cellStyle name="20% - Accent1 4 5 2 2 2 3 5" xfId="42613" xr:uid="{00000000-0005-0000-0000-0000C0A50000}"/>
    <cellStyle name="20% - Accent1 4 5 2 2 2 3 5 2" xfId="42614" xr:uid="{00000000-0005-0000-0000-0000C1A50000}"/>
    <cellStyle name="20% - Accent1 4 5 2 2 2 3 5 2 2" xfId="42615" xr:uid="{00000000-0005-0000-0000-0000C2A50000}"/>
    <cellStyle name="20% - Accent1 4 5 2 2 2 3 5 3" xfId="42616" xr:uid="{00000000-0005-0000-0000-0000C3A50000}"/>
    <cellStyle name="20% - Accent1 4 5 2 2 2 3 6" xfId="42617" xr:uid="{00000000-0005-0000-0000-0000C4A50000}"/>
    <cellStyle name="20% - Accent1 4 5 2 2 2 3 6 2" xfId="42618" xr:uid="{00000000-0005-0000-0000-0000C5A50000}"/>
    <cellStyle name="20% - Accent1 4 5 2 2 2 3 6 2 2" xfId="42619" xr:uid="{00000000-0005-0000-0000-0000C6A50000}"/>
    <cellStyle name="20% - Accent1 4 5 2 2 2 3 6 3" xfId="42620" xr:uid="{00000000-0005-0000-0000-0000C7A50000}"/>
    <cellStyle name="20% - Accent1 4 5 2 2 2 3 7" xfId="42621" xr:uid="{00000000-0005-0000-0000-0000C8A50000}"/>
    <cellStyle name="20% - Accent1 4 5 2 2 2 3 7 2" xfId="42622" xr:uid="{00000000-0005-0000-0000-0000C9A50000}"/>
    <cellStyle name="20% - Accent1 4 5 2 2 2 3 8" xfId="42623" xr:uid="{00000000-0005-0000-0000-0000CAA50000}"/>
    <cellStyle name="20% - Accent1 4 5 2 2 2 3 8 2" xfId="42624" xr:uid="{00000000-0005-0000-0000-0000CBA50000}"/>
    <cellStyle name="20% - Accent1 4 5 2 2 2 3 9" xfId="42625" xr:uid="{00000000-0005-0000-0000-0000CCA50000}"/>
    <cellStyle name="20% - Accent1 4 5 2 2 2 4" xfId="42626" xr:uid="{00000000-0005-0000-0000-0000CDA50000}"/>
    <cellStyle name="20% - Accent1 4 5 2 2 2 4 2" xfId="42627" xr:uid="{00000000-0005-0000-0000-0000CEA50000}"/>
    <cellStyle name="20% - Accent1 4 5 2 2 2 4 2 2" xfId="42628" xr:uid="{00000000-0005-0000-0000-0000CFA50000}"/>
    <cellStyle name="20% - Accent1 4 5 2 2 2 4 2 2 2" xfId="42629" xr:uid="{00000000-0005-0000-0000-0000D0A50000}"/>
    <cellStyle name="20% - Accent1 4 5 2 2 2 4 2 3" xfId="42630" xr:uid="{00000000-0005-0000-0000-0000D1A50000}"/>
    <cellStyle name="20% - Accent1 4 5 2 2 2 4 3" xfId="42631" xr:uid="{00000000-0005-0000-0000-0000D2A50000}"/>
    <cellStyle name="20% - Accent1 4 5 2 2 2 4 3 2" xfId="42632" xr:uid="{00000000-0005-0000-0000-0000D3A50000}"/>
    <cellStyle name="20% - Accent1 4 5 2 2 2 4 4" xfId="42633" xr:uid="{00000000-0005-0000-0000-0000D4A50000}"/>
    <cellStyle name="20% - Accent1 4 5 2 2 2 5" xfId="42634" xr:uid="{00000000-0005-0000-0000-0000D5A50000}"/>
    <cellStyle name="20% - Accent1 4 5 2 2 2 5 2" xfId="42635" xr:uid="{00000000-0005-0000-0000-0000D6A50000}"/>
    <cellStyle name="20% - Accent1 4 5 2 2 2 5 2 2" xfId="42636" xr:uid="{00000000-0005-0000-0000-0000D7A50000}"/>
    <cellStyle name="20% - Accent1 4 5 2 2 2 5 2 2 2" xfId="42637" xr:uid="{00000000-0005-0000-0000-0000D8A50000}"/>
    <cellStyle name="20% - Accent1 4 5 2 2 2 5 2 3" xfId="42638" xr:uid="{00000000-0005-0000-0000-0000D9A50000}"/>
    <cellStyle name="20% - Accent1 4 5 2 2 2 5 3" xfId="42639" xr:uid="{00000000-0005-0000-0000-0000DAA50000}"/>
    <cellStyle name="20% - Accent1 4 5 2 2 2 5 3 2" xfId="42640" xr:uid="{00000000-0005-0000-0000-0000DBA50000}"/>
    <cellStyle name="20% - Accent1 4 5 2 2 2 5 4" xfId="42641" xr:uid="{00000000-0005-0000-0000-0000DCA50000}"/>
    <cellStyle name="20% - Accent1 4 5 2 2 2 6" xfId="42642" xr:uid="{00000000-0005-0000-0000-0000DDA50000}"/>
    <cellStyle name="20% - Accent1 4 5 2 2 2 6 2" xfId="42643" xr:uid="{00000000-0005-0000-0000-0000DEA50000}"/>
    <cellStyle name="20% - Accent1 4 5 2 2 2 6 2 2" xfId="42644" xr:uid="{00000000-0005-0000-0000-0000DFA50000}"/>
    <cellStyle name="20% - Accent1 4 5 2 2 2 6 2 2 2" xfId="42645" xr:uid="{00000000-0005-0000-0000-0000E0A50000}"/>
    <cellStyle name="20% - Accent1 4 5 2 2 2 6 2 3" xfId="42646" xr:uid="{00000000-0005-0000-0000-0000E1A50000}"/>
    <cellStyle name="20% - Accent1 4 5 2 2 2 6 3" xfId="42647" xr:uid="{00000000-0005-0000-0000-0000E2A50000}"/>
    <cellStyle name="20% - Accent1 4 5 2 2 2 6 3 2" xfId="42648" xr:uid="{00000000-0005-0000-0000-0000E3A50000}"/>
    <cellStyle name="20% - Accent1 4 5 2 2 2 6 4" xfId="42649" xr:uid="{00000000-0005-0000-0000-0000E4A50000}"/>
    <cellStyle name="20% - Accent1 4 5 2 2 2 7" xfId="42650" xr:uid="{00000000-0005-0000-0000-0000E5A50000}"/>
    <cellStyle name="20% - Accent1 4 5 2 2 2 7 2" xfId="42651" xr:uid="{00000000-0005-0000-0000-0000E6A50000}"/>
    <cellStyle name="20% - Accent1 4 5 2 2 2 7 2 2" xfId="42652" xr:uid="{00000000-0005-0000-0000-0000E7A50000}"/>
    <cellStyle name="20% - Accent1 4 5 2 2 2 7 3" xfId="42653" xr:uid="{00000000-0005-0000-0000-0000E8A50000}"/>
    <cellStyle name="20% - Accent1 4 5 2 2 2 8" xfId="42654" xr:uid="{00000000-0005-0000-0000-0000E9A50000}"/>
    <cellStyle name="20% - Accent1 4 5 2 2 2 8 2" xfId="42655" xr:uid="{00000000-0005-0000-0000-0000EAA50000}"/>
    <cellStyle name="20% - Accent1 4 5 2 2 2 8 2 2" xfId="42656" xr:uid="{00000000-0005-0000-0000-0000EBA50000}"/>
    <cellStyle name="20% - Accent1 4 5 2 2 2 8 3" xfId="42657" xr:uid="{00000000-0005-0000-0000-0000ECA50000}"/>
    <cellStyle name="20% - Accent1 4 5 2 2 2 9" xfId="42658" xr:uid="{00000000-0005-0000-0000-0000EDA50000}"/>
    <cellStyle name="20% - Accent1 4 5 2 2 2 9 2" xfId="42659" xr:uid="{00000000-0005-0000-0000-0000EEA50000}"/>
    <cellStyle name="20% - Accent1 4 5 2 2 3" xfId="42660" xr:uid="{00000000-0005-0000-0000-0000EFA50000}"/>
    <cellStyle name="20% - Accent1 4 5 2 2 3 10" xfId="42661" xr:uid="{00000000-0005-0000-0000-0000F0A50000}"/>
    <cellStyle name="20% - Accent1 4 5 2 2 3 10 2" xfId="42662" xr:uid="{00000000-0005-0000-0000-0000F1A50000}"/>
    <cellStyle name="20% - Accent1 4 5 2 2 3 11" xfId="42663" xr:uid="{00000000-0005-0000-0000-0000F2A50000}"/>
    <cellStyle name="20% - Accent1 4 5 2 2 3 2" xfId="42664" xr:uid="{00000000-0005-0000-0000-0000F3A50000}"/>
    <cellStyle name="20% - Accent1 4 5 2 2 3 2 2" xfId="42665" xr:uid="{00000000-0005-0000-0000-0000F4A50000}"/>
    <cellStyle name="20% - Accent1 4 5 2 2 3 2 2 2" xfId="42666" xr:uid="{00000000-0005-0000-0000-0000F5A50000}"/>
    <cellStyle name="20% - Accent1 4 5 2 2 3 2 2 2 2" xfId="42667" xr:uid="{00000000-0005-0000-0000-0000F6A50000}"/>
    <cellStyle name="20% - Accent1 4 5 2 2 3 2 2 2 2 2" xfId="42668" xr:uid="{00000000-0005-0000-0000-0000F7A50000}"/>
    <cellStyle name="20% - Accent1 4 5 2 2 3 2 2 2 3" xfId="42669" xr:uid="{00000000-0005-0000-0000-0000F8A50000}"/>
    <cellStyle name="20% - Accent1 4 5 2 2 3 2 2 3" xfId="42670" xr:uid="{00000000-0005-0000-0000-0000F9A50000}"/>
    <cellStyle name="20% - Accent1 4 5 2 2 3 2 2 3 2" xfId="42671" xr:uid="{00000000-0005-0000-0000-0000FAA50000}"/>
    <cellStyle name="20% - Accent1 4 5 2 2 3 2 2 4" xfId="42672" xr:uid="{00000000-0005-0000-0000-0000FBA50000}"/>
    <cellStyle name="20% - Accent1 4 5 2 2 3 2 3" xfId="42673" xr:uid="{00000000-0005-0000-0000-0000FCA50000}"/>
    <cellStyle name="20% - Accent1 4 5 2 2 3 2 3 2" xfId="42674" xr:uid="{00000000-0005-0000-0000-0000FDA50000}"/>
    <cellStyle name="20% - Accent1 4 5 2 2 3 2 3 2 2" xfId="42675" xr:uid="{00000000-0005-0000-0000-0000FEA50000}"/>
    <cellStyle name="20% - Accent1 4 5 2 2 3 2 3 2 2 2" xfId="42676" xr:uid="{00000000-0005-0000-0000-0000FFA50000}"/>
    <cellStyle name="20% - Accent1 4 5 2 2 3 2 3 2 3" xfId="42677" xr:uid="{00000000-0005-0000-0000-000000A60000}"/>
    <cellStyle name="20% - Accent1 4 5 2 2 3 2 3 3" xfId="42678" xr:uid="{00000000-0005-0000-0000-000001A60000}"/>
    <cellStyle name="20% - Accent1 4 5 2 2 3 2 3 3 2" xfId="42679" xr:uid="{00000000-0005-0000-0000-000002A60000}"/>
    <cellStyle name="20% - Accent1 4 5 2 2 3 2 3 4" xfId="42680" xr:uid="{00000000-0005-0000-0000-000003A60000}"/>
    <cellStyle name="20% - Accent1 4 5 2 2 3 2 4" xfId="42681" xr:uid="{00000000-0005-0000-0000-000004A60000}"/>
    <cellStyle name="20% - Accent1 4 5 2 2 3 2 4 2" xfId="42682" xr:uid="{00000000-0005-0000-0000-000005A60000}"/>
    <cellStyle name="20% - Accent1 4 5 2 2 3 2 4 2 2" xfId="42683" xr:uid="{00000000-0005-0000-0000-000006A60000}"/>
    <cellStyle name="20% - Accent1 4 5 2 2 3 2 4 2 2 2" xfId="42684" xr:uid="{00000000-0005-0000-0000-000007A60000}"/>
    <cellStyle name="20% - Accent1 4 5 2 2 3 2 4 2 3" xfId="42685" xr:uid="{00000000-0005-0000-0000-000008A60000}"/>
    <cellStyle name="20% - Accent1 4 5 2 2 3 2 4 3" xfId="42686" xr:uid="{00000000-0005-0000-0000-000009A60000}"/>
    <cellStyle name="20% - Accent1 4 5 2 2 3 2 4 3 2" xfId="42687" xr:uid="{00000000-0005-0000-0000-00000AA60000}"/>
    <cellStyle name="20% - Accent1 4 5 2 2 3 2 4 4" xfId="42688" xr:uid="{00000000-0005-0000-0000-00000BA60000}"/>
    <cellStyle name="20% - Accent1 4 5 2 2 3 2 5" xfId="42689" xr:uid="{00000000-0005-0000-0000-00000CA60000}"/>
    <cellStyle name="20% - Accent1 4 5 2 2 3 2 5 2" xfId="42690" xr:uid="{00000000-0005-0000-0000-00000DA60000}"/>
    <cellStyle name="20% - Accent1 4 5 2 2 3 2 5 2 2" xfId="42691" xr:uid="{00000000-0005-0000-0000-00000EA60000}"/>
    <cellStyle name="20% - Accent1 4 5 2 2 3 2 5 3" xfId="42692" xr:uid="{00000000-0005-0000-0000-00000FA60000}"/>
    <cellStyle name="20% - Accent1 4 5 2 2 3 2 6" xfId="42693" xr:uid="{00000000-0005-0000-0000-000010A60000}"/>
    <cellStyle name="20% - Accent1 4 5 2 2 3 2 6 2" xfId="42694" xr:uid="{00000000-0005-0000-0000-000011A60000}"/>
    <cellStyle name="20% - Accent1 4 5 2 2 3 2 6 2 2" xfId="42695" xr:uid="{00000000-0005-0000-0000-000012A60000}"/>
    <cellStyle name="20% - Accent1 4 5 2 2 3 2 6 3" xfId="42696" xr:uid="{00000000-0005-0000-0000-000013A60000}"/>
    <cellStyle name="20% - Accent1 4 5 2 2 3 2 7" xfId="42697" xr:uid="{00000000-0005-0000-0000-000014A60000}"/>
    <cellStyle name="20% - Accent1 4 5 2 2 3 2 7 2" xfId="42698" xr:uid="{00000000-0005-0000-0000-000015A60000}"/>
    <cellStyle name="20% - Accent1 4 5 2 2 3 2 8" xfId="42699" xr:uid="{00000000-0005-0000-0000-000016A60000}"/>
    <cellStyle name="20% - Accent1 4 5 2 2 3 2 8 2" xfId="42700" xr:uid="{00000000-0005-0000-0000-000017A60000}"/>
    <cellStyle name="20% - Accent1 4 5 2 2 3 2 9" xfId="42701" xr:uid="{00000000-0005-0000-0000-000018A60000}"/>
    <cellStyle name="20% - Accent1 4 5 2 2 3 3" xfId="42702" xr:uid="{00000000-0005-0000-0000-000019A60000}"/>
    <cellStyle name="20% - Accent1 4 5 2 2 3 3 2" xfId="42703" xr:uid="{00000000-0005-0000-0000-00001AA60000}"/>
    <cellStyle name="20% - Accent1 4 5 2 2 3 3 2 2" xfId="42704" xr:uid="{00000000-0005-0000-0000-00001BA60000}"/>
    <cellStyle name="20% - Accent1 4 5 2 2 3 3 2 2 2" xfId="42705" xr:uid="{00000000-0005-0000-0000-00001CA60000}"/>
    <cellStyle name="20% - Accent1 4 5 2 2 3 3 2 2 2 2" xfId="42706" xr:uid="{00000000-0005-0000-0000-00001DA60000}"/>
    <cellStyle name="20% - Accent1 4 5 2 2 3 3 2 2 3" xfId="42707" xr:uid="{00000000-0005-0000-0000-00001EA60000}"/>
    <cellStyle name="20% - Accent1 4 5 2 2 3 3 2 3" xfId="42708" xr:uid="{00000000-0005-0000-0000-00001FA60000}"/>
    <cellStyle name="20% - Accent1 4 5 2 2 3 3 2 3 2" xfId="42709" xr:uid="{00000000-0005-0000-0000-000020A60000}"/>
    <cellStyle name="20% - Accent1 4 5 2 2 3 3 2 4" xfId="42710" xr:uid="{00000000-0005-0000-0000-000021A60000}"/>
    <cellStyle name="20% - Accent1 4 5 2 2 3 3 3" xfId="42711" xr:uid="{00000000-0005-0000-0000-000022A60000}"/>
    <cellStyle name="20% - Accent1 4 5 2 2 3 3 3 2" xfId="42712" xr:uid="{00000000-0005-0000-0000-000023A60000}"/>
    <cellStyle name="20% - Accent1 4 5 2 2 3 3 3 2 2" xfId="42713" xr:uid="{00000000-0005-0000-0000-000024A60000}"/>
    <cellStyle name="20% - Accent1 4 5 2 2 3 3 3 2 2 2" xfId="42714" xr:uid="{00000000-0005-0000-0000-000025A60000}"/>
    <cellStyle name="20% - Accent1 4 5 2 2 3 3 3 2 3" xfId="42715" xr:uid="{00000000-0005-0000-0000-000026A60000}"/>
    <cellStyle name="20% - Accent1 4 5 2 2 3 3 3 3" xfId="42716" xr:uid="{00000000-0005-0000-0000-000027A60000}"/>
    <cellStyle name="20% - Accent1 4 5 2 2 3 3 3 3 2" xfId="42717" xr:uid="{00000000-0005-0000-0000-000028A60000}"/>
    <cellStyle name="20% - Accent1 4 5 2 2 3 3 3 4" xfId="42718" xr:uid="{00000000-0005-0000-0000-000029A60000}"/>
    <cellStyle name="20% - Accent1 4 5 2 2 3 3 4" xfId="42719" xr:uid="{00000000-0005-0000-0000-00002AA60000}"/>
    <cellStyle name="20% - Accent1 4 5 2 2 3 3 4 2" xfId="42720" xr:uid="{00000000-0005-0000-0000-00002BA60000}"/>
    <cellStyle name="20% - Accent1 4 5 2 2 3 3 4 2 2" xfId="42721" xr:uid="{00000000-0005-0000-0000-00002CA60000}"/>
    <cellStyle name="20% - Accent1 4 5 2 2 3 3 4 2 2 2" xfId="42722" xr:uid="{00000000-0005-0000-0000-00002DA60000}"/>
    <cellStyle name="20% - Accent1 4 5 2 2 3 3 4 2 3" xfId="42723" xr:uid="{00000000-0005-0000-0000-00002EA60000}"/>
    <cellStyle name="20% - Accent1 4 5 2 2 3 3 4 3" xfId="42724" xr:uid="{00000000-0005-0000-0000-00002FA60000}"/>
    <cellStyle name="20% - Accent1 4 5 2 2 3 3 4 3 2" xfId="42725" xr:uid="{00000000-0005-0000-0000-000030A60000}"/>
    <cellStyle name="20% - Accent1 4 5 2 2 3 3 4 4" xfId="42726" xr:uid="{00000000-0005-0000-0000-000031A60000}"/>
    <cellStyle name="20% - Accent1 4 5 2 2 3 3 5" xfId="42727" xr:uid="{00000000-0005-0000-0000-000032A60000}"/>
    <cellStyle name="20% - Accent1 4 5 2 2 3 3 5 2" xfId="42728" xr:uid="{00000000-0005-0000-0000-000033A60000}"/>
    <cellStyle name="20% - Accent1 4 5 2 2 3 3 5 2 2" xfId="42729" xr:uid="{00000000-0005-0000-0000-000034A60000}"/>
    <cellStyle name="20% - Accent1 4 5 2 2 3 3 5 3" xfId="42730" xr:uid="{00000000-0005-0000-0000-000035A60000}"/>
    <cellStyle name="20% - Accent1 4 5 2 2 3 3 6" xfId="42731" xr:uid="{00000000-0005-0000-0000-000036A60000}"/>
    <cellStyle name="20% - Accent1 4 5 2 2 3 3 6 2" xfId="42732" xr:uid="{00000000-0005-0000-0000-000037A60000}"/>
    <cellStyle name="20% - Accent1 4 5 2 2 3 3 6 2 2" xfId="42733" xr:uid="{00000000-0005-0000-0000-000038A60000}"/>
    <cellStyle name="20% - Accent1 4 5 2 2 3 3 6 3" xfId="42734" xr:uid="{00000000-0005-0000-0000-000039A60000}"/>
    <cellStyle name="20% - Accent1 4 5 2 2 3 3 7" xfId="42735" xr:uid="{00000000-0005-0000-0000-00003AA60000}"/>
    <cellStyle name="20% - Accent1 4 5 2 2 3 3 7 2" xfId="42736" xr:uid="{00000000-0005-0000-0000-00003BA60000}"/>
    <cellStyle name="20% - Accent1 4 5 2 2 3 3 8" xfId="42737" xr:uid="{00000000-0005-0000-0000-00003CA60000}"/>
    <cellStyle name="20% - Accent1 4 5 2 2 3 3 8 2" xfId="42738" xr:uid="{00000000-0005-0000-0000-00003DA60000}"/>
    <cellStyle name="20% - Accent1 4 5 2 2 3 3 9" xfId="42739" xr:uid="{00000000-0005-0000-0000-00003EA60000}"/>
    <cellStyle name="20% - Accent1 4 5 2 2 3 4" xfId="42740" xr:uid="{00000000-0005-0000-0000-00003FA60000}"/>
    <cellStyle name="20% - Accent1 4 5 2 2 3 4 2" xfId="42741" xr:uid="{00000000-0005-0000-0000-000040A60000}"/>
    <cellStyle name="20% - Accent1 4 5 2 2 3 4 2 2" xfId="42742" xr:uid="{00000000-0005-0000-0000-000041A60000}"/>
    <cellStyle name="20% - Accent1 4 5 2 2 3 4 2 2 2" xfId="42743" xr:uid="{00000000-0005-0000-0000-000042A60000}"/>
    <cellStyle name="20% - Accent1 4 5 2 2 3 4 2 3" xfId="42744" xr:uid="{00000000-0005-0000-0000-000043A60000}"/>
    <cellStyle name="20% - Accent1 4 5 2 2 3 4 3" xfId="42745" xr:uid="{00000000-0005-0000-0000-000044A60000}"/>
    <cellStyle name="20% - Accent1 4 5 2 2 3 4 3 2" xfId="42746" xr:uid="{00000000-0005-0000-0000-000045A60000}"/>
    <cellStyle name="20% - Accent1 4 5 2 2 3 4 4" xfId="42747" xr:uid="{00000000-0005-0000-0000-000046A60000}"/>
    <cellStyle name="20% - Accent1 4 5 2 2 3 5" xfId="42748" xr:uid="{00000000-0005-0000-0000-000047A60000}"/>
    <cellStyle name="20% - Accent1 4 5 2 2 3 5 2" xfId="42749" xr:uid="{00000000-0005-0000-0000-000048A60000}"/>
    <cellStyle name="20% - Accent1 4 5 2 2 3 5 2 2" xfId="42750" xr:uid="{00000000-0005-0000-0000-000049A60000}"/>
    <cellStyle name="20% - Accent1 4 5 2 2 3 5 2 2 2" xfId="42751" xr:uid="{00000000-0005-0000-0000-00004AA60000}"/>
    <cellStyle name="20% - Accent1 4 5 2 2 3 5 2 3" xfId="42752" xr:uid="{00000000-0005-0000-0000-00004BA60000}"/>
    <cellStyle name="20% - Accent1 4 5 2 2 3 5 3" xfId="42753" xr:uid="{00000000-0005-0000-0000-00004CA60000}"/>
    <cellStyle name="20% - Accent1 4 5 2 2 3 5 3 2" xfId="42754" xr:uid="{00000000-0005-0000-0000-00004DA60000}"/>
    <cellStyle name="20% - Accent1 4 5 2 2 3 5 4" xfId="42755" xr:uid="{00000000-0005-0000-0000-00004EA60000}"/>
    <cellStyle name="20% - Accent1 4 5 2 2 3 6" xfId="42756" xr:uid="{00000000-0005-0000-0000-00004FA60000}"/>
    <cellStyle name="20% - Accent1 4 5 2 2 3 6 2" xfId="42757" xr:uid="{00000000-0005-0000-0000-000050A60000}"/>
    <cellStyle name="20% - Accent1 4 5 2 2 3 6 2 2" xfId="42758" xr:uid="{00000000-0005-0000-0000-000051A60000}"/>
    <cellStyle name="20% - Accent1 4 5 2 2 3 6 2 2 2" xfId="42759" xr:uid="{00000000-0005-0000-0000-000052A60000}"/>
    <cellStyle name="20% - Accent1 4 5 2 2 3 6 2 3" xfId="42760" xr:uid="{00000000-0005-0000-0000-000053A60000}"/>
    <cellStyle name="20% - Accent1 4 5 2 2 3 6 3" xfId="42761" xr:uid="{00000000-0005-0000-0000-000054A60000}"/>
    <cellStyle name="20% - Accent1 4 5 2 2 3 6 3 2" xfId="42762" xr:uid="{00000000-0005-0000-0000-000055A60000}"/>
    <cellStyle name="20% - Accent1 4 5 2 2 3 6 4" xfId="42763" xr:uid="{00000000-0005-0000-0000-000056A60000}"/>
    <cellStyle name="20% - Accent1 4 5 2 2 3 7" xfId="42764" xr:uid="{00000000-0005-0000-0000-000057A60000}"/>
    <cellStyle name="20% - Accent1 4 5 2 2 3 7 2" xfId="42765" xr:uid="{00000000-0005-0000-0000-000058A60000}"/>
    <cellStyle name="20% - Accent1 4 5 2 2 3 7 2 2" xfId="42766" xr:uid="{00000000-0005-0000-0000-000059A60000}"/>
    <cellStyle name="20% - Accent1 4 5 2 2 3 7 3" xfId="42767" xr:uid="{00000000-0005-0000-0000-00005AA60000}"/>
    <cellStyle name="20% - Accent1 4 5 2 2 3 8" xfId="42768" xr:uid="{00000000-0005-0000-0000-00005BA60000}"/>
    <cellStyle name="20% - Accent1 4 5 2 2 3 8 2" xfId="42769" xr:uid="{00000000-0005-0000-0000-00005CA60000}"/>
    <cellStyle name="20% - Accent1 4 5 2 2 3 8 2 2" xfId="42770" xr:uid="{00000000-0005-0000-0000-00005DA60000}"/>
    <cellStyle name="20% - Accent1 4 5 2 2 3 8 3" xfId="42771" xr:uid="{00000000-0005-0000-0000-00005EA60000}"/>
    <cellStyle name="20% - Accent1 4 5 2 2 3 9" xfId="42772" xr:uid="{00000000-0005-0000-0000-00005FA60000}"/>
    <cellStyle name="20% - Accent1 4 5 2 2 3 9 2" xfId="42773" xr:uid="{00000000-0005-0000-0000-000060A60000}"/>
    <cellStyle name="20% - Accent1 4 5 2 2 4" xfId="42774" xr:uid="{00000000-0005-0000-0000-000061A60000}"/>
    <cellStyle name="20% - Accent1 4 5 2 2 4 10" xfId="42775" xr:uid="{00000000-0005-0000-0000-000062A60000}"/>
    <cellStyle name="20% - Accent1 4 5 2 2 4 10 2" xfId="42776" xr:uid="{00000000-0005-0000-0000-000063A60000}"/>
    <cellStyle name="20% - Accent1 4 5 2 2 4 11" xfId="42777" xr:uid="{00000000-0005-0000-0000-000064A60000}"/>
    <cellStyle name="20% - Accent1 4 5 2 2 4 2" xfId="42778" xr:uid="{00000000-0005-0000-0000-000065A60000}"/>
    <cellStyle name="20% - Accent1 4 5 2 2 4 2 2" xfId="42779" xr:uid="{00000000-0005-0000-0000-000066A60000}"/>
    <cellStyle name="20% - Accent1 4 5 2 2 4 2 2 2" xfId="42780" xr:uid="{00000000-0005-0000-0000-000067A60000}"/>
    <cellStyle name="20% - Accent1 4 5 2 2 4 2 2 2 2" xfId="42781" xr:uid="{00000000-0005-0000-0000-000068A60000}"/>
    <cellStyle name="20% - Accent1 4 5 2 2 4 2 2 2 2 2" xfId="42782" xr:uid="{00000000-0005-0000-0000-000069A60000}"/>
    <cellStyle name="20% - Accent1 4 5 2 2 4 2 2 2 3" xfId="42783" xr:uid="{00000000-0005-0000-0000-00006AA60000}"/>
    <cellStyle name="20% - Accent1 4 5 2 2 4 2 2 3" xfId="42784" xr:uid="{00000000-0005-0000-0000-00006BA60000}"/>
    <cellStyle name="20% - Accent1 4 5 2 2 4 2 2 3 2" xfId="42785" xr:uid="{00000000-0005-0000-0000-00006CA60000}"/>
    <cellStyle name="20% - Accent1 4 5 2 2 4 2 2 4" xfId="42786" xr:uid="{00000000-0005-0000-0000-00006DA60000}"/>
    <cellStyle name="20% - Accent1 4 5 2 2 4 2 3" xfId="42787" xr:uid="{00000000-0005-0000-0000-00006EA60000}"/>
    <cellStyle name="20% - Accent1 4 5 2 2 4 2 3 2" xfId="42788" xr:uid="{00000000-0005-0000-0000-00006FA60000}"/>
    <cellStyle name="20% - Accent1 4 5 2 2 4 2 3 2 2" xfId="42789" xr:uid="{00000000-0005-0000-0000-000070A60000}"/>
    <cellStyle name="20% - Accent1 4 5 2 2 4 2 3 2 2 2" xfId="42790" xr:uid="{00000000-0005-0000-0000-000071A60000}"/>
    <cellStyle name="20% - Accent1 4 5 2 2 4 2 3 2 3" xfId="42791" xr:uid="{00000000-0005-0000-0000-000072A60000}"/>
    <cellStyle name="20% - Accent1 4 5 2 2 4 2 3 3" xfId="42792" xr:uid="{00000000-0005-0000-0000-000073A60000}"/>
    <cellStyle name="20% - Accent1 4 5 2 2 4 2 3 3 2" xfId="42793" xr:uid="{00000000-0005-0000-0000-000074A60000}"/>
    <cellStyle name="20% - Accent1 4 5 2 2 4 2 3 4" xfId="42794" xr:uid="{00000000-0005-0000-0000-000075A60000}"/>
    <cellStyle name="20% - Accent1 4 5 2 2 4 2 4" xfId="42795" xr:uid="{00000000-0005-0000-0000-000076A60000}"/>
    <cellStyle name="20% - Accent1 4 5 2 2 4 2 4 2" xfId="42796" xr:uid="{00000000-0005-0000-0000-000077A60000}"/>
    <cellStyle name="20% - Accent1 4 5 2 2 4 2 4 2 2" xfId="42797" xr:uid="{00000000-0005-0000-0000-000078A60000}"/>
    <cellStyle name="20% - Accent1 4 5 2 2 4 2 4 2 2 2" xfId="42798" xr:uid="{00000000-0005-0000-0000-000079A60000}"/>
    <cellStyle name="20% - Accent1 4 5 2 2 4 2 4 2 3" xfId="42799" xr:uid="{00000000-0005-0000-0000-00007AA60000}"/>
    <cellStyle name="20% - Accent1 4 5 2 2 4 2 4 3" xfId="42800" xr:uid="{00000000-0005-0000-0000-00007BA60000}"/>
    <cellStyle name="20% - Accent1 4 5 2 2 4 2 4 3 2" xfId="42801" xr:uid="{00000000-0005-0000-0000-00007CA60000}"/>
    <cellStyle name="20% - Accent1 4 5 2 2 4 2 4 4" xfId="42802" xr:uid="{00000000-0005-0000-0000-00007DA60000}"/>
    <cellStyle name="20% - Accent1 4 5 2 2 4 2 5" xfId="42803" xr:uid="{00000000-0005-0000-0000-00007EA60000}"/>
    <cellStyle name="20% - Accent1 4 5 2 2 4 2 5 2" xfId="42804" xr:uid="{00000000-0005-0000-0000-00007FA60000}"/>
    <cellStyle name="20% - Accent1 4 5 2 2 4 2 5 2 2" xfId="42805" xr:uid="{00000000-0005-0000-0000-000080A60000}"/>
    <cellStyle name="20% - Accent1 4 5 2 2 4 2 5 3" xfId="42806" xr:uid="{00000000-0005-0000-0000-000081A60000}"/>
    <cellStyle name="20% - Accent1 4 5 2 2 4 2 6" xfId="42807" xr:uid="{00000000-0005-0000-0000-000082A60000}"/>
    <cellStyle name="20% - Accent1 4 5 2 2 4 2 6 2" xfId="42808" xr:uid="{00000000-0005-0000-0000-000083A60000}"/>
    <cellStyle name="20% - Accent1 4 5 2 2 4 2 6 2 2" xfId="42809" xr:uid="{00000000-0005-0000-0000-000084A60000}"/>
    <cellStyle name="20% - Accent1 4 5 2 2 4 2 6 3" xfId="42810" xr:uid="{00000000-0005-0000-0000-000085A60000}"/>
    <cellStyle name="20% - Accent1 4 5 2 2 4 2 7" xfId="42811" xr:uid="{00000000-0005-0000-0000-000086A60000}"/>
    <cellStyle name="20% - Accent1 4 5 2 2 4 2 7 2" xfId="42812" xr:uid="{00000000-0005-0000-0000-000087A60000}"/>
    <cellStyle name="20% - Accent1 4 5 2 2 4 2 8" xfId="42813" xr:uid="{00000000-0005-0000-0000-000088A60000}"/>
    <cellStyle name="20% - Accent1 4 5 2 2 4 2 8 2" xfId="42814" xr:uid="{00000000-0005-0000-0000-000089A60000}"/>
    <cellStyle name="20% - Accent1 4 5 2 2 4 2 9" xfId="42815" xr:uid="{00000000-0005-0000-0000-00008AA60000}"/>
    <cellStyle name="20% - Accent1 4 5 2 2 4 3" xfId="42816" xr:uid="{00000000-0005-0000-0000-00008BA60000}"/>
    <cellStyle name="20% - Accent1 4 5 2 2 4 3 2" xfId="42817" xr:uid="{00000000-0005-0000-0000-00008CA60000}"/>
    <cellStyle name="20% - Accent1 4 5 2 2 4 3 2 2" xfId="42818" xr:uid="{00000000-0005-0000-0000-00008DA60000}"/>
    <cellStyle name="20% - Accent1 4 5 2 2 4 3 2 2 2" xfId="42819" xr:uid="{00000000-0005-0000-0000-00008EA60000}"/>
    <cellStyle name="20% - Accent1 4 5 2 2 4 3 2 2 2 2" xfId="42820" xr:uid="{00000000-0005-0000-0000-00008FA60000}"/>
    <cellStyle name="20% - Accent1 4 5 2 2 4 3 2 2 3" xfId="42821" xr:uid="{00000000-0005-0000-0000-000090A60000}"/>
    <cellStyle name="20% - Accent1 4 5 2 2 4 3 2 3" xfId="42822" xr:uid="{00000000-0005-0000-0000-000091A60000}"/>
    <cellStyle name="20% - Accent1 4 5 2 2 4 3 2 3 2" xfId="42823" xr:uid="{00000000-0005-0000-0000-000092A60000}"/>
    <cellStyle name="20% - Accent1 4 5 2 2 4 3 2 4" xfId="42824" xr:uid="{00000000-0005-0000-0000-000093A60000}"/>
    <cellStyle name="20% - Accent1 4 5 2 2 4 3 3" xfId="42825" xr:uid="{00000000-0005-0000-0000-000094A60000}"/>
    <cellStyle name="20% - Accent1 4 5 2 2 4 3 3 2" xfId="42826" xr:uid="{00000000-0005-0000-0000-000095A60000}"/>
    <cellStyle name="20% - Accent1 4 5 2 2 4 3 3 2 2" xfId="42827" xr:uid="{00000000-0005-0000-0000-000096A60000}"/>
    <cellStyle name="20% - Accent1 4 5 2 2 4 3 3 2 2 2" xfId="42828" xr:uid="{00000000-0005-0000-0000-000097A60000}"/>
    <cellStyle name="20% - Accent1 4 5 2 2 4 3 3 2 3" xfId="42829" xr:uid="{00000000-0005-0000-0000-000098A60000}"/>
    <cellStyle name="20% - Accent1 4 5 2 2 4 3 3 3" xfId="42830" xr:uid="{00000000-0005-0000-0000-000099A60000}"/>
    <cellStyle name="20% - Accent1 4 5 2 2 4 3 3 3 2" xfId="42831" xr:uid="{00000000-0005-0000-0000-00009AA60000}"/>
    <cellStyle name="20% - Accent1 4 5 2 2 4 3 3 4" xfId="42832" xr:uid="{00000000-0005-0000-0000-00009BA60000}"/>
    <cellStyle name="20% - Accent1 4 5 2 2 4 3 4" xfId="42833" xr:uid="{00000000-0005-0000-0000-00009CA60000}"/>
    <cellStyle name="20% - Accent1 4 5 2 2 4 3 4 2" xfId="42834" xr:uid="{00000000-0005-0000-0000-00009DA60000}"/>
    <cellStyle name="20% - Accent1 4 5 2 2 4 3 4 2 2" xfId="42835" xr:uid="{00000000-0005-0000-0000-00009EA60000}"/>
    <cellStyle name="20% - Accent1 4 5 2 2 4 3 4 2 2 2" xfId="42836" xr:uid="{00000000-0005-0000-0000-00009FA60000}"/>
    <cellStyle name="20% - Accent1 4 5 2 2 4 3 4 2 3" xfId="42837" xr:uid="{00000000-0005-0000-0000-0000A0A60000}"/>
    <cellStyle name="20% - Accent1 4 5 2 2 4 3 4 3" xfId="42838" xr:uid="{00000000-0005-0000-0000-0000A1A60000}"/>
    <cellStyle name="20% - Accent1 4 5 2 2 4 3 4 3 2" xfId="42839" xr:uid="{00000000-0005-0000-0000-0000A2A60000}"/>
    <cellStyle name="20% - Accent1 4 5 2 2 4 3 4 4" xfId="42840" xr:uid="{00000000-0005-0000-0000-0000A3A60000}"/>
    <cellStyle name="20% - Accent1 4 5 2 2 4 3 5" xfId="42841" xr:uid="{00000000-0005-0000-0000-0000A4A60000}"/>
    <cellStyle name="20% - Accent1 4 5 2 2 4 3 5 2" xfId="42842" xr:uid="{00000000-0005-0000-0000-0000A5A60000}"/>
    <cellStyle name="20% - Accent1 4 5 2 2 4 3 5 2 2" xfId="42843" xr:uid="{00000000-0005-0000-0000-0000A6A60000}"/>
    <cellStyle name="20% - Accent1 4 5 2 2 4 3 5 3" xfId="42844" xr:uid="{00000000-0005-0000-0000-0000A7A60000}"/>
    <cellStyle name="20% - Accent1 4 5 2 2 4 3 6" xfId="42845" xr:uid="{00000000-0005-0000-0000-0000A8A60000}"/>
    <cellStyle name="20% - Accent1 4 5 2 2 4 3 6 2" xfId="42846" xr:uid="{00000000-0005-0000-0000-0000A9A60000}"/>
    <cellStyle name="20% - Accent1 4 5 2 2 4 3 6 2 2" xfId="42847" xr:uid="{00000000-0005-0000-0000-0000AAA60000}"/>
    <cellStyle name="20% - Accent1 4 5 2 2 4 3 6 3" xfId="42848" xr:uid="{00000000-0005-0000-0000-0000ABA60000}"/>
    <cellStyle name="20% - Accent1 4 5 2 2 4 3 7" xfId="42849" xr:uid="{00000000-0005-0000-0000-0000ACA60000}"/>
    <cellStyle name="20% - Accent1 4 5 2 2 4 3 7 2" xfId="42850" xr:uid="{00000000-0005-0000-0000-0000ADA60000}"/>
    <cellStyle name="20% - Accent1 4 5 2 2 4 3 8" xfId="42851" xr:uid="{00000000-0005-0000-0000-0000AEA60000}"/>
    <cellStyle name="20% - Accent1 4 5 2 2 4 3 8 2" xfId="42852" xr:uid="{00000000-0005-0000-0000-0000AFA60000}"/>
    <cellStyle name="20% - Accent1 4 5 2 2 4 3 9" xfId="42853" xr:uid="{00000000-0005-0000-0000-0000B0A60000}"/>
    <cellStyle name="20% - Accent1 4 5 2 2 4 4" xfId="42854" xr:uid="{00000000-0005-0000-0000-0000B1A60000}"/>
    <cellStyle name="20% - Accent1 4 5 2 2 4 4 2" xfId="42855" xr:uid="{00000000-0005-0000-0000-0000B2A60000}"/>
    <cellStyle name="20% - Accent1 4 5 2 2 4 4 2 2" xfId="42856" xr:uid="{00000000-0005-0000-0000-0000B3A60000}"/>
    <cellStyle name="20% - Accent1 4 5 2 2 4 4 2 2 2" xfId="42857" xr:uid="{00000000-0005-0000-0000-0000B4A60000}"/>
    <cellStyle name="20% - Accent1 4 5 2 2 4 4 2 3" xfId="42858" xr:uid="{00000000-0005-0000-0000-0000B5A60000}"/>
    <cellStyle name="20% - Accent1 4 5 2 2 4 4 3" xfId="42859" xr:uid="{00000000-0005-0000-0000-0000B6A60000}"/>
    <cellStyle name="20% - Accent1 4 5 2 2 4 4 3 2" xfId="42860" xr:uid="{00000000-0005-0000-0000-0000B7A60000}"/>
    <cellStyle name="20% - Accent1 4 5 2 2 4 4 4" xfId="42861" xr:uid="{00000000-0005-0000-0000-0000B8A60000}"/>
    <cellStyle name="20% - Accent1 4 5 2 2 4 5" xfId="42862" xr:uid="{00000000-0005-0000-0000-0000B9A60000}"/>
    <cellStyle name="20% - Accent1 4 5 2 2 4 5 2" xfId="42863" xr:uid="{00000000-0005-0000-0000-0000BAA60000}"/>
    <cellStyle name="20% - Accent1 4 5 2 2 4 5 2 2" xfId="42864" xr:uid="{00000000-0005-0000-0000-0000BBA60000}"/>
    <cellStyle name="20% - Accent1 4 5 2 2 4 5 2 2 2" xfId="42865" xr:uid="{00000000-0005-0000-0000-0000BCA60000}"/>
    <cellStyle name="20% - Accent1 4 5 2 2 4 5 2 3" xfId="42866" xr:uid="{00000000-0005-0000-0000-0000BDA60000}"/>
    <cellStyle name="20% - Accent1 4 5 2 2 4 5 3" xfId="42867" xr:uid="{00000000-0005-0000-0000-0000BEA60000}"/>
    <cellStyle name="20% - Accent1 4 5 2 2 4 5 3 2" xfId="42868" xr:uid="{00000000-0005-0000-0000-0000BFA60000}"/>
    <cellStyle name="20% - Accent1 4 5 2 2 4 5 4" xfId="42869" xr:uid="{00000000-0005-0000-0000-0000C0A60000}"/>
    <cellStyle name="20% - Accent1 4 5 2 2 4 6" xfId="42870" xr:uid="{00000000-0005-0000-0000-0000C1A60000}"/>
    <cellStyle name="20% - Accent1 4 5 2 2 4 6 2" xfId="42871" xr:uid="{00000000-0005-0000-0000-0000C2A60000}"/>
    <cellStyle name="20% - Accent1 4 5 2 2 4 6 2 2" xfId="42872" xr:uid="{00000000-0005-0000-0000-0000C3A60000}"/>
    <cellStyle name="20% - Accent1 4 5 2 2 4 6 2 2 2" xfId="42873" xr:uid="{00000000-0005-0000-0000-0000C4A60000}"/>
    <cellStyle name="20% - Accent1 4 5 2 2 4 6 2 3" xfId="42874" xr:uid="{00000000-0005-0000-0000-0000C5A60000}"/>
    <cellStyle name="20% - Accent1 4 5 2 2 4 6 3" xfId="42875" xr:uid="{00000000-0005-0000-0000-0000C6A60000}"/>
    <cellStyle name="20% - Accent1 4 5 2 2 4 6 3 2" xfId="42876" xr:uid="{00000000-0005-0000-0000-0000C7A60000}"/>
    <cellStyle name="20% - Accent1 4 5 2 2 4 6 4" xfId="42877" xr:uid="{00000000-0005-0000-0000-0000C8A60000}"/>
    <cellStyle name="20% - Accent1 4 5 2 2 4 7" xfId="42878" xr:uid="{00000000-0005-0000-0000-0000C9A60000}"/>
    <cellStyle name="20% - Accent1 4 5 2 2 4 7 2" xfId="42879" xr:uid="{00000000-0005-0000-0000-0000CAA60000}"/>
    <cellStyle name="20% - Accent1 4 5 2 2 4 7 2 2" xfId="42880" xr:uid="{00000000-0005-0000-0000-0000CBA60000}"/>
    <cellStyle name="20% - Accent1 4 5 2 2 4 7 3" xfId="42881" xr:uid="{00000000-0005-0000-0000-0000CCA60000}"/>
    <cellStyle name="20% - Accent1 4 5 2 2 4 8" xfId="42882" xr:uid="{00000000-0005-0000-0000-0000CDA60000}"/>
    <cellStyle name="20% - Accent1 4 5 2 2 4 8 2" xfId="42883" xr:uid="{00000000-0005-0000-0000-0000CEA60000}"/>
    <cellStyle name="20% - Accent1 4 5 2 2 4 8 2 2" xfId="42884" xr:uid="{00000000-0005-0000-0000-0000CFA60000}"/>
    <cellStyle name="20% - Accent1 4 5 2 2 4 8 3" xfId="42885" xr:uid="{00000000-0005-0000-0000-0000D0A60000}"/>
    <cellStyle name="20% - Accent1 4 5 2 2 4 9" xfId="42886" xr:uid="{00000000-0005-0000-0000-0000D1A60000}"/>
    <cellStyle name="20% - Accent1 4 5 2 2 4 9 2" xfId="42887" xr:uid="{00000000-0005-0000-0000-0000D2A60000}"/>
    <cellStyle name="20% - Accent1 4 5 2 2 5" xfId="42888" xr:uid="{00000000-0005-0000-0000-0000D3A60000}"/>
    <cellStyle name="20% - Accent1 4 5 2 2 5 2" xfId="42889" xr:uid="{00000000-0005-0000-0000-0000D4A60000}"/>
    <cellStyle name="20% - Accent1 4 5 2 2 5 2 2" xfId="42890" xr:uid="{00000000-0005-0000-0000-0000D5A60000}"/>
    <cellStyle name="20% - Accent1 4 5 2 2 5 2 2 2" xfId="42891" xr:uid="{00000000-0005-0000-0000-0000D6A60000}"/>
    <cellStyle name="20% - Accent1 4 5 2 2 5 2 2 2 2" xfId="42892" xr:uid="{00000000-0005-0000-0000-0000D7A60000}"/>
    <cellStyle name="20% - Accent1 4 5 2 2 5 2 2 3" xfId="42893" xr:uid="{00000000-0005-0000-0000-0000D8A60000}"/>
    <cellStyle name="20% - Accent1 4 5 2 2 5 2 3" xfId="42894" xr:uid="{00000000-0005-0000-0000-0000D9A60000}"/>
    <cellStyle name="20% - Accent1 4 5 2 2 5 2 3 2" xfId="42895" xr:uid="{00000000-0005-0000-0000-0000DAA60000}"/>
    <cellStyle name="20% - Accent1 4 5 2 2 5 2 4" xfId="42896" xr:uid="{00000000-0005-0000-0000-0000DBA60000}"/>
    <cellStyle name="20% - Accent1 4 5 2 2 5 3" xfId="42897" xr:uid="{00000000-0005-0000-0000-0000DCA60000}"/>
    <cellStyle name="20% - Accent1 4 5 2 2 5 3 2" xfId="42898" xr:uid="{00000000-0005-0000-0000-0000DDA60000}"/>
    <cellStyle name="20% - Accent1 4 5 2 2 5 3 2 2" xfId="42899" xr:uid="{00000000-0005-0000-0000-0000DEA60000}"/>
    <cellStyle name="20% - Accent1 4 5 2 2 5 3 2 2 2" xfId="42900" xr:uid="{00000000-0005-0000-0000-0000DFA60000}"/>
    <cellStyle name="20% - Accent1 4 5 2 2 5 3 2 3" xfId="42901" xr:uid="{00000000-0005-0000-0000-0000E0A60000}"/>
    <cellStyle name="20% - Accent1 4 5 2 2 5 3 3" xfId="42902" xr:uid="{00000000-0005-0000-0000-0000E1A60000}"/>
    <cellStyle name="20% - Accent1 4 5 2 2 5 3 3 2" xfId="42903" xr:uid="{00000000-0005-0000-0000-0000E2A60000}"/>
    <cellStyle name="20% - Accent1 4 5 2 2 5 3 4" xfId="42904" xr:uid="{00000000-0005-0000-0000-0000E3A60000}"/>
    <cellStyle name="20% - Accent1 4 5 2 2 5 4" xfId="42905" xr:uid="{00000000-0005-0000-0000-0000E4A60000}"/>
    <cellStyle name="20% - Accent1 4 5 2 2 5 4 2" xfId="42906" xr:uid="{00000000-0005-0000-0000-0000E5A60000}"/>
    <cellStyle name="20% - Accent1 4 5 2 2 5 4 2 2" xfId="42907" xr:uid="{00000000-0005-0000-0000-0000E6A60000}"/>
    <cellStyle name="20% - Accent1 4 5 2 2 5 4 2 2 2" xfId="42908" xr:uid="{00000000-0005-0000-0000-0000E7A60000}"/>
    <cellStyle name="20% - Accent1 4 5 2 2 5 4 2 3" xfId="42909" xr:uid="{00000000-0005-0000-0000-0000E8A60000}"/>
    <cellStyle name="20% - Accent1 4 5 2 2 5 4 3" xfId="42910" xr:uid="{00000000-0005-0000-0000-0000E9A60000}"/>
    <cellStyle name="20% - Accent1 4 5 2 2 5 4 3 2" xfId="42911" xr:uid="{00000000-0005-0000-0000-0000EAA60000}"/>
    <cellStyle name="20% - Accent1 4 5 2 2 5 4 4" xfId="42912" xr:uid="{00000000-0005-0000-0000-0000EBA60000}"/>
    <cellStyle name="20% - Accent1 4 5 2 2 5 5" xfId="42913" xr:uid="{00000000-0005-0000-0000-0000ECA60000}"/>
    <cellStyle name="20% - Accent1 4 5 2 2 5 5 2" xfId="42914" xr:uid="{00000000-0005-0000-0000-0000EDA60000}"/>
    <cellStyle name="20% - Accent1 4 5 2 2 5 5 2 2" xfId="42915" xr:uid="{00000000-0005-0000-0000-0000EEA60000}"/>
    <cellStyle name="20% - Accent1 4 5 2 2 5 5 3" xfId="42916" xr:uid="{00000000-0005-0000-0000-0000EFA60000}"/>
    <cellStyle name="20% - Accent1 4 5 2 2 5 6" xfId="42917" xr:uid="{00000000-0005-0000-0000-0000F0A60000}"/>
    <cellStyle name="20% - Accent1 4 5 2 2 5 6 2" xfId="42918" xr:uid="{00000000-0005-0000-0000-0000F1A60000}"/>
    <cellStyle name="20% - Accent1 4 5 2 2 5 6 2 2" xfId="42919" xr:uid="{00000000-0005-0000-0000-0000F2A60000}"/>
    <cellStyle name="20% - Accent1 4 5 2 2 5 6 3" xfId="42920" xr:uid="{00000000-0005-0000-0000-0000F3A60000}"/>
    <cellStyle name="20% - Accent1 4 5 2 2 5 7" xfId="42921" xr:uid="{00000000-0005-0000-0000-0000F4A60000}"/>
    <cellStyle name="20% - Accent1 4 5 2 2 5 7 2" xfId="42922" xr:uid="{00000000-0005-0000-0000-0000F5A60000}"/>
    <cellStyle name="20% - Accent1 4 5 2 2 5 8" xfId="42923" xr:uid="{00000000-0005-0000-0000-0000F6A60000}"/>
    <cellStyle name="20% - Accent1 4 5 2 2 5 8 2" xfId="42924" xr:uid="{00000000-0005-0000-0000-0000F7A60000}"/>
    <cellStyle name="20% - Accent1 4 5 2 2 5 9" xfId="42925" xr:uid="{00000000-0005-0000-0000-0000F8A60000}"/>
    <cellStyle name="20% - Accent1 4 5 2 2 6" xfId="42926" xr:uid="{00000000-0005-0000-0000-0000F9A60000}"/>
    <cellStyle name="20% - Accent1 4 5 2 2 6 2" xfId="42927" xr:uid="{00000000-0005-0000-0000-0000FAA60000}"/>
    <cellStyle name="20% - Accent1 4 5 2 2 6 2 2" xfId="42928" xr:uid="{00000000-0005-0000-0000-0000FBA60000}"/>
    <cellStyle name="20% - Accent1 4 5 2 2 6 2 2 2" xfId="42929" xr:uid="{00000000-0005-0000-0000-0000FCA60000}"/>
    <cellStyle name="20% - Accent1 4 5 2 2 6 2 2 2 2" xfId="42930" xr:uid="{00000000-0005-0000-0000-0000FDA60000}"/>
    <cellStyle name="20% - Accent1 4 5 2 2 6 2 2 3" xfId="42931" xr:uid="{00000000-0005-0000-0000-0000FEA60000}"/>
    <cellStyle name="20% - Accent1 4 5 2 2 6 2 3" xfId="42932" xr:uid="{00000000-0005-0000-0000-0000FFA60000}"/>
    <cellStyle name="20% - Accent1 4 5 2 2 6 2 3 2" xfId="42933" xr:uid="{00000000-0005-0000-0000-000000A70000}"/>
    <cellStyle name="20% - Accent1 4 5 2 2 6 2 4" xfId="42934" xr:uid="{00000000-0005-0000-0000-000001A70000}"/>
    <cellStyle name="20% - Accent1 4 5 2 2 6 3" xfId="42935" xr:uid="{00000000-0005-0000-0000-000002A70000}"/>
    <cellStyle name="20% - Accent1 4 5 2 2 6 3 2" xfId="42936" xr:uid="{00000000-0005-0000-0000-000003A70000}"/>
    <cellStyle name="20% - Accent1 4 5 2 2 6 3 2 2" xfId="42937" xr:uid="{00000000-0005-0000-0000-000004A70000}"/>
    <cellStyle name="20% - Accent1 4 5 2 2 6 3 2 2 2" xfId="42938" xr:uid="{00000000-0005-0000-0000-000005A70000}"/>
    <cellStyle name="20% - Accent1 4 5 2 2 6 3 2 3" xfId="42939" xr:uid="{00000000-0005-0000-0000-000006A70000}"/>
    <cellStyle name="20% - Accent1 4 5 2 2 6 3 3" xfId="42940" xr:uid="{00000000-0005-0000-0000-000007A70000}"/>
    <cellStyle name="20% - Accent1 4 5 2 2 6 3 3 2" xfId="42941" xr:uid="{00000000-0005-0000-0000-000008A70000}"/>
    <cellStyle name="20% - Accent1 4 5 2 2 6 3 4" xfId="42942" xr:uid="{00000000-0005-0000-0000-000009A70000}"/>
    <cellStyle name="20% - Accent1 4 5 2 2 6 4" xfId="42943" xr:uid="{00000000-0005-0000-0000-00000AA70000}"/>
    <cellStyle name="20% - Accent1 4 5 2 2 6 4 2" xfId="42944" xr:uid="{00000000-0005-0000-0000-00000BA70000}"/>
    <cellStyle name="20% - Accent1 4 5 2 2 6 4 2 2" xfId="42945" xr:uid="{00000000-0005-0000-0000-00000CA70000}"/>
    <cellStyle name="20% - Accent1 4 5 2 2 6 4 2 2 2" xfId="42946" xr:uid="{00000000-0005-0000-0000-00000DA70000}"/>
    <cellStyle name="20% - Accent1 4 5 2 2 6 4 2 3" xfId="42947" xr:uid="{00000000-0005-0000-0000-00000EA70000}"/>
    <cellStyle name="20% - Accent1 4 5 2 2 6 4 3" xfId="42948" xr:uid="{00000000-0005-0000-0000-00000FA70000}"/>
    <cellStyle name="20% - Accent1 4 5 2 2 6 4 3 2" xfId="42949" xr:uid="{00000000-0005-0000-0000-000010A70000}"/>
    <cellStyle name="20% - Accent1 4 5 2 2 6 4 4" xfId="42950" xr:uid="{00000000-0005-0000-0000-000011A70000}"/>
    <cellStyle name="20% - Accent1 4 5 2 2 6 5" xfId="42951" xr:uid="{00000000-0005-0000-0000-000012A70000}"/>
    <cellStyle name="20% - Accent1 4 5 2 2 6 5 2" xfId="42952" xr:uid="{00000000-0005-0000-0000-000013A70000}"/>
    <cellStyle name="20% - Accent1 4 5 2 2 6 5 2 2" xfId="42953" xr:uid="{00000000-0005-0000-0000-000014A70000}"/>
    <cellStyle name="20% - Accent1 4 5 2 2 6 5 3" xfId="42954" xr:uid="{00000000-0005-0000-0000-000015A70000}"/>
    <cellStyle name="20% - Accent1 4 5 2 2 6 6" xfId="42955" xr:uid="{00000000-0005-0000-0000-000016A70000}"/>
    <cellStyle name="20% - Accent1 4 5 2 2 6 6 2" xfId="42956" xr:uid="{00000000-0005-0000-0000-000017A70000}"/>
    <cellStyle name="20% - Accent1 4 5 2 2 6 6 2 2" xfId="42957" xr:uid="{00000000-0005-0000-0000-000018A70000}"/>
    <cellStyle name="20% - Accent1 4 5 2 2 6 6 3" xfId="42958" xr:uid="{00000000-0005-0000-0000-000019A70000}"/>
    <cellStyle name="20% - Accent1 4 5 2 2 6 7" xfId="42959" xr:uid="{00000000-0005-0000-0000-00001AA70000}"/>
    <cellStyle name="20% - Accent1 4 5 2 2 6 7 2" xfId="42960" xr:uid="{00000000-0005-0000-0000-00001BA70000}"/>
    <cellStyle name="20% - Accent1 4 5 2 2 6 8" xfId="42961" xr:uid="{00000000-0005-0000-0000-00001CA70000}"/>
    <cellStyle name="20% - Accent1 4 5 2 2 6 8 2" xfId="42962" xr:uid="{00000000-0005-0000-0000-00001DA70000}"/>
    <cellStyle name="20% - Accent1 4 5 2 2 6 9" xfId="42963" xr:uid="{00000000-0005-0000-0000-00001EA70000}"/>
    <cellStyle name="20% - Accent1 4 5 2 2 7" xfId="42964" xr:uid="{00000000-0005-0000-0000-00001FA70000}"/>
    <cellStyle name="20% - Accent1 4 5 2 2 7 2" xfId="42965" xr:uid="{00000000-0005-0000-0000-000020A70000}"/>
    <cellStyle name="20% - Accent1 4 5 2 2 7 2 2" xfId="42966" xr:uid="{00000000-0005-0000-0000-000021A70000}"/>
    <cellStyle name="20% - Accent1 4 5 2 2 7 2 2 2" xfId="42967" xr:uid="{00000000-0005-0000-0000-000022A70000}"/>
    <cellStyle name="20% - Accent1 4 5 2 2 7 2 3" xfId="42968" xr:uid="{00000000-0005-0000-0000-000023A70000}"/>
    <cellStyle name="20% - Accent1 4 5 2 2 7 3" xfId="42969" xr:uid="{00000000-0005-0000-0000-000024A70000}"/>
    <cellStyle name="20% - Accent1 4 5 2 2 7 3 2" xfId="42970" xr:uid="{00000000-0005-0000-0000-000025A70000}"/>
    <cellStyle name="20% - Accent1 4 5 2 2 7 4" xfId="42971" xr:uid="{00000000-0005-0000-0000-000026A70000}"/>
    <cellStyle name="20% - Accent1 4 5 2 2 8" xfId="42972" xr:uid="{00000000-0005-0000-0000-000027A70000}"/>
    <cellStyle name="20% - Accent1 4 5 2 2 8 2" xfId="42973" xr:uid="{00000000-0005-0000-0000-000028A70000}"/>
    <cellStyle name="20% - Accent1 4 5 2 2 8 2 2" xfId="42974" xr:uid="{00000000-0005-0000-0000-000029A70000}"/>
    <cellStyle name="20% - Accent1 4 5 2 2 8 2 2 2" xfId="42975" xr:uid="{00000000-0005-0000-0000-00002AA70000}"/>
    <cellStyle name="20% - Accent1 4 5 2 2 8 2 3" xfId="42976" xr:uid="{00000000-0005-0000-0000-00002BA70000}"/>
    <cellStyle name="20% - Accent1 4 5 2 2 8 3" xfId="42977" xr:uid="{00000000-0005-0000-0000-00002CA70000}"/>
    <cellStyle name="20% - Accent1 4 5 2 2 8 3 2" xfId="42978" xr:uid="{00000000-0005-0000-0000-00002DA70000}"/>
    <cellStyle name="20% - Accent1 4 5 2 2 8 4" xfId="42979" xr:uid="{00000000-0005-0000-0000-00002EA70000}"/>
    <cellStyle name="20% - Accent1 4 5 2 2 9" xfId="42980" xr:uid="{00000000-0005-0000-0000-00002FA70000}"/>
    <cellStyle name="20% - Accent1 4 5 2 2 9 2" xfId="42981" xr:uid="{00000000-0005-0000-0000-000030A70000}"/>
    <cellStyle name="20% - Accent1 4 5 2 2 9 2 2" xfId="42982" xr:uid="{00000000-0005-0000-0000-000031A70000}"/>
    <cellStyle name="20% - Accent1 4 5 2 2 9 2 2 2" xfId="42983" xr:uid="{00000000-0005-0000-0000-000032A70000}"/>
    <cellStyle name="20% - Accent1 4 5 2 2 9 2 3" xfId="42984" xr:uid="{00000000-0005-0000-0000-000033A70000}"/>
    <cellStyle name="20% - Accent1 4 5 2 2 9 3" xfId="42985" xr:uid="{00000000-0005-0000-0000-000034A70000}"/>
    <cellStyle name="20% - Accent1 4 5 2 2 9 3 2" xfId="42986" xr:uid="{00000000-0005-0000-0000-000035A70000}"/>
    <cellStyle name="20% - Accent1 4 5 2 2 9 4" xfId="42987" xr:uid="{00000000-0005-0000-0000-000036A70000}"/>
    <cellStyle name="20% - Accent1 4 5 2 3" xfId="42988" xr:uid="{00000000-0005-0000-0000-000037A70000}"/>
    <cellStyle name="20% - Accent1 4 5 2 3 10" xfId="42989" xr:uid="{00000000-0005-0000-0000-000038A70000}"/>
    <cellStyle name="20% - Accent1 4 5 2 3 10 2" xfId="42990" xr:uid="{00000000-0005-0000-0000-000039A70000}"/>
    <cellStyle name="20% - Accent1 4 5 2 3 11" xfId="42991" xr:uid="{00000000-0005-0000-0000-00003AA70000}"/>
    <cellStyle name="20% - Accent1 4 5 2 3 2" xfId="42992" xr:uid="{00000000-0005-0000-0000-00003BA70000}"/>
    <cellStyle name="20% - Accent1 4 5 2 3 2 2" xfId="42993" xr:uid="{00000000-0005-0000-0000-00003CA70000}"/>
    <cellStyle name="20% - Accent1 4 5 2 3 2 2 2" xfId="42994" xr:uid="{00000000-0005-0000-0000-00003DA70000}"/>
    <cellStyle name="20% - Accent1 4 5 2 3 2 2 2 2" xfId="42995" xr:uid="{00000000-0005-0000-0000-00003EA70000}"/>
    <cellStyle name="20% - Accent1 4 5 2 3 2 2 2 2 2" xfId="42996" xr:uid="{00000000-0005-0000-0000-00003FA70000}"/>
    <cellStyle name="20% - Accent1 4 5 2 3 2 2 2 3" xfId="42997" xr:uid="{00000000-0005-0000-0000-000040A70000}"/>
    <cellStyle name="20% - Accent1 4 5 2 3 2 2 3" xfId="42998" xr:uid="{00000000-0005-0000-0000-000041A70000}"/>
    <cellStyle name="20% - Accent1 4 5 2 3 2 2 3 2" xfId="42999" xr:uid="{00000000-0005-0000-0000-000042A70000}"/>
    <cellStyle name="20% - Accent1 4 5 2 3 2 2 4" xfId="43000" xr:uid="{00000000-0005-0000-0000-000043A70000}"/>
    <cellStyle name="20% - Accent1 4 5 2 3 2 3" xfId="43001" xr:uid="{00000000-0005-0000-0000-000044A70000}"/>
    <cellStyle name="20% - Accent1 4 5 2 3 2 3 2" xfId="43002" xr:uid="{00000000-0005-0000-0000-000045A70000}"/>
    <cellStyle name="20% - Accent1 4 5 2 3 2 3 2 2" xfId="43003" xr:uid="{00000000-0005-0000-0000-000046A70000}"/>
    <cellStyle name="20% - Accent1 4 5 2 3 2 3 2 2 2" xfId="43004" xr:uid="{00000000-0005-0000-0000-000047A70000}"/>
    <cellStyle name="20% - Accent1 4 5 2 3 2 3 2 3" xfId="43005" xr:uid="{00000000-0005-0000-0000-000048A70000}"/>
    <cellStyle name="20% - Accent1 4 5 2 3 2 3 3" xfId="43006" xr:uid="{00000000-0005-0000-0000-000049A70000}"/>
    <cellStyle name="20% - Accent1 4 5 2 3 2 3 3 2" xfId="43007" xr:uid="{00000000-0005-0000-0000-00004AA70000}"/>
    <cellStyle name="20% - Accent1 4 5 2 3 2 3 4" xfId="43008" xr:uid="{00000000-0005-0000-0000-00004BA70000}"/>
    <cellStyle name="20% - Accent1 4 5 2 3 2 4" xfId="43009" xr:uid="{00000000-0005-0000-0000-00004CA70000}"/>
    <cellStyle name="20% - Accent1 4 5 2 3 2 4 2" xfId="43010" xr:uid="{00000000-0005-0000-0000-00004DA70000}"/>
    <cellStyle name="20% - Accent1 4 5 2 3 2 4 2 2" xfId="43011" xr:uid="{00000000-0005-0000-0000-00004EA70000}"/>
    <cellStyle name="20% - Accent1 4 5 2 3 2 4 2 2 2" xfId="43012" xr:uid="{00000000-0005-0000-0000-00004FA70000}"/>
    <cellStyle name="20% - Accent1 4 5 2 3 2 4 2 3" xfId="43013" xr:uid="{00000000-0005-0000-0000-000050A70000}"/>
    <cellStyle name="20% - Accent1 4 5 2 3 2 4 3" xfId="43014" xr:uid="{00000000-0005-0000-0000-000051A70000}"/>
    <cellStyle name="20% - Accent1 4 5 2 3 2 4 3 2" xfId="43015" xr:uid="{00000000-0005-0000-0000-000052A70000}"/>
    <cellStyle name="20% - Accent1 4 5 2 3 2 4 4" xfId="43016" xr:uid="{00000000-0005-0000-0000-000053A70000}"/>
    <cellStyle name="20% - Accent1 4 5 2 3 2 5" xfId="43017" xr:uid="{00000000-0005-0000-0000-000054A70000}"/>
    <cellStyle name="20% - Accent1 4 5 2 3 2 5 2" xfId="43018" xr:uid="{00000000-0005-0000-0000-000055A70000}"/>
    <cellStyle name="20% - Accent1 4 5 2 3 2 5 2 2" xfId="43019" xr:uid="{00000000-0005-0000-0000-000056A70000}"/>
    <cellStyle name="20% - Accent1 4 5 2 3 2 5 3" xfId="43020" xr:uid="{00000000-0005-0000-0000-000057A70000}"/>
    <cellStyle name="20% - Accent1 4 5 2 3 2 6" xfId="43021" xr:uid="{00000000-0005-0000-0000-000058A70000}"/>
    <cellStyle name="20% - Accent1 4 5 2 3 2 6 2" xfId="43022" xr:uid="{00000000-0005-0000-0000-000059A70000}"/>
    <cellStyle name="20% - Accent1 4 5 2 3 2 6 2 2" xfId="43023" xr:uid="{00000000-0005-0000-0000-00005AA70000}"/>
    <cellStyle name="20% - Accent1 4 5 2 3 2 6 3" xfId="43024" xr:uid="{00000000-0005-0000-0000-00005BA70000}"/>
    <cellStyle name="20% - Accent1 4 5 2 3 2 7" xfId="43025" xr:uid="{00000000-0005-0000-0000-00005CA70000}"/>
    <cellStyle name="20% - Accent1 4 5 2 3 2 7 2" xfId="43026" xr:uid="{00000000-0005-0000-0000-00005DA70000}"/>
    <cellStyle name="20% - Accent1 4 5 2 3 2 8" xfId="43027" xr:uid="{00000000-0005-0000-0000-00005EA70000}"/>
    <cellStyle name="20% - Accent1 4 5 2 3 2 8 2" xfId="43028" xr:uid="{00000000-0005-0000-0000-00005FA70000}"/>
    <cellStyle name="20% - Accent1 4 5 2 3 2 9" xfId="43029" xr:uid="{00000000-0005-0000-0000-000060A70000}"/>
    <cellStyle name="20% - Accent1 4 5 2 3 3" xfId="43030" xr:uid="{00000000-0005-0000-0000-000061A70000}"/>
    <cellStyle name="20% - Accent1 4 5 2 3 3 2" xfId="43031" xr:uid="{00000000-0005-0000-0000-000062A70000}"/>
    <cellStyle name="20% - Accent1 4 5 2 3 3 2 2" xfId="43032" xr:uid="{00000000-0005-0000-0000-000063A70000}"/>
    <cellStyle name="20% - Accent1 4 5 2 3 3 2 2 2" xfId="43033" xr:uid="{00000000-0005-0000-0000-000064A70000}"/>
    <cellStyle name="20% - Accent1 4 5 2 3 3 2 2 2 2" xfId="43034" xr:uid="{00000000-0005-0000-0000-000065A70000}"/>
    <cellStyle name="20% - Accent1 4 5 2 3 3 2 2 3" xfId="43035" xr:uid="{00000000-0005-0000-0000-000066A70000}"/>
    <cellStyle name="20% - Accent1 4 5 2 3 3 2 3" xfId="43036" xr:uid="{00000000-0005-0000-0000-000067A70000}"/>
    <cellStyle name="20% - Accent1 4 5 2 3 3 2 3 2" xfId="43037" xr:uid="{00000000-0005-0000-0000-000068A70000}"/>
    <cellStyle name="20% - Accent1 4 5 2 3 3 2 4" xfId="43038" xr:uid="{00000000-0005-0000-0000-000069A70000}"/>
    <cellStyle name="20% - Accent1 4 5 2 3 3 3" xfId="43039" xr:uid="{00000000-0005-0000-0000-00006AA70000}"/>
    <cellStyle name="20% - Accent1 4 5 2 3 3 3 2" xfId="43040" xr:uid="{00000000-0005-0000-0000-00006BA70000}"/>
    <cellStyle name="20% - Accent1 4 5 2 3 3 3 2 2" xfId="43041" xr:uid="{00000000-0005-0000-0000-00006CA70000}"/>
    <cellStyle name="20% - Accent1 4 5 2 3 3 3 2 2 2" xfId="43042" xr:uid="{00000000-0005-0000-0000-00006DA70000}"/>
    <cellStyle name="20% - Accent1 4 5 2 3 3 3 2 3" xfId="43043" xr:uid="{00000000-0005-0000-0000-00006EA70000}"/>
    <cellStyle name="20% - Accent1 4 5 2 3 3 3 3" xfId="43044" xr:uid="{00000000-0005-0000-0000-00006FA70000}"/>
    <cellStyle name="20% - Accent1 4 5 2 3 3 3 3 2" xfId="43045" xr:uid="{00000000-0005-0000-0000-000070A70000}"/>
    <cellStyle name="20% - Accent1 4 5 2 3 3 3 4" xfId="43046" xr:uid="{00000000-0005-0000-0000-000071A70000}"/>
    <cellStyle name="20% - Accent1 4 5 2 3 3 4" xfId="43047" xr:uid="{00000000-0005-0000-0000-000072A70000}"/>
    <cellStyle name="20% - Accent1 4 5 2 3 3 4 2" xfId="43048" xr:uid="{00000000-0005-0000-0000-000073A70000}"/>
    <cellStyle name="20% - Accent1 4 5 2 3 3 4 2 2" xfId="43049" xr:uid="{00000000-0005-0000-0000-000074A70000}"/>
    <cellStyle name="20% - Accent1 4 5 2 3 3 4 2 2 2" xfId="43050" xr:uid="{00000000-0005-0000-0000-000075A70000}"/>
    <cellStyle name="20% - Accent1 4 5 2 3 3 4 2 3" xfId="43051" xr:uid="{00000000-0005-0000-0000-000076A70000}"/>
    <cellStyle name="20% - Accent1 4 5 2 3 3 4 3" xfId="43052" xr:uid="{00000000-0005-0000-0000-000077A70000}"/>
    <cellStyle name="20% - Accent1 4 5 2 3 3 4 3 2" xfId="43053" xr:uid="{00000000-0005-0000-0000-000078A70000}"/>
    <cellStyle name="20% - Accent1 4 5 2 3 3 4 4" xfId="43054" xr:uid="{00000000-0005-0000-0000-000079A70000}"/>
    <cellStyle name="20% - Accent1 4 5 2 3 3 5" xfId="43055" xr:uid="{00000000-0005-0000-0000-00007AA70000}"/>
    <cellStyle name="20% - Accent1 4 5 2 3 3 5 2" xfId="43056" xr:uid="{00000000-0005-0000-0000-00007BA70000}"/>
    <cellStyle name="20% - Accent1 4 5 2 3 3 5 2 2" xfId="43057" xr:uid="{00000000-0005-0000-0000-00007CA70000}"/>
    <cellStyle name="20% - Accent1 4 5 2 3 3 5 3" xfId="43058" xr:uid="{00000000-0005-0000-0000-00007DA70000}"/>
    <cellStyle name="20% - Accent1 4 5 2 3 3 6" xfId="43059" xr:uid="{00000000-0005-0000-0000-00007EA70000}"/>
    <cellStyle name="20% - Accent1 4 5 2 3 3 6 2" xfId="43060" xr:uid="{00000000-0005-0000-0000-00007FA70000}"/>
    <cellStyle name="20% - Accent1 4 5 2 3 3 6 2 2" xfId="43061" xr:uid="{00000000-0005-0000-0000-000080A70000}"/>
    <cellStyle name="20% - Accent1 4 5 2 3 3 6 3" xfId="43062" xr:uid="{00000000-0005-0000-0000-000081A70000}"/>
    <cellStyle name="20% - Accent1 4 5 2 3 3 7" xfId="43063" xr:uid="{00000000-0005-0000-0000-000082A70000}"/>
    <cellStyle name="20% - Accent1 4 5 2 3 3 7 2" xfId="43064" xr:uid="{00000000-0005-0000-0000-000083A70000}"/>
    <cellStyle name="20% - Accent1 4 5 2 3 3 8" xfId="43065" xr:uid="{00000000-0005-0000-0000-000084A70000}"/>
    <cellStyle name="20% - Accent1 4 5 2 3 3 8 2" xfId="43066" xr:uid="{00000000-0005-0000-0000-000085A70000}"/>
    <cellStyle name="20% - Accent1 4 5 2 3 3 9" xfId="43067" xr:uid="{00000000-0005-0000-0000-000086A70000}"/>
    <cellStyle name="20% - Accent1 4 5 2 3 4" xfId="43068" xr:uid="{00000000-0005-0000-0000-000087A70000}"/>
    <cellStyle name="20% - Accent1 4 5 2 3 4 2" xfId="43069" xr:uid="{00000000-0005-0000-0000-000088A70000}"/>
    <cellStyle name="20% - Accent1 4 5 2 3 4 2 2" xfId="43070" xr:uid="{00000000-0005-0000-0000-000089A70000}"/>
    <cellStyle name="20% - Accent1 4 5 2 3 4 2 2 2" xfId="43071" xr:uid="{00000000-0005-0000-0000-00008AA70000}"/>
    <cellStyle name="20% - Accent1 4 5 2 3 4 2 3" xfId="43072" xr:uid="{00000000-0005-0000-0000-00008BA70000}"/>
    <cellStyle name="20% - Accent1 4 5 2 3 4 3" xfId="43073" xr:uid="{00000000-0005-0000-0000-00008CA70000}"/>
    <cellStyle name="20% - Accent1 4 5 2 3 4 3 2" xfId="43074" xr:uid="{00000000-0005-0000-0000-00008DA70000}"/>
    <cellStyle name="20% - Accent1 4 5 2 3 4 4" xfId="43075" xr:uid="{00000000-0005-0000-0000-00008EA70000}"/>
    <cellStyle name="20% - Accent1 4 5 2 3 5" xfId="43076" xr:uid="{00000000-0005-0000-0000-00008FA70000}"/>
    <cellStyle name="20% - Accent1 4 5 2 3 5 2" xfId="43077" xr:uid="{00000000-0005-0000-0000-000090A70000}"/>
    <cellStyle name="20% - Accent1 4 5 2 3 5 2 2" xfId="43078" xr:uid="{00000000-0005-0000-0000-000091A70000}"/>
    <cellStyle name="20% - Accent1 4 5 2 3 5 2 2 2" xfId="43079" xr:uid="{00000000-0005-0000-0000-000092A70000}"/>
    <cellStyle name="20% - Accent1 4 5 2 3 5 2 3" xfId="43080" xr:uid="{00000000-0005-0000-0000-000093A70000}"/>
    <cellStyle name="20% - Accent1 4 5 2 3 5 3" xfId="43081" xr:uid="{00000000-0005-0000-0000-000094A70000}"/>
    <cellStyle name="20% - Accent1 4 5 2 3 5 3 2" xfId="43082" xr:uid="{00000000-0005-0000-0000-000095A70000}"/>
    <cellStyle name="20% - Accent1 4 5 2 3 5 4" xfId="43083" xr:uid="{00000000-0005-0000-0000-000096A70000}"/>
    <cellStyle name="20% - Accent1 4 5 2 3 6" xfId="43084" xr:uid="{00000000-0005-0000-0000-000097A70000}"/>
    <cellStyle name="20% - Accent1 4 5 2 3 6 2" xfId="43085" xr:uid="{00000000-0005-0000-0000-000098A70000}"/>
    <cellStyle name="20% - Accent1 4 5 2 3 6 2 2" xfId="43086" xr:uid="{00000000-0005-0000-0000-000099A70000}"/>
    <cellStyle name="20% - Accent1 4 5 2 3 6 2 2 2" xfId="43087" xr:uid="{00000000-0005-0000-0000-00009AA70000}"/>
    <cellStyle name="20% - Accent1 4 5 2 3 6 2 3" xfId="43088" xr:uid="{00000000-0005-0000-0000-00009BA70000}"/>
    <cellStyle name="20% - Accent1 4 5 2 3 6 3" xfId="43089" xr:uid="{00000000-0005-0000-0000-00009CA70000}"/>
    <cellStyle name="20% - Accent1 4 5 2 3 6 3 2" xfId="43090" xr:uid="{00000000-0005-0000-0000-00009DA70000}"/>
    <cellStyle name="20% - Accent1 4 5 2 3 6 4" xfId="43091" xr:uid="{00000000-0005-0000-0000-00009EA70000}"/>
    <cellStyle name="20% - Accent1 4 5 2 3 7" xfId="43092" xr:uid="{00000000-0005-0000-0000-00009FA70000}"/>
    <cellStyle name="20% - Accent1 4 5 2 3 7 2" xfId="43093" xr:uid="{00000000-0005-0000-0000-0000A0A70000}"/>
    <cellStyle name="20% - Accent1 4 5 2 3 7 2 2" xfId="43094" xr:uid="{00000000-0005-0000-0000-0000A1A70000}"/>
    <cellStyle name="20% - Accent1 4 5 2 3 7 3" xfId="43095" xr:uid="{00000000-0005-0000-0000-0000A2A70000}"/>
    <cellStyle name="20% - Accent1 4 5 2 3 8" xfId="43096" xr:uid="{00000000-0005-0000-0000-0000A3A70000}"/>
    <cellStyle name="20% - Accent1 4 5 2 3 8 2" xfId="43097" xr:uid="{00000000-0005-0000-0000-0000A4A70000}"/>
    <cellStyle name="20% - Accent1 4 5 2 3 8 2 2" xfId="43098" xr:uid="{00000000-0005-0000-0000-0000A5A70000}"/>
    <cellStyle name="20% - Accent1 4 5 2 3 8 3" xfId="43099" xr:uid="{00000000-0005-0000-0000-0000A6A70000}"/>
    <cellStyle name="20% - Accent1 4 5 2 3 9" xfId="43100" xr:uid="{00000000-0005-0000-0000-0000A7A70000}"/>
    <cellStyle name="20% - Accent1 4 5 2 3 9 2" xfId="43101" xr:uid="{00000000-0005-0000-0000-0000A8A70000}"/>
    <cellStyle name="20% - Accent1 4 5 2 4" xfId="43102" xr:uid="{00000000-0005-0000-0000-0000A9A70000}"/>
    <cellStyle name="20% - Accent1 4 5 2 4 10" xfId="43103" xr:uid="{00000000-0005-0000-0000-0000AAA70000}"/>
    <cellStyle name="20% - Accent1 4 5 2 4 10 2" xfId="43104" xr:uid="{00000000-0005-0000-0000-0000ABA70000}"/>
    <cellStyle name="20% - Accent1 4 5 2 4 11" xfId="43105" xr:uid="{00000000-0005-0000-0000-0000ACA70000}"/>
    <cellStyle name="20% - Accent1 4 5 2 4 2" xfId="43106" xr:uid="{00000000-0005-0000-0000-0000ADA70000}"/>
    <cellStyle name="20% - Accent1 4 5 2 4 2 2" xfId="43107" xr:uid="{00000000-0005-0000-0000-0000AEA70000}"/>
    <cellStyle name="20% - Accent1 4 5 2 4 2 2 2" xfId="43108" xr:uid="{00000000-0005-0000-0000-0000AFA70000}"/>
    <cellStyle name="20% - Accent1 4 5 2 4 2 2 2 2" xfId="43109" xr:uid="{00000000-0005-0000-0000-0000B0A70000}"/>
    <cellStyle name="20% - Accent1 4 5 2 4 2 2 2 2 2" xfId="43110" xr:uid="{00000000-0005-0000-0000-0000B1A70000}"/>
    <cellStyle name="20% - Accent1 4 5 2 4 2 2 2 3" xfId="43111" xr:uid="{00000000-0005-0000-0000-0000B2A70000}"/>
    <cellStyle name="20% - Accent1 4 5 2 4 2 2 3" xfId="43112" xr:uid="{00000000-0005-0000-0000-0000B3A70000}"/>
    <cellStyle name="20% - Accent1 4 5 2 4 2 2 3 2" xfId="43113" xr:uid="{00000000-0005-0000-0000-0000B4A70000}"/>
    <cellStyle name="20% - Accent1 4 5 2 4 2 2 4" xfId="43114" xr:uid="{00000000-0005-0000-0000-0000B5A70000}"/>
    <cellStyle name="20% - Accent1 4 5 2 4 2 3" xfId="43115" xr:uid="{00000000-0005-0000-0000-0000B6A70000}"/>
    <cellStyle name="20% - Accent1 4 5 2 4 2 3 2" xfId="43116" xr:uid="{00000000-0005-0000-0000-0000B7A70000}"/>
    <cellStyle name="20% - Accent1 4 5 2 4 2 3 2 2" xfId="43117" xr:uid="{00000000-0005-0000-0000-0000B8A70000}"/>
    <cellStyle name="20% - Accent1 4 5 2 4 2 3 2 2 2" xfId="43118" xr:uid="{00000000-0005-0000-0000-0000B9A70000}"/>
    <cellStyle name="20% - Accent1 4 5 2 4 2 3 2 3" xfId="43119" xr:uid="{00000000-0005-0000-0000-0000BAA70000}"/>
    <cellStyle name="20% - Accent1 4 5 2 4 2 3 3" xfId="43120" xr:uid="{00000000-0005-0000-0000-0000BBA70000}"/>
    <cellStyle name="20% - Accent1 4 5 2 4 2 3 3 2" xfId="43121" xr:uid="{00000000-0005-0000-0000-0000BCA70000}"/>
    <cellStyle name="20% - Accent1 4 5 2 4 2 3 4" xfId="43122" xr:uid="{00000000-0005-0000-0000-0000BDA70000}"/>
    <cellStyle name="20% - Accent1 4 5 2 4 2 4" xfId="43123" xr:uid="{00000000-0005-0000-0000-0000BEA70000}"/>
    <cellStyle name="20% - Accent1 4 5 2 4 2 4 2" xfId="43124" xr:uid="{00000000-0005-0000-0000-0000BFA70000}"/>
    <cellStyle name="20% - Accent1 4 5 2 4 2 4 2 2" xfId="43125" xr:uid="{00000000-0005-0000-0000-0000C0A70000}"/>
    <cellStyle name="20% - Accent1 4 5 2 4 2 4 2 2 2" xfId="43126" xr:uid="{00000000-0005-0000-0000-0000C1A70000}"/>
    <cellStyle name="20% - Accent1 4 5 2 4 2 4 2 3" xfId="43127" xr:uid="{00000000-0005-0000-0000-0000C2A70000}"/>
    <cellStyle name="20% - Accent1 4 5 2 4 2 4 3" xfId="43128" xr:uid="{00000000-0005-0000-0000-0000C3A70000}"/>
    <cellStyle name="20% - Accent1 4 5 2 4 2 4 3 2" xfId="43129" xr:uid="{00000000-0005-0000-0000-0000C4A70000}"/>
    <cellStyle name="20% - Accent1 4 5 2 4 2 4 4" xfId="43130" xr:uid="{00000000-0005-0000-0000-0000C5A70000}"/>
    <cellStyle name="20% - Accent1 4 5 2 4 2 5" xfId="43131" xr:uid="{00000000-0005-0000-0000-0000C6A70000}"/>
    <cellStyle name="20% - Accent1 4 5 2 4 2 5 2" xfId="43132" xr:uid="{00000000-0005-0000-0000-0000C7A70000}"/>
    <cellStyle name="20% - Accent1 4 5 2 4 2 5 2 2" xfId="43133" xr:uid="{00000000-0005-0000-0000-0000C8A70000}"/>
    <cellStyle name="20% - Accent1 4 5 2 4 2 5 3" xfId="43134" xr:uid="{00000000-0005-0000-0000-0000C9A70000}"/>
    <cellStyle name="20% - Accent1 4 5 2 4 2 6" xfId="43135" xr:uid="{00000000-0005-0000-0000-0000CAA70000}"/>
    <cellStyle name="20% - Accent1 4 5 2 4 2 6 2" xfId="43136" xr:uid="{00000000-0005-0000-0000-0000CBA70000}"/>
    <cellStyle name="20% - Accent1 4 5 2 4 2 6 2 2" xfId="43137" xr:uid="{00000000-0005-0000-0000-0000CCA70000}"/>
    <cellStyle name="20% - Accent1 4 5 2 4 2 6 3" xfId="43138" xr:uid="{00000000-0005-0000-0000-0000CDA70000}"/>
    <cellStyle name="20% - Accent1 4 5 2 4 2 7" xfId="43139" xr:uid="{00000000-0005-0000-0000-0000CEA70000}"/>
    <cellStyle name="20% - Accent1 4 5 2 4 2 7 2" xfId="43140" xr:uid="{00000000-0005-0000-0000-0000CFA70000}"/>
    <cellStyle name="20% - Accent1 4 5 2 4 2 8" xfId="43141" xr:uid="{00000000-0005-0000-0000-0000D0A70000}"/>
    <cellStyle name="20% - Accent1 4 5 2 4 2 8 2" xfId="43142" xr:uid="{00000000-0005-0000-0000-0000D1A70000}"/>
    <cellStyle name="20% - Accent1 4 5 2 4 2 9" xfId="43143" xr:uid="{00000000-0005-0000-0000-0000D2A70000}"/>
    <cellStyle name="20% - Accent1 4 5 2 4 3" xfId="43144" xr:uid="{00000000-0005-0000-0000-0000D3A70000}"/>
    <cellStyle name="20% - Accent1 4 5 2 4 3 2" xfId="43145" xr:uid="{00000000-0005-0000-0000-0000D4A70000}"/>
    <cellStyle name="20% - Accent1 4 5 2 4 3 2 2" xfId="43146" xr:uid="{00000000-0005-0000-0000-0000D5A70000}"/>
    <cellStyle name="20% - Accent1 4 5 2 4 3 2 2 2" xfId="43147" xr:uid="{00000000-0005-0000-0000-0000D6A70000}"/>
    <cellStyle name="20% - Accent1 4 5 2 4 3 2 2 2 2" xfId="43148" xr:uid="{00000000-0005-0000-0000-0000D7A70000}"/>
    <cellStyle name="20% - Accent1 4 5 2 4 3 2 2 3" xfId="43149" xr:uid="{00000000-0005-0000-0000-0000D8A70000}"/>
    <cellStyle name="20% - Accent1 4 5 2 4 3 2 3" xfId="43150" xr:uid="{00000000-0005-0000-0000-0000D9A70000}"/>
    <cellStyle name="20% - Accent1 4 5 2 4 3 2 3 2" xfId="43151" xr:uid="{00000000-0005-0000-0000-0000DAA70000}"/>
    <cellStyle name="20% - Accent1 4 5 2 4 3 2 4" xfId="43152" xr:uid="{00000000-0005-0000-0000-0000DBA70000}"/>
    <cellStyle name="20% - Accent1 4 5 2 4 3 3" xfId="43153" xr:uid="{00000000-0005-0000-0000-0000DCA70000}"/>
    <cellStyle name="20% - Accent1 4 5 2 4 3 3 2" xfId="43154" xr:uid="{00000000-0005-0000-0000-0000DDA70000}"/>
    <cellStyle name="20% - Accent1 4 5 2 4 3 3 2 2" xfId="43155" xr:uid="{00000000-0005-0000-0000-0000DEA70000}"/>
    <cellStyle name="20% - Accent1 4 5 2 4 3 3 2 2 2" xfId="43156" xr:uid="{00000000-0005-0000-0000-0000DFA70000}"/>
    <cellStyle name="20% - Accent1 4 5 2 4 3 3 2 3" xfId="43157" xr:uid="{00000000-0005-0000-0000-0000E0A70000}"/>
    <cellStyle name="20% - Accent1 4 5 2 4 3 3 3" xfId="43158" xr:uid="{00000000-0005-0000-0000-0000E1A70000}"/>
    <cellStyle name="20% - Accent1 4 5 2 4 3 3 3 2" xfId="43159" xr:uid="{00000000-0005-0000-0000-0000E2A70000}"/>
    <cellStyle name="20% - Accent1 4 5 2 4 3 3 4" xfId="43160" xr:uid="{00000000-0005-0000-0000-0000E3A70000}"/>
    <cellStyle name="20% - Accent1 4 5 2 4 3 4" xfId="43161" xr:uid="{00000000-0005-0000-0000-0000E4A70000}"/>
    <cellStyle name="20% - Accent1 4 5 2 4 3 4 2" xfId="43162" xr:uid="{00000000-0005-0000-0000-0000E5A70000}"/>
    <cellStyle name="20% - Accent1 4 5 2 4 3 4 2 2" xfId="43163" xr:uid="{00000000-0005-0000-0000-0000E6A70000}"/>
    <cellStyle name="20% - Accent1 4 5 2 4 3 4 2 2 2" xfId="43164" xr:uid="{00000000-0005-0000-0000-0000E7A70000}"/>
    <cellStyle name="20% - Accent1 4 5 2 4 3 4 2 3" xfId="43165" xr:uid="{00000000-0005-0000-0000-0000E8A70000}"/>
    <cellStyle name="20% - Accent1 4 5 2 4 3 4 3" xfId="43166" xr:uid="{00000000-0005-0000-0000-0000E9A70000}"/>
    <cellStyle name="20% - Accent1 4 5 2 4 3 4 3 2" xfId="43167" xr:uid="{00000000-0005-0000-0000-0000EAA70000}"/>
    <cellStyle name="20% - Accent1 4 5 2 4 3 4 4" xfId="43168" xr:uid="{00000000-0005-0000-0000-0000EBA70000}"/>
    <cellStyle name="20% - Accent1 4 5 2 4 3 5" xfId="43169" xr:uid="{00000000-0005-0000-0000-0000ECA70000}"/>
    <cellStyle name="20% - Accent1 4 5 2 4 3 5 2" xfId="43170" xr:uid="{00000000-0005-0000-0000-0000EDA70000}"/>
    <cellStyle name="20% - Accent1 4 5 2 4 3 5 2 2" xfId="43171" xr:uid="{00000000-0005-0000-0000-0000EEA70000}"/>
    <cellStyle name="20% - Accent1 4 5 2 4 3 5 3" xfId="43172" xr:uid="{00000000-0005-0000-0000-0000EFA70000}"/>
    <cellStyle name="20% - Accent1 4 5 2 4 3 6" xfId="43173" xr:uid="{00000000-0005-0000-0000-0000F0A70000}"/>
    <cellStyle name="20% - Accent1 4 5 2 4 3 6 2" xfId="43174" xr:uid="{00000000-0005-0000-0000-0000F1A70000}"/>
    <cellStyle name="20% - Accent1 4 5 2 4 3 6 2 2" xfId="43175" xr:uid="{00000000-0005-0000-0000-0000F2A70000}"/>
    <cellStyle name="20% - Accent1 4 5 2 4 3 6 3" xfId="43176" xr:uid="{00000000-0005-0000-0000-0000F3A70000}"/>
    <cellStyle name="20% - Accent1 4 5 2 4 3 7" xfId="43177" xr:uid="{00000000-0005-0000-0000-0000F4A70000}"/>
    <cellStyle name="20% - Accent1 4 5 2 4 3 7 2" xfId="43178" xr:uid="{00000000-0005-0000-0000-0000F5A70000}"/>
    <cellStyle name="20% - Accent1 4 5 2 4 3 8" xfId="43179" xr:uid="{00000000-0005-0000-0000-0000F6A70000}"/>
    <cellStyle name="20% - Accent1 4 5 2 4 3 8 2" xfId="43180" xr:uid="{00000000-0005-0000-0000-0000F7A70000}"/>
    <cellStyle name="20% - Accent1 4 5 2 4 3 9" xfId="43181" xr:uid="{00000000-0005-0000-0000-0000F8A70000}"/>
    <cellStyle name="20% - Accent1 4 5 2 4 4" xfId="43182" xr:uid="{00000000-0005-0000-0000-0000F9A70000}"/>
    <cellStyle name="20% - Accent1 4 5 2 4 4 2" xfId="43183" xr:uid="{00000000-0005-0000-0000-0000FAA70000}"/>
    <cellStyle name="20% - Accent1 4 5 2 4 4 2 2" xfId="43184" xr:uid="{00000000-0005-0000-0000-0000FBA70000}"/>
    <cellStyle name="20% - Accent1 4 5 2 4 4 2 2 2" xfId="43185" xr:uid="{00000000-0005-0000-0000-0000FCA70000}"/>
    <cellStyle name="20% - Accent1 4 5 2 4 4 2 3" xfId="43186" xr:uid="{00000000-0005-0000-0000-0000FDA70000}"/>
    <cellStyle name="20% - Accent1 4 5 2 4 4 3" xfId="43187" xr:uid="{00000000-0005-0000-0000-0000FEA70000}"/>
    <cellStyle name="20% - Accent1 4 5 2 4 4 3 2" xfId="43188" xr:uid="{00000000-0005-0000-0000-0000FFA70000}"/>
    <cellStyle name="20% - Accent1 4 5 2 4 4 4" xfId="43189" xr:uid="{00000000-0005-0000-0000-000000A80000}"/>
    <cellStyle name="20% - Accent1 4 5 2 4 5" xfId="43190" xr:uid="{00000000-0005-0000-0000-000001A80000}"/>
    <cellStyle name="20% - Accent1 4 5 2 4 5 2" xfId="43191" xr:uid="{00000000-0005-0000-0000-000002A80000}"/>
    <cellStyle name="20% - Accent1 4 5 2 4 5 2 2" xfId="43192" xr:uid="{00000000-0005-0000-0000-000003A80000}"/>
    <cellStyle name="20% - Accent1 4 5 2 4 5 2 2 2" xfId="43193" xr:uid="{00000000-0005-0000-0000-000004A80000}"/>
    <cellStyle name="20% - Accent1 4 5 2 4 5 2 3" xfId="43194" xr:uid="{00000000-0005-0000-0000-000005A80000}"/>
    <cellStyle name="20% - Accent1 4 5 2 4 5 3" xfId="43195" xr:uid="{00000000-0005-0000-0000-000006A80000}"/>
    <cellStyle name="20% - Accent1 4 5 2 4 5 3 2" xfId="43196" xr:uid="{00000000-0005-0000-0000-000007A80000}"/>
    <cellStyle name="20% - Accent1 4 5 2 4 5 4" xfId="43197" xr:uid="{00000000-0005-0000-0000-000008A80000}"/>
    <cellStyle name="20% - Accent1 4 5 2 4 6" xfId="43198" xr:uid="{00000000-0005-0000-0000-000009A80000}"/>
    <cellStyle name="20% - Accent1 4 5 2 4 6 2" xfId="43199" xr:uid="{00000000-0005-0000-0000-00000AA80000}"/>
    <cellStyle name="20% - Accent1 4 5 2 4 6 2 2" xfId="43200" xr:uid="{00000000-0005-0000-0000-00000BA80000}"/>
    <cellStyle name="20% - Accent1 4 5 2 4 6 2 2 2" xfId="43201" xr:uid="{00000000-0005-0000-0000-00000CA80000}"/>
    <cellStyle name="20% - Accent1 4 5 2 4 6 2 3" xfId="43202" xr:uid="{00000000-0005-0000-0000-00000DA80000}"/>
    <cellStyle name="20% - Accent1 4 5 2 4 6 3" xfId="43203" xr:uid="{00000000-0005-0000-0000-00000EA80000}"/>
    <cellStyle name="20% - Accent1 4 5 2 4 6 3 2" xfId="43204" xr:uid="{00000000-0005-0000-0000-00000FA80000}"/>
    <cellStyle name="20% - Accent1 4 5 2 4 6 4" xfId="43205" xr:uid="{00000000-0005-0000-0000-000010A80000}"/>
    <cellStyle name="20% - Accent1 4 5 2 4 7" xfId="43206" xr:uid="{00000000-0005-0000-0000-000011A80000}"/>
    <cellStyle name="20% - Accent1 4 5 2 4 7 2" xfId="43207" xr:uid="{00000000-0005-0000-0000-000012A80000}"/>
    <cellStyle name="20% - Accent1 4 5 2 4 7 2 2" xfId="43208" xr:uid="{00000000-0005-0000-0000-000013A80000}"/>
    <cellStyle name="20% - Accent1 4 5 2 4 7 3" xfId="43209" xr:uid="{00000000-0005-0000-0000-000014A80000}"/>
    <cellStyle name="20% - Accent1 4 5 2 4 8" xfId="43210" xr:uid="{00000000-0005-0000-0000-000015A80000}"/>
    <cellStyle name="20% - Accent1 4 5 2 4 8 2" xfId="43211" xr:uid="{00000000-0005-0000-0000-000016A80000}"/>
    <cellStyle name="20% - Accent1 4 5 2 4 8 2 2" xfId="43212" xr:uid="{00000000-0005-0000-0000-000017A80000}"/>
    <cellStyle name="20% - Accent1 4 5 2 4 8 3" xfId="43213" xr:uid="{00000000-0005-0000-0000-000018A80000}"/>
    <cellStyle name="20% - Accent1 4 5 2 4 9" xfId="43214" xr:uid="{00000000-0005-0000-0000-000019A80000}"/>
    <cellStyle name="20% - Accent1 4 5 2 4 9 2" xfId="43215" xr:uid="{00000000-0005-0000-0000-00001AA80000}"/>
    <cellStyle name="20% - Accent1 4 5 2 5" xfId="43216" xr:uid="{00000000-0005-0000-0000-00001BA80000}"/>
    <cellStyle name="20% - Accent1 4 5 2 5 10" xfId="43217" xr:uid="{00000000-0005-0000-0000-00001CA80000}"/>
    <cellStyle name="20% - Accent1 4 5 2 5 10 2" xfId="43218" xr:uid="{00000000-0005-0000-0000-00001DA80000}"/>
    <cellStyle name="20% - Accent1 4 5 2 5 11" xfId="43219" xr:uid="{00000000-0005-0000-0000-00001EA80000}"/>
    <cellStyle name="20% - Accent1 4 5 2 5 2" xfId="43220" xr:uid="{00000000-0005-0000-0000-00001FA80000}"/>
    <cellStyle name="20% - Accent1 4 5 2 5 2 2" xfId="43221" xr:uid="{00000000-0005-0000-0000-000020A80000}"/>
    <cellStyle name="20% - Accent1 4 5 2 5 2 2 2" xfId="43222" xr:uid="{00000000-0005-0000-0000-000021A80000}"/>
    <cellStyle name="20% - Accent1 4 5 2 5 2 2 2 2" xfId="43223" xr:uid="{00000000-0005-0000-0000-000022A80000}"/>
    <cellStyle name="20% - Accent1 4 5 2 5 2 2 2 2 2" xfId="43224" xr:uid="{00000000-0005-0000-0000-000023A80000}"/>
    <cellStyle name="20% - Accent1 4 5 2 5 2 2 2 3" xfId="43225" xr:uid="{00000000-0005-0000-0000-000024A80000}"/>
    <cellStyle name="20% - Accent1 4 5 2 5 2 2 3" xfId="43226" xr:uid="{00000000-0005-0000-0000-000025A80000}"/>
    <cellStyle name="20% - Accent1 4 5 2 5 2 2 3 2" xfId="43227" xr:uid="{00000000-0005-0000-0000-000026A80000}"/>
    <cellStyle name="20% - Accent1 4 5 2 5 2 2 4" xfId="43228" xr:uid="{00000000-0005-0000-0000-000027A80000}"/>
    <cellStyle name="20% - Accent1 4 5 2 5 2 3" xfId="43229" xr:uid="{00000000-0005-0000-0000-000028A80000}"/>
    <cellStyle name="20% - Accent1 4 5 2 5 2 3 2" xfId="43230" xr:uid="{00000000-0005-0000-0000-000029A80000}"/>
    <cellStyle name="20% - Accent1 4 5 2 5 2 3 2 2" xfId="43231" xr:uid="{00000000-0005-0000-0000-00002AA80000}"/>
    <cellStyle name="20% - Accent1 4 5 2 5 2 3 2 2 2" xfId="43232" xr:uid="{00000000-0005-0000-0000-00002BA80000}"/>
    <cellStyle name="20% - Accent1 4 5 2 5 2 3 2 3" xfId="43233" xr:uid="{00000000-0005-0000-0000-00002CA80000}"/>
    <cellStyle name="20% - Accent1 4 5 2 5 2 3 3" xfId="43234" xr:uid="{00000000-0005-0000-0000-00002DA80000}"/>
    <cellStyle name="20% - Accent1 4 5 2 5 2 3 3 2" xfId="43235" xr:uid="{00000000-0005-0000-0000-00002EA80000}"/>
    <cellStyle name="20% - Accent1 4 5 2 5 2 3 4" xfId="43236" xr:uid="{00000000-0005-0000-0000-00002FA80000}"/>
    <cellStyle name="20% - Accent1 4 5 2 5 2 4" xfId="43237" xr:uid="{00000000-0005-0000-0000-000030A80000}"/>
    <cellStyle name="20% - Accent1 4 5 2 5 2 4 2" xfId="43238" xr:uid="{00000000-0005-0000-0000-000031A80000}"/>
    <cellStyle name="20% - Accent1 4 5 2 5 2 4 2 2" xfId="43239" xr:uid="{00000000-0005-0000-0000-000032A80000}"/>
    <cellStyle name="20% - Accent1 4 5 2 5 2 4 2 2 2" xfId="43240" xr:uid="{00000000-0005-0000-0000-000033A80000}"/>
    <cellStyle name="20% - Accent1 4 5 2 5 2 4 2 3" xfId="43241" xr:uid="{00000000-0005-0000-0000-000034A80000}"/>
    <cellStyle name="20% - Accent1 4 5 2 5 2 4 3" xfId="43242" xr:uid="{00000000-0005-0000-0000-000035A80000}"/>
    <cellStyle name="20% - Accent1 4 5 2 5 2 4 3 2" xfId="43243" xr:uid="{00000000-0005-0000-0000-000036A80000}"/>
    <cellStyle name="20% - Accent1 4 5 2 5 2 4 4" xfId="43244" xr:uid="{00000000-0005-0000-0000-000037A80000}"/>
    <cellStyle name="20% - Accent1 4 5 2 5 2 5" xfId="43245" xr:uid="{00000000-0005-0000-0000-000038A80000}"/>
    <cellStyle name="20% - Accent1 4 5 2 5 2 5 2" xfId="43246" xr:uid="{00000000-0005-0000-0000-000039A80000}"/>
    <cellStyle name="20% - Accent1 4 5 2 5 2 5 2 2" xfId="43247" xr:uid="{00000000-0005-0000-0000-00003AA80000}"/>
    <cellStyle name="20% - Accent1 4 5 2 5 2 5 3" xfId="43248" xr:uid="{00000000-0005-0000-0000-00003BA80000}"/>
    <cellStyle name="20% - Accent1 4 5 2 5 2 6" xfId="43249" xr:uid="{00000000-0005-0000-0000-00003CA80000}"/>
    <cellStyle name="20% - Accent1 4 5 2 5 2 6 2" xfId="43250" xr:uid="{00000000-0005-0000-0000-00003DA80000}"/>
    <cellStyle name="20% - Accent1 4 5 2 5 2 6 2 2" xfId="43251" xr:uid="{00000000-0005-0000-0000-00003EA80000}"/>
    <cellStyle name="20% - Accent1 4 5 2 5 2 6 3" xfId="43252" xr:uid="{00000000-0005-0000-0000-00003FA80000}"/>
    <cellStyle name="20% - Accent1 4 5 2 5 2 7" xfId="43253" xr:uid="{00000000-0005-0000-0000-000040A80000}"/>
    <cellStyle name="20% - Accent1 4 5 2 5 2 7 2" xfId="43254" xr:uid="{00000000-0005-0000-0000-000041A80000}"/>
    <cellStyle name="20% - Accent1 4 5 2 5 2 8" xfId="43255" xr:uid="{00000000-0005-0000-0000-000042A80000}"/>
    <cellStyle name="20% - Accent1 4 5 2 5 2 8 2" xfId="43256" xr:uid="{00000000-0005-0000-0000-000043A80000}"/>
    <cellStyle name="20% - Accent1 4 5 2 5 2 9" xfId="43257" xr:uid="{00000000-0005-0000-0000-000044A80000}"/>
    <cellStyle name="20% - Accent1 4 5 2 5 3" xfId="43258" xr:uid="{00000000-0005-0000-0000-000045A80000}"/>
    <cellStyle name="20% - Accent1 4 5 2 5 3 2" xfId="43259" xr:uid="{00000000-0005-0000-0000-000046A80000}"/>
    <cellStyle name="20% - Accent1 4 5 2 5 3 2 2" xfId="43260" xr:uid="{00000000-0005-0000-0000-000047A80000}"/>
    <cellStyle name="20% - Accent1 4 5 2 5 3 2 2 2" xfId="43261" xr:uid="{00000000-0005-0000-0000-000048A80000}"/>
    <cellStyle name="20% - Accent1 4 5 2 5 3 2 2 2 2" xfId="43262" xr:uid="{00000000-0005-0000-0000-000049A80000}"/>
    <cellStyle name="20% - Accent1 4 5 2 5 3 2 2 3" xfId="43263" xr:uid="{00000000-0005-0000-0000-00004AA80000}"/>
    <cellStyle name="20% - Accent1 4 5 2 5 3 2 3" xfId="43264" xr:uid="{00000000-0005-0000-0000-00004BA80000}"/>
    <cellStyle name="20% - Accent1 4 5 2 5 3 2 3 2" xfId="43265" xr:uid="{00000000-0005-0000-0000-00004CA80000}"/>
    <cellStyle name="20% - Accent1 4 5 2 5 3 2 4" xfId="43266" xr:uid="{00000000-0005-0000-0000-00004DA80000}"/>
    <cellStyle name="20% - Accent1 4 5 2 5 3 3" xfId="43267" xr:uid="{00000000-0005-0000-0000-00004EA80000}"/>
    <cellStyle name="20% - Accent1 4 5 2 5 3 3 2" xfId="43268" xr:uid="{00000000-0005-0000-0000-00004FA80000}"/>
    <cellStyle name="20% - Accent1 4 5 2 5 3 3 2 2" xfId="43269" xr:uid="{00000000-0005-0000-0000-000050A80000}"/>
    <cellStyle name="20% - Accent1 4 5 2 5 3 3 2 2 2" xfId="43270" xr:uid="{00000000-0005-0000-0000-000051A80000}"/>
    <cellStyle name="20% - Accent1 4 5 2 5 3 3 2 3" xfId="43271" xr:uid="{00000000-0005-0000-0000-000052A80000}"/>
    <cellStyle name="20% - Accent1 4 5 2 5 3 3 3" xfId="43272" xr:uid="{00000000-0005-0000-0000-000053A80000}"/>
    <cellStyle name="20% - Accent1 4 5 2 5 3 3 3 2" xfId="43273" xr:uid="{00000000-0005-0000-0000-000054A80000}"/>
    <cellStyle name="20% - Accent1 4 5 2 5 3 3 4" xfId="43274" xr:uid="{00000000-0005-0000-0000-000055A80000}"/>
    <cellStyle name="20% - Accent1 4 5 2 5 3 4" xfId="43275" xr:uid="{00000000-0005-0000-0000-000056A80000}"/>
    <cellStyle name="20% - Accent1 4 5 2 5 3 4 2" xfId="43276" xr:uid="{00000000-0005-0000-0000-000057A80000}"/>
    <cellStyle name="20% - Accent1 4 5 2 5 3 4 2 2" xfId="43277" xr:uid="{00000000-0005-0000-0000-000058A80000}"/>
    <cellStyle name="20% - Accent1 4 5 2 5 3 4 2 2 2" xfId="43278" xr:uid="{00000000-0005-0000-0000-000059A80000}"/>
    <cellStyle name="20% - Accent1 4 5 2 5 3 4 2 3" xfId="43279" xr:uid="{00000000-0005-0000-0000-00005AA80000}"/>
    <cellStyle name="20% - Accent1 4 5 2 5 3 4 3" xfId="43280" xr:uid="{00000000-0005-0000-0000-00005BA80000}"/>
    <cellStyle name="20% - Accent1 4 5 2 5 3 4 3 2" xfId="43281" xr:uid="{00000000-0005-0000-0000-00005CA80000}"/>
    <cellStyle name="20% - Accent1 4 5 2 5 3 4 4" xfId="43282" xr:uid="{00000000-0005-0000-0000-00005DA80000}"/>
    <cellStyle name="20% - Accent1 4 5 2 5 3 5" xfId="43283" xr:uid="{00000000-0005-0000-0000-00005EA80000}"/>
    <cellStyle name="20% - Accent1 4 5 2 5 3 5 2" xfId="43284" xr:uid="{00000000-0005-0000-0000-00005FA80000}"/>
    <cellStyle name="20% - Accent1 4 5 2 5 3 5 2 2" xfId="43285" xr:uid="{00000000-0005-0000-0000-000060A80000}"/>
    <cellStyle name="20% - Accent1 4 5 2 5 3 5 3" xfId="43286" xr:uid="{00000000-0005-0000-0000-000061A80000}"/>
    <cellStyle name="20% - Accent1 4 5 2 5 3 6" xfId="43287" xr:uid="{00000000-0005-0000-0000-000062A80000}"/>
    <cellStyle name="20% - Accent1 4 5 2 5 3 6 2" xfId="43288" xr:uid="{00000000-0005-0000-0000-000063A80000}"/>
    <cellStyle name="20% - Accent1 4 5 2 5 3 6 2 2" xfId="43289" xr:uid="{00000000-0005-0000-0000-000064A80000}"/>
    <cellStyle name="20% - Accent1 4 5 2 5 3 6 3" xfId="43290" xr:uid="{00000000-0005-0000-0000-000065A80000}"/>
    <cellStyle name="20% - Accent1 4 5 2 5 3 7" xfId="43291" xr:uid="{00000000-0005-0000-0000-000066A80000}"/>
    <cellStyle name="20% - Accent1 4 5 2 5 3 7 2" xfId="43292" xr:uid="{00000000-0005-0000-0000-000067A80000}"/>
    <cellStyle name="20% - Accent1 4 5 2 5 3 8" xfId="43293" xr:uid="{00000000-0005-0000-0000-000068A80000}"/>
    <cellStyle name="20% - Accent1 4 5 2 5 3 8 2" xfId="43294" xr:uid="{00000000-0005-0000-0000-000069A80000}"/>
    <cellStyle name="20% - Accent1 4 5 2 5 3 9" xfId="43295" xr:uid="{00000000-0005-0000-0000-00006AA80000}"/>
    <cellStyle name="20% - Accent1 4 5 2 5 4" xfId="43296" xr:uid="{00000000-0005-0000-0000-00006BA80000}"/>
    <cellStyle name="20% - Accent1 4 5 2 5 4 2" xfId="43297" xr:uid="{00000000-0005-0000-0000-00006CA80000}"/>
    <cellStyle name="20% - Accent1 4 5 2 5 4 2 2" xfId="43298" xr:uid="{00000000-0005-0000-0000-00006DA80000}"/>
    <cellStyle name="20% - Accent1 4 5 2 5 4 2 2 2" xfId="43299" xr:uid="{00000000-0005-0000-0000-00006EA80000}"/>
    <cellStyle name="20% - Accent1 4 5 2 5 4 2 3" xfId="43300" xr:uid="{00000000-0005-0000-0000-00006FA80000}"/>
    <cellStyle name="20% - Accent1 4 5 2 5 4 3" xfId="43301" xr:uid="{00000000-0005-0000-0000-000070A80000}"/>
    <cellStyle name="20% - Accent1 4 5 2 5 4 3 2" xfId="43302" xr:uid="{00000000-0005-0000-0000-000071A80000}"/>
    <cellStyle name="20% - Accent1 4 5 2 5 4 4" xfId="43303" xr:uid="{00000000-0005-0000-0000-000072A80000}"/>
    <cellStyle name="20% - Accent1 4 5 2 5 5" xfId="43304" xr:uid="{00000000-0005-0000-0000-000073A80000}"/>
    <cellStyle name="20% - Accent1 4 5 2 5 5 2" xfId="43305" xr:uid="{00000000-0005-0000-0000-000074A80000}"/>
    <cellStyle name="20% - Accent1 4 5 2 5 5 2 2" xfId="43306" xr:uid="{00000000-0005-0000-0000-000075A80000}"/>
    <cellStyle name="20% - Accent1 4 5 2 5 5 2 2 2" xfId="43307" xr:uid="{00000000-0005-0000-0000-000076A80000}"/>
    <cellStyle name="20% - Accent1 4 5 2 5 5 2 3" xfId="43308" xr:uid="{00000000-0005-0000-0000-000077A80000}"/>
    <cellStyle name="20% - Accent1 4 5 2 5 5 3" xfId="43309" xr:uid="{00000000-0005-0000-0000-000078A80000}"/>
    <cellStyle name="20% - Accent1 4 5 2 5 5 3 2" xfId="43310" xr:uid="{00000000-0005-0000-0000-000079A80000}"/>
    <cellStyle name="20% - Accent1 4 5 2 5 5 4" xfId="43311" xr:uid="{00000000-0005-0000-0000-00007AA80000}"/>
    <cellStyle name="20% - Accent1 4 5 2 5 6" xfId="43312" xr:uid="{00000000-0005-0000-0000-00007BA80000}"/>
    <cellStyle name="20% - Accent1 4 5 2 5 6 2" xfId="43313" xr:uid="{00000000-0005-0000-0000-00007CA80000}"/>
    <cellStyle name="20% - Accent1 4 5 2 5 6 2 2" xfId="43314" xr:uid="{00000000-0005-0000-0000-00007DA80000}"/>
    <cellStyle name="20% - Accent1 4 5 2 5 6 2 2 2" xfId="43315" xr:uid="{00000000-0005-0000-0000-00007EA80000}"/>
    <cellStyle name="20% - Accent1 4 5 2 5 6 2 3" xfId="43316" xr:uid="{00000000-0005-0000-0000-00007FA80000}"/>
    <cellStyle name="20% - Accent1 4 5 2 5 6 3" xfId="43317" xr:uid="{00000000-0005-0000-0000-000080A80000}"/>
    <cellStyle name="20% - Accent1 4 5 2 5 6 3 2" xfId="43318" xr:uid="{00000000-0005-0000-0000-000081A80000}"/>
    <cellStyle name="20% - Accent1 4 5 2 5 6 4" xfId="43319" xr:uid="{00000000-0005-0000-0000-000082A80000}"/>
    <cellStyle name="20% - Accent1 4 5 2 5 7" xfId="43320" xr:uid="{00000000-0005-0000-0000-000083A80000}"/>
    <cellStyle name="20% - Accent1 4 5 2 5 7 2" xfId="43321" xr:uid="{00000000-0005-0000-0000-000084A80000}"/>
    <cellStyle name="20% - Accent1 4 5 2 5 7 2 2" xfId="43322" xr:uid="{00000000-0005-0000-0000-000085A80000}"/>
    <cellStyle name="20% - Accent1 4 5 2 5 7 3" xfId="43323" xr:uid="{00000000-0005-0000-0000-000086A80000}"/>
    <cellStyle name="20% - Accent1 4 5 2 5 8" xfId="43324" xr:uid="{00000000-0005-0000-0000-000087A80000}"/>
    <cellStyle name="20% - Accent1 4 5 2 5 8 2" xfId="43325" xr:uid="{00000000-0005-0000-0000-000088A80000}"/>
    <cellStyle name="20% - Accent1 4 5 2 5 8 2 2" xfId="43326" xr:uid="{00000000-0005-0000-0000-000089A80000}"/>
    <cellStyle name="20% - Accent1 4 5 2 5 8 3" xfId="43327" xr:uid="{00000000-0005-0000-0000-00008AA80000}"/>
    <cellStyle name="20% - Accent1 4 5 2 5 9" xfId="43328" xr:uid="{00000000-0005-0000-0000-00008BA80000}"/>
    <cellStyle name="20% - Accent1 4 5 2 5 9 2" xfId="43329" xr:uid="{00000000-0005-0000-0000-00008CA80000}"/>
    <cellStyle name="20% - Accent1 4 5 2 6" xfId="43330" xr:uid="{00000000-0005-0000-0000-00008DA80000}"/>
    <cellStyle name="20% - Accent1 4 5 2 6 2" xfId="43331" xr:uid="{00000000-0005-0000-0000-00008EA80000}"/>
    <cellStyle name="20% - Accent1 4 5 2 6 2 2" xfId="43332" xr:uid="{00000000-0005-0000-0000-00008FA80000}"/>
    <cellStyle name="20% - Accent1 4 5 2 6 2 2 2" xfId="43333" xr:uid="{00000000-0005-0000-0000-000090A80000}"/>
    <cellStyle name="20% - Accent1 4 5 2 6 2 2 2 2" xfId="43334" xr:uid="{00000000-0005-0000-0000-000091A80000}"/>
    <cellStyle name="20% - Accent1 4 5 2 6 2 2 3" xfId="43335" xr:uid="{00000000-0005-0000-0000-000092A80000}"/>
    <cellStyle name="20% - Accent1 4 5 2 6 2 3" xfId="43336" xr:uid="{00000000-0005-0000-0000-000093A80000}"/>
    <cellStyle name="20% - Accent1 4 5 2 6 2 3 2" xfId="43337" xr:uid="{00000000-0005-0000-0000-000094A80000}"/>
    <cellStyle name="20% - Accent1 4 5 2 6 2 4" xfId="43338" xr:uid="{00000000-0005-0000-0000-000095A80000}"/>
    <cellStyle name="20% - Accent1 4 5 2 6 3" xfId="43339" xr:uid="{00000000-0005-0000-0000-000096A80000}"/>
    <cellStyle name="20% - Accent1 4 5 2 6 3 2" xfId="43340" xr:uid="{00000000-0005-0000-0000-000097A80000}"/>
    <cellStyle name="20% - Accent1 4 5 2 6 3 2 2" xfId="43341" xr:uid="{00000000-0005-0000-0000-000098A80000}"/>
    <cellStyle name="20% - Accent1 4 5 2 6 3 2 2 2" xfId="43342" xr:uid="{00000000-0005-0000-0000-000099A80000}"/>
    <cellStyle name="20% - Accent1 4 5 2 6 3 2 3" xfId="43343" xr:uid="{00000000-0005-0000-0000-00009AA80000}"/>
    <cellStyle name="20% - Accent1 4 5 2 6 3 3" xfId="43344" xr:uid="{00000000-0005-0000-0000-00009BA80000}"/>
    <cellStyle name="20% - Accent1 4 5 2 6 3 3 2" xfId="43345" xr:uid="{00000000-0005-0000-0000-00009CA80000}"/>
    <cellStyle name="20% - Accent1 4 5 2 6 3 4" xfId="43346" xr:uid="{00000000-0005-0000-0000-00009DA80000}"/>
    <cellStyle name="20% - Accent1 4 5 2 6 4" xfId="43347" xr:uid="{00000000-0005-0000-0000-00009EA80000}"/>
    <cellStyle name="20% - Accent1 4 5 2 6 4 2" xfId="43348" xr:uid="{00000000-0005-0000-0000-00009FA80000}"/>
    <cellStyle name="20% - Accent1 4 5 2 6 4 2 2" xfId="43349" xr:uid="{00000000-0005-0000-0000-0000A0A80000}"/>
    <cellStyle name="20% - Accent1 4 5 2 6 4 2 2 2" xfId="43350" xr:uid="{00000000-0005-0000-0000-0000A1A80000}"/>
    <cellStyle name="20% - Accent1 4 5 2 6 4 2 3" xfId="43351" xr:uid="{00000000-0005-0000-0000-0000A2A80000}"/>
    <cellStyle name="20% - Accent1 4 5 2 6 4 3" xfId="43352" xr:uid="{00000000-0005-0000-0000-0000A3A80000}"/>
    <cellStyle name="20% - Accent1 4 5 2 6 4 3 2" xfId="43353" xr:uid="{00000000-0005-0000-0000-0000A4A80000}"/>
    <cellStyle name="20% - Accent1 4 5 2 6 4 4" xfId="43354" xr:uid="{00000000-0005-0000-0000-0000A5A80000}"/>
    <cellStyle name="20% - Accent1 4 5 2 6 5" xfId="43355" xr:uid="{00000000-0005-0000-0000-0000A6A80000}"/>
    <cellStyle name="20% - Accent1 4 5 2 6 5 2" xfId="43356" xr:uid="{00000000-0005-0000-0000-0000A7A80000}"/>
    <cellStyle name="20% - Accent1 4 5 2 6 5 2 2" xfId="43357" xr:uid="{00000000-0005-0000-0000-0000A8A80000}"/>
    <cellStyle name="20% - Accent1 4 5 2 6 5 3" xfId="43358" xr:uid="{00000000-0005-0000-0000-0000A9A80000}"/>
    <cellStyle name="20% - Accent1 4 5 2 6 6" xfId="43359" xr:uid="{00000000-0005-0000-0000-0000AAA80000}"/>
    <cellStyle name="20% - Accent1 4 5 2 6 6 2" xfId="43360" xr:uid="{00000000-0005-0000-0000-0000ABA80000}"/>
    <cellStyle name="20% - Accent1 4 5 2 6 6 2 2" xfId="43361" xr:uid="{00000000-0005-0000-0000-0000ACA80000}"/>
    <cellStyle name="20% - Accent1 4 5 2 6 6 3" xfId="43362" xr:uid="{00000000-0005-0000-0000-0000ADA80000}"/>
    <cellStyle name="20% - Accent1 4 5 2 6 7" xfId="43363" xr:uid="{00000000-0005-0000-0000-0000AEA80000}"/>
    <cellStyle name="20% - Accent1 4 5 2 6 7 2" xfId="43364" xr:uid="{00000000-0005-0000-0000-0000AFA80000}"/>
    <cellStyle name="20% - Accent1 4 5 2 6 8" xfId="43365" xr:uid="{00000000-0005-0000-0000-0000B0A80000}"/>
    <cellStyle name="20% - Accent1 4 5 2 6 8 2" xfId="43366" xr:uid="{00000000-0005-0000-0000-0000B1A80000}"/>
    <cellStyle name="20% - Accent1 4 5 2 6 9" xfId="43367" xr:uid="{00000000-0005-0000-0000-0000B2A80000}"/>
    <cellStyle name="20% - Accent1 4 5 2 7" xfId="43368" xr:uid="{00000000-0005-0000-0000-0000B3A80000}"/>
    <cellStyle name="20% - Accent1 4 5 2 7 2" xfId="43369" xr:uid="{00000000-0005-0000-0000-0000B4A80000}"/>
    <cellStyle name="20% - Accent1 4 5 2 7 2 2" xfId="43370" xr:uid="{00000000-0005-0000-0000-0000B5A80000}"/>
    <cellStyle name="20% - Accent1 4 5 2 7 2 2 2" xfId="43371" xr:uid="{00000000-0005-0000-0000-0000B6A80000}"/>
    <cellStyle name="20% - Accent1 4 5 2 7 2 2 2 2" xfId="43372" xr:uid="{00000000-0005-0000-0000-0000B7A80000}"/>
    <cellStyle name="20% - Accent1 4 5 2 7 2 2 3" xfId="43373" xr:uid="{00000000-0005-0000-0000-0000B8A80000}"/>
    <cellStyle name="20% - Accent1 4 5 2 7 2 3" xfId="43374" xr:uid="{00000000-0005-0000-0000-0000B9A80000}"/>
    <cellStyle name="20% - Accent1 4 5 2 7 2 3 2" xfId="43375" xr:uid="{00000000-0005-0000-0000-0000BAA80000}"/>
    <cellStyle name="20% - Accent1 4 5 2 7 2 4" xfId="43376" xr:uid="{00000000-0005-0000-0000-0000BBA80000}"/>
    <cellStyle name="20% - Accent1 4 5 2 7 3" xfId="43377" xr:uid="{00000000-0005-0000-0000-0000BCA80000}"/>
    <cellStyle name="20% - Accent1 4 5 2 7 3 2" xfId="43378" xr:uid="{00000000-0005-0000-0000-0000BDA80000}"/>
    <cellStyle name="20% - Accent1 4 5 2 7 3 2 2" xfId="43379" xr:uid="{00000000-0005-0000-0000-0000BEA80000}"/>
    <cellStyle name="20% - Accent1 4 5 2 7 3 2 2 2" xfId="43380" xr:uid="{00000000-0005-0000-0000-0000BFA80000}"/>
    <cellStyle name="20% - Accent1 4 5 2 7 3 2 3" xfId="43381" xr:uid="{00000000-0005-0000-0000-0000C0A80000}"/>
    <cellStyle name="20% - Accent1 4 5 2 7 3 3" xfId="43382" xr:uid="{00000000-0005-0000-0000-0000C1A80000}"/>
    <cellStyle name="20% - Accent1 4 5 2 7 3 3 2" xfId="43383" xr:uid="{00000000-0005-0000-0000-0000C2A80000}"/>
    <cellStyle name="20% - Accent1 4 5 2 7 3 4" xfId="43384" xr:uid="{00000000-0005-0000-0000-0000C3A80000}"/>
    <cellStyle name="20% - Accent1 4 5 2 7 4" xfId="43385" xr:uid="{00000000-0005-0000-0000-0000C4A80000}"/>
    <cellStyle name="20% - Accent1 4 5 2 7 4 2" xfId="43386" xr:uid="{00000000-0005-0000-0000-0000C5A80000}"/>
    <cellStyle name="20% - Accent1 4 5 2 7 4 2 2" xfId="43387" xr:uid="{00000000-0005-0000-0000-0000C6A80000}"/>
    <cellStyle name="20% - Accent1 4 5 2 7 4 2 2 2" xfId="43388" xr:uid="{00000000-0005-0000-0000-0000C7A80000}"/>
    <cellStyle name="20% - Accent1 4 5 2 7 4 2 3" xfId="43389" xr:uid="{00000000-0005-0000-0000-0000C8A80000}"/>
    <cellStyle name="20% - Accent1 4 5 2 7 4 3" xfId="43390" xr:uid="{00000000-0005-0000-0000-0000C9A80000}"/>
    <cellStyle name="20% - Accent1 4 5 2 7 4 3 2" xfId="43391" xr:uid="{00000000-0005-0000-0000-0000CAA80000}"/>
    <cellStyle name="20% - Accent1 4 5 2 7 4 4" xfId="43392" xr:uid="{00000000-0005-0000-0000-0000CBA80000}"/>
    <cellStyle name="20% - Accent1 4 5 2 7 5" xfId="43393" xr:uid="{00000000-0005-0000-0000-0000CCA80000}"/>
    <cellStyle name="20% - Accent1 4 5 2 7 5 2" xfId="43394" xr:uid="{00000000-0005-0000-0000-0000CDA80000}"/>
    <cellStyle name="20% - Accent1 4 5 2 7 5 2 2" xfId="43395" xr:uid="{00000000-0005-0000-0000-0000CEA80000}"/>
    <cellStyle name="20% - Accent1 4 5 2 7 5 3" xfId="43396" xr:uid="{00000000-0005-0000-0000-0000CFA80000}"/>
    <cellStyle name="20% - Accent1 4 5 2 7 6" xfId="43397" xr:uid="{00000000-0005-0000-0000-0000D0A80000}"/>
    <cellStyle name="20% - Accent1 4 5 2 7 6 2" xfId="43398" xr:uid="{00000000-0005-0000-0000-0000D1A80000}"/>
    <cellStyle name="20% - Accent1 4 5 2 7 6 2 2" xfId="43399" xr:uid="{00000000-0005-0000-0000-0000D2A80000}"/>
    <cellStyle name="20% - Accent1 4 5 2 7 6 3" xfId="43400" xr:uid="{00000000-0005-0000-0000-0000D3A80000}"/>
    <cellStyle name="20% - Accent1 4 5 2 7 7" xfId="43401" xr:uid="{00000000-0005-0000-0000-0000D4A80000}"/>
    <cellStyle name="20% - Accent1 4 5 2 7 7 2" xfId="43402" xr:uid="{00000000-0005-0000-0000-0000D5A80000}"/>
    <cellStyle name="20% - Accent1 4 5 2 7 8" xfId="43403" xr:uid="{00000000-0005-0000-0000-0000D6A80000}"/>
    <cellStyle name="20% - Accent1 4 5 2 7 8 2" xfId="43404" xr:uid="{00000000-0005-0000-0000-0000D7A80000}"/>
    <cellStyle name="20% - Accent1 4 5 2 7 9" xfId="43405" xr:uid="{00000000-0005-0000-0000-0000D8A80000}"/>
    <cellStyle name="20% - Accent1 4 5 2 8" xfId="43406" xr:uid="{00000000-0005-0000-0000-0000D9A80000}"/>
    <cellStyle name="20% - Accent1 4 5 2 8 2" xfId="43407" xr:uid="{00000000-0005-0000-0000-0000DAA80000}"/>
    <cellStyle name="20% - Accent1 4 5 2 8 2 2" xfId="43408" xr:uid="{00000000-0005-0000-0000-0000DBA80000}"/>
    <cellStyle name="20% - Accent1 4 5 2 8 2 2 2" xfId="43409" xr:uid="{00000000-0005-0000-0000-0000DCA80000}"/>
    <cellStyle name="20% - Accent1 4 5 2 8 2 3" xfId="43410" xr:uid="{00000000-0005-0000-0000-0000DDA80000}"/>
    <cellStyle name="20% - Accent1 4 5 2 8 3" xfId="43411" xr:uid="{00000000-0005-0000-0000-0000DEA80000}"/>
    <cellStyle name="20% - Accent1 4 5 2 8 3 2" xfId="43412" xr:uid="{00000000-0005-0000-0000-0000DFA80000}"/>
    <cellStyle name="20% - Accent1 4 5 2 8 4" xfId="43413" xr:uid="{00000000-0005-0000-0000-0000E0A80000}"/>
    <cellStyle name="20% - Accent1 4 5 2 9" xfId="43414" xr:uid="{00000000-0005-0000-0000-0000E1A80000}"/>
    <cellStyle name="20% - Accent1 4 5 2 9 2" xfId="43415" xr:uid="{00000000-0005-0000-0000-0000E2A80000}"/>
    <cellStyle name="20% - Accent1 4 5 2 9 2 2" xfId="43416" xr:uid="{00000000-0005-0000-0000-0000E3A80000}"/>
    <cellStyle name="20% - Accent1 4 5 2 9 2 2 2" xfId="43417" xr:uid="{00000000-0005-0000-0000-0000E4A80000}"/>
    <cellStyle name="20% - Accent1 4 5 2 9 2 3" xfId="43418" xr:uid="{00000000-0005-0000-0000-0000E5A80000}"/>
    <cellStyle name="20% - Accent1 4 5 2 9 3" xfId="43419" xr:uid="{00000000-0005-0000-0000-0000E6A80000}"/>
    <cellStyle name="20% - Accent1 4 5 2 9 3 2" xfId="43420" xr:uid="{00000000-0005-0000-0000-0000E7A80000}"/>
    <cellStyle name="20% - Accent1 4 5 2 9 4" xfId="43421" xr:uid="{00000000-0005-0000-0000-0000E8A80000}"/>
    <cellStyle name="20% - Accent1 4 5 3" xfId="43422" xr:uid="{00000000-0005-0000-0000-0000E9A80000}"/>
    <cellStyle name="20% - Accent1 4 5 3 10" xfId="43423" xr:uid="{00000000-0005-0000-0000-0000EAA80000}"/>
    <cellStyle name="20% - Accent1 4 5 3 10 2" xfId="43424" xr:uid="{00000000-0005-0000-0000-0000EBA80000}"/>
    <cellStyle name="20% - Accent1 4 5 3 10 2 2" xfId="43425" xr:uid="{00000000-0005-0000-0000-0000ECA80000}"/>
    <cellStyle name="20% - Accent1 4 5 3 10 3" xfId="43426" xr:uid="{00000000-0005-0000-0000-0000EDA80000}"/>
    <cellStyle name="20% - Accent1 4 5 3 11" xfId="43427" xr:uid="{00000000-0005-0000-0000-0000EEA80000}"/>
    <cellStyle name="20% - Accent1 4 5 3 11 2" xfId="43428" xr:uid="{00000000-0005-0000-0000-0000EFA80000}"/>
    <cellStyle name="20% - Accent1 4 5 3 11 2 2" xfId="43429" xr:uid="{00000000-0005-0000-0000-0000F0A80000}"/>
    <cellStyle name="20% - Accent1 4 5 3 11 3" xfId="43430" xr:uid="{00000000-0005-0000-0000-0000F1A80000}"/>
    <cellStyle name="20% - Accent1 4 5 3 12" xfId="43431" xr:uid="{00000000-0005-0000-0000-0000F2A80000}"/>
    <cellStyle name="20% - Accent1 4 5 3 12 2" xfId="43432" xr:uid="{00000000-0005-0000-0000-0000F3A80000}"/>
    <cellStyle name="20% - Accent1 4 5 3 13" xfId="43433" xr:uid="{00000000-0005-0000-0000-0000F4A80000}"/>
    <cellStyle name="20% - Accent1 4 5 3 13 2" xfId="43434" xr:uid="{00000000-0005-0000-0000-0000F5A80000}"/>
    <cellStyle name="20% - Accent1 4 5 3 14" xfId="43435" xr:uid="{00000000-0005-0000-0000-0000F6A80000}"/>
    <cellStyle name="20% - Accent1 4 5 3 2" xfId="43436" xr:uid="{00000000-0005-0000-0000-0000F7A80000}"/>
    <cellStyle name="20% - Accent1 4 5 3 2 10" xfId="43437" xr:uid="{00000000-0005-0000-0000-0000F8A80000}"/>
    <cellStyle name="20% - Accent1 4 5 3 2 10 2" xfId="43438" xr:uid="{00000000-0005-0000-0000-0000F9A80000}"/>
    <cellStyle name="20% - Accent1 4 5 3 2 11" xfId="43439" xr:uid="{00000000-0005-0000-0000-0000FAA80000}"/>
    <cellStyle name="20% - Accent1 4 5 3 2 2" xfId="43440" xr:uid="{00000000-0005-0000-0000-0000FBA80000}"/>
    <cellStyle name="20% - Accent1 4 5 3 2 2 2" xfId="43441" xr:uid="{00000000-0005-0000-0000-0000FCA80000}"/>
    <cellStyle name="20% - Accent1 4 5 3 2 2 2 2" xfId="43442" xr:uid="{00000000-0005-0000-0000-0000FDA80000}"/>
    <cellStyle name="20% - Accent1 4 5 3 2 2 2 2 2" xfId="43443" xr:uid="{00000000-0005-0000-0000-0000FEA80000}"/>
    <cellStyle name="20% - Accent1 4 5 3 2 2 2 2 2 2" xfId="43444" xr:uid="{00000000-0005-0000-0000-0000FFA80000}"/>
    <cellStyle name="20% - Accent1 4 5 3 2 2 2 2 3" xfId="43445" xr:uid="{00000000-0005-0000-0000-000000A90000}"/>
    <cellStyle name="20% - Accent1 4 5 3 2 2 2 3" xfId="43446" xr:uid="{00000000-0005-0000-0000-000001A90000}"/>
    <cellStyle name="20% - Accent1 4 5 3 2 2 2 3 2" xfId="43447" xr:uid="{00000000-0005-0000-0000-000002A90000}"/>
    <cellStyle name="20% - Accent1 4 5 3 2 2 2 4" xfId="43448" xr:uid="{00000000-0005-0000-0000-000003A90000}"/>
    <cellStyle name="20% - Accent1 4 5 3 2 2 3" xfId="43449" xr:uid="{00000000-0005-0000-0000-000004A90000}"/>
    <cellStyle name="20% - Accent1 4 5 3 2 2 3 2" xfId="43450" xr:uid="{00000000-0005-0000-0000-000005A90000}"/>
    <cellStyle name="20% - Accent1 4 5 3 2 2 3 2 2" xfId="43451" xr:uid="{00000000-0005-0000-0000-000006A90000}"/>
    <cellStyle name="20% - Accent1 4 5 3 2 2 3 2 2 2" xfId="43452" xr:uid="{00000000-0005-0000-0000-000007A90000}"/>
    <cellStyle name="20% - Accent1 4 5 3 2 2 3 2 3" xfId="43453" xr:uid="{00000000-0005-0000-0000-000008A90000}"/>
    <cellStyle name="20% - Accent1 4 5 3 2 2 3 3" xfId="43454" xr:uid="{00000000-0005-0000-0000-000009A90000}"/>
    <cellStyle name="20% - Accent1 4 5 3 2 2 3 3 2" xfId="43455" xr:uid="{00000000-0005-0000-0000-00000AA90000}"/>
    <cellStyle name="20% - Accent1 4 5 3 2 2 3 4" xfId="43456" xr:uid="{00000000-0005-0000-0000-00000BA90000}"/>
    <cellStyle name="20% - Accent1 4 5 3 2 2 4" xfId="43457" xr:uid="{00000000-0005-0000-0000-00000CA90000}"/>
    <cellStyle name="20% - Accent1 4 5 3 2 2 4 2" xfId="43458" xr:uid="{00000000-0005-0000-0000-00000DA90000}"/>
    <cellStyle name="20% - Accent1 4 5 3 2 2 4 2 2" xfId="43459" xr:uid="{00000000-0005-0000-0000-00000EA90000}"/>
    <cellStyle name="20% - Accent1 4 5 3 2 2 4 2 2 2" xfId="43460" xr:uid="{00000000-0005-0000-0000-00000FA90000}"/>
    <cellStyle name="20% - Accent1 4 5 3 2 2 4 2 3" xfId="43461" xr:uid="{00000000-0005-0000-0000-000010A90000}"/>
    <cellStyle name="20% - Accent1 4 5 3 2 2 4 3" xfId="43462" xr:uid="{00000000-0005-0000-0000-000011A90000}"/>
    <cellStyle name="20% - Accent1 4 5 3 2 2 4 3 2" xfId="43463" xr:uid="{00000000-0005-0000-0000-000012A90000}"/>
    <cellStyle name="20% - Accent1 4 5 3 2 2 4 4" xfId="43464" xr:uid="{00000000-0005-0000-0000-000013A90000}"/>
    <cellStyle name="20% - Accent1 4 5 3 2 2 5" xfId="43465" xr:uid="{00000000-0005-0000-0000-000014A90000}"/>
    <cellStyle name="20% - Accent1 4 5 3 2 2 5 2" xfId="43466" xr:uid="{00000000-0005-0000-0000-000015A90000}"/>
    <cellStyle name="20% - Accent1 4 5 3 2 2 5 2 2" xfId="43467" xr:uid="{00000000-0005-0000-0000-000016A90000}"/>
    <cellStyle name="20% - Accent1 4 5 3 2 2 5 3" xfId="43468" xr:uid="{00000000-0005-0000-0000-000017A90000}"/>
    <cellStyle name="20% - Accent1 4 5 3 2 2 6" xfId="43469" xr:uid="{00000000-0005-0000-0000-000018A90000}"/>
    <cellStyle name="20% - Accent1 4 5 3 2 2 6 2" xfId="43470" xr:uid="{00000000-0005-0000-0000-000019A90000}"/>
    <cellStyle name="20% - Accent1 4 5 3 2 2 6 2 2" xfId="43471" xr:uid="{00000000-0005-0000-0000-00001AA90000}"/>
    <cellStyle name="20% - Accent1 4 5 3 2 2 6 3" xfId="43472" xr:uid="{00000000-0005-0000-0000-00001BA90000}"/>
    <cellStyle name="20% - Accent1 4 5 3 2 2 7" xfId="43473" xr:uid="{00000000-0005-0000-0000-00001CA90000}"/>
    <cellStyle name="20% - Accent1 4 5 3 2 2 7 2" xfId="43474" xr:uid="{00000000-0005-0000-0000-00001DA90000}"/>
    <cellStyle name="20% - Accent1 4 5 3 2 2 8" xfId="43475" xr:uid="{00000000-0005-0000-0000-00001EA90000}"/>
    <cellStyle name="20% - Accent1 4 5 3 2 2 8 2" xfId="43476" xr:uid="{00000000-0005-0000-0000-00001FA90000}"/>
    <cellStyle name="20% - Accent1 4 5 3 2 2 9" xfId="43477" xr:uid="{00000000-0005-0000-0000-000020A90000}"/>
    <cellStyle name="20% - Accent1 4 5 3 2 3" xfId="43478" xr:uid="{00000000-0005-0000-0000-000021A90000}"/>
    <cellStyle name="20% - Accent1 4 5 3 2 3 2" xfId="43479" xr:uid="{00000000-0005-0000-0000-000022A90000}"/>
    <cellStyle name="20% - Accent1 4 5 3 2 3 2 2" xfId="43480" xr:uid="{00000000-0005-0000-0000-000023A90000}"/>
    <cellStyle name="20% - Accent1 4 5 3 2 3 2 2 2" xfId="43481" xr:uid="{00000000-0005-0000-0000-000024A90000}"/>
    <cellStyle name="20% - Accent1 4 5 3 2 3 2 2 2 2" xfId="43482" xr:uid="{00000000-0005-0000-0000-000025A90000}"/>
    <cellStyle name="20% - Accent1 4 5 3 2 3 2 2 3" xfId="43483" xr:uid="{00000000-0005-0000-0000-000026A90000}"/>
    <cellStyle name="20% - Accent1 4 5 3 2 3 2 3" xfId="43484" xr:uid="{00000000-0005-0000-0000-000027A90000}"/>
    <cellStyle name="20% - Accent1 4 5 3 2 3 2 3 2" xfId="43485" xr:uid="{00000000-0005-0000-0000-000028A90000}"/>
    <cellStyle name="20% - Accent1 4 5 3 2 3 2 4" xfId="43486" xr:uid="{00000000-0005-0000-0000-000029A90000}"/>
    <cellStyle name="20% - Accent1 4 5 3 2 3 3" xfId="43487" xr:uid="{00000000-0005-0000-0000-00002AA90000}"/>
    <cellStyle name="20% - Accent1 4 5 3 2 3 3 2" xfId="43488" xr:uid="{00000000-0005-0000-0000-00002BA90000}"/>
    <cellStyle name="20% - Accent1 4 5 3 2 3 3 2 2" xfId="43489" xr:uid="{00000000-0005-0000-0000-00002CA90000}"/>
    <cellStyle name="20% - Accent1 4 5 3 2 3 3 2 2 2" xfId="43490" xr:uid="{00000000-0005-0000-0000-00002DA90000}"/>
    <cellStyle name="20% - Accent1 4 5 3 2 3 3 2 3" xfId="43491" xr:uid="{00000000-0005-0000-0000-00002EA90000}"/>
    <cellStyle name="20% - Accent1 4 5 3 2 3 3 3" xfId="43492" xr:uid="{00000000-0005-0000-0000-00002FA90000}"/>
    <cellStyle name="20% - Accent1 4 5 3 2 3 3 3 2" xfId="43493" xr:uid="{00000000-0005-0000-0000-000030A90000}"/>
    <cellStyle name="20% - Accent1 4 5 3 2 3 3 4" xfId="43494" xr:uid="{00000000-0005-0000-0000-000031A90000}"/>
    <cellStyle name="20% - Accent1 4 5 3 2 3 4" xfId="43495" xr:uid="{00000000-0005-0000-0000-000032A90000}"/>
    <cellStyle name="20% - Accent1 4 5 3 2 3 4 2" xfId="43496" xr:uid="{00000000-0005-0000-0000-000033A90000}"/>
    <cellStyle name="20% - Accent1 4 5 3 2 3 4 2 2" xfId="43497" xr:uid="{00000000-0005-0000-0000-000034A90000}"/>
    <cellStyle name="20% - Accent1 4 5 3 2 3 4 2 2 2" xfId="43498" xr:uid="{00000000-0005-0000-0000-000035A90000}"/>
    <cellStyle name="20% - Accent1 4 5 3 2 3 4 2 3" xfId="43499" xr:uid="{00000000-0005-0000-0000-000036A90000}"/>
    <cellStyle name="20% - Accent1 4 5 3 2 3 4 3" xfId="43500" xr:uid="{00000000-0005-0000-0000-000037A90000}"/>
    <cellStyle name="20% - Accent1 4 5 3 2 3 4 3 2" xfId="43501" xr:uid="{00000000-0005-0000-0000-000038A90000}"/>
    <cellStyle name="20% - Accent1 4 5 3 2 3 4 4" xfId="43502" xr:uid="{00000000-0005-0000-0000-000039A90000}"/>
    <cellStyle name="20% - Accent1 4 5 3 2 3 5" xfId="43503" xr:uid="{00000000-0005-0000-0000-00003AA90000}"/>
    <cellStyle name="20% - Accent1 4 5 3 2 3 5 2" xfId="43504" xr:uid="{00000000-0005-0000-0000-00003BA90000}"/>
    <cellStyle name="20% - Accent1 4 5 3 2 3 5 2 2" xfId="43505" xr:uid="{00000000-0005-0000-0000-00003CA90000}"/>
    <cellStyle name="20% - Accent1 4 5 3 2 3 5 3" xfId="43506" xr:uid="{00000000-0005-0000-0000-00003DA90000}"/>
    <cellStyle name="20% - Accent1 4 5 3 2 3 6" xfId="43507" xr:uid="{00000000-0005-0000-0000-00003EA90000}"/>
    <cellStyle name="20% - Accent1 4 5 3 2 3 6 2" xfId="43508" xr:uid="{00000000-0005-0000-0000-00003FA90000}"/>
    <cellStyle name="20% - Accent1 4 5 3 2 3 6 2 2" xfId="43509" xr:uid="{00000000-0005-0000-0000-000040A90000}"/>
    <cellStyle name="20% - Accent1 4 5 3 2 3 6 3" xfId="43510" xr:uid="{00000000-0005-0000-0000-000041A90000}"/>
    <cellStyle name="20% - Accent1 4 5 3 2 3 7" xfId="43511" xr:uid="{00000000-0005-0000-0000-000042A90000}"/>
    <cellStyle name="20% - Accent1 4 5 3 2 3 7 2" xfId="43512" xr:uid="{00000000-0005-0000-0000-000043A90000}"/>
    <cellStyle name="20% - Accent1 4 5 3 2 3 8" xfId="43513" xr:uid="{00000000-0005-0000-0000-000044A90000}"/>
    <cellStyle name="20% - Accent1 4 5 3 2 3 8 2" xfId="43514" xr:uid="{00000000-0005-0000-0000-000045A90000}"/>
    <cellStyle name="20% - Accent1 4 5 3 2 3 9" xfId="43515" xr:uid="{00000000-0005-0000-0000-000046A90000}"/>
    <cellStyle name="20% - Accent1 4 5 3 2 4" xfId="43516" xr:uid="{00000000-0005-0000-0000-000047A90000}"/>
    <cellStyle name="20% - Accent1 4 5 3 2 4 2" xfId="43517" xr:uid="{00000000-0005-0000-0000-000048A90000}"/>
    <cellStyle name="20% - Accent1 4 5 3 2 4 2 2" xfId="43518" xr:uid="{00000000-0005-0000-0000-000049A90000}"/>
    <cellStyle name="20% - Accent1 4 5 3 2 4 2 2 2" xfId="43519" xr:uid="{00000000-0005-0000-0000-00004AA90000}"/>
    <cellStyle name="20% - Accent1 4 5 3 2 4 2 3" xfId="43520" xr:uid="{00000000-0005-0000-0000-00004BA90000}"/>
    <cellStyle name="20% - Accent1 4 5 3 2 4 3" xfId="43521" xr:uid="{00000000-0005-0000-0000-00004CA90000}"/>
    <cellStyle name="20% - Accent1 4 5 3 2 4 3 2" xfId="43522" xr:uid="{00000000-0005-0000-0000-00004DA90000}"/>
    <cellStyle name="20% - Accent1 4 5 3 2 4 4" xfId="43523" xr:uid="{00000000-0005-0000-0000-00004EA90000}"/>
    <cellStyle name="20% - Accent1 4 5 3 2 5" xfId="43524" xr:uid="{00000000-0005-0000-0000-00004FA90000}"/>
    <cellStyle name="20% - Accent1 4 5 3 2 5 2" xfId="43525" xr:uid="{00000000-0005-0000-0000-000050A90000}"/>
    <cellStyle name="20% - Accent1 4 5 3 2 5 2 2" xfId="43526" xr:uid="{00000000-0005-0000-0000-000051A90000}"/>
    <cellStyle name="20% - Accent1 4 5 3 2 5 2 2 2" xfId="43527" xr:uid="{00000000-0005-0000-0000-000052A90000}"/>
    <cellStyle name="20% - Accent1 4 5 3 2 5 2 3" xfId="43528" xr:uid="{00000000-0005-0000-0000-000053A90000}"/>
    <cellStyle name="20% - Accent1 4 5 3 2 5 3" xfId="43529" xr:uid="{00000000-0005-0000-0000-000054A90000}"/>
    <cellStyle name="20% - Accent1 4 5 3 2 5 3 2" xfId="43530" xr:uid="{00000000-0005-0000-0000-000055A90000}"/>
    <cellStyle name="20% - Accent1 4 5 3 2 5 4" xfId="43531" xr:uid="{00000000-0005-0000-0000-000056A90000}"/>
    <cellStyle name="20% - Accent1 4 5 3 2 6" xfId="43532" xr:uid="{00000000-0005-0000-0000-000057A90000}"/>
    <cellStyle name="20% - Accent1 4 5 3 2 6 2" xfId="43533" xr:uid="{00000000-0005-0000-0000-000058A90000}"/>
    <cellStyle name="20% - Accent1 4 5 3 2 6 2 2" xfId="43534" xr:uid="{00000000-0005-0000-0000-000059A90000}"/>
    <cellStyle name="20% - Accent1 4 5 3 2 6 2 2 2" xfId="43535" xr:uid="{00000000-0005-0000-0000-00005AA90000}"/>
    <cellStyle name="20% - Accent1 4 5 3 2 6 2 3" xfId="43536" xr:uid="{00000000-0005-0000-0000-00005BA90000}"/>
    <cellStyle name="20% - Accent1 4 5 3 2 6 3" xfId="43537" xr:uid="{00000000-0005-0000-0000-00005CA90000}"/>
    <cellStyle name="20% - Accent1 4 5 3 2 6 3 2" xfId="43538" xr:uid="{00000000-0005-0000-0000-00005DA90000}"/>
    <cellStyle name="20% - Accent1 4 5 3 2 6 4" xfId="43539" xr:uid="{00000000-0005-0000-0000-00005EA90000}"/>
    <cellStyle name="20% - Accent1 4 5 3 2 7" xfId="43540" xr:uid="{00000000-0005-0000-0000-00005FA90000}"/>
    <cellStyle name="20% - Accent1 4 5 3 2 7 2" xfId="43541" xr:uid="{00000000-0005-0000-0000-000060A90000}"/>
    <cellStyle name="20% - Accent1 4 5 3 2 7 2 2" xfId="43542" xr:uid="{00000000-0005-0000-0000-000061A90000}"/>
    <cellStyle name="20% - Accent1 4 5 3 2 7 3" xfId="43543" xr:uid="{00000000-0005-0000-0000-000062A90000}"/>
    <cellStyle name="20% - Accent1 4 5 3 2 8" xfId="43544" xr:uid="{00000000-0005-0000-0000-000063A90000}"/>
    <cellStyle name="20% - Accent1 4 5 3 2 8 2" xfId="43545" xr:uid="{00000000-0005-0000-0000-000064A90000}"/>
    <cellStyle name="20% - Accent1 4 5 3 2 8 2 2" xfId="43546" xr:uid="{00000000-0005-0000-0000-000065A90000}"/>
    <cellStyle name="20% - Accent1 4 5 3 2 8 3" xfId="43547" xr:uid="{00000000-0005-0000-0000-000066A90000}"/>
    <cellStyle name="20% - Accent1 4 5 3 2 9" xfId="43548" xr:uid="{00000000-0005-0000-0000-000067A90000}"/>
    <cellStyle name="20% - Accent1 4 5 3 2 9 2" xfId="43549" xr:uid="{00000000-0005-0000-0000-000068A90000}"/>
    <cellStyle name="20% - Accent1 4 5 3 3" xfId="43550" xr:uid="{00000000-0005-0000-0000-000069A90000}"/>
    <cellStyle name="20% - Accent1 4 5 3 3 10" xfId="43551" xr:uid="{00000000-0005-0000-0000-00006AA90000}"/>
    <cellStyle name="20% - Accent1 4 5 3 3 10 2" xfId="43552" xr:uid="{00000000-0005-0000-0000-00006BA90000}"/>
    <cellStyle name="20% - Accent1 4 5 3 3 11" xfId="43553" xr:uid="{00000000-0005-0000-0000-00006CA90000}"/>
    <cellStyle name="20% - Accent1 4 5 3 3 2" xfId="43554" xr:uid="{00000000-0005-0000-0000-00006DA90000}"/>
    <cellStyle name="20% - Accent1 4 5 3 3 2 2" xfId="43555" xr:uid="{00000000-0005-0000-0000-00006EA90000}"/>
    <cellStyle name="20% - Accent1 4 5 3 3 2 2 2" xfId="43556" xr:uid="{00000000-0005-0000-0000-00006FA90000}"/>
    <cellStyle name="20% - Accent1 4 5 3 3 2 2 2 2" xfId="43557" xr:uid="{00000000-0005-0000-0000-000070A90000}"/>
    <cellStyle name="20% - Accent1 4 5 3 3 2 2 2 2 2" xfId="43558" xr:uid="{00000000-0005-0000-0000-000071A90000}"/>
    <cellStyle name="20% - Accent1 4 5 3 3 2 2 2 3" xfId="43559" xr:uid="{00000000-0005-0000-0000-000072A90000}"/>
    <cellStyle name="20% - Accent1 4 5 3 3 2 2 3" xfId="43560" xr:uid="{00000000-0005-0000-0000-000073A90000}"/>
    <cellStyle name="20% - Accent1 4 5 3 3 2 2 3 2" xfId="43561" xr:uid="{00000000-0005-0000-0000-000074A90000}"/>
    <cellStyle name="20% - Accent1 4 5 3 3 2 2 4" xfId="43562" xr:uid="{00000000-0005-0000-0000-000075A90000}"/>
    <cellStyle name="20% - Accent1 4 5 3 3 2 3" xfId="43563" xr:uid="{00000000-0005-0000-0000-000076A90000}"/>
    <cellStyle name="20% - Accent1 4 5 3 3 2 3 2" xfId="43564" xr:uid="{00000000-0005-0000-0000-000077A90000}"/>
    <cellStyle name="20% - Accent1 4 5 3 3 2 3 2 2" xfId="43565" xr:uid="{00000000-0005-0000-0000-000078A90000}"/>
    <cellStyle name="20% - Accent1 4 5 3 3 2 3 2 2 2" xfId="43566" xr:uid="{00000000-0005-0000-0000-000079A90000}"/>
    <cellStyle name="20% - Accent1 4 5 3 3 2 3 2 3" xfId="43567" xr:uid="{00000000-0005-0000-0000-00007AA90000}"/>
    <cellStyle name="20% - Accent1 4 5 3 3 2 3 3" xfId="43568" xr:uid="{00000000-0005-0000-0000-00007BA90000}"/>
    <cellStyle name="20% - Accent1 4 5 3 3 2 3 3 2" xfId="43569" xr:uid="{00000000-0005-0000-0000-00007CA90000}"/>
    <cellStyle name="20% - Accent1 4 5 3 3 2 3 4" xfId="43570" xr:uid="{00000000-0005-0000-0000-00007DA90000}"/>
    <cellStyle name="20% - Accent1 4 5 3 3 2 4" xfId="43571" xr:uid="{00000000-0005-0000-0000-00007EA90000}"/>
    <cellStyle name="20% - Accent1 4 5 3 3 2 4 2" xfId="43572" xr:uid="{00000000-0005-0000-0000-00007FA90000}"/>
    <cellStyle name="20% - Accent1 4 5 3 3 2 4 2 2" xfId="43573" xr:uid="{00000000-0005-0000-0000-000080A90000}"/>
    <cellStyle name="20% - Accent1 4 5 3 3 2 4 2 2 2" xfId="43574" xr:uid="{00000000-0005-0000-0000-000081A90000}"/>
    <cellStyle name="20% - Accent1 4 5 3 3 2 4 2 3" xfId="43575" xr:uid="{00000000-0005-0000-0000-000082A90000}"/>
    <cellStyle name="20% - Accent1 4 5 3 3 2 4 3" xfId="43576" xr:uid="{00000000-0005-0000-0000-000083A90000}"/>
    <cellStyle name="20% - Accent1 4 5 3 3 2 4 3 2" xfId="43577" xr:uid="{00000000-0005-0000-0000-000084A90000}"/>
    <cellStyle name="20% - Accent1 4 5 3 3 2 4 4" xfId="43578" xr:uid="{00000000-0005-0000-0000-000085A90000}"/>
    <cellStyle name="20% - Accent1 4 5 3 3 2 5" xfId="43579" xr:uid="{00000000-0005-0000-0000-000086A90000}"/>
    <cellStyle name="20% - Accent1 4 5 3 3 2 5 2" xfId="43580" xr:uid="{00000000-0005-0000-0000-000087A90000}"/>
    <cellStyle name="20% - Accent1 4 5 3 3 2 5 2 2" xfId="43581" xr:uid="{00000000-0005-0000-0000-000088A90000}"/>
    <cellStyle name="20% - Accent1 4 5 3 3 2 5 3" xfId="43582" xr:uid="{00000000-0005-0000-0000-000089A90000}"/>
    <cellStyle name="20% - Accent1 4 5 3 3 2 6" xfId="43583" xr:uid="{00000000-0005-0000-0000-00008AA90000}"/>
    <cellStyle name="20% - Accent1 4 5 3 3 2 6 2" xfId="43584" xr:uid="{00000000-0005-0000-0000-00008BA90000}"/>
    <cellStyle name="20% - Accent1 4 5 3 3 2 6 2 2" xfId="43585" xr:uid="{00000000-0005-0000-0000-00008CA90000}"/>
    <cellStyle name="20% - Accent1 4 5 3 3 2 6 3" xfId="43586" xr:uid="{00000000-0005-0000-0000-00008DA90000}"/>
    <cellStyle name="20% - Accent1 4 5 3 3 2 7" xfId="43587" xr:uid="{00000000-0005-0000-0000-00008EA90000}"/>
    <cellStyle name="20% - Accent1 4 5 3 3 2 7 2" xfId="43588" xr:uid="{00000000-0005-0000-0000-00008FA90000}"/>
    <cellStyle name="20% - Accent1 4 5 3 3 2 8" xfId="43589" xr:uid="{00000000-0005-0000-0000-000090A90000}"/>
    <cellStyle name="20% - Accent1 4 5 3 3 2 8 2" xfId="43590" xr:uid="{00000000-0005-0000-0000-000091A90000}"/>
    <cellStyle name="20% - Accent1 4 5 3 3 2 9" xfId="43591" xr:uid="{00000000-0005-0000-0000-000092A90000}"/>
    <cellStyle name="20% - Accent1 4 5 3 3 3" xfId="43592" xr:uid="{00000000-0005-0000-0000-000093A90000}"/>
    <cellStyle name="20% - Accent1 4 5 3 3 3 2" xfId="43593" xr:uid="{00000000-0005-0000-0000-000094A90000}"/>
    <cellStyle name="20% - Accent1 4 5 3 3 3 2 2" xfId="43594" xr:uid="{00000000-0005-0000-0000-000095A90000}"/>
    <cellStyle name="20% - Accent1 4 5 3 3 3 2 2 2" xfId="43595" xr:uid="{00000000-0005-0000-0000-000096A90000}"/>
    <cellStyle name="20% - Accent1 4 5 3 3 3 2 2 2 2" xfId="43596" xr:uid="{00000000-0005-0000-0000-000097A90000}"/>
    <cellStyle name="20% - Accent1 4 5 3 3 3 2 2 3" xfId="43597" xr:uid="{00000000-0005-0000-0000-000098A90000}"/>
    <cellStyle name="20% - Accent1 4 5 3 3 3 2 3" xfId="43598" xr:uid="{00000000-0005-0000-0000-000099A90000}"/>
    <cellStyle name="20% - Accent1 4 5 3 3 3 2 3 2" xfId="43599" xr:uid="{00000000-0005-0000-0000-00009AA90000}"/>
    <cellStyle name="20% - Accent1 4 5 3 3 3 2 4" xfId="43600" xr:uid="{00000000-0005-0000-0000-00009BA90000}"/>
    <cellStyle name="20% - Accent1 4 5 3 3 3 3" xfId="43601" xr:uid="{00000000-0005-0000-0000-00009CA90000}"/>
    <cellStyle name="20% - Accent1 4 5 3 3 3 3 2" xfId="43602" xr:uid="{00000000-0005-0000-0000-00009DA90000}"/>
    <cellStyle name="20% - Accent1 4 5 3 3 3 3 2 2" xfId="43603" xr:uid="{00000000-0005-0000-0000-00009EA90000}"/>
    <cellStyle name="20% - Accent1 4 5 3 3 3 3 2 2 2" xfId="43604" xr:uid="{00000000-0005-0000-0000-00009FA90000}"/>
    <cellStyle name="20% - Accent1 4 5 3 3 3 3 2 3" xfId="43605" xr:uid="{00000000-0005-0000-0000-0000A0A90000}"/>
    <cellStyle name="20% - Accent1 4 5 3 3 3 3 3" xfId="43606" xr:uid="{00000000-0005-0000-0000-0000A1A90000}"/>
    <cellStyle name="20% - Accent1 4 5 3 3 3 3 3 2" xfId="43607" xr:uid="{00000000-0005-0000-0000-0000A2A90000}"/>
    <cellStyle name="20% - Accent1 4 5 3 3 3 3 4" xfId="43608" xr:uid="{00000000-0005-0000-0000-0000A3A90000}"/>
    <cellStyle name="20% - Accent1 4 5 3 3 3 4" xfId="43609" xr:uid="{00000000-0005-0000-0000-0000A4A90000}"/>
    <cellStyle name="20% - Accent1 4 5 3 3 3 4 2" xfId="43610" xr:uid="{00000000-0005-0000-0000-0000A5A90000}"/>
    <cellStyle name="20% - Accent1 4 5 3 3 3 4 2 2" xfId="43611" xr:uid="{00000000-0005-0000-0000-0000A6A90000}"/>
    <cellStyle name="20% - Accent1 4 5 3 3 3 4 2 2 2" xfId="43612" xr:uid="{00000000-0005-0000-0000-0000A7A90000}"/>
    <cellStyle name="20% - Accent1 4 5 3 3 3 4 2 3" xfId="43613" xr:uid="{00000000-0005-0000-0000-0000A8A90000}"/>
    <cellStyle name="20% - Accent1 4 5 3 3 3 4 3" xfId="43614" xr:uid="{00000000-0005-0000-0000-0000A9A90000}"/>
    <cellStyle name="20% - Accent1 4 5 3 3 3 4 3 2" xfId="43615" xr:uid="{00000000-0005-0000-0000-0000AAA90000}"/>
    <cellStyle name="20% - Accent1 4 5 3 3 3 4 4" xfId="43616" xr:uid="{00000000-0005-0000-0000-0000ABA90000}"/>
    <cellStyle name="20% - Accent1 4 5 3 3 3 5" xfId="43617" xr:uid="{00000000-0005-0000-0000-0000ACA90000}"/>
    <cellStyle name="20% - Accent1 4 5 3 3 3 5 2" xfId="43618" xr:uid="{00000000-0005-0000-0000-0000ADA90000}"/>
    <cellStyle name="20% - Accent1 4 5 3 3 3 5 2 2" xfId="43619" xr:uid="{00000000-0005-0000-0000-0000AEA90000}"/>
    <cellStyle name="20% - Accent1 4 5 3 3 3 5 3" xfId="43620" xr:uid="{00000000-0005-0000-0000-0000AFA90000}"/>
    <cellStyle name="20% - Accent1 4 5 3 3 3 6" xfId="43621" xr:uid="{00000000-0005-0000-0000-0000B0A90000}"/>
    <cellStyle name="20% - Accent1 4 5 3 3 3 6 2" xfId="43622" xr:uid="{00000000-0005-0000-0000-0000B1A90000}"/>
    <cellStyle name="20% - Accent1 4 5 3 3 3 6 2 2" xfId="43623" xr:uid="{00000000-0005-0000-0000-0000B2A90000}"/>
    <cellStyle name="20% - Accent1 4 5 3 3 3 6 3" xfId="43624" xr:uid="{00000000-0005-0000-0000-0000B3A90000}"/>
    <cellStyle name="20% - Accent1 4 5 3 3 3 7" xfId="43625" xr:uid="{00000000-0005-0000-0000-0000B4A90000}"/>
    <cellStyle name="20% - Accent1 4 5 3 3 3 7 2" xfId="43626" xr:uid="{00000000-0005-0000-0000-0000B5A90000}"/>
    <cellStyle name="20% - Accent1 4 5 3 3 3 8" xfId="43627" xr:uid="{00000000-0005-0000-0000-0000B6A90000}"/>
    <cellStyle name="20% - Accent1 4 5 3 3 3 8 2" xfId="43628" xr:uid="{00000000-0005-0000-0000-0000B7A90000}"/>
    <cellStyle name="20% - Accent1 4 5 3 3 3 9" xfId="43629" xr:uid="{00000000-0005-0000-0000-0000B8A90000}"/>
    <cellStyle name="20% - Accent1 4 5 3 3 4" xfId="43630" xr:uid="{00000000-0005-0000-0000-0000B9A90000}"/>
    <cellStyle name="20% - Accent1 4 5 3 3 4 2" xfId="43631" xr:uid="{00000000-0005-0000-0000-0000BAA90000}"/>
    <cellStyle name="20% - Accent1 4 5 3 3 4 2 2" xfId="43632" xr:uid="{00000000-0005-0000-0000-0000BBA90000}"/>
    <cellStyle name="20% - Accent1 4 5 3 3 4 2 2 2" xfId="43633" xr:uid="{00000000-0005-0000-0000-0000BCA90000}"/>
    <cellStyle name="20% - Accent1 4 5 3 3 4 2 3" xfId="43634" xr:uid="{00000000-0005-0000-0000-0000BDA90000}"/>
    <cellStyle name="20% - Accent1 4 5 3 3 4 3" xfId="43635" xr:uid="{00000000-0005-0000-0000-0000BEA90000}"/>
    <cellStyle name="20% - Accent1 4 5 3 3 4 3 2" xfId="43636" xr:uid="{00000000-0005-0000-0000-0000BFA90000}"/>
    <cellStyle name="20% - Accent1 4 5 3 3 4 4" xfId="43637" xr:uid="{00000000-0005-0000-0000-0000C0A90000}"/>
    <cellStyle name="20% - Accent1 4 5 3 3 5" xfId="43638" xr:uid="{00000000-0005-0000-0000-0000C1A90000}"/>
    <cellStyle name="20% - Accent1 4 5 3 3 5 2" xfId="43639" xr:uid="{00000000-0005-0000-0000-0000C2A90000}"/>
    <cellStyle name="20% - Accent1 4 5 3 3 5 2 2" xfId="43640" xr:uid="{00000000-0005-0000-0000-0000C3A90000}"/>
    <cellStyle name="20% - Accent1 4 5 3 3 5 2 2 2" xfId="43641" xr:uid="{00000000-0005-0000-0000-0000C4A90000}"/>
    <cellStyle name="20% - Accent1 4 5 3 3 5 2 3" xfId="43642" xr:uid="{00000000-0005-0000-0000-0000C5A90000}"/>
    <cellStyle name="20% - Accent1 4 5 3 3 5 3" xfId="43643" xr:uid="{00000000-0005-0000-0000-0000C6A90000}"/>
    <cellStyle name="20% - Accent1 4 5 3 3 5 3 2" xfId="43644" xr:uid="{00000000-0005-0000-0000-0000C7A90000}"/>
    <cellStyle name="20% - Accent1 4 5 3 3 5 4" xfId="43645" xr:uid="{00000000-0005-0000-0000-0000C8A90000}"/>
    <cellStyle name="20% - Accent1 4 5 3 3 6" xfId="43646" xr:uid="{00000000-0005-0000-0000-0000C9A90000}"/>
    <cellStyle name="20% - Accent1 4 5 3 3 6 2" xfId="43647" xr:uid="{00000000-0005-0000-0000-0000CAA90000}"/>
    <cellStyle name="20% - Accent1 4 5 3 3 6 2 2" xfId="43648" xr:uid="{00000000-0005-0000-0000-0000CBA90000}"/>
    <cellStyle name="20% - Accent1 4 5 3 3 6 2 2 2" xfId="43649" xr:uid="{00000000-0005-0000-0000-0000CCA90000}"/>
    <cellStyle name="20% - Accent1 4 5 3 3 6 2 3" xfId="43650" xr:uid="{00000000-0005-0000-0000-0000CDA90000}"/>
    <cellStyle name="20% - Accent1 4 5 3 3 6 3" xfId="43651" xr:uid="{00000000-0005-0000-0000-0000CEA90000}"/>
    <cellStyle name="20% - Accent1 4 5 3 3 6 3 2" xfId="43652" xr:uid="{00000000-0005-0000-0000-0000CFA90000}"/>
    <cellStyle name="20% - Accent1 4 5 3 3 6 4" xfId="43653" xr:uid="{00000000-0005-0000-0000-0000D0A90000}"/>
    <cellStyle name="20% - Accent1 4 5 3 3 7" xfId="43654" xr:uid="{00000000-0005-0000-0000-0000D1A90000}"/>
    <cellStyle name="20% - Accent1 4 5 3 3 7 2" xfId="43655" xr:uid="{00000000-0005-0000-0000-0000D2A90000}"/>
    <cellStyle name="20% - Accent1 4 5 3 3 7 2 2" xfId="43656" xr:uid="{00000000-0005-0000-0000-0000D3A90000}"/>
    <cellStyle name="20% - Accent1 4 5 3 3 7 3" xfId="43657" xr:uid="{00000000-0005-0000-0000-0000D4A90000}"/>
    <cellStyle name="20% - Accent1 4 5 3 3 8" xfId="43658" xr:uid="{00000000-0005-0000-0000-0000D5A90000}"/>
    <cellStyle name="20% - Accent1 4 5 3 3 8 2" xfId="43659" xr:uid="{00000000-0005-0000-0000-0000D6A90000}"/>
    <cellStyle name="20% - Accent1 4 5 3 3 8 2 2" xfId="43660" xr:uid="{00000000-0005-0000-0000-0000D7A90000}"/>
    <cellStyle name="20% - Accent1 4 5 3 3 8 3" xfId="43661" xr:uid="{00000000-0005-0000-0000-0000D8A90000}"/>
    <cellStyle name="20% - Accent1 4 5 3 3 9" xfId="43662" xr:uid="{00000000-0005-0000-0000-0000D9A90000}"/>
    <cellStyle name="20% - Accent1 4 5 3 3 9 2" xfId="43663" xr:uid="{00000000-0005-0000-0000-0000DAA90000}"/>
    <cellStyle name="20% - Accent1 4 5 3 4" xfId="43664" xr:uid="{00000000-0005-0000-0000-0000DBA90000}"/>
    <cellStyle name="20% - Accent1 4 5 3 4 10" xfId="43665" xr:uid="{00000000-0005-0000-0000-0000DCA90000}"/>
    <cellStyle name="20% - Accent1 4 5 3 4 10 2" xfId="43666" xr:uid="{00000000-0005-0000-0000-0000DDA90000}"/>
    <cellStyle name="20% - Accent1 4 5 3 4 11" xfId="43667" xr:uid="{00000000-0005-0000-0000-0000DEA90000}"/>
    <cellStyle name="20% - Accent1 4 5 3 4 2" xfId="43668" xr:uid="{00000000-0005-0000-0000-0000DFA90000}"/>
    <cellStyle name="20% - Accent1 4 5 3 4 2 2" xfId="43669" xr:uid="{00000000-0005-0000-0000-0000E0A90000}"/>
    <cellStyle name="20% - Accent1 4 5 3 4 2 2 2" xfId="43670" xr:uid="{00000000-0005-0000-0000-0000E1A90000}"/>
    <cellStyle name="20% - Accent1 4 5 3 4 2 2 2 2" xfId="43671" xr:uid="{00000000-0005-0000-0000-0000E2A90000}"/>
    <cellStyle name="20% - Accent1 4 5 3 4 2 2 2 2 2" xfId="43672" xr:uid="{00000000-0005-0000-0000-0000E3A90000}"/>
    <cellStyle name="20% - Accent1 4 5 3 4 2 2 2 3" xfId="43673" xr:uid="{00000000-0005-0000-0000-0000E4A90000}"/>
    <cellStyle name="20% - Accent1 4 5 3 4 2 2 3" xfId="43674" xr:uid="{00000000-0005-0000-0000-0000E5A90000}"/>
    <cellStyle name="20% - Accent1 4 5 3 4 2 2 3 2" xfId="43675" xr:uid="{00000000-0005-0000-0000-0000E6A90000}"/>
    <cellStyle name="20% - Accent1 4 5 3 4 2 2 4" xfId="43676" xr:uid="{00000000-0005-0000-0000-0000E7A90000}"/>
    <cellStyle name="20% - Accent1 4 5 3 4 2 3" xfId="43677" xr:uid="{00000000-0005-0000-0000-0000E8A90000}"/>
    <cellStyle name="20% - Accent1 4 5 3 4 2 3 2" xfId="43678" xr:uid="{00000000-0005-0000-0000-0000E9A90000}"/>
    <cellStyle name="20% - Accent1 4 5 3 4 2 3 2 2" xfId="43679" xr:uid="{00000000-0005-0000-0000-0000EAA90000}"/>
    <cellStyle name="20% - Accent1 4 5 3 4 2 3 2 2 2" xfId="43680" xr:uid="{00000000-0005-0000-0000-0000EBA90000}"/>
    <cellStyle name="20% - Accent1 4 5 3 4 2 3 2 3" xfId="43681" xr:uid="{00000000-0005-0000-0000-0000ECA90000}"/>
    <cellStyle name="20% - Accent1 4 5 3 4 2 3 3" xfId="43682" xr:uid="{00000000-0005-0000-0000-0000EDA90000}"/>
    <cellStyle name="20% - Accent1 4 5 3 4 2 3 3 2" xfId="43683" xr:uid="{00000000-0005-0000-0000-0000EEA90000}"/>
    <cellStyle name="20% - Accent1 4 5 3 4 2 3 4" xfId="43684" xr:uid="{00000000-0005-0000-0000-0000EFA90000}"/>
    <cellStyle name="20% - Accent1 4 5 3 4 2 4" xfId="43685" xr:uid="{00000000-0005-0000-0000-0000F0A90000}"/>
    <cellStyle name="20% - Accent1 4 5 3 4 2 4 2" xfId="43686" xr:uid="{00000000-0005-0000-0000-0000F1A90000}"/>
    <cellStyle name="20% - Accent1 4 5 3 4 2 4 2 2" xfId="43687" xr:uid="{00000000-0005-0000-0000-0000F2A90000}"/>
    <cellStyle name="20% - Accent1 4 5 3 4 2 4 2 2 2" xfId="43688" xr:uid="{00000000-0005-0000-0000-0000F3A90000}"/>
    <cellStyle name="20% - Accent1 4 5 3 4 2 4 2 3" xfId="43689" xr:uid="{00000000-0005-0000-0000-0000F4A90000}"/>
    <cellStyle name="20% - Accent1 4 5 3 4 2 4 3" xfId="43690" xr:uid="{00000000-0005-0000-0000-0000F5A90000}"/>
    <cellStyle name="20% - Accent1 4 5 3 4 2 4 3 2" xfId="43691" xr:uid="{00000000-0005-0000-0000-0000F6A90000}"/>
    <cellStyle name="20% - Accent1 4 5 3 4 2 4 4" xfId="43692" xr:uid="{00000000-0005-0000-0000-0000F7A90000}"/>
    <cellStyle name="20% - Accent1 4 5 3 4 2 5" xfId="43693" xr:uid="{00000000-0005-0000-0000-0000F8A90000}"/>
    <cellStyle name="20% - Accent1 4 5 3 4 2 5 2" xfId="43694" xr:uid="{00000000-0005-0000-0000-0000F9A90000}"/>
    <cellStyle name="20% - Accent1 4 5 3 4 2 5 2 2" xfId="43695" xr:uid="{00000000-0005-0000-0000-0000FAA90000}"/>
    <cellStyle name="20% - Accent1 4 5 3 4 2 5 3" xfId="43696" xr:uid="{00000000-0005-0000-0000-0000FBA90000}"/>
    <cellStyle name="20% - Accent1 4 5 3 4 2 6" xfId="43697" xr:uid="{00000000-0005-0000-0000-0000FCA90000}"/>
    <cellStyle name="20% - Accent1 4 5 3 4 2 6 2" xfId="43698" xr:uid="{00000000-0005-0000-0000-0000FDA90000}"/>
    <cellStyle name="20% - Accent1 4 5 3 4 2 6 2 2" xfId="43699" xr:uid="{00000000-0005-0000-0000-0000FEA90000}"/>
    <cellStyle name="20% - Accent1 4 5 3 4 2 6 3" xfId="43700" xr:uid="{00000000-0005-0000-0000-0000FFA90000}"/>
    <cellStyle name="20% - Accent1 4 5 3 4 2 7" xfId="43701" xr:uid="{00000000-0005-0000-0000-000000AA0000}"/>
    <cellStyle name="20% - Accent1 4 5 3 4 2 7 2" xfId="43702" xr:uid="{00000000-0005-0000-0000-000001AA0000}"/>
    <cellStyle name="20% - Accent1 4 5 3 4 2 8" xfId="43703" xr:uid="{00000000-0005-0000-0000-000002AA0000}"/>
    <cellStyle name="20% - Accent1 4 5 3 4 2 8 2" xfId="43704" xr:uid="{00000000-0005-0000-0000-000003AA0000}"/>
    <cellStyle name="20% - Accent1 4 5 3 4 2 9" xfId="43705" xr:uid="{00000000-0005-0000-0000-000004AA0000}"/>
    <cellStyle name="20% - Accent1 4 5 3 4 3" xfId="43706" xr:uid="{00000000-0005-0000-0000-000005AA0000}"/>
    <cellStyle name="20% - Accent1 4 5 3 4 3 2" xfId="43707" xr:uid="{00000000-0005-0000-0000-000006AA0000}"/>
    <cellStyle name="20% - Accent1 4 5 3 4 3 2 2" xfId="43708" xr:uid="{00000000-0005-0000-0000-000007AA0000}"/>
    <cellStyle name="20% - Accent1 4 5 3 4 3 2 2 2" xfId="43709" xr:uid="{00000000-0005-0000-0000-000008AA0000}"/>
    <cellStyle name="20% - Accent1 4 5 3 4 3 2 2 2 2" xfId="43710" xr:uid="{00000000-0005-0000-0000-000009AA0000}"/>
    <cellStyle name="20% - Accent1 4 5 3 4 3 2 2 3" xfId="43711" xr:uid="{00000000-0005-0000-0000-00000AAA0000}"/>
    <cellStyle name="20% - Accent1 4 5 3 4 3 2 3" xfId="43712" xr:uid="{00000000-0005-0000-0000-00000BAA0000}"/>
    <cellStyle name="20% - Accent1 4 5 3 4 3 2 3 2" xfId="43713" xr:uid="{00000000-0005-0000-0000-00000CAA0000}"/>
    <cellStyle name="20% - Accent1 4 5 3 4 3 2 4" xfId="43714" xr:uid="{00000000-0005-0000-0000-00000DAA0000}"/>
    <cellStyle name="20% - Accent1 4 5 3 4 3 3" xfId="43715" xr:uid="{00000000-0005-0000-0000-00000EAA0000}"/>
    <cellStyle name="20% - Accent1 4 5 3 4 3 3 2" xfId="43716" xr:uid="{00000000-0005-0000-0000-00000FAA0000}"/>
    <cellStyle name="20% - Accent1 4 5 3 4 3 3 2 2" xfId="43717" xr:uid="{00000000-0005-0000-0000-000010AA0000}"/>
    <cellStyle name="20% - Accent1 4 5 3 4 3 3 2 2 2" xfId="43718" xr:uid="{00000000-0005-0000-0000-000011AA0000}"/>
    <cellStyle name="20% - Accent1 4 5 3 4 3 3 2 3" xfId="43719" xr:uid="{00000000-0005-0000-0000-000012AA0000}"/>
    <cellStyle name="20% - Accent1 4 5 3 4 3 3 3" xfId="43720" xr:uid="{00000000-0005-0000-0000-000013AA0000}"/>
    <cellStyle name="20% - Accent1 4 5 3 4 3 3 3 2" xfId="43721" xr:uid="{00000000-0005-0000-0000-000014AA0000}"/>
    <cellStyle name="20% - Accent1 4 5 3 4 3 3 4" xfId="43722" xr:uid="{00000000-0005-0000-0000-000015AA0000}"/>
    <cellStyle name="20% - Accent1 4 5 3 4 3 4" xfId="43723" xr:uid="{00000000-0005-0000-0000-000016AA0000}"/>
    <cellStyle name="20% - Accent1 4 5 3 4 3 4 2" xfId="43724" xr:uid="{00000000-0005-0000-0000-000017AA0000}"/>
    <cellStyle name="20% - Accent1 4 5 3 4 3 4 2 2" xfId="43725" xr:uid="{00000000-0005-0000-0000-000018AA0000}"/>
    <cellStyle name="20% - Accent1 4 5 3 4 3 4 2 2 2" xfId="43726" xr:uid="{00000000-0005-0000-0000-000019AA0000}"/>
    <cellStyle name="20% - Accent1 4 5 3 4 3 4 2 3" xfId="43727" xr:uid="{00000000-0005-0000-0000-00001AAA0000}"/>
    <cellStyle name="20% - Accent1 4 5 3 4 3 4 3" xfId="43728" xr:uid="{00000000-0005-0000-0000-00001BAA0000}"/>
    <cellStyle name="20% - Accent1 4 5 3 4 3 4 3 2" xfId="43729" xr:uid="{00000000-0005-0000-0000-00001CAA0000}"/>
    <cellStyle name="20% - Accent1 4 5 3 4 3 4 4" xfId="43730" xr:uid="{00000000-0005-0000-0000-00001DAA0000}"/>
    <cellStyle name="20% - Accent1 4 5 3 4 3 5" xfId="43731" xr:uid="{00000000-0005-0000-0000-00001EAA0000}"/>
    <cellStyle name="20% - Accent1 4 5 3 4 3 5 2" xfId="43732" xr:uid="{00000000-0005-0000-0000-00001FAA0000}"/>
    <cellStyle name="20% - Accent1 4 5 3 4 3 5 2 2" xfId="43733" xr:uid="{00000000-0005-0000-0000-000020AA0000}"/>
    <cellStyle name="20% - Accent1 4 5 3 4 3 5 3" xfId="43734" xr:uid="{00000000-0005-0000-0000-000021AA0000}"/>
    <cellStyle name="20% - Accent1 4 5 3 4 3 6" xfId="43735" xr:uid="{00000000-0005-0000-0000-000022AA0000}"/>
    <cellStyle name="20% - Accent1 4 5 3 4 3 6 2" xfId="43736" xr:uid="{00000000-0005-0000-0000-000023AA0000}"/>
    <cellStyle name="20% - Accent1 4 5 3 4 3 6 2 2" xfId="43737" xr:uid="{00000000-0005-0000-0000-000024AA0000}"/>
    <cellStyle name="20% - Accent1 4 5 3 4 3 6 3" xfId="43738" xr:uid="{00000000-0005-0000-0000-000025AA0000}"/>
    <cellStyle name="20% - Accent1 4 5 3 4 3 7" xfId="43739" xr:uid="{00000000-0005-0000-0000-000026AA0000}"/>
    <cellStyle name="20% - Accent1 4 5 3 4 3 7 2" xfId="43740" xr:uid="{00000000-0005-0000-0000-000027AA0000}"/>
    <cellStyle name="20% - Accent1 4 5 3 4 3 8" xfId="43741" xr:uid="{00000000-0005-0000-0000-000028AA0000}"/>
    <cellStyle name="20% - Accent1 4 5 3 4 3 8 2" xfId="43742" xr:uid="{00000000-0005-0000-0000-000029AA0000}"/>
    <cellStyle name="20% - Accent1 4 5 3 4 3 9" xfId="43743" xr:uid="{00000000-0005-0000-0000-00002AAA0000}"/>
    <cellStyle name="20% - Accent1 4 5 3 4 4" xfId="43744" xr:uid="{00000000-0005-0000-0000-00002BAA0000}"/>
    <cellStyle name="20% - Accent1 4 5 3 4 4 2" xfId="43745" xr:uid="{00000000-0005-0000-0000-00002CAA0000}"/>
    <cellStyle name="20% - Accent1 4 5 3 4 4 2 2" xfId="43746" xr:uid="{00000000-0005-0000-0000-00002DAA0000}"/>
    <cellStyle name="20% - Accent1 4 5 3 4 4 2 2 2" xfId="43747" xr:uid="{00000000-0005-0000-0000-00002EAA0000}"/>
    <cellStyle name="20% - Accent1 4 5 3 4 4 2 3" xfId="43748" xr:uid="{00000000-0005-0000-0000-00002FAA0000}"/>
    <cellStyle name="20% - Accent1 4 5 3 4 4 3" xfId="43749" xr:uid="{00000000-0005-0000-0000-000030AA0000}"/>
    <cellStyle name="20% - Accent1 4 5 3 4 4 3 2" xfId="43750" xr:uid="{00000000-0005-0000-0000-000031AA0000}"/>
    <cellStyle name="20% - Accent1 4 5 3 4 4 4" xfId="43751" xr:uid="{00000000-0005-0000-0000-000032AA0000}"/>
    <cellStyle name="20% - Accent1 4 5 3 4 5" xfId="43752" xr:uid="{00000000-0005-0000-0000-000033AA0000}"/>
    <cellStyle name="20% - Accent1 4 5 3 4 5 2" xfId="43753" xr:uid="{00000000-0005-0000-0000-000034AA0000}"/>
    <cellStyle name="20% - Accent1 4 5 3 4 5 2 2" xfId="43754" xr:uid="{00000000-0005-0000-0000-000035AA0000}"/>
    <cellStyle name="20% - Accent1 4 5 3 4 5 2 2 2" xfId="43755" xr:uid="{00000000-0005-0000-0000-000036AA0000}"/>
    <cellStyle name="20% - Accent1 4 5 3 4 5 2 3" xfId="43756" xr:uid="{00000000-0005-0000-0000-000037AA0000}"/>
    <cellStyle name="20% - Accent1 4 5 3 4 5 3" xfId="43757" xr:uid="{00000000-0005-0000-0000-000038AA0000}"/>
    <cellStyle name="20% - Accent1 4 5 3 4 5 3 2" xfId="43758" xr:uid="{00000000-0005-0000-0000-000039AA0000}"/>
    <cellStyle name="20% - Accent1 4 5 3 4 5 4" xfId="43759" xr:uid="{00000000-0005-0000-0000-00003AAA0000}"/>
    <cellStyle name="20% - Accent1 4 5 3 4 6" xfId="43760" xr:uid="{00000000-0005-0000-0000-00003BAA0000}"/>
    <cellStyle name="20% - Accent1 4 5 3 4 6 2" xfId="43761" xr:uid="{00000000-0005-0000-0000-00003CAA0000}"/>
    <cellStyle name="20% - Accent1 4 5 3 4 6 2 2" xfId="43762" xr:uid="{00000000-0005-0000-0000-00003DAA0000}"/>
    <cellStyle name="20% - Accent1 4 5 3 4 6 2 2 2" xfId="43763" xr:uid="{00000000-0005-0000-0000-00003EAA0000}"/>
    <cellStyle name="20% - Accent1 4 5 3 4 6 2 3" xfId="43764" xr:uid="{00000000-0005-0000-0000-00003FAA0000}"/>
    <cellStyle name="20% - Accent1 4 5 3 4 6 3" xfId="43765" xr:uid="{00000000-0005-0000-0000-000040AA0000}"/>
    <cellStyle name="20% - Accent1 4 5 3 4 6 3 2" xfId="43766" xr:uid="{00000000-0005-0000-0000-000041AA0000}"/>
    <cellStyle name="20% - Accent1 4 5 3 4 6 4" xfId="43767" xr:uid="{00000000-0005-0000-0000-000042AA0000}"/>
    <cellStyle name="20% - Accent1 4 5 3 4 7" xfId="43768" xr:uid="{00000000-0005-0000-0000-000043AA0000}"/>
    <cellStyle name="20% - Accent1 4 5 3 4 7 2" xfId="43769" xr:uid="{00000000-0005-0000-0000-000044AA0000}"/>
    <cellStyle name="20% - Accent1 4 5 3 4 7 2 2" xfId="43770" xr:uid="{00000000-0005-0000-0000-000045AA0000}"/>
    <cellStyle name="20% - Accent1 4 5 3 4 7 3" xfId="43771" xr:uid="{00000000-0005-0000-0000-000046AA0000}"/>
    <cellStyle name="20% - Accent1 4 5 3 4 8" xfId="43772" xr:uid="{00000000-0005-0000-0000-000047AA0000}"/>
    <cellStyle name="20% - Accent1 4 5 3 4 8 2" xfId="43773" xr:uid="{00000000-0005-0000-0000-000048AA0000}"/>
    <cellStyle name="20% - Accent1 4 5 3 4 8 2 2" xfId="43774" xr:uid="{00000000-0005-0000-0000-000049AA0000}"/>
    <cellStyle name="20% - Accent1 4 5 3 4 8 3" xfId="43775" xr:uid="{00000000-0005-0000-0000-00004AAA0000}"/>
    <cellStyle name="20% - Accent1 4 5 3 4 9" xfId="43776" xr:uid="{00000000-0005-0000-0000-00004BAA0000}"/>
    <cellStyle name="20% - Accent1 4 5 3 4 9 2" xfId="43777" xr:uid="{00000000-0005-0000-0000-00004CAA0000}"/>
    <cellStyle name="20% - Accent1 4 5 3 5" xfId="43778" xr:uid="{00000000-0005-0000-0000-00004DAA0000}"/>
    <cellStyle name="20% - Accent1 4 5 3 5 2" xfId="43779" xr:uid="{00000000-0005-0000-0000-00004EAA0000}"/>
    <cellStyle name="20% - Accent1 4 5 3 5 2 2" xfId="43780" xr:uid="{00000000-0005-0000-0000-00004FAA0000}"/>
    <cellStyle name="20% - Accent1 4 5 3 5 2 2 2" xfId="43781" xr:uid="{00000000-0005-0000-0000-000050AA0000}"/>
    <cellStyle name="20% - Accent1 4 5 3 5 2 2 2 2" xfId="43782" xr:uid="{00000000-0005-0000-0000-000051AA0000}"/>
    <cellStyle name="20% - Accent1 4 5 3 5 2 2 3" xfId="43783" xr:uid="{00000000-0005-0000-0000-000052AA0000}"/>
    <cellStyle name="20% - Accent1 4 5 3 5 2 3" xfId="43784" xr:uid="{00000000-0005-0000-0000-000053AA0000}"/>
    <cellStyle name="20% - Accent1 4 5 3 5 2 3 2" xfId="43785" xr:uid="{00000000-0005-0000-0000-000054AA0000}"/>
    <cellStyle name="20% - Accent1 4 5 3 5 2 4" xfId="43786" xr:uid="{00000000-0005-0000-0000-000055AA0000}"/>
    <cellStyle name="20% - Accent1 4 5 3 5 3" xfId="43787" xr:uid="{00000000-0005-0000-0000-000056AA0000}"/>
    <cellStyle name="20% - Accent1 4 5 3 5 3 2" xfId="43788" xr:uid="{00000000-0005-0000-0000-000057AA0000}"/>
    <cellStyle name="20% - Accent1 4 5 3 5 3 2 2" xfId="43789" xr:uid="{00000000-0005-0000-0000-000058AA0000}"/>
    <cellStyle name="20% - Accent1 4 5 3 5 3 2 2 2" xfId="43790" xr:uid="{00000000-0005-0000-0000-000059AA0000}"/>
    <cellStyle name="20% - Accent1 4 5 3 5 3 2 3" xfId="43791" xr:uid="{00000000-0005-0000-0000-00005AAA0000}"/>
    <cellStyle name="20% - Accent1 4 5 3 5 3 3" xfId="43792" xr:uid="{00000000-0005-0000-0000-00005BAA0000}"/>
    <cellStyle name="20% - Accent1 4 5 3 5 3 3 2" xfId="43793" xr:uid="{00000000-0005-0000-0000-00005CAA0000}"/>
    <cellStyle name="20% - Accent1 4 5 3 5 3 4" xfId="43794" xr:uid="{00000000-0005-0000-0000-00005DAA0000}"/>
    <cellStyle name="20% - Accent1 4 5 3 5 4" xfId="43795" xr:uid="{00000000-0005-0000-0000-00005EAA0000}"/>
    <cellStyle name="20% - Accent1 4 5 3 5 4 2" xfId="43796" xr:uid="{00000000-0005-0000-0000-00005FAA0000}"/>
    <cellStyle name="20% - Accent1 4 5 3 5 4 2 2" xfId="43797" xr:uid="{00000000-0005-0000-0000-000060AA0000}"/>
    <cellStyle name="20% - Accent1 4 5 3 5 4 2 2 2" xfId="43798" xr:uid="{00000000-0005-0000-0000-000061AA0000}"/>
    <cellStyle name="20% - Accent1 4 5 3 5 4 2 3" xfId="43799" xr:uid="{00000000-0005-0000-0000-000062AA0000}"/>
    <cellStyle name="20% - Accent1 4 5 3 5 4 3" xfId="43800" xr:uid="{00000000-0005-0000-0000-000063AA0000}"/>
    <cellStyle name="20% - Accent1 4 5 3 5 4 3 2" xfId="43801" xr:uid="{00000000-0005-0000-0000-000064AA0000}"/>
    <cellStyle name="20% - Accent1 4 5 3 5 4 4" xfId="43802" xr:uid="{00000000-0005-0000-0000-000065AA0000}"/>
    <cellStyle name="20% - Accent1 4 5 3 5 5" xfId="43803" xr:uid="{00000000-0005-0000-0000-000066AA0000}"/>
    <cellStyle name="20% - Accent1 4 5 3 5 5 2" xfId="43804" xr:uid="{00000000-0005-0000-0000-000067AA0000}"/>
    <cellStyle name="20% - Accent1 4 5 3 5 5 2 2" xfId="43805" xr:uid="{00000000-0005-0000-0000-000068AA0000}"/>
    <cellStyle name="20% - Accent1 4 5 3 5 5 3" xfId="43806" xr:uid="{00000000-0005-0000-0000-000069AA0000}"/>
    <cellStyle name="20% - Accent1 4 5 3 5 6" xfId="43807" xr:uid="{00000000-0005-0000-0000-00006AAA0000}"/>
    <cellStyle name="20% - Accent1 4 5 3 5 6 2" xfId="43808" xr:uid="{00000000-0005-0000-0000-00006BAA0000}"/>
    <cellStyle name="20% - Accent1 4 5 3 5 6 2 2" xfId="43809" xr:uid="{00000000-0005-0000-0000-00006CAA0000}"/>
    <cellStyle name="20% - Accent1 4 5 3 5 6 3" xfId="43810" xr:uid="{00000000-0005-0000-0000-00006DAA0000}"/>
    <cellStyle name="20% - Accent1 4 5 3 5 7" xfId="43811" xr:uid="{00000000-0005-0000-0000-00006EAA0000}"/>
    <cellStyle name="20% - Accent1 4 5 3 5 7 2" xfId="43812" xr:uid="{00000000-0005-0000-0000-00006FAA0000}"/>
    <cellStyle name="20% - Accent1 4 5 3 5 8" xfId="43813" xr:uid="{00000000-0005-0000-0000-000070AA0000}"/>
    <cellStyle name="20% - Accent1 4 5 3 5 8 2" xfId="43814" xr:uid="{00000000-0005-0000-0000-000071AA0000}"/>
    <cellStyle name="20% - Accent1 4 5 3 5 9" xfId="43815" xr:uid="{00000000-0005-0000-0000-000072AA0000}"/>
    <cellStyle name="20% - Accent1 4 5 3 6" xfId="43816" xr:uid="{00000000-0005-0000-0000-000073AA0000}"/>
    <cellStyle name="20% - Accent1 4 5 3 6 2" xfId="43817" xr:uid="{00000000-0005-0000-0000-000074AA0000}"/>
    <cellStyle name="20% - Accent1 4 5 3 6 2 2" xfId="43818" xr:uid="{00000000-0005-0000-0000-000075AA0000}"/>
    <cellStyle name="20% - Accent1 4 5 3 6 2 2 2" xfId="43819" xr:uid="{00000000-0005-0000-0000-000076AA0000}"/>
    <cellStyle name="20% - Accent1 4 5 3 6 2 2 2 2" xfId="43820" xr:uid="{00000000-0005-0000-0000-000077AA0000}"/>
    <cellStyle name="20% - Accent1 4 5 3 6 2 2 3" xfId="43821" xr:uid="{00000000-0005-0000-0000-000078AA0000}"/>
    <cellStyle name="20% - Accent1 4 5 3 6 2 3" xfId="43822" xr:uid="{00000000-0005-0000-0000-000079AA0000}"/>
    <cellStyle name="20% - Accent1 4 5 3 6 2 3 2" xfId="43823" xr:uid="{00000000-0005-0000-0000-00007AAA0000}"/>
    <cellStyle name="20% - Accent1 4 5 3 6 2 4" xfId="43824" xr:uid="{00000000-0005-0000-0000-00007BAA0000}"/>
    <cellStyle name="20% - Accent1 4 5 3 6 3" xfId="43825" xr:uid="{00000000-0005-0000-0000-00007CAA0000}"/>
    <cellStyle name="20% - Accent1 4 5 3 6 3 2" xfId="43826" xr:uid="{00000000-0005-0000-0000-00007DAA0000}"/>
    <cellStyle name="20% - Accent1 4 5 3 6 3 2 2" xfId="43827" xr:uid="{00000000-0005-0000-0000-00007EAA0000}"/>
    <cellStyle name="20% - Accent1 4 5 3 6 3 2 2 2" xfId="43828" xr:uid="{00000000-0005-0000-0000-00007FAA0000}"/>
    <cellStyle name="20% - Accent1 4 5 3 6 3 2 3" xfId="43829" xr:uid="{00000000-0005-0000-0000-000080AA0000}"/>
    <cellStyle name="20% - Accent1 4 5 3 6 3 3" xfId="43830" xr:uid="{00000000-0005-0000-0000-000081AA0000}"/>
    <cellStyle name="20% - Accent1 4 5 3 6 3 3 2" xfId="43831" xr:uid="{00000000-0005-0000-0000-000082AA0000}"/>
    <cellStyle name="20% - Accent1 4 5 3 6 3 4" xfId="43832" xr:uid="{00000000-0005-0000-0000-000083AA0000}"/>
    <cellStyle name="20% - Accent1 4 5 3 6 4" xfId="43833" xr:uid="{00000000-0005-0000-0000-000084AA0000}"/>
    <cellStyle name="20% - Accent1 4 5 3 6 4 2" xfId="43834" xr:uid="{00000000-0005-0000-0000-000085AA0000}"/>
    <cellStyle name="20% - Accent1 4 5 3 6 4 2 2" xfId="43835" xr:uid="{00000000-0005-0000-0000-000086AA0000}"/>
    <cellStyle name="20% - Accent1 4 5 3 6 4 2 2 2" xfId="43836" xr:uid="{00000000-0005-0000-0000-000087AA0000}"/>
    <cellStyle name="20% - Accent1 4 5 3 6 4 2 3" xfId="43837" xr:uid="{00000000-0005-0000-0000-000088AA0000}"/>
    <cellStyle name="20% - Accent1 4 5 3 6 4 3" xfId="43838" xr:uid="{00000000-0005-0000-0000-000089AA0000}"/>
    <cellStyle name="20% - Accent1 4 5 3 6 4 3 2" xfId="43839" xr:uid="{00000000-0005-0000-0000-00008AAA0000}"/>
    <cellStyle name="20% - Accent1 4 5 3 6 4 4" xfId="43840" xr:uid="{00000000-0005-0000-0000-00008BAA0000}"/>
    <cellStyle name="20% - Accent1 4 5 3 6 5" xfId="43841" xr:uid="{00000000-0005-0000-0000-00008CAA0000}"/>
    <cellStyle name="20% - Accent1 4 5 3 6 5 2" xfId="43842" xr:uid="{00000000-0005-0000-0000-00008DAA0000}"/>
    <cellStyle name="20% - Accent1 4 5 3 6 5 2 2" xfId="43843" xr:uid="{00000000-0005-0000-0000-00008EAA0000}"/>
    <cellStyle name="20% - Accent1 4 5 3 6 5 3" xfId="43844" xr:uid="{00000000-0005-0000-0000-00008FAA0000}"/>
    <cellStyle name="20% - Accent1 4 5 3 6 6" xfId="43845" xr:uid="{00000000-0005-0000-0000-000090AA0000}"/>
    <cellStyle name="20% - Accent1 4 5 3 6 6 2" xfId="43846" xr:uid="{00000000-0005-0000-0000-000091AA0000}"/>
    <cellStyle name="20% - Accent1 4 5 3 6 6 2 2" xfId="43847" xr:uid="{00000000-0005-0000-0000-000092AA0000}"/>
    <cellStyle name="20% - Accent1 4 5 3 6 6 3" xfId="43848" xr:uid="{00000000-0005-0000-0000-000093AA0000}"/>
    <cellStyle name="20% - Accent1 4 5 3 6 7" xfId="43849" xr:uid="{00000000-0005-0000-0000-000094AA0000}"/>
    <cellStyle name="20% - Accent1 4 5 3 6 7 2" xfId="43850" xr:uid="{00000000-0005-0000-0000-000095AA0000}"/>
    <cellStyle name="20% - Accent1 4 5 3 6 8" xfId="43851" xr:uid="{00000000-0005-0000-0000-000096AA0000}"/>
    <cellStyle name="20% - Accent1 4 5 3 6 8 2" xfId="43852" xr:uid="{00000000-0005-0000-0000-000097AA0000}"/>
    <cellStyle name="20% - Accent1 4 5 3 6 9" xfId="43853" xr:uid="{00000000-0005-0000-0000-000098AA0000}"/>
    <cellStyle name="20% - Accent1 4 5 3 7" xfId="43854" xr:uid="{00000000-0005-0000-0000-000099AA0000}"/>
    <cellStyle name="20% - Accent1 4 5 3 7 2" xfId="43855" xr:uid="{00000000-0005-0000-0000-00009AAA0000}"/>
    <cellStyle name="20% - Accent1 4 5 3 7 2 2" xfId="43856" xr:uid="{00000000-0005-0000-0000-00009BAA0000}"/>
    <cellStyle name="20% - Accent1 4 5 3 7 2 2 2" xfId="43857" xr:uid="{00000000-0005-0000-0000-00009CAA0000}"/>
    <cellStyle name="20% - Accent1 4 5 3 7 2 3" xfId="43858" xr:uid="{00000000-0005-0000-0000-00009DAA0000}"/>
    <cellStyle name="20% - Accent1 4 5 3 7 3" xfId="43859" xr:uid="{00000000-0005-0000-0000-00009EAA0000}"/>
    <cellStyle name="20% - Accent1 4 5 3 7 3 2" xfId="43860" xr:uid="{00000000-0005-0000-0000-00009FAA0000}"/>
    <cellStyle name="20% - Accent1 4 5 3 7 4" xfId="43861" xr:uid="{00000000-0005-0000-0000-0000A0AA0000}"/>
    <cellStyle name="20% - Accent1 4 5 3 8" xfId="43862" xr:uid="{00000000-0005-0000-0000-0000A1AA0000}"/>
    <cellStyle name="20% - Accent1 4 5 3 8 2" xfId="43863" xr:uid="{00000000-0005-0000-0000-0000A2AA0000}"/>
    <cellStyle name="20% - Accent1 4 5 3 8 2 2" xfId="43864" xr:uid="{00000000-0005-0000-0000-0000A3AA0000}"/>
    <cellStyle name="20% - Accent1 4 5 3 8 2 2 2" xfId="43865" xr:uid="{00000000-0005-0000-0000-0000A4AA0000}"/>
    <cellStyle name="20% - Accent1 4 5 3 8 2 3" xfId="43866" xr:uid="{00000000-0005-0000-0000-0000A5AA0000}"/>
    <cellStyle name="20% - Accent1 4 5 3 8 3" xfId="43867" xr:uid="{00000000-0005-0000-0000-0000A6AA0000}"/>
    <cellStyle name="20% - Accent1 4 5 3 8 3 2" xfId="43868" xr:uid="{00000000-0005-0000-0000-0000A7AA0000}"/>
    <cellStyle name="20% - Accent1 4 5 3 8 4" xfId="43869" xr:uid="{00000000-0005-0000-0000-0000A8AA0000}"/>
    <cellStyle name="20% - Accent1 4 5 3 9" xfId="43870" xr:uid="{00000000-0005-0000-0000-0000A9AA0000}"/>
    <cellStyle name="20% - Accent1 4 5 3 9 2" xfId="43871" xr:uid="{00000000-0005-0000-0000-0000AAAA0000}"/>
    <cellStyle name="20% - Accent1 4 5 3 9 2 2" xfId="43872" xr:uid="{00000000-0005-0000-0000-0000ABAA0000}"/>
    <cellStyle name="20% - Accent1 4 5 3 9 2 2 2" xfId="43873" xr:uid="{00000000-0005-0000-0000-0000ACAA0000}"/>
    <cellStyle name="20% - Accent1 4 5 3 9 2 3" xfId="43874" xr:uid="{00000000-0005-0000-0000-0000ADAA0000}"/>
    <cellStyle name="20% - Accent1 4 5 3 9 3" xfId="43875" xr:uid="{00000000-0005-0000-0000-0000AEAA0000}"/>
    <cellStyle name="20% - Accent1 4 5 3 9 3 2" xfId="43876" xr:uid="{00000000-0005-0000-0000-0000AFAA0000}"/>
    <cellStyle name="20% - Accent1 4 5 3 9 4" xfId="43877" xr:uid="{00000000-0005-0000-0000-0000B0AA0000}"/>
    <cellStyle name="20% - Accent1 4 5 4" xfId="43878" xr:uid="{00000000-0005-0000-0000-0000B1AA0000}"/>
    <cellStyle name="20% - Accent1 4 5 4 10" xfId="43879" xr:uid="{00000000-0005-0000-0000-0000B2AA0000}"/>
    <cellStyle name="20% - Accent1 4 5 4 10 2" xfId="43880" xr:uid="{00000000-0005-0000-0000-0000B3AA0000}"/>
    <cellStyle name="20% - Accent1 4 5 4 11" xfId="43881" xr:uid="{00000000-0005-0000-0000-0000B4AA0000}"/>
    <cellStyle name="20% - Accent1 4 5 4 2" xfId="43882" xr:uid="{00000000-0005-0000-0000-0000B5AA0000}"/>
    <cellStyle name="20% - Accent1 4 5 4 2 2" xfId="43883" xr:uid="{00000000-0005-0000-0000-0000B6AA0000}"/>
    <cellStyle name="20% - Accent1 4 5 4 2 2 2" xfId="43884" xr:uid="{00000000-0005-0000-0000-0000B7AA0000}"/>
    <cellStyle name="20% - Accent1 4 5 4 2 2 2 2" xfId="43885" xr:uid="{00000000-0005-0000-0000-0000B8AA0000}"/>
    <cellStyle name="20% - Accent1 4 5 4 2 2 2 2 2" xfId="43886" xr:uid="{00000000-0005-0000-0000-0000B9AA0000}"/>
    <cellStyle name="20% - Accent1 4 5 4 2 2 2 3" xfId="43887" xr:uid="{00000000-0005-0000-0000-0000BAAA0000}"/>
    <cellStyle name="20% - Accent1 4 5 4 2 2 3" xfId="43888" xr:uid="{00000000-0005-0000-0000-0000BBAA0000}"/>
    <cellStyle name="20% - Accent1 4 5 4 2 2 3 2" xfId="43889" xr:uid="{00000000-0005-0000-0000-0000BCAA0000}"/>
    <cellStyle name="20% - Accent1 4 5 4 2 2 4" xfId="43890" xr:uid="{00000000-0005-0000-0000-0000BDAA0000}"/>
    <cellStyle name="20% - Accent1 4 5 4 2 3" xfId="43891" xr:uid="{00000000-0005-0000-0000-0000BEAA0000}"/>
    <cellStyle name="20% - Accent1 4 5 4 2 3 2" xfId="43892" xr:uid="{00000000-0005-0000-0000-0000BFAA0000}"/>
    <cellStyle name="20% - Accent1 4 5 4 2 3 2 2" xfId="43893" xr:uid="{00000000-0005-0000-0000-0000C0AA0000}"/>
    <cellStyle name="20% - Accent1 4 5 4 2 3 2 2 2" xfId="43894" xr:uid="{00000000-0005-0000-0000-0000C1AA0000}"/>
    <cellStyle name="20% - Accent1 4 5 4 2 3 2 3" xfId="43895" xr:uid="{00000000-0005-0000-0000-0000C2AA0000}"/>
    <cellStyle name="20% - Accent1 4 5 4 2 3 3" xfId="43896" xr:uid="{00000000-0005-0000-0000-0000C3AA0000}"/>
    <cellStyle name="20% - Accent1 4 5 4 2 3 3 2" xfId="43897" xr:uid="{00000000-0005-0000-0000-0000C4AA0000}"/>
    <cellStyle name="20% - Accent1 4 5 4 2 3 4" xfId="43898" xr:uid="{00000000-0005-0000-0000-0000C5AA0000}"/>
    <cellStyle name="20% - Accent1 4 5 4 2 4" xfId="43899" xr:uid="{00000000-0005-0000-0000-0000C6AA0000}"/>
    <cellStyle name="20% - Accent1 4 5 4 2 4 2" xfId="43900" xr:uid="{00000000-0005-0000-0000-0000C7AA0000}"/>
    <cellStyle name="20% - Accent1 4 5 4 2 4 2 2" xfId="43901" xr:uid="{00000000-0005-0000-0000-0000C8AA0000}"/>
    <cellStyle name="20% - Accent1 4 5 4 2 4 2 2 2" xfId="43902" xr:uid="{00000000-0005-0000-0000-0000C9AA0000}"/>
    <cellStyle name="20% - Accent1 4 5 4 2 4 2 3" xfId="43903" xr:uid="{00000000-0005-0000-0000-0000CAAA0000}"/>
    <cellStyle name="20% - Accent1 4 5 4 2 4 3" xfId="43904" xr:uid="{00000000-0005-0000-0000-0000CBAA0000}"/>
    <cellStyle name="20% - Accent1 4 5 4 2 4 3 2" xfId="43905" xr:uid="{00000000-0005-0000-0000-0000CCAA0000}"/>
    <cellStyle name="20% - Accent1 4 5 4 2 4 4" xfId="43906" xr:uid="{00000000-0005-0000-0000-0000CDAA0000}"/>
    <cellStyle name="20% - Accent1 4 5 4 2 5" xfId="43907" xr:uid="{00000000-0005-0000-0000-0000CEAA0000}"/>
    <cellStyle name="20% - Accent1 4 5 4 2 5 2" xfId="43908" xr:uid="{00000000-0005-0000-0000-0000CFAA0000}"/>
    <cellStyle name="20% - Accent1 4 5 4 2 5 2 2" xfId="43909" xr:uid="{00000000-0005-0000-0000-0000D0AA0000}"/>
    <cellStyle name="20% - Accent1 4 5 4 2 5 3" xfId="43910" xr:uid="{00000000-0005-0000-0000-0000D1AA0000}"/>
    <cellStyle name="20% - Accent1 4 5 4 2 6" xfId="43911" xr:uid="{00000000-0005-0000-0000-0000D2AA0000}"/>
    <cellStyle name="20% - Accent1 4 5 4 2 6 2" xfId="43912" xr:uid="{00000000-0005-0000-0000-0000D3AA0000}"/>
    <cellStyle name="20% - Accent1 4 5 4 2 6 2 2" xfId="43913" xr:uid="{00000000-0005-0000-0000-0000D4AA0000}"/>
    <cellStyle name="20% - Accent1 4 5 4 2 6 3" xfId="43914" xr:uid="{00000000-0005-0000-0000-0000D5AA0000}"/>
    <cellStyle name="20% - Accent1 4 5 4 2 7" xfId="43915" xr:uid="{00000000-0005-0000-0000-0000D6AA0000}"/>
    <cellStyle name="20% - Accent1 4 5 4 2 7 2" xfId="43916" xr:uid="{00000000-0005-0000-0000-0000D7AA0000}"/>
    <cellStyle name="20% - Accent1 4 5 4 2 8" xfId="43917" xr:uid="{00000000-0005-0000-0000-0000D8AA0000}"/>
    <cellStyle name="20% - Accent1 4 5 4 2 8 2" xfId="43918" xr:uid="{00000000-0005-0000-0000-0000D9AA0000}"/>
    <cellStyle name="20% - Accent1 4 5 4 2 9" xfId="43919" xr:uid="{00000000-0005-0000-0000-0000DAAA0000}"/>
    <cellStyle name="20% - Accent1 4 5 4 3" xfId="43920" xr:uid="{00000000-0005-0000-0000-0000DBAA0000}"/>
    <cellStyle name="20% - Accent1 4 5 4 3 2" xfId="43921" xr:uid="{00000000-0005-0000-0000-0000DCAA0000}"/>
    <cellStyle name="20% - Accent1 4 5 4 3 2 2" xfId="43922" xr:uid="{00000000-0005-0000-0000-0000DDAA0000}"/>
    <cellStyle name="20% - Accent1 4 5 4 3 2 2 2" xfId="43923" xr:uid="{00000000-0005-0000-0000-0000DEAA0000}"/>
    <cellStyle name="20% - Accent1 4 5 4 3 2 2 2 2" xfId="43924" xr:uid="{00000000-0005-0000-0000-0000DFAA0000}"/>
    <cellStyle name="20% - Accent1 4 5 4 3 2 2 3" xfId="43925" xr:uid="{00000000-0005-0000-0000-0000E0AA0000}"/>
    <cellStyle name="20% - Accent1 4 5 4 3 2 3" xfId="43926" xr:uid="{00000000-0005-0000-0000-0000E1AA0000}"/>
    <cellStyle name="20% - Accent1 4 5 4 3 2 3 2" xfId="43927" xr:uid="{00000000-0005-0000-0000-0000E2AA0000}"/>
    <cellStyle name="20% - Accent1 4 5 4 3 2 4" xfId="43928" xr:uid="{00000000-0005-0000-0000-0000E3AA0000}"/>
    <cellStyle name="20% - Accent1 4 5 4 3 3" xfId="43929" xr:uid="{00000000-0005-0000-0000-0000E4AA0000}"/>
    <cellStyle name="20% - Accent1 4 5 4 3 3 2" xfId="43930" xr:uid="{00000000-0005-0000-0000-0000E5AA0000}"/>
    <cellStyle name="20% - Accent1 4 5 4 3 3 2 2" xfId="43931" xr:uid="{00000000-0005-0000-0000-0000E6AA0000}"/>
    <cellStyle name="20% - Accent1 4 5 4 3 3 2 2 2" xfId="43932" xr:uid="{00000000-0005-0000-0000-0000E7AA0000}"/>
    <cellStyle name="20% - Accent1 4 5 4 3 3 2 3" xfId="43933" xr:uid="{00000000-0005-0000-0000-0000E8AA0000}"/>
    <cellStyle name="20% - Accent1 4 5 4 3 3 3" xfId="43934" xr:uid="{00000000-0005-0000-0000-0000E9AA0000}"/>
    <cellStyle name="20% - Accent1 4 5 4 3 3 3 2" xfId="43935" xr:uid="{00000000-0005-0000-0000-0000EAAA0000}"/>
    <cellStyle name="20% - Accent1 4 5 4 3 3 4" xfId="43936" xr:uid="{00000000-0005-0000-0000-0000EBAA0000}"/>
    <cellStyle name="20% - Accent1 4 5 4 3 4" xfId="43937" xr:uid="{00000000-0005-0000-0000-0000ECAA0000}"/>
    <cellStyle name="20% - Accent1 4 5 4 3 4 2" xfId="43938" xr:uid="{00000000-0005-0000-0000-0000EDAA0000}"/>
    <cellStyle name="20% - Accent1 4 5 4 3 4 2 2" xfId="43939" xr:uid="{00000000-0005-0000-0000-0000EEAA0000}"/>
    <cellStyle name="20% - Accent1 4 5 4 3 4 2 2 2" xfId="43940" xr:uid="{00000000-0005-0000-0000-0000EFAA0000}"/>
    <cellStyle name="20% - Accent1 4 5 4 3 4 2 3" xfId="43941" xr:uid="{00000000-0005-0000-0000-0000F0AA0000}"/>
    <cellStyle name="20% - Accent1 4 5 4 3 4 3" xfId="43942" xr:uid="{00000000-0005-0000-0000-0000F1AA0000}"/>
    <cellStyle name="20% - Accent1 4 5 4 3 4 3 2" xfId="43943" xr:uid="{00000000-0005-0000-0000-0000F2AA0000}"/>
    <cellStyle name="20% - Accent1 4 5 4 3 4 4" xfId="43944" xr:uid="{00000000-0005-0000-0000-0000F3AA0000}"/>
    <cellStyle name="20% - Accent1 4 5 4 3 5" xfId="43945" xr:uid="{00000000-0005-0000-0000-0000F4AA0000}"/>
    <cellStyle name="20% - Accent1 4 5 4 3 5 2" xfId="43946" xr:uid="{00000000-0005-0000-0000-0000F5AA0000}"/>
    <cellStyle name="20% - Accent1 4 5 4 3 5 2 2" xfId="43947" xr:uid="{00000000-0005-0000-0000-0000F6AA0000}"/>
    <cellStyle name="20% - Accent1 4 5 4 3 5 3" xfId="43948" xr:uid="{00000000-0005-0000-0000-0000F7AA0000}"/>
    <cellStyle name="20% - Accent1 4 5 4 3 6" xfId="43949" xr:uid="{00000000-0005-0000-0000-0000F8AA0000}"/>
    <cellStyle name="20% - Accent1 4 5 4 3 6 2" xfId="43950" xr:uid="{00000000-0005-0000-0000-0000F9AA0000}"/>
    <cellStyle name="20% - Accent1 4 5 4 3 6 2 2" xfId="43951" xr:uid="{00000000-0005-0000-0000-0000FAAA0000}"/>
    <cellStyle name="20% - Accent1 4 5 4 3 6 3" xfId="43952" xr:uid="{00000000-0005-0000-0000-0000FBAA0000}"/>
    <cellStyle name="20% - Accent1 4 5 4 3 7" xfId="43953" xr:uid="{00000000-0005-0000-0000-0000FCAA0000}"/>
    <cellStyle name="20% - Accent1 4 5 4 3 7 2" xfId="43954" xr:uid="{00000000-0005-0000-0000-0000FDAA0000}"/>
    <cellStyle name="20% - Accent1 4 5 4 3 8" xfId="43955" xr:uid="{00000000-0005-0000-0000-0000FEAA0000}"/>
    <cellStyle name="20% - Accent1 4 5 4 3 8 2" xfId="43956" xr:uid="{00000000-0005-0000-0000-0000FFAA0000}"/>
    <cellStyle name="20% - Accent1 4 5 4 3 9" xfId="43957" xr:uid="{00000000-0005-0000-0000-000000AB0000}"/>
    <cellStyle name="20% - Accent1 4 5 4 4" xfId="43958" xr:uid="{00000000-0005-0000-0000-000001AB0000}"/>
    <cellStyle name="20% - Accent1 4 5 4 4 2" xfId="43959" xr:uid="{00000000-0005-0000-0000-000002AB0000}"/>
    <cellStyle name="20% - Accent1 4 5 4 4 2 2" xfId="43960" xr:uid="{00000000-0005-0000-0000-000003AB0000}"/>
    <cellStyle name="20% - Accent1 4 5 4 4 2 2 2" xfId="43961" xr:uid="{00000000-0005-0000-0000-000004AB0000}"/>
    <cellStyle name="20% - Accent1 4 5 4 4 2 3" xfId="43962" xr:uid="{00000000-0005-0000-0000-000005AB0000}"/>
    <cellStyle name="20% - Accent1 4 5 4 4 3" xfId="43963" xr:uid="{00000000-0005-0000-0000-000006AB0000}"/>
    <cellStyle name="20% - Accent1 4 5 4 4 3 2" xfId="43964" xr:uid="{00000000-0005-0000-0000-000007AB0000}"/>
    <cellStyle name="20% - Accent1 4 5 4 4 4" xfId="43965" xr:uid="{00000000-0005-0000-0000-000008AB0000}"/>
    <cellStyle name="20% - Accent1 4 5 4 5" xfId="43966" xr:uid="{00000000-0005-0000-0000-000009AB0000}"/>
    <cellStyle name="20% - Accent1 4 5 4 5 2" xfId="43967" xr:uid="{00000000-0005-0000-0000-00000AAB0000}"/>
    <cellStyle name="20% - Accent1 4 5 4 5 2 2" xfId="43968" xr:uid="{00000000-0005-0000-0000-00000BAB0000}"/>
    <cellStyle name="20% - Accent1 4 5 4 5 2 2 2" xfId="43969" xr:uid="{00000000-0005-0000-0000-00000CAB0000}"/>
    <cellStyle name="20% - Accent1 4 5 4 5 2 3" xfId="43970" xr:uid="{00000000-0005-0000-0000-00000DAB0000}"/>
    <cellStyle name="20% - Accent1 4 5 4 5 3" xfId="43971" xr:uid="{00000000-0005-0000-0000-00000EAB0000}"/>
    <cellStyle name="20% - Accent1 4 5 4 5 3 2" xfId="43972" xr:uid="{00000000-0005-0000-0000-00000FAB0000}"/>
    <cellStyle name="20% - Accent1 4 5 4 5 4" xfId="43973" xr:uid="{00000000-0005-0000-0000-000010AB0000}"/>
    <cellStyle name="20% - Accent1 4 5 4 6" xfId="43974" xr:uid="{00000000-0005-0000-0000-000011AB0000}"/>
    <cellStyle name="20% - Accent1 4 5 4 6 2" xfId="43975" xr:uid="{00000000-0005-0000-0000-000012AB0000}"/>
    <cellStyle name="20% - Accent1 4 5 4 6 2 2" xfId="43976" xr:uid="{00000000-0005-0000-0000-000013AB0000}"/>
    <cellStyle name="20% - Accent1 4 5 4 6 2 2 2" xfId="43977" xr:uid="{00000000-0005-0000-0000-000014AB0000}"/>
    <cellStyle name="20% - Accent1 4 5 4 6 2 3" xfId="43978" xr:uid="{00000000-0005-0000-0000-000015AB0000}"/>
    <cellStyle name="20% - Accent1 4 5 4 6 3" xfId="43979" xr:uid="{00000000-0005-0000-0000-000016AB0000}"/>
    <cellStyle name="20% - Accent1 4 5 4 6 3 2" xfId="43980" xr:uid="{00000000-0005-0000-0000-000017AB0000}"/>
    <cellStyle name="20% - Accent1 4 5 4 6 4" xfId="43981" xr:uid="{00000000-0005-0000-0000-000018AB0000}"/>
    <cellStyle name="20% - Accent1 4 5 4 7" xfId="43982" xr:uid="{00000000-0005-0000-0000-000019AB0000}"/>
    <cellStyle name="20% - Accent1 4 5 4 7 2" xfId="43983" xr:uid="{00000000-0005-0000-0000-00001AAB0000}"/>
    <cellStyle name="20% - Accent1 4 5 4 7 2 2" xfId="43984" xr:uid="{00000000-0005-0000-0000-00001BAB0000}"/>
    <cellStyle name="20% - Accent1 4 5 4 7 3" xfId="43985" xr:uid="{00000000-0005-0000-0000-00001CAB0000}"/>
    <cellStyle name="20% - Accent1 4 5 4 8" xfId="43986" xr:uid="{00000000-0005-0000-0000-00001DAB0000}"/>
    <cellStyle name="20% - Accent1 4 5 4 8 2" xfId="43987" xr:uid="{00000000-0005-0000-0000-00001EAB0000}"/>
    <cellStyle name="20% - Accent1 4 5 4 8 2 2" xfId="43988" xr:uid="{00000000-0005-0000-0000-00001FAB0000}"/>
    <cellStyle name="20% - Accent1 4 5 4 8 3" xfId="43989" xr:uid="{00000000-0005-0000-0000-000020AB0000}"/>
    <cellStyle name="20% - Accent1 4 5 4 9" xfId="43990" xr:uid="{00000000-0005-0000-0000-000021AB0000}"/>
    <cellStyle name="20% - Accent1 4 5 4 9 2" xfId="43991" xr:uid="{00000000-0005-0000-0000-000022AB0000}"/>
    <cellStyle name="20% - Accent1 4 5 5" xfId="43992" xr:uid="{00000000-0005-0000-0000-000023AB0000}"/>
    <cellStyle name="20% - Accent1 4 5 5 10" xfId="43993" xr:uid="{00000000-0005-0000-0000-000024AB0000}"/>
    <cellStyle name="20% - Accent1 4 5 5 10 2" xfId="43994" xr:uid="{00000000-0005-0000-0000-000025AB0000}"/>
    <cellStyle name="20% - Accent1 4 5 5 11" xfId="43995" xr:uid="{00000000-0005-0000-0000-000026AB0000}"/>
    <cellStyle name="20% - Accent1 4 5 5 2" xfId="43996" xr:uid="{00000000-0005-0000-0000-000027AB0000}"/>
    <cellStyle name="20% - Accent1 4 5 5 2 2" xfId="43997" xr:uid="{00000000-0005-0000-0000-000028AB0000}"/>
    <cellStyle name="20% - Accent1 4 5 5 2 2 2" xfId="43998" xr:uid="{00000000-0005-0000-0000-000029AB0000}"/>
    <cellStyle name="20% - Accent1 4 5 5 2 2 2 2" xfId="43999" xr:uid="{00000000-0005-0000-0000-00002AAB0000}"/>
    <cellStyle name="20% - Accent1 4 5 5 2 2 2 2 2" xfId="44000" xr:uid="{00000000-0005-0000-0000-00002BAB0000}"/>
    <cellStyle name="20% - Accent1 4 5 5 2 2 2 3" xfId="44001" xr:uid="{00000000-0005-0000-0000-00002CAB0000}"/>
    <cellStyle name="20% - Accent1 4 5 5 2 2 3" xfId="44002" xr:uid="{00000000-0005-0000-0000-00002DAB0000}"/>
    <cellStyle name="20% - Accent1 4 5 5 2 2 3 2" xfId="44003" xr:uid="{00000000-0005-0000-0000-00002EAB0000}"/>
    <cellStyle name="20% - Accent1 4 5 5 2 2 4" xfId="44004" xr:uid="{00000000-0005-0000-0000-00002FAB0000}"/>
    <cellStyle name="20% - Accent1 4 5 5 2 3" xfId="44005" xr:uid="{00000000-0005-0000-0000-000030AB0000}"/>
    <cellStyle name="20% - Accent1 4 5 5 2 3 2" xfId="44006" xr:uid="{00000000-0005-0000-0000-000031AB0000}"/>
    <cellStyle name="20% - Accent1 4 5 5 2 3 2 2" xfId="44007" xr:uid="{00000000-0005-0000-0000-000032AB0000}"/>
    <cellStyle name="20% - Accent1 4 5 5 2 3 2 2 2" xfId="44008" xr:uid="{00000000-0005-0000-0000-000033AB0000}"/>
    <cellStyle name="20% - Accent1 4 5 5 2 3 2 3" xfId="44009" xr:uid="{00000000-0005-0000-0000-000034AB0000}"/>
    <cellStyle name="20% - Accent1 4 5 5 2 3 3" xfId="44010" xr:uid="{00000000-0005-0000-0000-000035AB0000}"/>
    <cellStyle name="20% - Accent1 4 5 5 2 3 3 2" xfId="44011" xr:uid="{00000000-0005-0000-0000-000036AB0000}"/>
    <cellStyle name="20% - Accent1 4 5 5 2 3 4" xfId="44012" xr:uid="{00000000-0005-0000-0000-000037AB0000}"/>
    <cellStyle name="20% - Accent1 4 5 5 2 4" xfId="44013" xr:uid="{00000000-0005-0000-0000-000038AB0000}"/>
    <cellStyle name="20% - Accent1 4 5 5 2 4 2" xfId="44014" xr:uid="{00000000-0005-0000-0000-000039AB0000}"/>
    <cellStyle name="20% - Accent1 4 5 5 2 4 2 2" xfId="44015" xr:uid="{00000000-0005-0000-0000-00003AAB0000}"/>
    <cellStyle name="20% - Accent1 4 5 5 2 4 2 2 2" xfId="44016" xr:uid="{00000000-0005-0000-0000-00003BAB0000}"/>
    <cellStyle name="20% - Accent1 4 5 5 2 4 2 3" xfId="44017" xr:uid="{00000000-0005-0000-0000-00003CAB0000}"/>
    <cellStyle name="20% - Accent1 4 5 5 2 4 3" xfId="44018" xr:uid="{00000000-0005-0000-0000-00003DAB0000}"/>
    <cellStyle name="20% - Accent1 4 5 5 2 4 3 2" xfId="44019" xr:uid="{00000000-0005-0000-0000-00003EAB0000}"/>
    <cellStyle name="20% - Accent1 4 5 5 2 4 4" xfId="44020" xr:uid="{00000000-0005-0000-0000-00003FAB0000}"/>
    <cellStyle name="20% - Accent1 4 5 5 2 5" xfId="44021" xr:uid="{00000000-0005-0000-0000-000040AB0000}"/>
    <cellStyle name="20% - Accent1 4 5 5 2 5 2" xfId="44022" xr:uid="{00000000-0005-0000-0000-000041AB0000}"/>
    <cellStyle name="20% - Accent1 4 5 5 2 5 2 2" xfId="44023" xr:uid="{00000000-0005-0000-0000-000042AB0000}"/>
    <cellStyle name="20% - Accent1 4 5 5 2 5 3" xfId="44024" xr:uid="{00000000-0005-0000-0000-000043AB0000}"/>
    <cellStyle name="20% - Accent1 4 5 5 2 6" xfId="44025" xr:uid="{00000000-0005-0000-0000-000044AB0000}"/>
    <cellStyle name="20% - Accent1 4 5 5 2 6 2" xfId="44026" xr:uid="{00000000-0005-0000-0000-000045AB0000}"/>
    <cellStyle name="20% - Accent1 4 5 5 2 6 2 2" xfId="44027" xr:uid="{00000000-0005-0000-0000-000046AB0000}"/>
    <cellStyle name="20% - Accent1 4 5 5 2 6 3" xfId="44028" xr:uid="{00000000-0005-0000-0000-000047AB0000}"/>
    <cellStyle name="20% - Accent1 4 5 5 2 7" xfId="44029" xr:uid="{00000000-0005-0000-0000-000048AB0000}"/>
    <cellStyle name="20% - Accent1 4 5 5 2 7 2" xfId="44030" xr:uid="{00000000-0005-0000-0000-000049AB0000}"/>
    <cellStyle name="20% - Accent1 4 5 5 2 8" xfId="44031" xr:uid="{00000000-0005-0000-0000-00004AAB0000}"/>
    <cellStyle name="20% - Accent1 4 5 5 2 8 2" xfId="44032" xr:uid="{00000000-0005-0000-0000-00004BAB0000}"/>
    <cellStyle name="20% - Accent1 4 5 5 2 9" xfId="44033" xr:uid="{00000000-0005-0000-0000-00004CAB0000}"/>
    <cellStyle name="20% - Accent1 4 5 5 3" xfId="44034" xr:uid="{00000000-0005-0000-0000-00004DAB0000}"/>
    <cellStyle name="20% - Accent1 4 5 5 3 2" xfId="44035" xr:uid="{00000000-0005-0000-0000-00004EAB0000}"/>
    <cellStyle name="20% - Accent1 4 5 5 3 2 2" xfId="44036" xr:uid="{00000000-0005-0000-0000-00004FAB0000}"/>
    <cellStyle name="20% - Accent1 4 5 5 3 2 2 2" xfId="44037" xr:uid="{00000000-0005-0000-0000-000050AB0000}"/>
    <cellStyle name="20% - Accent1 4 5 5 3 2 2 2 2" xfId="44038" xr:uid="{00000000-0005-0000-0000-000051AB0000}"/>
    <cellStyle name="20% - Accent1 4 5 5 3 2 2 3" xfId="44039" xr:uid="{00000000-0005-0000-0000-000052AB0000}"/>
    <cellStyle name="20% - Accent1 4 5 5 3 2 3" xfId="44040" xr:uid="{00000000-0005-0000-0000-000053AB0000}"/>
    <cellStyle name="20% - Accent1 4 5 5 3 2 3 2" xfId="44041" xr:uid="{00000000-0005-0000-0000-000054AB0000}"/>
    <cellStyle name="20% - Accent1 4 5 5 3 2 4" xfId="44042" xr:uid="{00000000-0005-0000-0000-000055AB0000}"/>
    <cellStyle name="20% - Accent1 4 5 5 3 3" xfId="44043" xr:uid="{00000000-0005-0000-0000-000056AB0000}"/>
    <cellStyle name="20% - Accent1 4 5 5 3 3 2" xfId="44044" xr:uid="{00000000-0005-0000-0000-000057AB0000}"/>
    <cellStyle name="20% - Accent1 4 5 5 3 3 2 2" xfId="44045" xr:uid="{00000000-0005-0000-0000-000058AB0000}"/>
    <cellStyle name="20% - Accent1 4 5 5 3 3 2 2 2" xfId="44046" xr:uid="{00000000-0005-0000-0000-000059AB0000}"/>
    <cellStyle name="20% - Accent1 4 5 5 3 3 2 3" xfId="44047" xr:uid="{00000000-0005-0000-0000-00005AAB0000}"/>
    <cellStyle name="20% - Accent1 4 5 5 3 3 3" xfId="44048" xr:uid="{00000000-0005-0000-0000-00005BAB0000}"/>
    <cellStyle name="20% - Accent1 4 5 5 3 3 3 2" xfId="44049" xr:uid="{00000000-0005-0000-0000-00005CAB0000}"/>
    <cellStyle name="20% - Accent1 4 5 5 3 3 4" xfId="44050" xr:uid="{00000000-0005-0000-0000-00005DAB0000}"/>
    <cellStyle name="20% - Accent1 4 5 5 3 4" xfId="44051" xr:uid="{00000000-0005-0000-0000-00005EAB0000}"/>
    <cellStyle name="20% - Accent1 4 5 5 3 4 2" xfId="44052" xr:uid="{00000000-0005-0000-0000-00005FAB0000}"/>
    <cellStyle name="20% - Accent1 4 5 5 3 4 2 2" xfId="44053" xr:uid="{00000000-0005-0000-0000-000060AB0000}"/>
    <cellStyle name="20% - Accent1 4 5 5 3 4 2 2 2" xfId="44054" xr:uid="{00000000-0005-0000-0000-000061AB0000}"/>
    <cellStyle name="20% - Accent1 4 5 5 3 4 2 3" xfId="44055" xr:uid="{00000000-0005-0000-0000-000062AB0000}"/>
    <cellStyle name="20% - Accent1 4 5 5 3 4 3" xfId="44056" xr:uid="{00000000-0005-0000-0000-000063AB0000}"/>
    <cellStyle name="20% - Accent1 4 5 5 3 4 3 2" xfId="44057" xr:uid="{00000000-0005-0000-0000-000064AB0000}"/>
    <cellStyle name="20% - Accent1 4 5 5 3 4 4" xfId="44058" xr:uid="{00000000-0005-0000-0000-000065AB0000}"/>
    <cellStyle name="20% - Accent1 4 5 5 3 5" xfId="44059" xr:uid="{00000000-0005-0000-0000-000066AB0000}"/>
    <cellStyle name="20% - Accent1 4 5 5 3 5 2" xfId="44060" xr:uid="{00000000-0005-0000-0000-000067AB0000}"/>
    <cellStyle name="20% - Accent1 4 5 5 3 5 2 2" xfId="44061" xr:uid="{00000000-0005-0000-0000-000068AB0000}"/>
    <cellStyle name="20% - Accent1 4 5 5 3 5 3" xfId="44062" xr:uid="{00000000-0005-0000-0000-000069AB0000}"/>
    <cellStyle name="20% - Accent1 4 5 5 3 6" xfId="44063" xr:uid="{00000000-0005-0000-0000-00006AAB0000}"/>
    <cellStyle name="20% - Accent1 4 5 5 3 6 2" xfId="44064" xr:uid="{00000000-0005-0000-0000-00006BAB0000}"/>
    <cellStyle name="20% - Accent1 4 5 5 3 6 2 2" xfId="44065" xr:uid="{00000000-0005-0000-0000-00006CAB0000}"/>
    <cellStyle name="20% - Accent1 4 5 5 3 6 3" xfId="44066" xr:uid="{00000000-0005-0000-0000-00006DAB0000}"/>
    <cellStyle name="20% - Accent1 4 5 5 3 7" xfId="44067" xr:uid="{00000000-0005-0000-0000-00006EAB0000}"/>
    <cellStyle name="20% - Accent1 4 5 5 3 7 2" xfId="44068" xr:uid="{00000000-0005-0000-0000-00006FAB0000}"/>
    <cellStyle name="20% - Accent1 4 5 5 3 8" xfId="44069" xr:uid="{00000000-0005-0000-0000-000070AB0000}"/>
    <cellStyle name="20% - Accent1 4 5 5 3 8 2" xfId="44070" xr:uid="{00000000-0005-0000-0000-000071AB0000}"/>
    <cellStyle name="20% - Accent1 4 5 5 3 9" xfId="44071" xr:uid="{00000000-0005-0000-0000-000072AB0000}"/>
    <cellStyle name="20% - Accent1 4 5 5 4" xfId="44072" xr:uid="{00000000-0005-0000-0000-000073AB0000}"/>
    <cellStyle name="20% - Accent1 4 5 5 4 2" xfId="44073" xr:uid="{00000000-0005-0000-0000-000074AB0000}"/>
    <cellStyle name="20% - Accent1 4 5 5 4 2 2" xfId="44074" xr:uid="{00000000-0005-0000-0000-000075AB0000}"/>
    <cellStyle name="20% - Accent1 4 5 5 4 2 2 2" xfId="44075" xr:uid="{00000000-0005-0000-0000-000076AB0000}"/>
    <cellStyle name="20% - Accent1 4 5 5 4 2 3" xfId="44076" xr:uid="{00000000-0005-0000-0000-000077AB0000}"/>
    <cellStyle name="20% - Accent1 4 5 5 4 3" xfId="44077" xr:uid="{00000000-0005-0000-0000-000078AB0000}"/>
    <cellStyle name="20% - Accent1 4 5 5 4 3 2" xfId="44078" xr:uid="{00000000-0005-0000-0000-000079AB0000}"/>
    <cellStyle name="20% - Accent1 4 5 5 4 4" xfId="44079" xr:uid="{00000000-0005-0000-0000-00007AAB0000}"/>
    <cellStyle name="20% - Accent1 4 5 5 5" xfId="44080" xr:uid="{00000000-0005-0000-0000-00007BAB0000}"/>
    <cellStyle name="20% - Accent1 4 5 5 5 2" xfId="44081" xr:uid="{00000000-0005-0000-0000-00007CAB0000}"/>
    <cellStyle name="20% - Accent1 4 5 5 5 2 2" xfId="44082" xr:uid="{00000000-0005-0000-0000-00007DAB0000}"/>
    <cellStyle name="20% - Accent1 4 5 5 5 2 2 2" xfId="44083" xr:uid="{00000000-0005-0000-0000-00007EAB0000}"/>
    <cellStyle name="20% - Accent1 4 5 5 5 2 3" xfId="44084" xr:uid="{00000000-0005-0000-0000-00007FAB0000}"/>
    <cellStyle name="20% - Accent1 4 5 5 5 3" xfId="44085" xr:uid="{00000000-0005-0000-0000-000080AB0000}"/>
    <cellStyle name="20% - Accent1 4 5 5 5 3 2" xfId="44086" xr:uid="{00000000-0005-0000-0000-000081AB0000}"/>
    <cellStyle name="20% - Accent1 4 5 5 5 4" xfId="44087" xr:uid="{00000000-0005-0000-0000-000082AB0000}"/>
    <cellStyle name="20% - Accent1 4 5 5 6" xfId="44088" xr:uid="{00000000-0005-0000-0000-000083AB0000}"/>
    <cellStyle name="20% - Accent1 4 5 5 6 2" xfId="44089" xr:uid="{00000000-0005-0000-0000-000084AB0000}"/>
    <cellStyle name="20% - Accent1 4 5 5 6 2 2" xfId="44090" xr:uid="{00000000-0005-0000-0000-000085AB0000}"/>
    <cellStyle name="20% - Accent1 4 5 5 6 2 2 2" xfId="44091" xr:uid="{00000000-0005-0000-0000-000086AB0000}"/>
    <cellStyle name="20% - Accent1 4 5 5 6 2 3" xfId="44092" xr:uid="{00000000-0005-0000-0000-000087AB0000}"/>
    <cellStyle name="20% - Accent1 4 5 5 6 3" xfId="44093" xr:uid="{00000000-0005-0000-0000-000088AB0000}"/>
    <cellStyle name="20% - Accent1 4 5 5 6 3 2" xfId="44094" xr:uid="{00000000-0005-0000-0000-000089AB0000}"/>
    <cellStyle name="20% - Accent1 4 5 5 6 4" xfId="44095" xr:uid="{00000000-0005-0000-0000-00008AAB0000}"/>
    <cellStyle name="20% - Accent1 4 5 5 7" xfId="44096" xr:uid="{00000000-0005-0000-0000-00008BAB0000}"/>
    <cellStyle name="20% - Accent1 4 5 5 7 2" xfId="44097" xr:uid="{00000000-0005-0000-0000-00008CAB0000}"/>
    <cellStyle name="20% - Accent1 4 5 5 7 2 2" xfId="44098" xr:uid="{00000000-0005-0000-0000-00008DAB0000}"/>
    <cellStyle name="20% - Accent1 4 5 5 7 3" xfId="44099" xr:uid="{00000000-0005-0000-0000-00008EAB0000}"/>
    <cellStyle name="20% - Accent1 4 5 5 8" xfId="44100" xr:uid="{00000000-0005-0000-0000-00008FAB0000}"/>
    <cellStyle name="20% - Accent1 4 5 5 8 2" xfId="44101" xr:uid="{00000000-0005-0000-0000-000090AB0000}"/>
    <cellStyle name="20% - Accent1 4 5 5 8 2 2" xfId="44102" xr:uid="{00000000-0005-0000-0000-000091AB0000}"/>
    <cellStyle name="20% - Accent1 4 5 5 8 3" xfId="44103" xr:uid="{00000000-0005-0000-0000-000092AB0000}"/>
    <cellStyle name="20% - Accent1 4 5 5 9" xfId="44104" xr:uid="{00000000-0005-0000-0000-000093AB0000}"/>
    <cellStyle name="20% - Accent1 4 5 5 9 2" xfId="44105" xr:uid="{00000000-0005-0000-0000-000094AB0000}"/>
    <cellStyle name="20% - Accent1 4 5 6" xfId="44106" xr:uid="{00000000-0005-0000-0000-000095AB0000}"/>
    <cellStyle name="20% - Accent1 4 5 6 10" xfId="44107" xr:uid="{00000000-0005-0000-0000-000096AB0000}"/>
    <cellStyle name="20% - Accent1 4 5 6 10 2" xfId="44108" xr:uid="{00000000-0005-0000-0000-000097AB0000}"/>
    <cellStyle name="20% - Accent1 4 5 6 11" xfId="44109" xr:uid="{00000000-0005-0000-0000-000098AB0000}"/>
    <cellStyle name="20% - Accent1 4 5 6 2" xfId="44110" xr:uid="{00000000-0005-0000-0000-000099AB0000}"/>
    <cellStyle name="20% - Accent1 4 5 6 2 2" xfId="44111" xr:uid="{00000000-0005-0000-0000-00009AAB0000}"/>
    <cellStyle name="20% - Accent1 4 5 6 2 2 2" xfId="44112" xr:uid="{00000000-0005-0000-0000-00009BAB0000}"/>
    <cellStyle name="20% - Accent1 4 5 6 2 2 2 2" xfId="44113" xr:uid="{00000000-0005-0000-0000-00009CAB0000}"/>
    <cellStyle name="20% - Accent1 4 5 6 2 2 2 2 2" xfId="44114" xr:uid="{00000000-0005-0000-0000-00009DAB0000}"/>
    <cellStyle name="20% - Accent1 4 5 6 2 2 2 3" xfId="44115" xr:uid="{00000000-0005-0000-0000-00009EAB0000}"/>
    <cellStyle name="20% - Accent1 4 5 6 2 2 3" xfId="44116" xr:uid="{00000000-0005-0000-0000-00009FAB0000}"/>
    <cellStyle name="20% - Accent1 4 5 6 2 2 3 2" xfId="44117" xr:uid="{00000000-0005-0000-0000-0000A0AB0000}"/>
    <cellStyle name="20% - Accent1 4 5 6 2 2 4" xfId="44118" xr:uid="{00000000-0005-0000-0000-0000A1AB0000}"/>
    <cellStyle name="20% - Accent1 4 5 6 2 3" xfId="44119" xr:uid="{00000000-0005-0000-0000-0000A2AB0000}"/>
    <cellStyle name="20% - Accent1 4 5 6 2 3 2" xfId="44120" xr:uid="{00000000-0005-0000-0000-0000A3AB0000}"/>
    <cellStyle name="20% - Accent1 4 5 6 2 3 2 2" xfId="44121" xr:uid="{00000000-0005-0000-0000-0000A4AB0000}"/>
    <cellStyle name="20% - Accent1 4 5 6 2 3 2 2 2" xfId="44122" xr:uid="{00000000-0005-0000-0000-0000A5AB0000}"/>
    <cellStyle name="20% - Accent1 4 5 6 2 3 2 3" xfId="44123" xr:uid="{00000000-0005-0000-0000-0000A6AB0000}"/>
    <cellStyle name="20% - Accent1 4 5 6 2 3 3" xfId="44124" xr:uid="{00000000-0005-0000-0000-0000A7AB0000}"/>
    <cellStyle name="20% - Accent1 4 5 6 2 3 3 2" xfId="44125" xr:uid="{00000000-0005-0000-0000-0000A8AB0000}"/>
    <cellStyle name="20% - Accent1 4 5 6 2 3 4" xfId="44126" xr:uid="{00000000-0005-0000-0000-0000A9AB0000}"/>
    <cellStyle name="20% - Accent1 4 5 6 2 4" xfId="44127" xr:uid="{00000000-0005-0000-0000-0000AAAB0000}"/>
    <cellStyle name="20% - Accent1 4 5 6 2 4 2" xfId="44128" xr:uid="{00000000-0005-0000-0000-0000ABAB0000}"/>
    <cellStyle name="20% - Accent1 4 5 6 2 4 2 2" xfId="44129" xr:uid="{00000000-0005-0000-0000-0000ACAB0000}"/>
    <cellStyle name="20% - Accent1 4 5 6 2 4 2 2 2" xfId="44130" xr:uid="{00000000-0005-0000-0000-0000ADAB0000}"/>
    <cellStyle name="20% - Accent1 4 5 6 2 4 2 3" xfId="44131" xr:uid="{00000000-0005-0000-0000-0000AEAB0000}"/>
    <cellStyle name="20% - Accent1 4 5 6 2 4 3" xfId="44132" xr:uid="{00000000-0005-0000-0000-0000AFAB0000}"/>
    <cellStyle name="20% - Accent1 4 5 6 2 4 3 2" xfId="44133" xr:uid="{00000000-0005-0000-0000-0000B0AB0000}"/>
    <cellStyle name="20% - Accent1 4 5 6 2 4 4" xfId="44134" xr:uid="{00000000-0005-0000-0000-0000B1AB0000}"/>
    <cellStyle name="20% - Accent1 4 5 6 2 5" xfId="44135" xr:uid="{00000000-0005-0000-0000-0000B2AB0000}"/>
    <cellStyle name="20% - Accent1 4 5 6 2 5 2" xfId="44136" xr:uid="{00000000-0005-0000-0000-0000B3AB0000}"/>
    <cellStyle name="20% - Accent1 4 5 6 2 5 2 2" xfId="44137" xr:uid="{00000000-0005-0000-0000-0000B4AB0000}"/>
    <cellStyle name="20% - Accent1 4 5 6 2 5 3" xfId="44138" xr:uid="{00000000-0005-0000-0000-0000B5AB0000}"/>
    <cellStyle name="20% - Accent1 4 5 6 2 6" xfId="44139" xr:uid="{00000000-0005-0000-0000-0000B6AB0000}"/>
    <cellStyle name="20% - Accent1 4 5 6 2 6 2" xfId="44140" xr:uid="{00000000-0005-0000-0000-0000B7AB0000}"/>
    <cellStyle name="20% - Accent1 4 5 6 2 6 2 2" xfId="44141" xr:uid="{00000000-0005-0000-0000-0000B8AB0000}"/>
    <cellStyle name="20% - Accent1 4 5 6 2 6 3" xfId="44142" xr:uid="{00000000-0005-0000-0000-0000B9AB0000}"/>
    <cellStyle name="20% - Accent1 4 5 6 2 7" xfId="44143" xr:uid="{00000000-0005-0000-0000-0000BAAB0000}"/>
    <cellStyle name="20% - Accent1 4 5 6 2 7 2" xfId="44144" xr:uid="{00000000-0005-0000-0000-0000BBAB0000}"/>
    <cellStyle name="20% - Accent1 4 5 6 2 8" xfId="44145" xr:uid="{00000000-0005-0000-0000-0000BCAB0000}"/>
    <cellStyle name="20% - Accent1 4 5 6 2 8 2" xfId="44146" xr:uid="{00000000-0005-0000-0000-0000BDAB0000}"/>
    <cellStyle name="20% - Accent1 4 5 6 2 9" xfId="44147" xr:uid="{00000000-0005-0000-0000-0000BEAB0000}"/>
    <cellStyle name="20% - Accent1 4 5 6 3" xfId="44148" xr:uid="{00000000-0005-0000-0000-0000BFAB0000}"/>
    <cellStyle name="20% - Accent1 4 5 6 3 2" xfId="44149" xr:uid="{00000000-0005-0000-0000-0000C0AB0000}"/>
    <cellStyle name="20% - Accent1 4 5 6 3 2 2" xfId="44150" xr:uid="{00000000-0005-0000-0000-0000C1AB0000}"/>
    <cellStyle name="20% - Accent1 4 5 6 3 2 2 2" xfId="44151" xr:uid="{00000000-0005-0000-0000-0000C2AB0000}"/>
    <cellStyle name="20% - Accent1 4 5 6 3 2 2 2 2" xfId="44152" xr:uid="{00000000-0005-0000-0000-0000C3AB0000}"/>
    <cellStyle name="20% - Accent1 4 5 6 3 2 2 3" xfId="44153" xr:uid="{00000000-0005-0000-0000-0000C4AB0000}"/>
    <cellStyle name="20% - Accent1 4 5 6 3 2 3" xfId="44154" xr:uid="{00000000-0005-0000-0000-0000C5AB0000}"/>
    <cellStyle name="20% - Accent1 4 5 6 3 2 3 2" xfId="44155" xr:uid="{00000000-0005-0000-0000-0000C6AB0000}"/>
    <cellStyle name="20% - Accent1 4 5 6 3 2 4" xfId="44156" xr:uid="{00000000-0005-0000-0000-0000C7AB0000}"/>
    <cellStyle name="20% - Accent1 4 5 6 3 3" xfId="44157" xr:uid="{00000000-0005-0000-0000-0000C8AB0000}"/>
    <cellStyle name="20% - Accent1 4 5 6 3 3 2" xfId="44158" xr:uid="{00000000-0005-0000-0000-0000C9AB0000}"/>
    <cellStyle name="20% - Accent1 4 5 6 3 3 2 2" xfId="44159" xr:uid="{00000000-0005-0000-0000-0000CAAB0000}"/>
    <cellStyle name="20% - Accent1 4 5 6 3 3 2 2 2" xfId="44160" xr:uid="{00000000-0005-0000-0000-0000CBAB0000}"/>
    <cellStyle name="20% - Accent1 4 5 6 3 3 2 3" xfId="44161" xr:uid="{00000000-0005-0000-0000-0000CCAB0000}"/>
    <cellStyle name="20% - Accent1 4 5 6 3 3 3" xfId="44162" xr:uid="{00000000-0005-0000-0000-0000CDAB0000}"/>
    <cellStyle name="20% - Accent1 4 5 6 3 3 3 2" xfId="44163" xr:uid="{00000000-0005-0000-0000-0000CEAB0000}"/>
    <cellStyle name="20% - Accent1 4 5 6 3 3 4" xfId="44164" xr:uid="{00000000-0005-0000-0000-0000CFAB0000}"/>
    <cellStyle name="20% - Accent1 4 5 6 3 4" xfId="44165" xr:uid="{00000000-0005-0000-0000-0000D0AB0000}"/>
    <cellStyle name="20% - Accent1 4 5 6 3 4 2" xfId="44166" xr:uid="{00000000-0005-0000-0000-0000D1AB0000}"/>
    <cellStyle name="20% - Accent1 4 5 6 3 4 2 2" xfId="44167" xr:uid="{00000000-0005-0000-0000-0000D2AB0000}"/>
    <cellStyle name="20% - Accent1 4 5 6 3 4 2 2 2" xfId="44168" xr:uid="{00000000-0005-0000-0000-0000D3AB0000}"/>
    <cellStyle name="20% - Accent1 4 5 6 3 4 2 3" xfId="44169" xr:uid="{00000000-0005-0000-0000-0000D4AB0000}"/>
    <cellStyle name="20% - Accent1 4 5 6 3 4 3" xfId="44170" xr:uid="{00000000-0005-0000-0000-0000D5AB0000}"/>
    <cellStyle name="20% - Accent1 4 5 6 3 4 3 2" xfId="44171" xr:uid="{00000000-0005-0000-0000-0000D6AB0000}"/>
    <cellStyle name="20% - Accent1 4 5 6 3 4 4" xfId="44172" xr:uid="{00000000-0005-0000-0000-0000D7AB0000}"/>
    <cellStyle name="20% - Accent1 4 5 6 3 5" xfId="44173" xr:uid="{00000000-0005-0000-0000-0000D8AB0000}"/>
    <cellStyle name="20% - Accent1 4 5 6 3 5 2" xfId="44174" xr:uid="{00000000-0005-0000-0000-0000D9AB0000}"/>
    <cellStyle name="20% - Accent1 4 5 6 3 5 2 2" xfId="44175" xr:uid="{00000000-0005-0000-0000-0000DAAB0000}"/>
    <cellStyle name="20% - Accent1 4 5 6 3 5 3" xfId="44176" xr:uid="{00000000-0005-0000-0000-0000DBAB0000}"/>
    <cellStyle name="20% - Accent1 4 5 6 3 6" xfId="44177" xr:uid="{00000000-0005-0000-0000-0000DCAB0000}"/>
    <cellStyle name="20% - Accent1 4 5 6 3 6 2" xfId="44178" xr:uid="{00000000-0005-0000-0000-0000DDAB0000}"/>
    <cellStyle name="20% - Accent1 4 5 6 3 6 2 2" xfId="44179" xr:uid="{00000000-0005-0000-0000-0000DEAB0000}"/>
    <cellStyle name="20% - Accent1 4 5 6 3 6 3" xfId="44180" xr:uid="{00000000-0005-0000-0000-0000DFAB0000}"/>
    <cellStyle name="20% - Accent1 4 5 6 3 7" xfId="44181" xr:uid="{00000000-0005-0000-0000-0000E0AB0000}"/>
    <cellStyle name="20% - Accent1 4 5 6 3 7 2" xfId="44182" xr:uid="{00000000-0005-0000-0000-0000E1AB0000}"/>
    <cellStyle name="20% - Accent1 4 5 6 3 8" xfId="44183" xr:uid="{00000000-0005-0000-0000-0000E2AB0000}"/>
    <cellStyle name="20% - Accent1 4 5 6 3 8 2" xfId="44184" xr:uid="{00000000-0005-0000-0000-0000E3AB0000}"/>
    <cellStyle name="20% - Accent1 4 5 6 3 9" xfId="44185" xr:uid="{00000000-0005-0000-0000-0000E4AB0000}"/>
    <cellStyle name="20% - Accent1 4 5 6 4" xfId="44186" xr:uid="{00000000-0005-0000-0000-0000E5AB0000}"/>
    <cellStyle name="20% - Accent1 4 5 6 4 2" xfId="44187" xr:uid="{00000000-0005-0000-0000-0000E6AB0000}"/>
    <cellStyle name="20% - Accent1 4 5 6 4 2 2" xfId="44188" xr:uid="{00000000-0005-0000-0000-0000E7AB0000}"/>
    <cellStyle name="20% - Accent1 4 5 6 4 2 2 2" xfId="44189" xr:uid="{00000000-0005-0000-0000-0000E8AB0000}"/>
    <cellStyle name="20% - Accent1 4 5 6 4 2 3" xfId="44190" xr:uid="{00000000-0005-0000-0000-0000E9AB0000}"/>
    <cellStyle name="20% - Accent1 4 5 6 4 3" xfId="44191" xr:uid="{00000000-0005-0000-0000-0000EAAB0000}"/>
    <cellStyle name="20% - Accent1 4 5 6 4 3 2" xfId="44192" xr:uid="{00000000-0005-0000-0000-0000EBAB0000}"/>
    <cellStyle name="20% - Accent1 4 5 6 4 4" xfId="44193" xr:uid="{00000000-0005-0000-0000-0000ECAB0000}"/>
    <cellStyle name="20% - Accent1 4 5 6 5" xfId="44194" xr:uid="{00000000-0005-0000-0000-0000EDAB0000}"/>
    <cellStyle name="20% - Accent1 4 5 6 5 2" xfId="44195" xr:uid="{00000000-0005-0000-0000-0000EEAB0000}"/>
    <cellStyle name="20% - Accent1 4 5 6 5 2 2" xfId="44196" xr:uid="{00000000-0005-0000-0000-0000EFAB0000}"/>
    <cellStyle name="20% - Accent1 4 5 6 5 2 2 2" xfId="44197" xr:uid="{00000000-0005-0000-0000-0000F0AB0000}"/>
    <cellStyle name="20% - Accent1 4 5 6 5 2 3" xfId="44198" xr:uid="{00000000-0005-0000-0000-0000F1AB0000}"/>
    <cellStyle name="20% - Accent1 4 5 6 5 3" xfId="44199" xr:uid="{00000000-0005-0000-0000-0000F2AB0000}"/>
    <cellStyle name="20% - Accent1 4 5 6 5 3 2" xfId="44200" xr:uid="{00000000-0005-0000-0000-0000F3AB0000}"/>
    <cellStyle name="20% - Accent1 4 5 6 5 4" xfId="44201" xr:uid="{00000000-0005-0000-0000-0000F4AB0000}"/>
    <cellStyle name="20% - Accent1 4 5 6 6" xfId="44202" xr:uid="{00000000-0005-0000-0000-0000F5AB0000}"/>
    <cellStyle name="20% - Accent1 4 5 6 6 2" xfId="44203" xr:uid="{00000000-0005-0000-0000-0000F6AB0000}"/>
    <cellStyle name="20% - Accent1 4 5 6 6 2 2" xfId="44204" xr:uid="{00000000-0005-0000-0000-0000F7AB0000}"/>
    <cellStyle name="20% - Accent1 4 5 6 6 2 2 2" xfId="44205" xr:uid="{00000000-0005-0000-0000-0000F8AB0000}"/>
    <cellStyle name="20% - Accent1 4 5 6 6 2 3" xfId="44206" xr:uid="{00000000-0005-0000-0000-0000F9AB0000}"/>
    <cellStyle name="20% - Accent1 4 5 6 6 3" xfId="44207" xr:uid="{00000000-0005-0000-0000-0000FAAB0000}"/>
    <cellStyle name="20% - Accent1 4 5 6 6 3 2" xfId="44208" xr:uid="{00000000-0005-0000-0000-0000FBAB0000}"/>
    <cellStyle name="20% - Accent1 4 5 6 6 4" xfId="44209" xr:uid="{00000000-0005-0000-0000-0000FCAB0000}"/>
    <cellStyle name="20% - Accent1 4 5 6 7" xfId="44210" xr:uid="{00000000-0005-0000-0000-0000FDAB0000}"/>
    <cellStyle name="20% - Accent1 4 5 6 7 2" xfId="44211" xr:uid="{00000000-0005-0000-0000-0000FEAB0000}"/>
    <cellStyle name="20% - Accent1 4 5 6 7 2 2" xfId="44212" xr:uid="{00000000-0005-0000-0000-0000FFAB0000}"/>
    <cellStyle name="20% - Accent1 4 5 6 7 3" xfId="44213" xr:uid="{00000000-0005-0000-0000-000000AC0000}"/>
    <cellStyle name="20% - Accent1 4 5 6 8" xfId="44214" xr:uid="{00000000-0005-0000-0000-000001AC0000}"/>
    <cellStyle name="20% - Accent1 4 5 6 8 2" xfId="44215" xr:uid="{00000000-0005-0000-0000-000002AC0000}"/>
    <cellStyle name="20% - Accent1 4 5 6 8 2 2" xfId="44216" xr:uid="{00000000-0005-0000-0000-000003AC0000}"/>
    <cellStyle name="20% - Accent1 4 5 6 8 3" xfId="44217" xr:uid="{00000000-0005-0000-0000-000004AC0000}"/>
    <cellStyle name="20% - Accent1 4 5 6 9" xfId="44218" xr:uid="{00000000-0005-0000-0000-000005AC0000}"/>
    <cellStyle name="20% - Accent1 4 5 6 9 2" xfId="44219" xr:uid="{00000000-0005-0000-0000-000006AC0000}"/>
    <cellStyle name="20% - Accent1 4 5 7" xfId="44220" xr:uid="{00000000-0005-0000-0000-000007AC0000}"/>
    <cellStyle name="20% - Accent1 4 5 7 2" xfId="44221" xr:uid="{00000000-0005-0000-0000-000008AC0000}"/>
    <cellStyle name="20% - Accent1 4 5 7 2 2" xfId="44222" xr:uid="{00000000-0005-0000-0000-000009AC0000}"/>
    <cellStyle name="20% - Accent1 4 5 7 2 2 2" xfId="44223" xr:uid="{00000000-0005-0000-0000-00000AAC0000}"/>
    <cellStyle name="20% - Accent1 4 5 7 2 2 2 2" xfId="44224" xr:uid="{00000000-0005-0000-0000-00000BAC0000}"/>
    <cellStyle name="20% - Accent1 4 5 7 2 2 3" xfId="44225" xr:uid="{00000000-0005-0000-0000-00000CAC0000}"/>
    <cellStyle name="20% - Accent1 4 5 7 2 3" xfId="44226" xr:uid="{00000000-0005-0000-0000-00000DAC0000}"/>
    <cellStyle name="20% - Accent1 4 5 7 2 3 2" xfId="44227" xr:uid="{00000000-0005-0000-0000-00000EAC0000}"/>
    <cellStyle name="20% - Accent1 4 5 7 2 4" xfId="44228" xr:uid="{00000000-0005-0000-0000-00000FAC0000}"/>
    <cellStyle name="20% - Accent1 4 5 7 3" xfId="44229" xr:uid="{00000000-0005-0000-0000-000010AC0000}"/>
    <cellStyle name="20% - Accent1 4 5 7 3 2" xfId="44230" xr:uid="{00000000-0005-0000-0000-000011AC0000}"/>
    <cellStyle name="20% - Accent1 4 5 7 3 2 2" xfId="44231" xr:uid="{00000000-0005-0000-0000-000012AC0000}"/>
    <cellStyle name="20% - Accent1 4 5 7 3 2 2 2" xfId="44232" xr:uid="{00000000-0005-0000-0000-000013AC0000}"/>
    <cellStyle name="20% - Accent1 4 5 7 3 2 3" xfId="44233" xr:uid="{00000000-0005-0000-0000-000014AC0000}"/>
    <cellStyle name="20% - Accent1 4 5 7 3 3" xfId="44234" xr:uid="{00000000-0005-0000-0000-000015AC0000}"/>
    <cellStyle name="20% - Accent1 4 5 7 3 3 2" xfId="44235" xr:uid="{00000000-0005-0000-0000-000016AC0000}"/>
    <cellStyle name="20% - Accent1 4 5 7 3 4" xfId="44236" xr:uid="{00000000-0005-0000-0000-000017AC0000}"/>
    <cellStyle name="20% - Accent1 4 5 7 4" xfId="44237" xr:uid="{00000000-0005-0000-0000-000018AC0000}"/>
    <cellStyle name="20% - Accent1 4 5 7 4 2" xfId="44238" xr:uid="{00000000-0005-0000-0000-000019AC0000}"/>
    <cellStyle name="20% - Accent1 4 5 7 4 2 2" xfId="44239" xr:uid="{00000000-0005-0000-0000-00001AAC0000}"/>
    <cellStyle name="20% - Accent1 4 5 7 4 2 2 2" xfId="44240" xr:uid="{00000000-0005-0000-0000-00001BAC0000}"/>
    <cellStyle name="20% - Accent1 4 5 7 4 2 3" xfId="44241" xr:uid="{00000000-0005-0000-0000-00001CAC0000}"/>
    <cellStyle name="20% - Accent1 4 5 7 4 3" xfId="44242" xr:uid="{00000000-0005-0000-0000-00001DAC0000}"/>
    <cellStyle name="20% - Accent1 4 5 7 4 3 2" xfId="44243" xr:uid="{00000000-0005-0000-0000-00001EAC0000}"/>
    <cellStyle name="20% - Accent1 4 5 7 4 4" xfId="44244" xr:uid="{00000000-0005-0000-0000-00001FAC0000}"/>
    <cellStyle name="20% - Accent1 4 5 7 5" xfId="44245" xr:uid="{00000000-0005-0000-0000-000020AC0000}"/>
    <cellStyle name="20% - Accent1 4 5 7 5 2" xfId="44246" xr:uid="{00000000-0005-0000-0000-000021AC0000}"/>
    <cellStyle name="20% - Accent1 4 5 7 5 2 2" xfId="44247" xr:uid="{00000000-0005-0000-0000-000022AC0000}"/>
    <cellStyle name="20% - Accent1 4 5 7 5 3" xfId="44248" xr:uid="{00000000-0005-0000-0000-000023AC0000}"/>
    <cellStyle name="20% - Accent1 4 5 7 6" xfId="44249" xr:uid="{00000000-0005-0000-0000-000024AC0000}"/>
    <cellStyle name="20% - Accent1 4 5 7 6 2" xfId="44250" xr:uid="{00000000-0005-0000-0000-000025AC0000}"/>
    <cellStyle name="20% - Accent1 4 5 7 6 2 2" xfId="44251" xr:uid="{00000000-0005-0000-0000-000026AC0000}"/>
    <cellStyle name="20% - Accent1 4 5 7 6 3" xfId="44252" xr:uid="{00000000-0005-0000-0000-000027AC0000}"/>
    <cellStyle name="20% - Accent1 4 5 7 7" xfId="44253" xr:uid="{00000000-0005-0000-0000-000028AC0000}"/>
    <cellStyle name="20% - Accent1 4 5 7 7 2" xfId="44254" xr:uid="{00000000-0005-0000-0000-000029AC0000}"/>
    <cellStyle name="20% - Accent1 4 5 7 8" xfId="44255" xr:uid="{00000000-0005-0000-0000-00002AAC0000}"/>
    <cellStyle name="20% - Accent1 4 5 7 8 2" xfId="44256" xr:uid="{00000000-0005-0000-0000-00002BAC0000}"/>
    <cellStyle name="20% - Accent1 4 5 7 9" xfId="44257" xr:uid="{00000000-0005-0000-0000-00002CAC0000}"/>
    <cellStyle name="20% - Accent1 4 5 8" xfId="44258" xr:uid="{00000000-0005-0000-0000-00002DAC0000}"/>
    <cellStyle name="20% - Accent1 4 5 8 2" xfId="44259" xr:uid="{00000000-0005-0000-0000-00002EAC0000}"/>
    <cellStyle name="20% - Accent1 4 5 8 2 2" xfId="44260" xr:uid="{00000000-0005-0000-0000-00002FAC0000}"/>
    <cellStyle name="20% - Accent1 4 5 8 2 2 2" xfId="44261" xr:uid="{00000000-0005-0000-0000-000030AC0000}"/>
    <cellStyle name="20% - Accent1 4 5 8 2 2 2 2" xfId="44262" xr:uid="{00000000-0005-0000-0000-000031AC0000}"/>
    <cellStyle name="20% - Accent1 4 5 8 2 2 3" xfId="44263" xr:uid="{00000000-0005-0000-0000-000032AC0000}"/>
    <cellStyle name="20% - Accent1 4 5 8 2 3" xfId="44264" xr:uid="{00000000-0005-0000-0000-000033AC0000}"/>
    <cellStyle name="20% - Accent1 4 5 8 2 3 2" xfId="44265" xr:uid="{00000000-0005-0000-0000-000034AC0000}"/>
    <cellStyle name="20% - Accent1 4 5 8 2 4" xfId="44266" xr:uid="{00000000-0005-0000-0000-000035AC0000}"/>
    <cellStyle name="20% - Accent1 4 5 8 3" xfId="44267" xr:uid="{00000000-0005-0000-0000-000036AC0000}"/>
    <cellStyle name="20% - Accent1 4 5 8 3 2" xfId="44268" xr:uid="{00000000-0005-0000-0000-000037AC0000}"/>
    <cellStyle name="20% - Accent1 4 5 8 3 2 2" xfId="44269" xr:uid="{00000000-0005-0000-0000-000038AC0000}"/>
    <cellStyle name="20% - Accent1 4 5 8 3 2 2 2" xfId="44270" xr:uid="{00000000-0005-0000-0000-000039AC0000}"/>
    <cellStyle name="20% - Accent1 4 5 8 3 2 3" xfId="44271" xr:uid="{00000000-0005-0000-0000-00003AAC0000}"/>
    <cellStyle name="20% - Accent1 4 5 8 3 3" xfId="44272" xr:uid="{00000000-0005-0000-0000-00003BAC0000}"/>
    <cellStyle name="20% - Accent1 4 5 8 3 3 2" xfId="44273" xr:uid="{00000000-0005-0000-0000-00003CAC0000}"/>
    <cellStyle name="20% - Accent1 4 5 8 3 4" xfId="44274" xr:uid="{00000000-0005-0000-0000-00003DAC0000}"/>
    <cellStyle name="20% - Accent1 4 5 8 4" xfId="44275" xr:uid="{00000000-0005-0000-0000-00003EAC0000}"/>
    <cellStyle name="20% - Accent1 4 5 8 4 2" xfId="44276" xr:uid="{00000000-0005-0000-0000-00003FAC0000}"/>
    <cellStyle name="20% - Accent1 4 5 8 4 2 2" xfId="44277" xr:uid="{00000000-0005-0000-0000-000040AC0000}"/>
    <cellStyle name="20% - Accent1 4 5 8 4 2 2 2" xfId="44278" xr:uid="{00000000-0005-0000-0000-000041AC0000}"/>
    <cellStyle name="20% - Accent1 4 5 8 4 2 3" xfId="44279" xr:uid="{00000000-0005-0000-0000-000042AC0000}"/>
    <cellStyle name="20% - Accent1 4 5 8 4 3" xfId="44280" xr:uid="{00000000-0005-0000-0000-000043AC0000}"/>
    <cellStyle name="20% - Accent1 4 5 8 4 3 2" xfId="44281" xr:uid="{00000000-0005-0000-0000-000044AC0000}"/>
    <cellStyle name="20% - Accent1 4 5 8 4 4" xfId="44282" xr:uid="{00000000-0005-0000-0000-000045AC0000}"/>
    <cellStyle name="20% - Accent1 4 5 8 5" xfId="44283" xr:uid="{00000000-0005-0000-0000-000046AC0000}"/>
    <cellStyle name="20% - Accent1 4 5 8 5 2" xfId="44284" xr:uid="{00000000-0005-0000-0000-000047AC0000}"/>
    <cellStyle name="20% - Accent1 4 5 8 5 2 2" xfId="44285" xr:uid="{00000000-0005-0000-0000-000048AC0000}"/>
    <cellStyle name="20% - Accent1 4 5 8 5 3" xfId="44286" xr:uid="{00000000-0005-0000-0000-000049AC0000}"/>
    <cellStyle name="20% - Accent1 4 5 8 6" xfId="44287" xr:uid="{00000000-0005-0000-0000-00004AAC0000}"/>
    <cellStyle name="20% - Accent1 4 5 8 6 2" xfId="44288" xr:uid="{00000000-0005-0000-0000-00004BAC0000}"/>
    <cellStyle name="20% - Accent1 4 5 8 6 2 2" xfId="44289" xr:uid="{00000000-0005-0000-0000-00004CAC0000}"/>
    <cellStyle name="20% - Accent1 4 5 8 6 3" xfId="44290" xr:uid="{00000000-0005-0000-0000-00004DAC0000}"/>
    <cellStyle name="20% - Accent1 4 5 8 7" xfId="44291" xr:uid="{00000000-0005-0000-0000-00004EAC0000}"/>
    <cellStyle name="20% - Accent1 4 5 8 7 2" xfId="44292" xr:uid="{00000000-0005-0000-0000-00004FAC0000}"/>
    <cellStyle name="20% - Accent1 4 5 8 8" xfId="44293" xr:uid="{00000000-0005-0000-0000-000050AC0000}"/>
    <cellStyle name="20% - Accent1 4 5 8 8 2" xfId="44294" xr:uid="{00000000-0005-0000-0000-000051AC0000}"/>
    <cellStyle name="20% - Accent1 4 5 8 9" xfId="44295" xr:uid="{00000000-0005-0000-0000-000052AC0000}"/>
    <cellStyle name="20% - Accent1 4 5 9" xfId="44296" xr:uid="{00000000-0005-0000-0000-000053AC0000}"/>
    <cellStyle name="20% - Accent1 4 5 9 2" xfId="44297" xr:uid="{00000000-0005-0000-0000-000054AC0000}"/>
    <cellStyle name="20% - Accent1 4 5 9 2 2" xfId="44298" xr:uid="{00000000-0005-0000-0000-000055AC0000}"/>
    <cellStyle name="20% - Accent1 4 5 9 2 2 2" xfId="44299" xr:uid="{00000000-0005-0000-0000-000056AC0000}"/>
    <cellStyle name="20% - Accent1 4 5 9 2 3" xfId="44300" xr:uid="{00000000-0005-0000-0000-000057AC0000}"/>
    <cellStyle name="20% - Accent1 4 5 9 3" xfId="44301" xr:uid="{00000000-0005-0000-0000-000058AC0000}"/>
    <cellStyle name="20% - Accent1 4 5 9 3 2" xfId="44302" xr:uid="{00000000-0005-0000-0000-000059AC0000}"/>
    <cellStyle name="20% - Accent1 4 5 9 4" xfId="44303" xr:uid="{00000000-0005-0000-0000-00005AAC0000}"/>
    <cellStyle name="20% - Accent1 4 6" xfId="44304" xr:uid="{00000000-0005-0000-0000-00005BAC0000}"/>
    <cellStyle name="20% - Accent1 4 6 10" xfId="44305" xr:uid="{00000000-0005-0000-0000-00005CAC0000}"/>
    <cellStyle name="20% - Accent1 4 6 10 2" xfId="44306" xr:uid="{00000000-0005-0000-0000-00005DAC0000}"/>
    <cellStyle name="20% - Accent1 4 6 10 2 2" xfId="44307" xr:uid="{00000000-0005-0000-0000-00005EAC0000}"/>
    <cellStyle name="20% - Accent1 4 6 10 2 2 2" xfId="44308" xr:uid="{00000000-0005-0000-0000-00005FAC0000}"/>
    <cellStyle name="20% - Accent1 4 6 10 2 3" xfId="44309" xr:uid="{00000000-0005-0000-0000-000060AC0000}"/>
    <cellStyle name="20% - Accent1 4 6 10 3" xfId="44310" xr:uid="{00000000-0005-0000-0000-000061AC0000}"/>
    <cellStyle name="20% - Accent1 4 6 10 3 2" xfId="44311" xr:uid="{00000000-0005-0000-0000-000062AC0000}"/>
    <cellStyle name="20% - Accent1 4 6 10 4" xfId="44312" xr:uid="{00000000-0005-0000-0000-000063AC0000}"/>
    <cellStyle name="20% - Accent1 4 6 11" xfId="44313" xr:uid="{00000000-0005-0000-0000-000064AC0000}"/>
    <cellStyle name="20% - Accent1 4 6 11 2" xfId="44314" xr:uid="{00000000-0005-0000-0000-000065AC0000}"/>
    <cellStyle name="20% - Accent1 4 6 11 2 2" xfId="44315" xr:uid="{00000000-0005-0000-0000-000066AC0000}"/>
    <cellStyle name="20% - Accent1 4 6 11 3" xfId="44316" xr:uid="{00000000-0005-0000-0000-000067AC0000}"/>
    <cellStyle name="20% - Accent1 4 6 12" xfId="44317" xr:uid="{00000000-0005-0000-0000-000068AC0000}"/>
    <cellStyle name="20% - Accent1 4 6 12 2" xfId="44318" xr:uid="{00000000-0005-0000-0000-000069AC0000}"/>
    <cellStyle name="20% - Accent1 4 6 12 2 2" xfId="44319" xr:uid="{00000000-0005-0000-0000-00006AAC0000}"/>
    <cellStyle name="20% - Accent1 4 6 12 3" xfId="44320" xr:uid="{00000000-0005-0000-0000-00006BAC0000}"/>
    <cellStyle name="20% - Accent1 4 6 13" xfId="44321" xr:uid="{00000000-0005-0000-0000-00006CAC0000}"/>
    <cellStyle name="20% - Accent1 4 6 13 2" xfId="44322" xr:uid="{00000000-0005-0000-0000-00006DAC0000}"/>
    <cellStyle name="20% - Accent1 4 6 14" xfId="44323" xr:uid="{00000000-0005-0000-0000-00006EAC0000}"/>
    <cellStyle name="20% - Accent1 4 6 14 2" xfId="44324" xr:uid="{00000000-0005-0000-0000-00006FAC0000}"/>
    <cellStyle name="20% - Accent1 4 6 15" xfId="44325" xr:uid="{00000000-0005-0000-0000-000070AC0000}"/>
    <cellStyle name="20% - Accent1 4 6 2" xfId="44326" xr:uid="{00000000-0005-0000-0000-000071AC0000}"/>
    <cellStyle name="20% - Accent1 4 6 2 10" xfId="44327" xr:uid="{00000000-0005-0000-0000-000072AC0000}"/>
    <cellStyle name="20% - Accent1 4 6 2 10 2" xfId="44328" xr:uid="{00000000-0005-0000-0000-000073AC0000}"/>
    <cellStyle name="20% - Accent1 4 6 2 10 2 2" xfId="44329" xr:uid="{00000000-0005-0000-0000-000074AC0000}"/>
    <cellStyle name="20% - Accent1 4 6 2 10 3" xfId="44330" xr:uid="{00000000-0005-0000-0000-000075AC0000}"/>
    <cellStyle name="20% - Accent1 4 6 2 11" xfId="44331" xr:uid="{00000000-0005-0000-0000-000076AC0000}"/>
    <cellStyle name="20% - Accent1 4 6 2 11 2" xfId="44332" xr:uid="{00000000-0005-0000-0000-000077AC0000}"/>
    <cellStyle name="20% - Accent1 4 6 2 11 2 2" xfId="44333" xr:uid="{00000000-0005-0000-0000-000078AC0000}"/>
    <cellStyle name="20% - Accent1 4 6 2 11 3" xfId="44334" xr:uid="{00000000-0005-0000-0000-000079AC0000}"/>
    <cellStyle name="20% - Accent1 4 6 2 12" xfId="44335" xr:uid="{00000000-0005-0000-0000-00007AAC0000}"/>
    <cellStyle name="20% - Accent1 4 6 2 12 2" xfId="44336" xr:uid="{00000000-0005-0000-0000-00007BAC0000}"/>
    <cellStyle name="20% - Accent1 4 6 2 13" xfId="44337" xr:uid="{00000000-0005-0000-0000-00007CAC0000}"/>
    <cellStyle name="20% - Accent1 4 6 2 13 2" xfId="44338" xr:uid="{00000000-0005-0000-0000-00007DAC0000}"/>
    <cellStyle name="20% - Accent1 4 6 2 14" xfId="44339" xr:uid="{00000000-0005-0000-0000-00007EAC0000}"/>
    <cellStyle name="20% - Accent1 4 6 2 2" xfId="44340" xr:uid="{00000000-0005-0000-0000-00007FAC0000}"/>
    <cellStyle name="20% - Accent1 4 6 2 2 10" xfId="44341" xr:uid="{00000000-0005-0000-0000-000080AC0000}"/>
    <cellStyle name="20% - Accent1 4 6 2 2 10 2" xfId="44342" xr:uid="{00000000-0005-0000-0000-000081AC0000}"/>
    <cellStyle name="20% - Accent1 4 6 2 2 11" xfId="44343" xr:uid="{00000000-0005-0000-0000-000082AC0000}"/>
    <cellStyle name="20% - Accent1 4 6 2 2 2" xfId="44344" xr:uid="{00000000-0005-0000-0000-000083AC0000}"/>
    <cellStyle name="20% - Accent1 4 6 2 2 2 2" xfId="44345" xr:uid="{00000000-0005-0000-0000-000084AC0000}"/>
    <cellStyle name="20% - Accent1 4 6 2 2 2 2 2" xfId="44346" xr:uid="{00000000-0005-0000-0000-000085AC0000}"/>
    <cellStyle name="20% - Accent1 4 6 2 2 2 2 2 2" xfId="44347" xr:uid="{00000000-0005-0000-0000-000086AC0000}"/>
    <cellStyle name="20% - Accent1 4 6 2 2 2 2 2 2 2" xfId="44348" xr:uid="{00000000-0005-0000-0000-000087AC0000}"/>
    <cellStyle name="20% - Accent1 4 6 2 2 2 2 2 3" xfId="44349" xr:uid="{00000000-0005-0000-0000-000088AC0000}"/>
    <cellStyle name="20% - Accent1 4 6 2 2 2 2 3" xfId="44350" xr:uid="{00000000-0005-0000-0000-000089AC0000}"/>
    <cellStyle name="20% - Accent1 4 6 2 2 2 2 3 2" xfId="44351" xr:uid="{00000000-0005-0000-0000-00008AAC0000}"/>
    <cellStyle name="20% - Accent1 4 6 2 2 2 2 4" xfId="44352" xr:uid="{00000000-0005-0000-0000-00008BAC0000}"/>
    <cellStyle name="20% - Accent1 4 6 2 2 2 3" xfId="44353" xr:uid="{00000000-0005-0000-0000-00008CAC0000}"/>
    <cellStyle name="20% - Accent1 4 6 2 2 2 3 2" xfId="44354" xr:uid="{00000000-0005-0000-0000-00008DAC0000}"/>
    <cellStyle name="20% - Accent1 4 6 2 2 2 3 2 2" xfId="44355" xr:uid="{00000000-0005-0000-0000-00008EAC0000}"/>
    <cellStyle name="20% - Accent1 4 6 2 2 2 3 2 2 2" xfId="44356" xr:uid="{00000000-0005-0000-0000-00008FAC0000}"/>
    <cellStyle name="20% - Accent1 4 6 2 2 2 3 2 3" xfId="44357" xr:uid="{00000000-0005-0000-0000-000090AC0000}"/>
    <cellStyle name="20% - Accent1 4 6 2 2 2 3 3" xfId="44358" xr:uid="{00000000-0005-0000-0000-000091AC0000}"/>
    <cellStyle name="20% - Accent1 4 6 2 2 2 3 3 2" xfId="44359" xr:uid="{00000000-0005-0000-0000-000092AC0000}"/>
    <cellStyle name="20% - Accent1 4 6 2 2 2 3 4" xfId="44360" xr:uid="{00000000-0005-0000-0000-000093AC0000}"/>
    <cellStyle name="20% - Accent1 4 6 2 2 2 4" xfId="44361" xr:uid="{00000000-0005-0000-0000-000094AC0000}"/>
    <cellStyle name="20% - Accent1 4 6 2 2 2 4 2" xfId="44362" xr:uid="{00000000-0005-0000-0000-000095AC0000}"/>
    <cellStyle name="20% - Accent1 4 6 2 2 2 4 2 2" xfId="44363" xr:uid="{00000000-0005-0000-0000-000096AC0000}"/>
    <cellStyle name="20% - Accent1 4 6 2 2 2 4 2 2 2" xfId="44364" xr:uid="{00000000-0005-0000-0000-000097AC0000}"/>
    <cellStyle name="20% - Accent1 4 6 2 2 2 4 2 3" xfId="44365" xr:uid="{00000000-0005-0000-0000-000098AC0000}"/>
    <cellStyle name="20% - Accent1 4 6 2 2 2 4 3" xfId="44366" xr:uid="{00000000-0005-0000-0000-000099AC0000}"/>
    <cellStyle name="20% - Accent1 4 6 2 2 2 4 3 2" xfId="44367" xr:uid="{00000000-0005-0000-0000-00009AAC0000}"/>
    <cellStyle name="20% - Accent1 4 6 2 2 2 4 4" xfId="44368" xr:uid="{00000000-0005-0000-0000-00009BAC0000}"/>
    <cellStyle name="20% - Accent1 4 6 2 2 2 5" xfId="44369" xr:uid="{00000000-0005-0000-0000-00009CAC0000}"/>
    <cellStyle name="20% - Accent1 4 6 2 2 2 5 2" xfId="44370" xr:uid="{00000000-0005-0000-0000-00009DAC0000}"/>
    <cellStyle name="20% - Accent1 4 6 2 2 2 5 2 2" xfId="44371" xr:uid="{00000000-0005-0000-0000-00009EAC0000}"/>
    <cellStyle name="20% - Accent1 4 6 2 2 2 5 3" xfId="44372" xr:uid="{00000000-0005-0000-0000-00009FAC0000}"/>
    <cellStyle name="20% - Accent1 4 6 2 2 2 6" xfId="44373" xr:uid="{00000000-0005-0000-0000-0000A0AC0000}"/>
    <cellStyle name="20% - Accent1 4 6 2 2 2 6 2" xfId="44374" xr:uid="{00000000-0005-0000-0000-0000A1AC0000}"/>
    <cellStyle name="20% - Accent1 4 6 2 2 2 6 2 2" xfId="44375" xr:uid="{00000000-0005-0000-0000-0000A2AC0000}"/>
    <cellStyle name="20% - Accent1 4 6 2 2 2 6 3" xfId="44376" xr:uid="{00000000-0005-0000-0000-0000A3AC0000}"/>
    <cellStyle name="20% - Accent1 4 6 2 2 2 7" xfId="44377" xr:uid="{00000000-0005-0000-0000-0000A4AC0000}"/>
    <cellStyle name="20% - Accent1 4 6 2 2 2 7 2" xfId="44378" xr:uid="{00000000-0005-0000-0000-0000A5AC0000}"/>
    <cellStyle name="20% - Accent1 4 6 2 2 2 8" xfId="44379" xr:uid="{00000000-0005-0000-0000-0000A6AC0000}"/>
    <cellStyle name="20% - Accent1 4 6 2 2 2 8 2" xfId="44380" xr:uid="{00000000-0005-0000-0000-0000A7AC0000}"/>
    <cellStyle name="20% - Accent1 4 6 2 2 2 9" xfId="44381" xr:uid="{00000000-0005-0000-0000-0000A8AC0000}"/>
    <cellStyle name="20% - Accent1 4 6 2 2 3" xfId="44382" xr:uid="{00000000-0005-0000-0000-0000A9AC0000}"/>
    <cellStyle name="20% - Accent1 4 6 2 2 3 2" xfId="44383" xr:uid="{00000000-0005-0000-0000-0000AAAC0000}"/>
    <cellStyle name="20% - Accent1 4 6 2 2 3 2 2" xfId="44384" xr:uid="{00000000-0005-0000-0000-0000ABAC0000}"/>
    <cellStyle name="20% - Accent1 4 6 2 2 3 2 2 2" xfId="44385" xr:uid="{00000000-0005-0000-0000-0000ACAC0000}"/>
    <cellStyle name="20% - Accent1 4 6 2 2 3 2 2 2 2" xfId="44386" xr:uid="{00000000-0005-0000-0000-0000ADAC0000}"/>
    <cellStyle name="20% - Accent1 4 6 2 2 3 2 2 3" xfId="44387" xr:uid="{00000000-0005-0000-0000-0000AEAC0000}"/>
    <cellStyle name="20% - Accent1 4 6 2 2 3 2 3" xfId="44388" xr:uid="{00000000-0005-0000-0000-0000AFAC0000}"/>
    <cellStyle name="20% - Accent1 4 6 2 2 3 2 3 2" xfId="44389" xr:uid="{00000000-0005-0000-0000-0000B0AC0000}"/>
    <cellStyle name="20% - Accent1 4 6 2 2 3 2 4" xfId="44390" xr:uid="{00000000-0005-0000-0000-0000B1AC0000}"/>
    <cellStyle name="20% - Accent1 4 6 2 2 3 3" xfId="44391" xr:uid="{00000000-0005-0000-0000-0000B2AC0000}"/>
    <cellStyle name="20% - Accent1 4 6 2 2 3 3 2" xfId="44392" xr:uid="{00000000-0005-0000-0000-0000B3AC0000}"/>
    <cellStyle name="20% - Accent1 4 6 2 2 3 3 2 2" xfId="44393" xr:uid="{00000000-0005-0000-0000-0000B4AC0000}"/>
    <cellStyle name="20% - Accent1 4 6 2 2 3 3 2 2 2" xfId="44394" xr:uid="{00000000-0005-0000-0000-0000B5AC0000}"/>
    <cellStyle name="20% - Accent1 4 6 2 2 3 3 2 3" xfId="44395" xr:uid="{00000000-0005-0000-0000-0000B6AC0000}"/>
    <cellStyle name="20% - Accent1 4 6 2 2 3 3 3" xfId="44396" xr:uid="{00000000-0005-0000-0000-0000B7AC0000}"/>
    <cellStyle name="20% - Accent1 4 6 2 2 3 3 3 2" xfId="44397" xr:uid="{00000000-0005-0000-0000-0000B8AC0000}"/>
    <cellStyle name="20% - Accent1 4 6 2 2 3 3 4" xfId="44398" xr:uid="{00000000-0005-0000-0000-0000B9AC0000}"/>
    <cellStyle name="20% - Accent1 4 6 2 2 3 4" xfId="44399" xr:uid="{00000000-0005-0000-0000-0000BAAC0000}"/>
    <cellStyle name="20% - Accent1 4 6 2 2 3 4 2" xfId="44400" xr:uid="{00000000-0005-0000-0000-0000BBAC0000}"/>
    <cellStyle name="20% - Accent1 4 6 2 2 3 4 2 2" xfId="44401" xr:uid="{00000000-0005-0000-0000-0000BCAC0000}"/>
    <cellStyle name="20% - Accent1 4 6 2 2 3 4 2 2 2" xfId="44402" xr:uid="{00000000-0005-0000-0000-0000BDAC0000}"/>
    <cellStyle name="20% - Accent1 4 6 2 2 3 4 2 3" xfId="44403" xr:uid="{00000000-0005-0000-0000-0000BEAC0000}"/>
    <cellStyle name="20% - Accent1 4 6 2 2 3 4 3" xfId="44404" xr:uid="{00000000-0005-0000-0000-0000BFAC0000}"/>
    <cellStyle name="20% - Accent1 4 6 2 2 3 4 3 2" xfId="44405" xr:uid="{00000000-0005-0000-0000-0000C0AC0000}"/>
    <cellStyle name="20% - Accent1 4 6 2 2 3 4 4" xfId="44406" xr:uid="{00000000-0005-0000-0000-0000C1AC0000}"/>
    <cellStyle name="20% - Accent1 4 6 2 2 3 5" xfId="44407" xr:uid="{00000000-0005-0000-0000-0000C2AC0000}"/>
    <cellStyle name="20% - Accent1 4 6 2 2 3 5 2" xfId="44408" xr:uid="{00000000-0005-0000-0000-0000C3AC0000}"/>
    <cellStyle name="20% - Accent1 4 6 2 2 3 5 2 2" xfId="44409" xr:uid="{00000000-0005-0000-0000-0000C4AC0000}"/>
    <cellStyle name="20% - Accent1 4 6 2 2 3 5 3" xfId="44410" xr:uid="{00000000-0005-0000-0000-0000C5AC0000}"/>
    <cellStyle name="20% - Accent1 4 6 2 2 3 6" xfId="44411" xr:uid="{00000000-0005-0000-0000-0000C6AC0000}"/>
    <cellStyle name="20% - Accent1 4 6 2 2 3 6 2" xfId="44412" xr:uid="{00000000-0005-0000-0000-0000C7AC0000}"/>
    <cellStyle name="20% - Accent1 4 6 2 2 3 6 2 2" xfId="44413" xr:uid="{00000000-0005-0000-0000-0000C8AC0000}"/>
    <cellStyle name="20% - Accent1 4 6 2 2 3 6 3" xfId="44414" xr:uid="{00000000-0005-0000-0000-0000C9AC0000}"/>
    <cellStyle name="20% - Accent1 4 6 2 2 3 7" xfId="44415" xr:uid="{00000000-0005-0000-0000-0000CAAC0000}"/>
    <cellStyle name="20% - Accent1 4 6 2 2 3 7 2" xfId="44416" xr:uid="{00000000-0005-0000-0000-0000CBAC0000}"/>
    <cellStyle name="20% - Accent1 4 6 2 2 3 8" xfId="44417" xr:uid="{00000000-0005-0000-0000-0000CCAC0000}"/>
    <cellStyle name="20% - Accent1 4 6 2 2 3 8 2" xfId="44418" xr:uid="{00000000-0005-0000-0000-0000CDAC0000}"/>
    <cellStyle name="20% - Accent1 4 6 2 2 3 9" xfId="44419" xr:uid="{00000000-0005-0000-0000-0000CEAC0000}"/>
    <cellStyle name="20% - Accent1 4 6 2 2 4" xfId="44420" xr:uid="{00000000-0005-0000-0000-0000CFAC0000}"/>
    <cellStyle name="20% - Accent1 4 6 2 2 4 2" xfId="44421" xr:uid="{00000000-0005-0000-0000-0000D0AC0000}"/>
    <cellStyle name="20% - Accent1 4 6 2 2 4 2 2" xfId="44422" xr:uid="{00000000-0005-0000-0000-0000D1AC0000}"/>
    <cellStyle name="20% - Accent1 4 6 2 2 4 2 2 2" xfId="44423" xr:uid="{00000000-0005-0000-0000-0000D2AC0000}"/>
    <cellStyle name="20% - Accent1 4 6 2 2 4 2 3" xfId="44424" xr:uid="{00000000-0005-0000-0000-0000D3AC0000}"/>
    <cellStyle name="20% - Accent1 4 6 2 2 4 3" xfId="44425" xr:uid="{00000000-0005-0000-0000-0000D4AC0000}"/>
    <cellStyle name="20% - Accent1 4 6 2 2 4 3 2" xfId="44426" xr:uid="{00000000-0005-0000-0000-0000D5AC0000}"/>
    <cellStyle name="20% - Accent1 4 6 2 2 4 4" xfId="44427" xr:uid="{00000000-0005-0000-0000-0000D6AC0000}"/>
    <cellStyle name="20% - Accent1 4 6 2 2 5" xfId="44428" xr:uid="{00000000-0005-0000-0000-0000D7AC0000}"/>
    <cellStyle name="20% - Accent1 4 6 2 2 5 2" xfId="44429" xr:uid="{00000000-0005-0000-0000-0000D8AC0000}"/>
    <cellStyle name="20% - Accent1 4 6 2 2 5 2 2" xfId="44430" xr:uid="{00000000-0005-0000-0000-0000D9AC0000}"/>
    <cellStyle name="20% - Accent1 4 6 2 2 5 2 2 2" xfId="44431" xr:uid="{00000000-0005-0000-0000-0000DAAC0000}"/>
    <cellStyle name="20% - Accent1 4 6 2 2 5 2 3" xfId="44432" xr:uid="{00000000-0005-0000-0000-0000DBAC0000}"/>
    <cellStyle name="20% - Accent1 4 6 2 2 5 3" xfId="44433" xr:uid="{00000000-0005-0000-0000-0000DCAC0000}"/>
    <cellStyle name="20% - Accent1 4 6 2 2 5 3 2" xfId="44434" xr:uid="{00000000-0005-0000-0000-0000DDAC0000}"/>
    <cellStyle name="20% - Accent1 4 6 2 2 5 4" xfId="44435" xr:uid="{00000000-0005-0000-0000-0000DEAC0000}"/>
    <cellStyle name="20% - Accent1 4 6 2 2 6" xfId="44436" xr:uid="{00000000-0005-0000-0000-0000DFAC0000}"/>
    <cellStyle name="20% - Accent1 4 6 2 2 6 2" xfId="44437" xr:uid="{00000000-0005-0000-0000-0000E0AC0000}"/>
    <cellStyle name="20% - Accent1 4 6 2 2 6 2 2" xfId="44438" xr:uid="{00000000-0005-0000-0000-0000E1AC0000}"/>
    <cellStyle name="20% - Accent1 4 6 2 2 6 2 2 2" xfId="44439" xr:uid="{00000000-0005-0000-0000-0000E2AC0000}"/>
    <cellStyle name="20% - Accent1 4 6 2 2 6 2 3" xfId="44440" xr:uid="{00000000-0005-0000-0000-0000E3AC0000}"/>
    <cellStyle name="20% - Accent1 4 6 2 2 6 3" xfId="44441" xr:uid="{00000000-0005-0000-0000-0000E4AC0000}"/>
    <cellStyle name="20% - Accent1 4 6 2 2 6 3 2" xfId="44442" xr:uid="{00000000-0005-0000-0000-0000E5AC0000}"/>
    <cellStyle name="20% - Accent1 4 6 2 2 6 4" xfId="44443" xr:uid="{00000000-0005-0000-0000-0000E6AC0000}"/>
    <cellStyle name="20% - Accent1 4 6 2 2 7" xfId="44444" xr:uid="{00000000-0005-0000-0000-0000E7AC0000}"/>
    <cellStyle name="20% - Accent1 4 6 2 2 7 2" xfId="44445" xr:uid="{00000000-0005-0000-0000-0000E8AC0000}"/>
    <cellStyle name="20% - Accent1 4 6 2 2 7 2 2" xfId="44446" xr:uid="{00000000-0005-0000-0000-0000E9AC0000}"/>
    <cellStyle name="20% - Accent1 4 6 2 2 7 3" xfId="44447" xr:uid="{00000000-0005-0000-0000-0000EAAC0000}"/>
    <cellStyle name="20% - Accent1 4 6 2 2 8" xfId="44448" xr:uid="{00000000-0005-0000-0000-0000EBAC0000}"/>
    <cellStyle name="20% - Accent1 4 6 2 2 8 2" xfId="44449" xr:uid="{00000000-0005-0000-0000-0000ECAC0000}"/>
    <cellStyle name="20% - Accent1 4 6 2 2 8 2 2" xfId="44450" xr:uid="{00000000-0005-0000-0000-0000EDAC0000}"/>
    <cellStyle name="20% - Accent1 4 6 2 2 8 3" xfId="44451" xr:uid="{00000000-0005-0000-0000-0000EEAC0000}"/>
    <cellStyle name="20% - Accent1 4 6 2 2 9" xfId="44452" xr:uid="{00000000-0005-0000-0000-0000EFAC0000}"/>
    <cellStyle name="20% - Accent1 4 6 2 2 9 2" xfId="44453" xr:uid="{00000000-0005-0000-0000-0000F0AC0000}"/>
    <cellStyle name="20% - Accent1 4 6 2 3" xfId="44454" xr:uid="{00000000-0005-0000-0000-0000F1AC0000}"/>
    <cellStyle name="20% - Accent1 4 6 2 3 10" xfId="44455" xr:uid="{00000000-0005-0000-0000-0000F2AC0000}"/>
    <cellStyle name="20% - Accent1 4 6 2 3 10 2" xfId="44456" xr:uid="{00000000-0005-0000-0000-0000F3AC0000}"/>
    <cellStyle name="20% - Accent1 4 6 2 3 11" xfId="44457" xr:uid="{00000000-0005-0000-0000-0000F4AC0000}"/>
    <cellStyle name="20% - Accent1 4 6 2 3 2" xfId="44458" xr:uid="{00000000-0005-0000-0000-0000F5AC0000}"/>
    <cellStyle name="20% - Accent1 4 6 2 3 2 2" xfId="44459" xr:uid="{00000000-0005-0000-0000-0000F6AC0000}"/>
    <cellStyle name="20% - Accent1 4 6 2 3 2 2 2" xfId="44460" xr:uid="{00000000-0005-0000-0000-0000F7AC0000}"/>
    <cellStyle name="20% - Accent1 4 6 2 3 2 2 2 2" xfId="44461" xr:uid="{00000000-0005-0000-0000-0000F8AC0000}"/>
    <cellStyle name="20% - Accent1 4 6 2 3 2 2 2 2 2" xfId="44462" xr:uid="{00000000-0005-0000-0000-0000F9AC0000}"/>
    <cellStyle name="20% - Accent1 4 6 2 3 2 2 2 3" xfId="44463" xr:uid="{00000000-0005-0000-0000-0000FAAC0000}"/>
    <cellStyle name="20% - Accent1 4 6 2 3 2 2 3" xfId="44464" xr:uid="{00000000-0005-0000-0000-0000FBAC0000}"/>
    <cellStyle name="20% - Accent1 4 6 2 3 2 2 3 2" xfId="44465" xr:uid="{00000000-0005-0000-0000-0000FCAC0000}"/>
    <cellStyle name="20% - Accent1 4 6 2 3 2 2 4" xfId="44466" xr:uid="{00000000-0005-0000-0000-0000FDAC0000}"/>
    <cellStyle name="20% - Accent1 4 6 2 3 2 3" xfId="44467" xr:uid="{00000000-0005-0000-0000-0000FEAC0000}"/>
    <cellStyle name="20% - Accent1 4 6 2 3 2 3 2" xfId="44468" xr:uid="{00000000-0005-0000-0000-0000FFAC0000}"/>
    <cellStyle name="20% - Accent1 4 6 2 3 2 3 2 2" xfId="44469" xr:uid="{00000000-0005-0000-0000-000000AD0000}"/>
    <cellStyle name="20% - Accent1 4 6 2 3 2 3 2 2 2" xfId="44470" xr:uid="{00000000-0005-0000-0000-000001AD0000}"/>
    <cellStyle name="20% - Accent1 4 6 2 3 2 3 2 3" xfId="44471" xr:uid="{00000000-0005-0000-0000-000002AD0000}"/>
    <cellStyle name="20% - Accent1 4 6 2 3 2 3 3" xfId="44472" xr:uid="{00000000-0005-0000-0000-000003AD0000}"/>
    <cellStyle name="20% - Accent1 4 6 2 3 2 3 3 2" xfId="44473" xr:uid="{00000000-0005-0000-0000-000004AD0000}"/>
    <cellStyle name="20% - Accent1 4 6 2 3 2 3 4" xfId="44474" xr:uid="{00000000-0005-0000-0000-000005AD0000}"/>
    <cellStyle name="20% - Accent1 4 6 2 3 2 4" xfId="44475" xr:uid="{00000000-0005-0000-0000-000006AD0000}"/>
    <cellStyle name="20% - Accent1 4 6 2 3 2 4 2" xfId="44476" xr:uid="{00000000-0005-0000-0000-000007AD0000}"/>
    <cellStyle name="20% - Accent1 4 6 2 3 2 4 2 2" xfId="44477" xr:uid="{00000000-0005-0000-0000-000008AD0000}"/>
    <cellStyle name="20% - Accent1 4 6 2 3 2 4 2 2 2" xfId="44478" xr:uid="{00000000-0005-0000-0000-000009AD0000}"/>
    <cellStyle name="20% - Accent1 4 6 2 3 2 4 2 3" xfId="44479" xr:uid="{00000000-0005-0000-0000-00000AAD0000}"/>
    <cellStyle name="20% - Accent1 4 6 2 3 2 4 3" xfId="44480" xr:uid="{00000000-0005-0000-0000-00000BAD0000}"/>
    <cellStyle name="20% - Accent1 4 6 2 3 2 4 3 2" xfId="44481" xr:uid="{00000000-0005-0000-0000-00000CAD0000}"/>
    <cellStyle name="20% - Accent1 4 6 2 3 2 4 4" xfId="44482" xr:uid="{00000000-0005-0000-0000-00000DAD0000}"/>
    <cellStyle name="20% - Accent1 4 6 2 3 2 5" xfId="44483" xr:uid="{00000000-0005-0000-0000-00000EAD0000}"/>
    <cellStyle name="20% - Accent1 4 6 2 3 2 5 2" xfId="44484" xr:uid="{00000000-0005-0000-0000-00000FAD0000}"/>
    <cellStyle name="20% - Accent1 4 6 2 3 2 5 2 2" xfId="44485" xr:uid="{00000000-0005-0000-0000-000010AD0000}"/>
    <cellStyle name="20% - Accent1 4 6 2 3 2 5 3" xfId="44486" xr:uid="{00000000-0005-0000-0000-000011AD0000}"/>
    <cellStyle name="20% - Accent1 4 6 2 3 2 6" xfId="44487" xr:uid="{00000000-0005-0000-0000-000012AD0000}"/>
    <cellStyle name="20% - Accent1 4 6 2 3 2 6 2" xfId="44488" xr:uid="{00000000-0005-0000-0000-000013AD0000}"/>
    <cellStyle name="20% - Accent1 4 6 2 3 2 6 2 2" xfId="44489" xr:uid="{00000000-0005-0000-0000-000014AD0000}"/>
    <cellStyle name="20% - Accent1 4 6 2 3 2 6 3" xfId="44490" xr:uid="{00000000-0005-0000-0000-000015AD0000}"/>
    <cellStyle name="20% - Accent1 4 6 2 3 2 7" xfId="44491" xr:uid="{00000000-0005-0000-0000-000016AD0000}"/>
    <cellStyle name="20% - Accent1 4 6 2 3 2 7 2" xfId="44492" xr:uid="{00000000-0005-0000-0000-000017AD0000}"/>
    <cellStyle name="20% - Accent1 4 6 2 3 2 8" xfId="44493" xr:uid="{00000000-0005-0000-0000-000018AD0000}"/>
    <cellStyle name="20% - Accent1 4 6 2 3 2 8 2" xfId="44494" xr:uid="{00000000-0005-0000-0000-000019AD0000}"/>
    <cellStyle name="20% - Accent1 4 6 2 3 2 9" xfId="44495" xr:uid="{00000000-0005-0000-0000-00001AAD0000}"/>
    <cellStyle name="20% - Accent1 4 6 2 3 3" xfId="44496" xr:uid="{00000000-0005-0000-0000-00001BAD0000}"/>
    <cellStyle name="20% - Accent1 4 6 2 3 3 2" xfId="44497" xr:uid="{00000000-0005-0000-0000-00001CAD0000}"/>
    <cellStyle name="20% - Accent1 4 6 2 3 3 2 2" xfId="44498" xr:uid="{00000000-0005-0000-0000-00001DAD0000}"/>
    <cellStyle name="20% - Accent1 4 6 2 3 3 2 2 2" xfId="44499" xr:uid="{00000000-0005-0000-0000-00001EAD0000}"/>
    <cellStyle name="20% - Accent1 4 6 2 3 3 2 2 2 2" xfId="44500" xr:uid="{00000000-0005-0000-0000-00001FAD0000}"/>
    <cellStyle name="20% - Accent1 4 6 2 3 3 2 2 3" xfId="44501" xr:uid="{00000000-0005-0000-0000-000020AD0000}"/>
    <cellStyle name="20% - Accent1 4 6 2 3 3 2 3" xfId="44502" xr:uid="{00000000-0005-0000-0000-000021AD0000}"/>
    <cellStyle name="20% - Accent1 4 6 2 3 3 2 3 2" xfId="44503" xr:uid="{00000000-0005-0000-0000-000022AD0000}"/>
    <cellStyle name="20% - Accent1 4 6 2 3 3 2 4" xfId="44504" xr:uid="{00000000-0005-0000-0000-000023AD0000}"/>
    <cellStyle name="20% - Accent1 4 6 2 3 3 3" xfId="44505" xr:uid="{00000000-0005-0000-0000-000024AD0000}"/>
    <cellStyle name="20% - Accent1 4 6 2 3 3 3 2" xfId="44506" xr:uid="{00000000-0005-0000-0000-000025AD0000}"/>
    <cellStyle name="20% - Accent1 4 6 2 3 3 3 2 2" xfId="44507" xr:uid="{00000000-0005-0000-0000-000026AD0000}"/>
    <cellStyle name="20% - Accent1 4 6 2 3 3 3 2 2 2" xfId="44508" xr:uid="{00000000-0005-0000-0000-000027AD0000}"/>
    <cellStyle name="20% - Accent1 4 6 2 3 3 3 2 3" xfId="44509" xr:uid="{00000000-0005-0000-0000-000028AD0000}"/>
    <cellStyle name="20% - Accent1 4 6 2 3 3 3 3" xfId="44510" xr:uid="{00000000-0005-0000-0000-000029AD0000}"/>
    <cellStyle name="20% - Accent1 4 6 2 3 3 3 3 2" xfId="44511" xr:uid="{00000000-0005-0000-0000-00002AAD0000}"/>
    <cellStyle name="20% - Accent1 4 6 2 3 3 3 4" xfId="44512" xr:uid="{00000000-0005-0000-0000-00002BAD0000}"/>
    <cellStyle name="20% - Accent1 4 6 2 3 3 4" xfId="44513" xr:uid="{00000000-0005-0000-0000-00002CAD0000}"/>
    <cellStyle name="20% - Accent1 4 6 2 3 3 4 2" xfId="44514" xr:uid="{00000000-0005-0000-0000-00002DAD0000}"/>
    <cellStyle name="20% - Accent1 4 6 2 3 3 4 2 2" xfId="44515" xr:uid="{00000000-0005-0000-0000-00002EAD0000}"/>
    <cellStyle name="20% - Accent1 4 6 2 3 3 4 2 2 2" xfId="44516" xr:uid="{00000000-0005-0000-0000-00002FAD0000}"/>
    <cellStyle name="20% - Accent1 4 6 2 3 3 4 2 3" xfId="44517" xr:uid="{00000000-0005-0000-0000-000030AD0000}"/>
    <cellStyle name="20% - Accent1 4 6 2 3 3 4 3" xfId="44518" xr:uid="{00000000-0005-0000-0000-000031AD0000}"/>
    <cellStyle name="20% - Accent1 4 6 2 3 3 4 3 2" xfId="44519" xr:uid="{00000000-0005-0000-0000-000032AD0000}"/>
    <cellStyle name="20% - Accent1 4 6 2 3 3 4 4" xfId="44520" xr:uid="{00000000-0005-0000-0000-000033AD0000}"/>
    <cellStyle name="20% - Accent1 4 6 2 3 3 5" xfId="44521" xr:uid="{00000000-0005-0000-0000-000034AD0000}"/>
    <cellStyle name="20% - Accent1 4 6 2 3 3 5 2" xfId="44522" xr:uid="{00000000-0005-0000-0000-000035AD0000}"/>
    <cellStyle name="20% - Accent1 4 6 2 3 3 5 2 2" xfId="44523" xr:uid="{00000000-0005-0000-0000-000036AD0000}"/>
    <cellStyle name="20% - Accent1 4 6 2 3 3 5 3" xfId="44524" xr:uid="{00000000-0005-0000-0000-000037AD0000}"/>
    <cellStyle name="20% - Accent1 4 6 2 3 3 6" xfId="44525" xr:uid="{00000000-0005-0000-0000-000038AD0000}"/>
    <cellStyle name="20% - Accent1 4 6 2 3 3 6 2" xfId="44526" xr:uid="{00000000-0005-0000-0000-000039AD0000}"/>
    <cellStyle name="20% - Accent1 4 6 2 3 3 6 2 2" xfId="44527" xr:uid="{00000000-0005-0000-0000-00003AAD0000}"/>
    <cellStyle name="20% - Accent1 4 6 2 3 3 6 3" xfId="44528" xr:uid="{00000000-0005-0000-0000-00003BAD0000}"/>
    <cellStyle name="20% - Accent1 4 6 2 3 3 7" xfId="44529" xr:uid="{00000000-0005-0000-0000-00003CAD0000}"/>
    <cellStyle name="20% - Accent1 4 6 2 3 3 7 2" xfId="44530" xr:uid="{00000000-0005-0000-0000-00003DAD0000}"/>
    <cellStyle name="20% - Accent1 4 6 2 3 3 8" xfId="44531" xr:uid="{00000000-0005-0000-0000-00003EAD0000}"/>
    <cellStyle name="20% - Accent1 4 6 2 3 3 8 2" xfId="44532" xr:uid="{00000000-0005-0000-0000-00003FAD0000}"/>
    <cellStyle name="20% - Accent1 4 6 2 3 3 9" xfId="44533" xr:uid="{00000000-0005-0000-0000-000040AD0000}"/>
    <cellStyle name="20% - Accent1 4 6 2 3 4" xfId="44534" xr:uid="{00000000-0005-0000-0000-000041AD0000}"/>
    <cellStyle name="20% - Accent1 4 6 2 3 4 2" xfId="44535" xr:uid="{00000000-0005-0000-0000-000042AD0000}"/>
    <cellStyle name="20% - Accent1 4 6 2 3 4 2 2" xfId="44536" xr:uid="{00000000-0005-0000-0000-000043AD0000}"/>
    <cellStyle name="20% - Accent1 4 6 2 3 4 2 2 2" xfId="44537" xr:uid="{00000000-0005-0000-0000-000044AD0000}"/>
    <cellStyle name="20% - Accent1 4 6 2 3 4 2 3" xfId="44538" xr:uid="{00000000-0005-0000-0000-000045AD0000}"/>
    <cellStyle name="20% - Accent1 4 6 2 3 4 3" xfId="44539" xr:uid="{00000000-0005-0000-0000-000046AD0000}"/>
    <cellStyle name="20% - Accent1 4 6 2 3 4 3 2" xfId="44540" xr:uid="{00000000-0005-0000-0000-000047AD0000}"/>
    <cellStyle name="20% - Accent1 4 6 2 3 4 4" xfId="44541" xr:uid="{00000000-0005-0000-0000-000048AD0000}"/>
    <cellStyle name="20% - Accent1 4 6 2 3 5" xfId="44542" xr:uid="{00000000-0005-0000-0000-000049AD0000}"/>
    <cellStyle name="20% - Accent1 4 6 2 3 5 2" xfId="44543" xr:uid="{00000000-0005-0000-0000-00004AAD0000}"/>
    <cellStyle name="20% - Accent1 4 6 2 3 5 2 2" xfId="44544" xr:uid="{00000000-0005-0000-0000-00004BAD0000}"/>
    <cellStyle name="20% - Accent1 4 6 2 3 5 2 2 2" xfId="44545" xr:uid="{00000000-0005-0000-0000-00004CAD0000}"/>
    <cellStyle name="20% - Accent1 4 6 2 3 5 2 3" xfId="44546" xr:uid="{00000000-0005-0000-0000-00004DAD0000}"/>
    <cellStyle name="20% - Accent1 4 6 2 3 5 3" xfId="44547" xr:uid="{00000000-0005-0000-0000-00004EAD0000}"/>
    <cellStyle name="20% - Accent1 4 6 2 3 5 3 2" xfId="44548" xr:uid="{00000000-0005-0000-0000-00004FAD0000}"/>
    <cellStyle name="20% - Accent1 4 6 2 3 5 4" xfId="44549" xr:uid="{00000000-0005-0000-0000-000050AD0000}"/>
    <cellStyle name="20% - Accent1 4 6 2 3 6" xfId="44550" xr:uid="{00000000-0005-0000-0000-000051AD0000}"/>
    <cellStyle name="20% - Accent1 4 6 2 3 6 2" xfId="44551" xr:uid="{00000000-0005-0000-0000-000052AD0000}"/>
    <cellStyle name="20% - Accent1 4 6 2 3 6 2 2" xfId="44552" xr:uid="{00000000-0005-0000-0000-000053AD0000}"/>
    <cellStyle name="20% - Accent1 4 6 2 3 6 2 2 2" xfId="44553" xr:uid="{00000000-0005-0000-0000-000054AD0000}"/>
    <cellStyle name="20% - Accent1 4 6 2 3 6 2 3" xfId="44554" xr:uid="{00000000-0005-0000-0000-000055AD0000}"/>
    <cellStyle name="20% - Accent1 4 6 2 3 6 3" xfId="44555" xr:uid="{00000000-0005-0000-0000-000056AD0000}"/>
    <cellStyle name="20% - Accent1 4 6 2 3 6 3 2" xfId="44556" xr:uid="{00000000-0005-0000-0000-000057AD0000}"/>
    <cellStyle name="20% - Accent1 4 6 2 3 6 4" xfId="44557" xr:uid="{00000000-0005-0000-0000-000058AD0000}"/>
    <cellStyle name="20% - Accent1 4 6 2 3 7" xfId="44558" xr:uid="{00000000-0005-0000-0000-000059AD0000}"/>
    <cellStyle name="20% - Accent1 4 6 2 3 7 2" xfId="44559" xr:uid="{00000000-0005-0000-0000-00005AAD0000}"/>
    <cellStyle name="20% - Accent1 4 6 2 3 7 2 2" xfId="44560" xr:uid="{00000000-0005-0000-0000-00005BAD0000}"/>
    <cellStyle name="20% - Accent1 4 6 2 3 7 3" xfId="44561" xr:uid="{00000000-0005-0000-0000-00005CAD0000}"/>
    <cellStyle name="20% - Accent1 4 6 2 3 8" xfId="44562" xr:uid="{00000000-0005-0000-0000-00005DAD0000}"/>
    <cellStyle name="20% - Accent1 4 6 2 3 8 2" xfId="44563" xr:uid="{00000000-0005-0000-0000-00005EAD0000}"/>
    <cellStyle name="20% - Accent1 4 6 2 3 8 2 2" xfId="44564" xr:uid="{00000000-0005-0000-0000-00005FAD0000}"/>
    <cellStyle name="20% - Accent1 4 6 2 3 8 3" xfId="44565" xr:uid="{00000000-0005-0000-0000-000060AD0000}"/>
    <cellStyle name="20% - Accent1 4 6 2 3 9" xfId="44566" xr:uid="{00000000-0005-0000-0000-000061AD0000}"/>
    <cellStyle name="20% - Accent1 4 6 2 3 9 2" xfId="44567" xr:uid="{00000000-0005-0000-0000-000062AD0000}"/>
    <cellStyle name="20% - Accent1 4 6 2 4" xfId="44568" xr:uid="{00000000-0005-0000-0000-000063AD0000}"/>
    <cellStyle name="20% - Accent1 4 6 2 4 10" xfId="44569" xr:uid="{00000000-0005-0000-0000-000064AD0000}"/>
    <cellStyle name="20% - Accent1 4 6 2 4 10 2" xfId="44570" xr:uid="{00000000-0005-0000-0000-000065AD0000}"/>
    <cellStyle name="20% - Accent1 4 6 2 4 11" xfId="44571" xr:uid="{00000000-0005-0000-0000-000066AD0000}"/>
    <cellStyle name="20% - Accent1 4 6 2 4 2" xfId="44572" xr:uid="{00000000-0005-0000-0000-000067AD0000}"/>
    <cellStyle name="20% - Accent1 4 6 2 4 2 2" xfId="44573" xr:uid="{00000000-0005-0000-0000-000068AD0000}"/>
    <cellStyle name="20% - Accent1 4 6 2 4 2 2 2" xfId="44574" xr:uid="{00000000-0005-0000-0000-000069AD0000}"/>
    <cellStyle name="20% - Accent1 4 6 2 4 2 2 2 2" xfId="44575" xr:uid="{00000000-0005-0000-0000-00006AAD0000}"/>
    <cellStyle name="20% - Accent1 4 6 2 4 2 2 2 2 2" xfId="44576" xr:uid="{00000000-0005-0000-0000-00006BAD0000}"/>
    <cellStyle name="20% - Accent1 4 6 2 4 2 2 2 3" xfId="44577" xr:uid="{00000000-0005-0000-0000-00006CAD0000}"/>
    <cellStyle name="20% - Accent1 4 6 2 4 2 2 3" xfId="44578" xr:uid="{00000000-0005-0000-0000-00006DAD0000}"/>
    <cellStyle name="20% - Accent1 4 6 2 4 2 2 3 2" xfId="44579" xr:uid="{00000000-0005-0000-0000-00006EAD0000}"/>
    <cellStyle name="20% - Accent1 4 6 2 4 2 2 4" xfId="44580" xr:uid="{00000000-0005-0000-0000-00006FAD0000}"/>
    <cellStyle name="20% - Accent1 4 6 2 4 2 3" xfId="44581" xr:uid="{00000000-0005-0000-0000-000070AD0000}"/>
    <cellStyle name="20% - Accent1 4 6 2 4 2 3 2" xfId="44582" xr:uid="{00000000-0005-0000-0000-000071AD0000}"/>
    <cellStyle name="20% - Accent1 4 6 2 4 2 3 2 2" xfId="44583" xr:uid="{00000000-0005-0000-0000-000072AD0000}"/>
    <cellStyle name="20% - Accent1 4 6 2 4 2 3 2 2 2" xfId="44584" xr:uid="{00000000-0005-0000-0000-000073AD0000}"/>
    <cellStyle name="20% - Accent1 4 6 2 4 2 3 2 3" xfId="44585" xr:uid="{00000000-0005-0000-0000-000074AD0000}"/>
    <cellStyle name="20% - Accent1 4 6 2 4 2 3 3" xfId="44586" xr:uid="{00000000-0005-0000-0000-000075AD0000}"/>
    <cellStyle name="20% - Accent1 4 6 2 4 2 3 3 2" xfId="44587" xr:uid="{00000000-0005-0000-0000-000076AD0000}"/>
    <cellStyle name="20% - Accent1 4 6 2 4 2 3 4" xfId="44588" xr:uid="{00000000-0005-0000-0000-000077AD0000}"/>
    <cellStyle name="20% - Accent1 4 6 2 4 2 4" xfId="44589" xr:uid="{00000000-0005-0000-0000-000078AD0000}"/>
    <cellStyle name="20% - Accent1 4 6 2 4 2 4 2" xfId="44590" xr:uid="{00000000-0005-0000-0000-000079AD0000}"/>
    <cellStyle name="20% - Accent1 4 6 2 4 2 4 2 2" xfId="44591" xr:uid="{00000000-0005-0000-0000-00007AAD0000}"/>
    <cellStyle name="20% - Accent1 4 6 2 4 2 4 2 2 2" xfId="44592" xr:uid="{00000000-0005-0000-0000-00007BAD0000}"/>
    <cellStyle name="20% - Accent1 4 6 2 4 2 4 2 3" xfId="44593" xr:uid="{00000000-0005-0000-0000-00007CAD0000}"/>
    <cellStyle name="20% - Accent1 4 6 2 4 2 4 3" xfId="44594" xr:uid="{00000000-0005-0000-0000-00007DAD0000}"/>
    <cellStyle name="20% - Accent1 4 6 2 4 2 4 3 2" xfId="44595" xr:uid="{00000000-0005-0000-0000-00007EAD0000}"/>
    <cellStyle name="20% - Accent1 4 6 2 4 2 4 4" xfId="44596" xr:uid="{00000000-0005-0000-0000-00007FAD0000}"/>
    <cellStyle name="20% - Accent1 4 6 2 4 2 5" xfId="44597" xr:uid="{00000000-0005-0000-0000-000080AD0000}"/>
    <cellStyle name="20% - Accent1 4 6 2 4 2 5 2" xfId="44598" xr:uid="{00000000-0005-0000-0000-000081AD0000}"/>
    <cellStyle name="20% - Accent1 4 6 2 4 2 5 2 2" xfId="44599" xr:uid="{00000000-0005-0000-0000-000082AD0000}"/>
    <cellStyle name="20% - Accent1 4 6 2 4 2 5 3" xfId="44600" xr:uid="{00000000-0005-0000-0000-000083AD0000}"/>
    <cellStyle name="20% - Accent1 4 6 2 4 2 6" xfId="44601" xr:uid="{00000000-0005-0000-0000-000084AD0000}"/>
    <cellStyle name="20% - Accent1 4 6 2 4 2 6 2" xfId="44602" xr:uid="{00000000-0005-0000-0000-000085AD0000}"/>
    <cellStyle name="20% - Accent1 4 6 2 4 2 6 2 2" xfId="44603" xr:uid="{00000000-0005-0000-0000-000086AD0000}"/>
    <cellStyle name="20% - Accent1 4 6 2 4 2 6 3" xfId="44604" xr:uid="{00000000-0005-0000-0000-000087AD0000}"/>
    <cellStyle name="20% - Accent1 4 6 2 4 2 7" xfId="44605" xr:uid="{00000000-0005-0000-0000-000088AD0000}"/>
    <cellStyle name="20% - Accent1 4 6 2 4 2 7 2" xfId="44606" xr:uid="{00000000-0005-0000-0000-000089AD0000}"/>
    <cellStyle name="20% - Accent1 4 6 2 4 2 8" xfId="44607" xr:uid="{00000000-0005-0000-0000-00008AAD0000}"/>
    <cellStyle name="20% - Accent1 4 6 2 4 2 8 2" xfId="44608" xr:uid="{00000000-0005-0000-0000-00008BAD0000}"/>
    <cellStyle name="20% - Accent1 4 6 2 4 2 9" xfId="44609" xr:uid="{00000000-0005-0000-0000-00008CAD0000}"/>
    <cellStyle name="20% - Accent1 4 6 2 4 3" xfId="44610" xr:uid="{00000000-0005-0000-0000-00008DAD0000}"/>
    <cellStyle name="20% - Accent1 4 6 2 4 3 2" xfId="44611" xr:uid="{00000000-0005-0000-0000-00008EAD0000}"/>
    <cellStyle name="20% - Accent1 4 6 2 4 3 2 2" xfId="44612" xr:uid="{00000000-0005-0000-0000-00008FAD0000}"/>
    <cellStyle name="20% - Accent1 4 6 2 4 3 2 2 2" xfId="44613" xr:uid="{00000000-0005-0000-0000-000090AD0000}"/>
    <cellStyle name="20% - Accent1 4 6 2 4 3 2 2 2 2" xfId="44614" xr:uid="{00000000-0005-0000-0000-000091AD0000}"/>
    <cellStyle name="20% - Accent1 4 6 2 4 3 2 2 3" xfId="44615" xr:uid="{00000000-0005-0000-0000-000092AD0000}"/>
    <cellStyle name="20% - Accent1 4 6 2 4 3 2 3" xfId="44616" xr:uid="{00000000-0005-0000-0000-000093AD0000}"/>
    <cellStyle name="20% - Accent1 4 6 2 4 3 2 3 2" xfId="44617" xr:uid="{00000000-0005-0000-0000-000094AD0000}"/>
    <cellStyle name="20% - Accent1 4 6 2 4 3 2 4" xfId="44618" xr:uid="{00000000-0005-0000-0000-000095AD0000}"/>
    <cellStyle name="20% - Accent1 4 6 2 4 3 3" xfId="44619" xr:uid="{00000000-0005-0000-0000-000096AD0000}"/>
    <cellStyle name="20% - Accent1 4 6 2 4 3 3 2" xfId="44620" xr:uid="{00000000-0005-0000-0000-000097AD0000}"/>
    <cellStyle name="20% - Accent1 4 6 2 4 3 3 2 2" xfId="44621" xr:uid="{00000000-0005-0000-0000-000098AD0000}"/>
    <cellStyle name="20% - Accent1 4 6 2 4 3 3 2 2 2" xfId="44622" xr:uid="{00000000-0005-0000-0000-000099AD0000}"/>
    <cellStyle name="20% - Accent1 4 6 2 4 3 3 2 3" xfId="44623" xr:uid="{00000000-0005-0000-0000-00009AAD0000}"/>
    <cellStyle name="20% - Accent1 4 6 2 4 3 3 3" xfId="44624" xr:uid="{00000000-0005-0000-0000-00009BAD0000}"/>
    <cellStyle name="20% - Accent1 4 6 2 4 3 3 3 2" xfId="44625" xr:uid="{00000000-0005-0000-0000-00009CAD0000}"/>
    <cellStyle name="20% - Accent1 4 6 2 4 3 3 4" xfId="44626" xr:uid="{00000000-0005-0000-0000-00009DAD0000}"/>
    <cellStyle name="20% - Accent1 4 6 2 4 3 4" xfId="44627" xr:uid="{00000000-0005-0000-0000-00009EAD0000}"/>
    <cellStyle name="20% - Accent1 4 6 2 4 3 4 2" xfId="44628" xr:uid="{00000000-0005-0000-0000-00009FAD0000}"/>
    <cellStyle name="20% - Accent1 4 6 2 4 3 4 2 2" xfId="44629" xr:uid="{00000000-0005-0000-0000-0000A0AD0000}"/>
    <cellStyle name="20% - Accent1 4 6 2 4 3 4 2 2 2" xfId="44630" xr:uid="{00000000-0005-0000-0000-0000A1AD0000}"/>
    <cellStyle name="20% - Accent1 4 6 2 4 3 4 2 3" xfId="44631" xr:uid="{00000000-0005-0000-0000-0000A2AD0000}"/>
    <cellStyle name="20% - Accent1 4 6 2 4 3 4 3" xfId="44632" xr:uid="{00000000-0005-0000-0000-0000A3AD0000}"/>
    <cellStyle name="20% - Accent1 4 6 2 4 3 4 3 2" xfId="44633" xr:uid="{00000000-0005-0000-0000-0000A4AD0000}"/>
    <cellStyle name="20% - Accent1 4 6 2 4 3 4 4" xfId="44634" xr:uid="{00000000-0005-0000-0000-0000A5AD0000}"/>
    <cellStyle name="20% - Accent1 4 6 2 4 3 5" xfId="44635" xr:uid="{00000000-0005-0000-0000-0000A6AD0000}"/>
    <cellStyle name="20% - Accent1 4 6 2 4 3 5 2" xfId="44636" xr:uid="{00000000-0005-0000-0000-0000A7AD0000}"/>
    <cellStyle name="20% - Accent1 4 6 2 4 3 5 2 2" xfId="44637" xr:uid="{00000000-0005-0000-0000-0000A8AD0000}"/>
    <cellStyle name="20% - Accent1 4 6 2 4 3 5 3" xfId="44638" xr:uid="{00000000-0005-0000-0000-0000A9AD0000}"/>
    <cellStyle name="20% - Accent1 4 6 2 4 3 6" xfId="44639" xr:uid="{00000000-0005-0000-0000-0000AAAD0000}"/>
    <cellStyle name="20% - Accent1 4 6 2 4 3 6 2" xfId="44640" xr:uid="{00000000-0005-0000-0000-0000ABAD0000}"/>
    <cellStyle name="20% - Accent1 4 6 2 4 3 6 2 2" xfId="44641" xr:uid="{00000000-0005-0000-0000-0000ACAD0000}"/>
    <cellStyle name="20% - Accent1 4 6 2 4 3 6 3" xfId="44642" xr:uid="{00000000-0005-0000-0000-0000ADAD0000}"/>
    <cellStyle name="20% - Accent1 4 6 2 4 3 7" xfId="44643" xr:uid="{00000000-0005-0000-0000-0000AEAD0000}"/>
    <cellStyle name="20% - Accent1 4 6 2 4 3 7 2" xfId="44644" xr:uid="{00000000-0005-0000-0000-0000AFAD0000}"/>
    <cellStyle name="20% - Accent1 4 6 2 4 3 8" xfId="44645" xr:uid="{00000000-0005-0000-0000-0000B0AD0000}"/>
    <cellStyle name="20% - Accent1 4 6 2 4 3 8 2" xfId="44646" xr:uid="{00000000-0005-0000-0000-0000B1AD0000}"/>
    <cellStyle name="20% - Accent1 4 6 2 4 3 9" xfId="44647" xr:uid="{00000000-0005-0000-0000-0000B2AD0000}"/>
    <cellStyle name="20% - Accent1 4 6 2 4 4" xfId="44648" xr:uid="{00000000-0005-0000-0000-0000B3AD0000}"/>
    <cellStyle name="20% - Accent1 4 6 2 4 4 2" xfId="44649" xr:uid="{00000000-0005-0000-0000-0000B4AD0000}"/>
    <cellStyle name="20% - Accent1 4 6 2 4 4 2 2" xfId="44650" xr:uid="{00000000-0005-0000-0000-0000B5AD0000}"/>
    <cellStyle name="20% - Accent1 4 6 2 4 4 2 2 2" xfId="44651" xr:uid="{00000000-0005-0000-0000-0000B6AD0000}"/>
    <cellStyle name="20% - Accent1 4 6 2 4 4 2 3" xfId="44652" xr:uid="{00000000-0005-0000-0000-0000B7AD0000}"/>
    <cellStyle name="20% - Accent1 4 6 2 4 4 3" xfId="44653" xr:uid="{00000000-0005-0000-0000-0000B8AD0000}"/>
    <cellStyle name="20% - Accent1 4 6 2 4 4 3 2" xfId="44654" xr:uid="{00000000-0005-0000-0000-0000B9AD0000}"/>
    <cellStyle name="20% - Accent1 4 6 2 4 4 4" xfId="44655" xr:uid="{00000000-0005-0000-0000-0000BAAD0000}"/>
    <cellStyle name="20% - Accent1 4 6 2 4 5" xfId="44656" xr:uid="{00000000-0005-0000-0000-0000BBAD0000}"/>
    <cellStyle name="20% - Accent1 4 6 2 4 5 2" xfId="44657" xr:uid="{00000000-0005-0000-0000-0000BCAD0000}"/>
    <cellStyle name="20% - Accent1 4 6 2 4 5 2 2" xfId="44658" xr:uid="{00000000-0005-0000-0000-0000BDAD0000}"/>
    <cellStyle name="20% - Accent1 4 6 2 4 5 2 2 2" xfId="44659" xr:uid="{00000000-0005-0000-0000-0000BEAD0000}"/>
    <cellStyle name="20% - Accent1 4 6 2 4 5 2 3" xfId="44660" xr:uid="{00000000-0005-0000-0000-0000BFAD0000}"/>
    <cellStyle name="20% - Accent1 4 6 2 4 5 3" xfId="44661" xr:uid="{00000000-0005-0000-0000-0000C0AD0000}"/>
    <cellStyle name="20% - Accent1 4 6 2 4 5 3 2" xfId="44662" xr:uid="{00000000-0005-0000-0000-0000C1AD0000}"/>
    <cellStyle name="20% - Accent1 4 6 2 4 5 4" xfId="44663" xr:uid="{00000000-0005-0000-0000-0000C2AD0000}"/>
    <cellStyle name="20% - Accent1 4 6 2 4 6" xfId="44664" xr:uid="{00000000-0005-0000-0000-0000C3AD0000}"/>
    <cellStyle name="20% - Accent1 4 6 2 4 6 2" xfId="44665" xr:uid="{00000000-0005-0000-0000-0000C4AD0000}"/>
    <cellStyle name="20% - Accent1 4 6 2 4 6 2 2" xfId="44666" xr:uid="{00000000-0005-0000-0000-0000C5AD0000}"/>
    <cellStyle name="20% - Accent1 4 6 2 4 6 2 2 2" xfId="44667" xr:uid="{00000000-0005-0000-0000-0000C6AD0000}"/>
    <cellStyle name="20% - Accent1 4 6 2 4 6 2 3" xfId="44668" xr:uid="{00000000-0005-0000-0000-0000C7AD0000}"/>
    <cellStyle name="20% - Accent1 4 6 2 4 6 3" xfId="44669" xr:uid="{00000000-0005-0000-0000-0000C8AD0000}"/>
    <cellStyle name="20% - Accent1 4 6 2 4 6 3 2" xfId="44670" xr:uid="{00000000-0005-0000-0000-0000C9AD0000}"/>
    <cellStyle name="20% - Accent1 4 6 2 4 6 4" xfId="44671" xr:uid="{00000000-0005-0000-0000-0000CAAD0000}"/>
    <cellStyle name="20% - Accent1 4 6 2 4 7" xfId="44672" xr:uid="{00000000-0005-0000-0000-0000CBAD0000}"/>
    <cellStyle name="20% - Accent1 4 6 2 4 7 2" xfId="44673" xr:uid="{00000000-0005-0000-0000-0000CCAD0000}"/>
    <cellStyle name="20% - Accent1 4 6 2 4 7 2 2" xfId="44674" xr:uid="{00000000-0005-0000-0000-0000CDAD0000}"/>
    <cellStyle name="20% - Accent1 4 6 2 4 7 3" xfId="44675" xr:uid="{00000000-0005-0000-0000-0000CEAD0000}"/>
    <cellStyle name="20% - Accent1 4 6 2 4 8" xfId="44676" xr:uid="{00000000-0005-0000-0000-0000CFAD0000}"/>
    <cellStyle name="20% - Accent1 4 6 2 4 8 2" xfId="44677" xr:uid="{00000000-0005-0000-0000-0000D0AD0000}"/>
    <cellStyle name="20% - Accent1 4 6 2 4 8 2 2" xfId="44678" xr:uid="{00000000-0005-0000-0000-0000D1AD0000}"/>
    <cellStyle name="20% - Accent1 4 6 2 4 8 3" xfId="44679" xr:uid="{00000000-0005-0000-0000-0000D2AD0000}"/>
    <cellStyle name="20% - Accent1 4 6 2 4 9" xfId="44680" xr:uid="{00000000-0005-0000-0000-0000D3AD0000}"/>
    <cellStyle name="20% - Accent1 4 6 2 4 9 2" xfId="44681" xr:uid="{00000000-0005-0000-0000-0000D4AD0000}"/>
    <cellStyle name="20% - Accent1 4 6 2 5" xfId="44682" xr:uid="{00000000-0005-0000-0000-0000D5AD0000}"/>
    <cellStyle name="20% - Accent1 4 6 2 5 2" xfId="44683" xr:uid="{00000000-0005-0000-0000-0000D6AD0000}"/>
    <cellStyle name="20% - Accent1 4 6 2 5 2 2" xfId="44684" xr:uid="{00000000-0005-0000-0000-0000D7AD0000}"/>
    <cellStyle name="20% - Accent1 4 6 2 5 2 2 2" xfId="44685" xr:uid="{00000000-0005-0000-0000-0000D8AD0000}"/>
    <cellStyle name="20% - Accent1 4 6 2 5 2 2 2 2" xfId="44686" xr:uid="{00000000-0005-0000-0000-0000D9AD0000}"/>
    <cellStyle name="20% - Accent1 4 6 2 5 2 2 3" xfId="44687" xr:uid="{00000000-0005-0000-0000-0000DAAD0000}"/>
    <cellStyle name="20% - Accent1 4 6 2 5 2 3" xfId="44688" xr:uid="{00000000-0005-0000-0000-0000DBAD0000}"/>
    <cellStyle name="20% - Accent1 4 6 2 5 2 3 2" xfId="44689" xr:uid="{00000000-0005-0000-0000-0000DCAD0000}"/>
    <cellStyle name="20% - Accent1 4 6 2 5 2 4" xfId="44690" xr:uid="{00000000-0005-0000-0000-0000DDAD0000}"/>
    <cellStyle name="20% - Accent1 4 6 2 5 3" xfId="44691" xr:uid="{00000000-0005-0000-0000-0000DEAD0000}"/>
    <cellStyle name="20% - Accent1 4 6 2 5 3 2" xfId="44692" xr:uid="{00000000-0005-0000-0000-0000DFAD0000}"/>
    <cellStyle name="20% - Accent1 4 6 2 5 3 2 2" xfId="44693" xr:uid="{00000000-0005-0000-0000-0000E0AD0000}"/>
    <cellStyle name="20% - Accent1 4 6 2 5 3 2 2 2" xfId="44694" xr:uid="{00000000-0005-0000-0000-0000E1AD0000}"/>
    <cellStyle name="20% - Accent1 4 6 2 5 3 2 3" xfId="44695" xr:uid="{00000000-0005-0000-0000-0000E2AD0000}"/>
    <cellStyle name="20% - Accent1 4 6 2 5 3 3" xfId="44696" xr:uid="{00000000-0005-0000-0000-0000E3AD0000}"/>
    <cellStyle name="20% - Accent1 4 6 2 5 3 3 2" xfId="44697" xr:uid="{00000000-0005-0000-0000-0000E4AD0000}"/>
    <cellStyle name="20% - Accent1 4 6 2 5 3 4" xfId="44698" xr:uid="{00000000-0005-0000-0000-0000E5AD0000}"/>
    <cellStyle name="20% - Accent1 4 6 2 5 4" xfId="44699" xr:uid="{00000000-0005-0000-0000-0000E6AD0000}"/>
    <cellStyle name="20% - Accent1 4 6 2 5 4 2" xfId="44700" xr:uid="{00000000-0005-0000-0000-0000E7AD0000}"/>
    <cellStyle name="20% - Accent1 4 6 2 5 4 2 2" xfId="44701" xr:uid="{00000000-0005-0000-0000-0000E8AD0000}"/>
    <cellStyle name="20% - Accent1 4 6 2 5 4 2 2 2" xfId="44702" xr:uid="{00000000-0005-0000-0000-0000E9AD0000}"/>
    <cellStyle name="20% - Accent1 4 6 2 5 4 2 3" xfId="44703" xr:uid="{00000000-0005-0000-0000-0000EAAD0000}"/>
    <cellStyle name="20% - Accent1 4 6 2 5 4 3" xfId="44704" xr:uid="{00000000-0005-0000-0000-0000EBAD0000}"/>
    <cellStyle name="20% - Accent1 4 6 2 5 4 3 2" xfId="44705" xr:uid="{00000000-0005-0000-0000-0000ECAD0000}"/>
    <cellStyle name="20% - Accent1 4 6 2 5 4 4" xfId="44706" xr:uid="{00000000-0005-0000-0000-0000EDAD0000}"/>
    <cellStyle name="20% - Accent1 4 6 2 5 5" xfId="44707" xr:uid="{00000000-0005-0000-0000-0000EEAD0000}"/>
    <cellStyle name="20% - Accent1 4 6 2 5 5 2" xfId="44708" xr:uid="{00000000-0005-0000-0000-0000EFAD0000}"/>
    <cellStyle name="20% - Accent1 4 6 2 5 5 2 2" xfId="44709" xr:uid="{00000000-0005-0000-0000-0000F0AD0000}"/>
    <cellStyle name="20% - Accent1 4 6 2 5 5 3" xfId="44710" xr:uid="{00000000-0005-0000-0000-0000F1AD0000}"/>
    <cellStyle name="20% - Accent1 4 6 2 5 6" xfId="44711" xr:uid="{00000000-0005-0000-0000-0000F2AD0000}"/>
    <cellStyle name="20% - Accent1 4 6 2 5 6 2" xfId="44712" xr:uid="{00000000-0005-0000-0000-0000F3AD0000}"/>
    <cellStyle name="20% - Accent1 4 6 2 5 6 2 2" xfId="44713" xr:uid="{00000000-0005-0000-0000-0000F4AD0000}"/>
    <cellStyle name="20% - Accent1 4 6 2 5 6 3" xfId="44714" xr:uid="{00000000-0005-0000-0000-0000F5AD0000}"/>
    <cellStyle name="20% - Accent1 4 6 2 5 7" xfId="44715" xr:uid="{00000000-0005-0000-0000-0000F6AD0000}"/>
    <cellStyle name="20% - Accent1 4 6 2 5 7 2" xfId="44716" xr:uid="{00000000-0005-0000-0000-0000F7AD0000}"/>
    <cellStyle name="20% - Accent1 4 6 2 5 8" xfId="44717" xr:uid="{00000000-0005-0000-0000-0000F8AD0000}"/>
    <cellStyle name="20% - Accent1 4 6 2 5 8 2" xfId="44718" xr:uid="{00000000-0005-0000-0000-0000F9AD0000}"/>
    <cellStyle name="20% - Accent1 4 6 2 5 9" xfId="44719" xr:uid="{00000000-0005-0000-0000-0000FAAD0000}"/>
    <cellStyle name="20% - Accent1 4 6 2 6" xfId="44720" xr:uid="{00000000-0005-0000-0000-0000FBAD0000}"/>
    <cellStyle name="20% - Accent1 4 6 2 6 2" xfId="44721" xr:uid="{00000000-0005-0000-0000-0000FCAD0000}"/>
    <cellStyle name="20% - Accent1 4 6 2 6 2 2" xfId="44722" xr:uid="{00000000-0005-0000-0000-0000FDAD0000}"/>
    <cellStyle name="20% - Accent1 4 6 2 6 2 2 2" xfId="44723" xr:uid="{00000000-0005-0000-0000-0000FEAD0000}"/>
    <cellStyle name="20% - Accent1 4 6 2 6 2 2 2 2" xfId="44724" xr:uid="{00000000-0005-0000-0000-0000FFAD0000}"/>
    <cellStyle name="20% - Accent1 4 6 2 6 2 2 3" xfId="44725" xr:uid="{00000000-0005-0000-0000-000000AE0000}"/>
    <cellStyle name="20% - Accent1 4 6 2 6 2 3" xfId="44726" xr:uid="{00000000-0005-0000-0000-000001AE0000}"/>
    <cellStyle name="20% - Accent1 4 6 2 6 2 3 2" xfId="44727" xr:uid="{00000000-0005-0000-0000-000002AE0000}"/>
    <cellStyle name="20% - Accent1 4 6 2 6 2 4" xfId="44728" xr:uid="{00000000-0005-0000-0000-000003AE0000}"/>
    <cellStyle name="20% - Accent1 4 6 2 6 3" xfId="44729" xr:uid="{00000000-0005-0000-0000-000004AE0000}"/>
    <cellStyle name="20% - Accent1 4 6 2 6 3 2" xfId="44730" xr:uid="{00000000-0005-0000-0000-000005AE0000}"/>
    <cellStyle name="20% - Accent1 4 6 2 6 3 2 2" xfId="44731" xr:uid="{00000000-0005-0000-0000-000006AE0000}"/>
    <cellStyle name="20% - Accent1 4 6 2 6 3 2 2 2" xfId="44732" xr:uid="{00000000-0005-0000-0000-000007AE0000}"/>
    <cellStyle name="20% - Accent1 4 6 2 6 3 2 3" xfId="44733" xr:uid="{00000000-0005-0000-0000-000008AE0000}"/>
    <cellStyle name="20% - Accent1 4 6 2 6 3 3" xfId="44734" xr:uid="{00000000-0005-0000-0000-000009AE0000}"/>
    <cellStyle name="20% - Accent1 4 6 2 6 3 3 2" xfId="44735" xr:uid="{00000000-0005-0000-0000-00000AAE0000}"/>
    <cellStyle name="20% - Accent1 4 6 2 6 3 4" xfId="44736" xr:uid="{00000000-0005-0000-0000-00000BAE0000}"/>
    <cellStyle name="20% - Accent1 4 6 2 6 4" xfId="44737" xr:uid="{00000000-0005-0000-0000-00000CAE0000}"/>
    <cellStyle name="20% - Accent1 4 6 2 6 4 2" xfId="44738" xr:uid="{00000000-0005-0000-0000-00000DAE0000}"/>
    <cellStyle name="20% - Accent1 4 6 2 6 4 2 2" xfId="44739" xr:uid="{00000000-0005-0000-0000-00000EAE0000}"/>
    <cellStyle name="20% - Accent1 4 6 2 6 4 2 2 2" xfId="44740" xr:uid="{00000000-0005-0000-0000-00000FAE0000}"/>
    <cellStyle name="20% - Accent1 4 6 2 6 4 2 3" xfId="44741" xr:uid="{00000000-0005-0000-0000-000010AE0000}"/>
    <cellStyle name="20% - Accent1 4 6 2 6 4 3" xfId="44742" xr:uid="{00000000-0005-0000-0000-000011AE0000}"/>
    <cellStyle name="20% - Accent1 4 6 2 6 4 3 2" xfId="44743" xr:uid="{00000000-0005-0000-0000-000012AE0000}"/>
    <cellStyle name="20% - Accent1 4 6 2 6 4 4" xfId="44744" xr:uid="{00000000-0005-0000-0000-000013AE0000}"/>
    <cellStyle name="20% - Accent1 4 6 2 6 5" xfId="44745" xr:uid="{00000000-0005-0000-0000-000014AE0000}"/>
    <cellStyle name="20% - Accent1 4 6 2 6 5 2" xfId="44746" xr:uid="{00000000-0005-0000-0000-000015AE0000}"/>
    <cellStyle name="20% - Accent1 4 6 2 6 5 2 2" xfId="44747" xr:uid="{00000000-0005-0000-0000-000016AE0000}"/>
    <cellStyle name="20% - Accent1 4 6 2 6 5 3" xfId="44748" xr:uid="{00000000-0005-0000-0000-000017AE0000}"/>
    <cellStyle name="20% - Accent1 4 6 2 6 6" xfId="44749" xr:uid="{00000000-0005-0000-0000-000018AE0000}"/>
    <cellStyle name="20% - Accent1 4 6 2 6 6 2" xfId="44750" xr:uid="{00000000-0005-0000-0000-000019AE0000}"/>
    <cellStyle name="20% - Accent1 4 6 2 6 6 2 2" xfId="44751" xr:uid="{00000000-0005-0000-0000-00001AAE0000}"/>
    <cellStyle name="20% - Accent1 4 6 2 6 6 3" xfId="44752" xr:uid="{00000000-0005-0000-0000-00001BAE0000}"/>
    <cellStyle name="20% - Accent1 4 6 2 6 7" xfId="44753" xr:uid="{00000000-0005-0000-0000-00001CAE0000}"/>
    <cellStyle name="20% - Accent1 4 6 2 6 7 2" xfId="44754" xr:uid="{00000000-0005-0000-0000-00001DAE0000}"/>
    <cellStyle name="20% - Accent1 4 6 2 6 8" xfId="44755" xr:uid="{00000000-0005-0000-0000-00001EAE0000}"/>
    <cellStyle name="20% - Accent1 4 6 2 6 8 2" xfId="44756" xr:uid="{00000000-0005-0000-0000-00001FAE0000}"/>
    <cellStyle name="20% - Accent1 4 6 2 6 9" xfId="44757" xr:uid="{00000000-0005-0000-0000-000020AE0000}"/>
    <cellStyle name="20% - Accent1 4 6 2 7" xfId="44758" xr:uid="{00000000-0005-0000-0000-000021AE0000}"/>
    <cellStyle name="20% - Accent1 4 6 2 7 2" xfId="44759" xr:uid="{00000000-0005-0000-0000-000022AE0000}"/>
    <cellStyle name="20% - Accent1 4 6 2 7 2 2" xfId="44760" xr:uid="{00000000-0005-0000-0000-000023AE0000}"/>
    <cellStyle name="20% - Accent1 4 6 2 7 2 2 2" xfId="44761" xr:uid="{00000000-0005-0000-0000-000024AE0000}"/>
    <cellStyle name="20% - Accent1 4 6 2 7 2 3" xfId="44762" xr:uid="{00000000-0005-0000-0000-000025AE0000}"/>
    <cellStyle name="20% - Accent1 4 6 2 7 3" xfId="44763" xr:uid="{00000000-0005-0000-0000-000026AE0000}"/>
    <cellStyle name="20% - Accent1 4 6 2 7 3 2" xfId="44764" xr:uid="{00000000-0005-0000-0000-000027AE0000}"/>
    <cellStyle name="20% - Accent1 4 6 2 7 4" xfId="44765" xr:uid="{00000000-0005-0000-0000-000028AE0000}"/>
    <cellStyle name="20% - Accent1 4 6 2 8" xfId="44766" xr:uid="{00000000-0005-0000-0000-000029AE0000}"/>
    <cellStyle name="20% - Accent1 4 6 2 8 2" xfId="44767" xr:uid="{00000000-0005-0000-0000-00002AAE0000}"/>
    <cellStyle name="20% - Accent1 4 6 2 8 2 2" xfId="44768" xr:uid="{00000000-0005-0000-0000-00002BAE0000}"/>
    <cellStyle name="20% - Accent1 4 6 2 8 2 2 2" xfId="44769" xr:uid="{00000000-0005-0000-0000-00002CAE0000}"/>
    <cellStyle name="20% - Accent1 4 6 2 8 2 3" xfId="44770" xr:uid="{00000000-0005-0000-0000-00002DAE0000}"/>
    <cellStyle name="20% - Accent1 4 6 2 8 3" xfId="44771" xr:uid="{00000000-0005-0000-0000-00002EAE0000}"/>
    <cellStyle name="20% - Accent1 4 6 2 8 3 2" xfId="44772" xr:uid="{00000000-0005-0000-0000-00002FAE0000}"/>
    <cellStyle name="20% - Accent1 4 6 2 8 4" xfId="44773" xr:uid="{00000000-0005-0000-0000-000030AE0000}"/>
    <cellStyle name="20% - Accent1 4 6 2 9" xfId="44774" xr:uid="{00000000-0005-0000-0000-000031AE0000}"/>
    <cellStyle name="20% - Accent1 4 6 2 9 2" xfId="44775" xr:uid="{00000000-0005-0000-0000-000032AE0000}"/>
    <cellStyle name="20% - Accent1 4 6 2 9 2 2" xfId="44776" xr:uid="{00000000-0005-0000-0000-000033AE0000}"/>
    <cellStyle name="20% - Accent1 4 6 2 9 2 2 2" xfId="44777" xr:uid="{00000000-0005-0000-0000-000034AE0000}"/>
    <cellStyle name="20% - Accent1 4 6 2 9 2 3" xfId="44778" xr:uid="{00000000-0005-0000-0000-000035AE0000}"/>
    <cellStyle name="20% - Accent1 4 6 2 9 3" xfId="44779" xr:uid="{00000000-0005-0000-0000-000036AE0000}"/>
    <cellStyle name="20% - Accent1 4 6 2 9 3 2" xfId="44780" xr:uid="{00000000-0005-0000-0000-000037AE0000}"/>
    <cellStyle name="20% - Accent1 4 6 2 9 4" xfId="44781" xr:uid="{00000000-0005-0000-0000-000038AE0000}"/>
    <cellStyle name="20% - Accent1 4 6 3" xfId="44782" xr:uid="{00000000-0005-0000-0000-000039AE0000}"/>
    <cellStyle name="20% - Accent1 4 6 3 10" xfId="44783" xr:uid="{00000000-0005-0000-0000-00003AAE0000}"/>
    <cellStyle name="20% - Accent1 4 6 3 10 2" xfId="44784" xr:uid="{00000000-0005-0000-0000-00003BAE0000}"/>
    <cellStyle name="20% - Accent1 4 6 3 11" xfId="44785" xr:uid="{00000000-0005-0000-0000-00003CAE0000}"/>
    <cellStyle name="20% - Accent1 4 6 3 2" xfId="44786" xr:uid="{00000000-0005-0000-0000-00003DAE0000}"/>
    <cellStyle name="20% - Accent1 4 6 3 2 2" xfId="44787" xr:uid="{00000000-0005-0000-0000-00003EAE0000}"/>
    <cellStyle name="20% - Accent1 4 6 3 2 2 2" xfId="44788" xr:uid="{00000000-0005-0000-0000-00003FAE0000}"/>
    <cellStyle name="20% - Accent1 4 6 3 2 2 2 2" xfId="44789" xr:uid="{00000000-0005-0000-0000-000040AE0000}"/>
    <cellStyle name="20% - Accent1 4 6 3 2 2 2 2 2" xfId="44790" xr:uid="{00000000-0005-0000-0000-000041AE0000}"/>
    <cellStyle name="20% - Accent1 4 6 3 2 2 2 3" xfId="44791" xr:uid="{00000000-0005-0000-0000-000042AE0000}"/>
    <cellStyle name="20% - Accent1 4 6 3 2 2 3" xfId="44792" xr:uid="{00000000-0005-0000-0000-000043AE0000}"/>
    <cellStyle name="20% - Accent1 4 6 3 2 2 3 2" xfId="44793" xr:uid="{00000000-0005-0000-0000-000044AE0000}"/>
    <cellStyle name="20% - Accent1 4 6 3 2 2 4" xfId="44794" xr:uid="{00000000-0005-0000-0000-000045AE0000}"/>
    <cellStyle name="20% - Accent1 4 6 3 2 3" xfId="44795" xr:uid="{00000000-0005-0000-0000-000046AE0000}"/>
    <cellStyle name="20% - Accent1 4 6 3 2 3 2" xfId="44796" xr:uid="{00000000-0005-0000-0000-000047AE0000}"/>
    <cellStyle name="20% - Accent1 4 6 3 2 3 2 2" xfId="44797" xr:uid="{00000000-0005-0000-0000-000048AE0000}"/>
    <cellStyle name="20% - Accent1 4 6 3 2 3 2 2 2" xfId="44798" xr:uid="{00000000-0005-0000-0000-000049AE0000}"/>
    <cellStyle name="20% - Accent1 4 6 3 2 3 2 3" xfId="44799" xr:uid="{00000000-0005-0000-0000-00004AAE0000}"/>
    <cellStyle name="20% - Accent1 4 6 3 2 3 3" xfId="44800" xr:uid="{00000000-0005-0000-0000-00004BAE0000}"/>
    <cellStyle name="20% - Accent1 4 6 3 2 3 3 2" xfId="44801" xr:uid="{00000000-0005-0000-0000-00004CAE0000}"/>
    <cellStyle name="20% - Accent1 4 6 3 2 3 4" xfId="44802" xr:uid="{00000000-0005-0000-0000-00004DAE0000}"/>
    <cellStyle name="20% - Accent1 4 6 3 2 4" xfId="44803" xr:uid="{00000000-0005-0000-0000-00004EAE0000}"/>
    <cellStyle name="20% - Accent1 4 6 3 2 4 2" xfId="44804" xr:uid="{00000000-0005-0000-0000-00004FAE0000}"/>
    <cellStyle name="20% - Accent1 4 6 3 2 4 2 2" xfId="44805" xr:uid="{00000000-0005-0000-0000-000050AE0000}"/>
    <cellStyle name="20% - Accent1 4 6 3 2 4 2 2 2" xfId="44806" xr:uid="{00000000-0005-0000-0000-000051AE0000}"/>
    <cellStyle name="20% - Accent1 4 6 3 2 4 2 3" xfId="44807" xr:uid="{00000000-0005-0000-0000-000052AE0000}"/>
    <cellStyle name="20% - Accent1 4 6 3 2 4 3" xfId="44808" xr:uid="{00000000-0005-0000-0000-000053AE0000}"/>
    <cellStyle name="20% - Accent1 4 6 3 2 4 3 2" xfId="44809" xr:uid="{00000000-0005-0000-0000-000054AE0000}"/>
    <cellStyle name="20% - Accent1 4 6 3 2 4 4" xfId="44810" xr:uid="{00000000-0005-0000-0000-000055AE0000}"/>
    <cellStyle name="20% - Accent1 4 6 3 2 5" xfId="44811" xr:uid="{00000000-0005-0000-0000-000056AE0000}"/>
    <cellStyle name="20% - Accent1 4 6 3 2 5 2" xfId="44812" xr:uid="{00000000-0005-0000-0000-000057AE0000}"/>
    <cellStyle name="20% - Accent1 4 6 3 2 5 2 2" xfId="44813" xr:uid="{00000000-0005-0000-0000-000058AE0000}"/>
    <cellStyle name="20% - Accent1 4 6 3 2 5 3" xfId="44814" xr:uid="{00000000-0005-0000-0000-000059AE0000}"/>
    <cellStyle name="20% - Accent1 4 6 3 2 6" xfId="44815" xr:uid="{00000000-0005-0000-0000-00005AAE0000}"/>
    <cellStyle name="20% - Accent1 4 6 3 2 6 2" xfId="44816" xr:uid="{00000000-0005-0000-0000-00005BAE0000}"/>
    <cellStyle name="20% - Accent1 4 6 3 2 6 2 2" xfId="44817" xr:uid="{00000000-0005-0000-0000-00005CAE0000}"/>
    <cellStyle name="20% - Accent1 4 6 3 2 6 3" xfId="44818" xr:uid="{00000000-0005-0000-0000-00005DAE0000}"/>
    <cellStyle name="20% - Accent1 4 6 3 2 7" xfId="44819" xr:uid="{00000000-0005-0000-0000-00005EAE0000}"/>
    <cellStyle name="20% - Accent1 4 6 3 2 7 2" xfId="44820" xr:uid="{00000000-0005-0000-0000-00005FAE0000}"/>
    <cellStyle name="20% - Accent1 4 6 3 2 8" xfId="44821" xr:uid="{00000000-0005-0000-0000-000060AE0000}"/>
    <cellStyle name="20% - Accent1 4 6 3 2 8 2" xfId="44822" xr:uid="{00000000-0005-0000-0000-000061AE0000}"/>
    <cellStyle name="20% - Accent1 4 6 3 2 9" xfId="44823" xr:uid="{00000000-0005-0000-0000-000062AE0000}"/>
    <cellStyle name="20% - Accent1 4 6 3 3" xfId="44824" xr:uid="{00000000-0005-0000-0000-000063AE0000}"/>
    <cellStyle name="20% - Accent1 4 6 3 3 2" xfId="44825" xr:uid="{00000000-0005-0000-0000-000064AE0000}"/>
    <cellStyle name="20% - Accent1 4 6 3 3 2 2" xfId="44826" xr:uid="{00000000-0005-0000-0000-000065AE0000}"/>
    <cellStyle name="20% - Accent1 4 6 3 3 2 2 2" xfId="44827" xr:uid="{00000000-0005-0000-0000-000066AE0000}"/>
    <cellStyle name="20% - Accent1 4 6 3 3 2 2 2 2" xfId="44828" xr:uid="{00000000-0005-0000-0000-000067AE0000}"/>
    <cellStyle name="20% - Accent1 4 6 3 3 2 2 3" xfId="44829" xr:uid="{00000000-0005-0000-0000-000068AE0000}"/>
    <cellStyle name="20% - Accent1 4 6 3 3 2 3" xfId="44830" xr:uid="{00000000-0005-0000-0000-000069AE0000}"/>
    <cellStyle name="20% - Accent1 4 6 3 3 2 3 2" xfId="44831" xr:uid="{00000000-0005-0000-0000-00006AAE0000}"/>
    <cellStyle name="20% - Accent1 4 6 3 3 2 4" xfId="44832" xr:uid="{00000000-0005-0000-0000-00006BAE0000}"/>
    <cellStyle name="20% - Accent1 4 6 3 3 3" xfId="44833" xr:uid="{00000000-0005-0000-0000-00006CAE0000}"/>
    <cellStyle name="20% - Accent1 4 6 3 3 3 2" xfId="44834" xr:uid="{00000000-0005-0000-0000-00006DAE0000}"/>
    <cellStyle name="20% - Accent1 4 6 3 3 3 2 2" xfId="44835" xr:uid="{00000000-0005-0000-0000-00006EAE0000}"/>
    <cellStyle name="20% - Accent1 4 6 3 3 3 2 2 2" xfId="44836" xr:uid="{00000000-0005-0000-0000-00006FAE0000}"/>
    <cellStyle name="20% - Accent1 4 6 3 3 3 2 3" xfId="44837" xr:uid="{00000000-0005-0000-0000-000070AE0000}"/>
    <cellStyle name="20% - Accent1 4 6 3 3 3 3" xfId="44838" xr:uid="{00000000-0005-0000-0000-000071AE0000}"/>
    <cellStyle name="20% - Accent1 4 6 3 3 3 3 2" xfId="44839" xr:uid="{00000000-0005-0000-0000-000072AE0000}"/>
    <cellStyle name="20% - Accent1 4 6 3 3 3 4" xfId="44840" xr:uid="{00000000-0005-0000-0000-000073AE0000}"/>
    <cellStyle name="20% - Accent1 4 6 3 3 4" xfId="44841" xr:uid="{00000000-0005-0000-0000-000074AE0000}"/>
    <cellStyle name="20% - Accent1 4 6 3 3 4 2" xfId="44842" xr:uid="{00000000-0005-0000-0000-000075AE0000}"/>
    <cellStyle name="20% - Accent1 4 6 3 3 4 2 2" xfId="44843" xr:uid="{00000000-0005-0000-0000-000076AE0000}"/>
    <cellStyle name="20% - Accent1 4 6 3 3 4 2 2 2" xfId="44844" xr:uid="{00000000-0005-0000-0000-000077AE0000}"/>
    <cellStyle name="20% - Accent1 4 6 3 3 4 2 3" xfId="44845" xr:uid="{00000000-0005-0000-0000-000078AE0000}"/>
    <cellStyle name="20% - Accent1 4 6 3 3 4 3" xfId="44846" xr:uid="{00000000-0005-0000-0000-000079AE0000}"/>
    <cellStyle name="20% - Accent1 4 6 3 3 4 3 2" xfId="44847" xr:uid="{00000000-0005-0000-0000-00007AAE0000}"/>
    <cellStyle name="20% - Accent1 4 6 3 3 4 4" xfId="44848" xr:uid="{00000000-0005-0000-0000-00007BAE0000}"/>
    <cellStyle name="20% - Accent1 4 6 3 3 5" xfId="44849" xr:uid="{00000000-0005-0000-0000-00007CAE0000}"/>
    <cellStyle name="20% - Accent1 4 6 3 3 5 2" xfId="44850" xr:uid="{00000000-0005-0000-0000-00007DAE0000}"/>
    <cellStyle name="20% - Accent1 4 6 3 3 5 2 2" xfId="44851" xr:uid="{00000000-0005-0000-0000-00007EAE0000}"/>
    <cellStyle name="20% - Accent1 4 6 3 3 5 3" xfId="44852" xr:uid="{00000000-0005-0000-0000-00007FAE0000}"/>
    <cellStyle name="20% - Accent1 4 6 3 3 6" xfId="44853" xr:uid="{00000000-0005-0000-0000-000080AE0000}"/>
    <cellStyle name="20% - Accent1 4 6 3 3 6 2" xfId="44854" xr:uid="{00000000-0005-0000-0000-000081AE0000}"/>
    <cellStyle name="20% - Accent1 4 6 3 3 6 2 2" xfId="44855" xr:uid="{00000000-0005-0000-0000-000082AE0000}"/>
    <cellStyle name="20% - Accent1 4 6 3 3 6 3" xfId="44856" xr:uid="{00000000-0005-0000-0000-000083AE0000}"/>
    <cellStyle name="20% - Accent1 4 6 3 3 7" xfId="44857" xr:uid="{00000000-0005-0000-0000-000084AE0000}"/>
    <cellStyle name="20% - Accent1 4 6 3 3 7 2" xfId="44858" xr:uid="{00000000-0005-0000-0000-000085AE0000}"/>
    <cellStyle name="20% - Accent1 4 6 3 3 8" xfId="44859" xr:uid="{00000000-0005-0000-0000-000086AE0000}"/>
    <cellStyle name="20% - Accent1 4 6 3 3 8 2" xfId="44860" xr:uid="{00000000-0005-0000-0000-000087AE0000}"/>
    <cellStyle name="20% - Accent1 4 6 3 3 9" xfId="44861" xr:uid="{00000000-0005-0000-0000-000088AE0000}"/>
    <cellStyle name="20% - Accent1 4 6 3 4" xfId="44862" xr:uid="{00000000-0005-0000-0000-000089AE0000}"/>
    <cellStyle name="20% - Accent1 4 6 3 4 2" xfId="44863" xr:uid="{00000000-0005-0000-0000-00008AAE0000}"/>
    <cellStyle name="20% - Accent1 4 6 3 4 2 2" xfId="44864" xr:uid="{00000000-0005-0000-0000-00008BAE0000}"/>
    <cellStyle name="20% - Accent1 4 6 3 4 2 2 2" xfId="44865" xr:uid="{00000000-0005-0000-0000-00008CAE0000}"/>
    <cellStyle name="20% - Accent1 4 6 3 4 2 3" xfId="44866" xr:uid="{00000000-0005-0000-0000-00008DAE0000}"/>
    <cellStyle name="20% - Accent1 4 6 3 4 3" xfId="44867" xr:uid="{00000000-0005-0000-0000-00008EAE0000}"/>
    <cellStyle name="20% - Accent1 4 6 3 4 3 2" xfId="44868" xr:uid="{00000000-0005-0000-0000-00008FAE0000}"/>
    <cellStyle name="20% - Accent1 4 6 3 4 4" xfId="44869" xr:uid="{00000000-0005-0000-0000-000090AE0000}"/>
    <cellStyle name="20% - Accent1 4 6 3 5" xfId="44870" xr:uid="{00000000-0005-0000-0000-000091AE0000}"/>
    <cellStyle name="20% - Accent1 4 6 3 5 2" xfId="44871" xr:uid="{00000000-0005-0000-0000-000092AE0000}"/>
    <cellStyle name="20% - Accent1 4 6 3 5 2 2" xfId="44872" xr:uid="{00000000-0005-0000-0000-000093AE0000}"/>
    <cellStyle name="20% - Accent1 4 6 3 5 2 2 2" xfId="44873" xr:uid="{00000000-0005-0000-0000-000094AE0000}"/>
    <cellStyle name="20% - Accent1 4 6 3 5 2 3" xfId="44874" xr:uid="{00000000-0005-0000-0000-000095AE0000}"/>
    <cellStyle name="20% - Accent1 4 6 3 5 3" xfId="44875" xr:uid="{00000000-0005-0000-0000-000096AE0000}"/>
    <cellStyle name="20% - Accent1 4 6 3 5 3 2" xfId="44876" xr:uid="{00000000-0005-0000-0000-000097AE0000}"/>
    <cellStyle name="20% - Accent1 4 6 3 5 4" xfId="44877" xr:uid="{00000000-0005-0000-0000-000098AE0000}"/>
    <cellStyle name="20% - Accent1 4 6 3 6" xfId="44878" xr:uid="{00000000-0005-0000-0000-000099AE0000}"/>
    <cellStyle name="20% - Accent1 4 6 3 6 2" xfId="44879" xr:uid="{00000000-0005-0000-0000-00009AAE0000}"/>
    <cellStyle name="20% - Accent1 4 6 3 6 2 2" xfId="44880" xr:uid="{00000000-0005-0000-0000-00009BAE0000}"/>
    <cellStyle name="20% - Accent1 4 6 3 6 2 2 2" xfId="44881" xr:uid="{00000000-0005-0000-0000-00009CAE0000}"/>
    <cellStyle name="20% - Accent1 4 6 3 6 2 3" xfId="44882" xr:uid="{00000000-0005-0000-0000-00009DAE0000}"/>
    <cellStyle name="20% - Accent1 4 6 3 6 3" xfId="44883" xr:uid="{00000000-0005-0000-0000-00009EAE0000}"/>
    <cellStyle name="20% - Accent1 4 6 3 6 3 2" xfId="44884" xr:uid="{00000000-0005-0000-0000-00009FAE0000}"/>
    <cellStyle name="20% - Accent1 4 6 3 6 4" xfId="44885" xr:uid="{00000000-0005-0000-0000-0000A0AE0000}"/>
    <cellStyle name="20% - Accent1 4 6 3 7" xfId="44886" xr:uid="{00000000-0005-0000-0000-0000A1AE0000}"/>
    <cellStyle name="20% - Accent1 4 6 3 7 2" xfId="44887" xr:uid="{00000000-0005-0000-0000-0000A2AE0000}"/>
    <cellStyle name="20% - Accent1 4 6 3 7 2 2" xfId="44888" xr:uid="{00000000-0005-0000-0000-0000A3AE0000}"/>
    <cellStyle name="20% - Accent1 4 6 3 7 3" xfId="44889" xr:uid="{00000000-0005-0000-0000-0000A4AE0000}"/>
    <cellStyle name="20% - Accent1 4 6 3 8" xfId="44890" xr:uid="{00000000-0005-0000-0000-0000A5AE0000}"/>
    <cellStyle name="20% - Accent1 4 6 3 8 2" xfId="44891" xr:uid="{00000000-0005-0000-0000-0000A6AE0000}"/>
    <cellStyle name="20% - Accent1 4 6 3 8 2 2" xfId="44892" xr:uid="{00000000-0005-0000-0000-0000A7AE0000}"/>
    <cellStyle name="20% - Accent1 4 6 3 8 3" xfId="44893" xr:uid="{00000000-0005-0000-0000-0000A8AE0000}"/>
    <cellStyle name="20% - Accent1 4 6 3 9" xfId="44894" xr:uid="{00000000-0005-0000-0000-0000A9AE0000}"/>
    <cellStyle name="20% - Accent1 4 6 3 9 2" xfId="44895" xr:uid="{00000000-0005-0000-0000-0000AAAE0000}"/>
    <cellStyle name="20% - Accent1 4 6 4" xfId="44896" xr:uid="{00000000-0005-0000-0000-0000ABAE0000}"/>
    <cellStyle name="20% - Accent1 4 6 4 10" xfId="44897" xr:uid="{00000000-0005-0000-0000-0000ACAE0000}"/>
    <cellStyle name="20% - Accent1 4 6 4 10 2" xfId="44898" xr:uid="{00000000-0005-0000-0000-0000ADAE0000}"/>
    <cellStyle name="20% - Accent1 4 6 4 11" xfId="44899" xr:uid="{00000000-0005-0000-0000-0000AEAE0000}"/>
    <cellStyle name="20% - Accent1 4 6 4 2" xfId="44900" xr:uid="{00000000-0005-0000-0000-0000AFAE0000}"/>
    <cellStyle name="20% - Accent1 4 6 4 2 2" xfId="44901" xr:uid="{00000000-0005-0000-0000-0000B0AE0000}"/>
    <cellStyle name="20% - Accent1 4 6 4 2 2 2" xfId="44902" xr:uid="{00000000-0005-0000-0000-0000B1AE0000}"/>
    <cellStyle name="20% - Accent1 4 6 4 2 2 2 2" xfId="44903" xr:uid="{00000000-0005-0000-0000-0000B2AE0000}"/>
    <cellStyle name="20% - Accent1 4 6 4 2 2 2 2 2" xfId="44904" xr:uid="{00000000-0005-0000-0000-0000B3AE0000}"/>
    <cellStyle name="20% - Accent1 4 6 4 2 2 2 3" xfId="44905" xr:uid="{00000000-0005-0000-0000-0000B4AE0000}"/>
    <cellStyle name="20% - Accent1 4 6 4 2 2 3" xfId="44906" xr:uid="{00000000-0005-0000-0000-0000B5AE0000}"/>
    <cellStyle name="20% - Accent1 4 6 4 2 2 3 2" xfId="44907" xr:uid="{00000000-0005-0000-0000-0000B6AE0000}"/>
    <cellStyle name="20% - Accent1 4 6 4 2 2 4" xfId="44908" xr:uid="{00000000-0005-0000-0000-0000B7AE0000}"/>
    <cellStyle name="20% - Accent1 4 6 4 2 3" xfId="44909" xr:uid="{00000000-0005-0000-0000-0000B8AE0000}"/>
    <cellStyle name="20% - Accent1 4 6 4 2 3 2" xfId="44910" xr:uid="{00000000-0005-0000-0000-0000B9AE0000}"/>
    <cellStyle name="20% - Accent1 4 6 4 2 3 2 2" xfId="44911" xr:uid="{00000000-0005-0000-0000-0000BAAE0000}"/>
    <cellStyle name="20% - Accent1 4 6 4 2 3 2 2 2" xfId="44912" xr:uid="{00000000-0005-0000-0000-0000BBAE0000}"/>
    <cellStyle name="20% - Accent1 4 6 4 2 3 2 3" xfId="44913" xr:uid="{00000000-0005-0000-0000-0000BCAE0000}"/>
    <cellStyle name="20% - Accent1 4 6 4 2 3 3" xfId="44914" xr:uid="{00000000-0005-0000-0000-0000BDAE0000}"/>
    <cellStyle name="20% - Accent1 4 6 4 2 3 3 2" xfId="44915" xr:uid="{00000000-0005-0000-0000-0000BEAE0000}"/>
    <cellStyle name="20% - Accent1 4 6 4 2 3 4" xfId="44916" xr:uid="{00000000-0005-0000-0000-0000BFAE0000}"/>
    <cellStyle name="20% - Accent1 4 6 4 2 4" xfId="44917" xr:uid="{00000000-0005-0000-0000-0000C0AE0000}"/>
    <cellStyle name="20% - Accent1 4 6 4 2 4 2" xfId="44918" xr:uid="{00000000-0005-0000-0000-0000C1AE0000}"/>
    <cellStyle name="20% - Accent1 4 6 4 2 4 2 2" xfId="44919" xr:uid="{00000000-0005-0000-0000-0000C2AE0000}"/>
    <cellStyle name="20% - Accent1 4 6 4 2 4 2 2 2" xfId="44920" xr:uid="{00000000-0005-0000-0000-0000C3AE0000}"/>
    <cellStyle name="20% - Accent1 4 6 4 2 4 2 3" xfId="44921" xr:uid="{00000000-0005-0000-0000-0000C4AE0000}"/>
    <cellStyle name="20% - Accent1 4 6 4 2 4 3" xfId="44922" xr:uid="{00000000-0005-0000-0000-0000C5AE0000}"/>
    <cellStyle name="20% - Accent1 4 6 4 2 4 3 2" xfId="44923" xr:uid="{00000000-0005-0000-0000-0000C6AE0000}"/>
    <cellStyle name="20% - Accent1 4 6 4 2 4 4" xfId="44924" xr:uid="{00000000-0005-0000-0000-0000C7AE0000}"/>
    <cellStyle name="20% - Accent1 4 6 4 2 5" xfId="44925" xr:uid="{00000000-0005-0000-0000-0000C8AE0000}"/>
    <cellStyle name="20% - Accent1 4 6 4 2 5 2" xfId="44926" xr:uid="{00000000-0005-0000-0000-0000C9AE0000}"/>
    <cellStyle name="20% - Accent1 4 6 4 2 5 2 2" xfId="44927" xr:uid="{00000000-0005-0000-0000-0000CAAE0000}"/>
    <cellStyle name="20% - Accent1 4 6 4 2 5 3" xfId="44928" xr:uid="{00000000-0005-0000-0000-0000CBAE0000}"/>
    <cellStyle name="20% - Accent1 4 6 4 2 6" xfId="44929" xr:uid="{00000000-0005-0000-0000-0000CCAE0000}"/>
    <cellStyle name="20% - Accent1 4 6 4 2 6 2" xfId="44930" xr:uid="{00000000-0005-0000-0000-0000CDAE0000}"/>
    <cellStyle name="20% - Accent1 4 6 4 2 6 2 2" xfId="44931" xr:uid="{00000000-0005-0000-0000-0000CEAE0000}"/>
    <cellStyle name="20% - Accent1 4 6 4 2 6 3" xfId="44932" xr:uid="{00000000-0005-0000-0000-0000CFAE0000}"/>
    <cellStyle name="20% - Accent1 4 6 4 2 7" xfId="44933" xr:uid="{00000000-0005-0000-0000-0000D0AE0000}"/>
    <cellStyle name="20% - Accent1 4 6 4 2 7 2" xfId="44934" xr:uid="{00000000-0005-0000-0000-0000D1AE0000}"/>
    <cellStyle name="20% - Accent1 4 6 4 2 8" xfId="44935" xr:uid="{00000000-0005-0000-0000-0000D2AE0000}"/>
    <cellStyle name="20% - Accent1 4 6 4 2 8 2" xfId="44936" xr:uid="{00000000-0005-0000-0000-0000D3AE0000}"/>
    <cellStyle name="20% - Accent1 4 6 4 2 9" xfId="44937" xr:uid="{00000000-0005-0000-0000-0000D4AE0000}"/>
    <cellStyle name="20% - Accent1 4 6 4 3" xfId="44938" xr:uid="{00000000-0005-0000-0000-0000D5AE0000}"/>
    <cellStyle name="20% - Accent1 4 6 4 3 2" xfId="44939" xr:uid="{00000000-0005-0000-0000-0000D6AE0000}"/>
    <cellStyle name="20% - Accent1 4 6 4 3 2 2" xfId="44940" xr:uid="{00000000-0005-0000-0000-0000D7AE0000}"/>
    <cellStyle name="20% - Accent1 4 6 4 3 2 2 2" xfId="44941" xr:uid="{00000000-0005-0000-0000-0000D8AE0000}"/>
    <cellStyle name="20% - Accent1 4 6 4 3 2 2 2 2" xfId="44942" xr:uid="{00000000-0005-0000-0000-0000D9AE0000}"/>
    <cellStyle name="20% - Accent1 4 6 4 3 2 2 3" xfId="44943" xr:uid="{00000000-0005-0000-0000-0000DAAE0000}"/>
    <cellStyle name="20% - Accent1 4 6 4 3 2 3" xfId="44944" xr:uid="{00000000-0005-0000-0000-0000DBAE0000}"/>
    <cellStyle name="20% - Accent1 4 6 4 3 2 3 2" xfId="44945" xr:uid="{00000000-0005-0000-0000-0000DCAE0000}"/>
    <cellStyle name="20% - Accent1 4 6 4 3 2 4" xfId="44946" xr:uid="{00000000-0005-0000-0000-0000DDAE0000}"/>
    <cellStyle name="20% - Accent1 4 6 4 3 3" xfId="44947" xr:uid="{00000000-0005-0000-0000-0000DEAE0000}"/>
    <cellStyle name="20% - Accent1 4 6 4 3 3 2" xfId="44948" xr:uid="{00000000-0005-0000-0000-0000DFAE0000}"/>
    <cellStyle name="20% - Accent1 4 6 4 3 3 2 2" xfId="44949" xr:uid="{00000000-0005-0000-0000-0000E0AE0000}"/>
    <cellStyle name="20% - Accent1 4 6 4 3 3 2 2 2" xfId="44950" xr:uid="{00000000-0005-0000-0000-0000E1AE0000}"/>
    <cellStyle name="20% - Accent1 4 6 4 3 3 2 3" xfId="44951" xr:uid="{00000000-0005-0000-0000-0000E2AE0000}"/>
    <cellStyle name="20% - Accent1 4 6 4 3 3 3" xfId="44952" xr:uid="{00000000-0005-0000-0000-0000E3AE0000}"/>
    <cellStyle name="20% - Accent1 4 6 4 3 3 3 2" xfId="44953" xr:uid="{00000000-0005-0000-0000-0000E4AE0000}"/>
    <cellStyle name="20% - Accent1 4 6 4 3 3 4" xfId="44954" xr:uid="{00000000-0005-0000-0000-0000E5AE0000}"/>
    <cellStyle name="20% - Accent1 4 6 4 3 4" xfId="44955" xr:uid="{00000000-0005-0000-0000-0000E6AE0000}"/>
    <cellStyle name="20% - Accent1 4 6 4 3 4 2" xfId="44956" xr:uid="{00000000-0005-0000-0000-0000E7AE0000}"/>
    <cellStyle name="20% - Accent1 4 6 4 3 4 2 2" xfId="44957" xr:uid="{00000000-0005-0000-0000-0000E8AE0000}"/>
    <cellStyle name="20% - Accent1 4 6 4 3 4 2 2 2" xfId="44958" xr:uid="{00000000-0005-0000-0000-0000E9AE0000}"/>
    <cellStyle name="20% - Accent1 4 6 4 3 4 2 3" xfId="44959" xr:uid="{00000000-0005-0000-0000-0000EAAE0000}"/>
    <cellStyle name="20% - Accent1 4 6 4 3 4 3" xfId="44960" xr:uid="{00000000-0005-0000-0000-0000EBAE0000}"/>
    <cellStyle name="20% - Accent1 4 6 4 3 4 3 2" xfId="44961" xr:uid="{00000000-0005-0000-0000-0000ECAE0000}"/>
    <cellStyle name="20% - Accent1 4 6 4 3 4 4" xfId="44962" xr:uid="{00000000-0005-0000-0000-0000EDAE0000}"/>
    <cellStyle name="20% - Accent1 4 6 4 3 5" xfId="44963" xr:uid="{00000000-0005-0000-0000-0000EEAE0000}"/>
    <cellStyle name="20% - Accent1 4 6 4 3 5 2" xfId="44964" xr:uid="{00000000-0005-0000-0000-0000EFAE0000}"/>
    <cellStyle name="20% - Accent1 4 6 4 3 5 2 2" xfId="44965" xr:uid="{00000000-0005-0000-0000-0000F0AE0000}"/>
    <cellStyle name="20% - Accent1 4 6 4 3 5 3" xfId="44966" xr:uid="{00000000-0005-0000-0000-0000F1AE0000}"/>
    <cellStyle name="20% - Accent1 4 6 4 3 6" xfId="44967" xr:uid="{00000000-0005-0000-0000-0000F2AE0000}"/>
    <cellStyle name="20% - Accent1 4 6 4 3 6 2" xfId="44968" xr:uid="{00000000-0005-0000-0000-0000F3AE0000}"/>
    <cellStyle name="20% - Accent1 4 6 4 3 6 2 2" xfId="44969" xr:uid="{00000000-0005-0000-0000-0000F4AE0000}"/>
    <cellStyle name="20% - Accent1 4 6 4 3 6 3" xfId="44970" xr:uid="{00000000-0005-0000-0000-0000F5AE0000}"/>
    <cellStyle name="20% - Accent1 4 6 4 3 7" xfId="44971" xr:uid="{00000000-0005-0000-0000-0000F6AE0000}"/>
    <cellStyle name="20% - Accent1 4 6 4 3 7 2" xfId="44972" xr:uid="{00000000-0005-0000-0000-0000F7AE0000}"/>
    <cellStyle name="20% - Accent1 4 6 4 3 8" xfId="44973" xr:uid="{00000000-0005-0000-0000-0000F8AE0000}"/>
    <cellStyle name="20% - Accent1 4 6 4 3 8 2" xfId="44974" xr:uid="{00000000-0005-0000-0000-0000F9AE0000}"/>
    <cellStyle name="20% - Accent1 4 6 4 3 9" xfId="44975" xr:uid="{00000000-0005-0000-0000-0000FAAE0000}"/>
    <cellStyle name="20% - Accent1 4 6 4 4" xfId="44976" xr:uid="{00000000-0005-0000-0000-0000FBAE0000}"/>
    <cellStyle name="20% - Accent1 4 6 4 4 2" xfId="44977" xr:uid="{00000000-0005-0000-0000-0000FCAE0000}"/>
    <cellStyle name="20% - Accent1 4 6 4 4 2 2" xfId="44978" xr:uid="{00000000-0005-0000-0000-0000FDAE0000}"/>
    <cellStyle name="20% - Accent1 4 6 4 4 2 2 2" xfId="44979" xr:uid="{00000000-0005-0000-0000-0000FEAE0000}"/>
    <cellStyle name="20% - Accent1 4 6 4 4 2 3" xfId="44980" xr:uid="{00000000-0005-0000-0000-0000FFAE0000}"/>
    <cellStyle name="20% - Accent1 4 6 4 4 3" xfId="44981" xr:uid="{00000000-0005-0000-0000-000000AF0000}"/>
    <cellStyle name="20% - Accent1 4 6 4 4 3 2" xfId="44982" xr:uid="{00000000-0005-0000-0000-000001AF0000}"/>
    <cellStyle name="20% - Accent1 4 6 4 4 4" xfId="44983" xr:uid="{00000000-0005-0000-0000-000002AF0000}"/>
    <cellStyle name="20% - Accent1 4 6 4 5" xfId="44984" xr:uid="{00000000-0005-0000-0000-000003AF0000}"/>
    <cellStyle name="20% - Accent1 4 6 4 5 2" xfId="44985" xr:uid="{00000000-0005-0000-0000-000004AF0000}"/>
    <cellStyle name="20% - Accent1 4 6 4 5 2 2" xfId="44986" xr:uid="{00000000-0005-0000-0000-000005AF0000}"/>
    <cellStyle name="20% - Accent1 4 6 4 5 2 2 2" xfId="44987" xr:uid="{00000000-0005-0000-0000-000006AF0000}"/>
    <cellStyle name="20% - Accent1 4 6 4 5 2 3" xfId="44988" xr:uid="{00000000-0005-0000-0000-000007AF0000}"/>
    <cellStyle name="20% - Accent1 4 6 4 5 3" xfId="44989" xr:uid="{00000000-0005-0000-0000-000008AF0000}"/>
    <cellStyle name="20% - Accent1 4 6 4 5 3 2" xfId="44990" xr:uid="{00000000-0005-0000-0000-000009AF0000}"/>
    <cellStyle name="20% - Accent1 4 6 4 5 4" xfId="44991" xr:uid="{00000000-0005-0000-0000-00000AAF0000}"/>
    <cellStyle name="20% - Accent1 4 6 4 6" xfId="44992" xr:uid="{00000000-0005-0000-0000-00000BAF0000}"/>
    <cellStyle name="20% - Accent1 4 6 4 6 2" xfId="44993" xr:uid="{00000000-0005-0000-0000-00000CAF0000}"/>
    <cellStyle name="20% - Accent1 4 6 4 6 2 2" xfId="44994" xr:uid="{00000000-0005-0000-0000-00000DAF0000}"/>
    <cellStyle name="20% - Accent1 4 6 4 6 2 2 2" xfId="44995" xr:uid="{00000000-0005-0000-0000-00000EAF0000}"/>
    <cellStyle name="20% - Accent1 4 6 4 6 2 3" xfId="44996" xr:uid="{00000000-0005-0000-0000-00000FAF0000}"/>
    <cellStyle name="20% - Accent1 4 6 4 6 3" xfId="44997" xr:uid="{00000000-0005-0000-0000-000010AF0000}"/>
    <cellStyle name="20% - Accent1 4 6 4 6 3 2" xfId="44998" xr:uid="{00000000-0005-0000-0000-000011AF0000}"/>
    <cellStyle name="20% - Accent1 4 6 4 6 4" xfId="44999" xr:uid="{00000000-0005-0000-0000-000012AF0000}"/>
    <cellStyle name="20% - Accent1 4 6 4 7" xfId="45000" xr:uid="{00000000-0005-0000-0000-000013AF0000}"/>
    <cellStyle name="20% - Accent1 4 6 4 7 2" xfId="45001" xr:uid="{00000000-0005-0000-0000-000014AF0000}"/>
    <cellStyle name="20% - Accent1 4 6 4 7 2 2" xfId="45002" xr:uid="{00000000-0005-0000-0000-000015AF0000}"/>
    <cellStyle name="20% - Accent1 4 6 4 7 3" xfId="45003" xr:uid="{00000000-0005-0000-0000-000016AF0000}"/>
    <cellStyle name="20% - Accent1 4 6 4 8" xfId="45004" xr:uid="{00000000-0005-0000-0000-000017AF0000}"/>
    <cellStyle name="20% - Accent1 4 6 4 8 2" xfId="45005" xr:uid="{00000000-0005-0000-0000-000018AF0000}"/>
    <cellStyle name="20% - Accent1 4 6 4 8 2 2" xfId="45006" xr:uid="{00000000-0005-0000-0000-000019AF0000}"/>
    <cellStyle name="20% - Accent1 4 6 4 8 3" xfId="45007" xr:uid="{00000000-0005-0000-0000-00001AAF0000}"/>
    <cellStyle name="20% - Accent1 4 6 4 9" xfId="45008" xr:uid="{00000000-0005-0000-0000-00001BAF0000}"/>
    <cellStyle name="20% - Accent1 4 6 4 9 2" xfId="45009" xr:uid="{00000000-0005-0000-0000-00001CAF0000}"/>
    <cellStyle name="20% - Accent1 4 6 5" xfId="45010" xr:uid="{00000000-0005-0000-0000-00001DAF0000}"/>
    <cellStyle name="20% - Accent1 4 6 5 10" xfId="45011" xr:uid="{00000000-0005-0000-0000-00001EAF0000}"/>
    <cellStyle name="20% - Accent1 4 6 5 10 2" xfId="45012" xr:uid="{00000000-0005-0000-0000-00001FAF0000}"/>
    <cellStyle name="20% - Accent1 4 6 5 11" xfId="45013" xr:uid="{00000000-0005-0000-0000-000020AF0000}"/>
    <cellStyle name="20% - Accent1 4 6 5 2" xfId="45014" xr:uid="{00000000-0005-0000-0000-000021AF0000}"/>
    <cellStyle name="20% - Accent1 4 6 5 2 2" xfId="45015" xr:uid="{00000000-0005-0000-0000-000022AF0000}"/>
    <cellStyle name="20% - Accent1 4 6 5 2 2 2" xfId="45016" xr:uid="{00000000-0005-0000-0000-000023AF0000}"/>
    <cellStyle name="20% - Accent1 4 6 5 2 2 2 2" xfId="45017" xr:uid="{00000000-0005-0000-0000-000024AF0000}"/>
    <cellStyle name="20% - Accent1 4 6 5 2 2 2 2 2" xfId="45018" xr:uid="{00000000-0005-0000-0000-000025AF0000}"/>
    <cellStyle name="20% - Accent1 4 6 5 2 2 2 3" xfId="45019" xr:uid="{00000000-0005-0000-0000-000026AF0000}"/>
    <cellStyle name="20% - Accent1 4 6 5 2 2 3" xfId="45020" xr:uid="{00000000-0005-0000-0000-000027AF0000}"/>
    <cellStyle name="20% - Accent1 4 6 5 2 2 3 2" xfId="45021" xr:uid="{00000000-0005-0000-0000-000028AF0000}"/>
    <cellStyle name="20% - Accent1 4 6 5 2 2 4" xfId="45022" xr:uid="{00000000-0005-0000-0000-000029AF0000}"/>
    <cellStyle name="20% - Accent1 4 6 5 2 3" xfId="45023" xr:uid="{00000000-0005-0000-0000-00002AAF0000}"/>
    <cellStyle name="20% - Accent1 4 6 5 2 3 2" xfId="45024" xr:uid="{00000000-0005-0000-0000-00002BAF0000}"/>
    <cellStyle name="20% - Accent1 4 6 5 2 3 2 2" xfId="45025" xr:uid="{00000000-0005-0000-0000-00002CAF0000}"/>
    <cellStyle name="20% - Accent1 4 6 5 2 3 2 2 2" xfId="45026" xr:uid="{00000000-0005-0000-0000-00002DAF0000}"/>
    <cellStyle name="20% - Accent1 4 6 5 2 3 2 3" xfId="45027" xr:uid="{00000000-0005-0000-0000-00002EAF0000}"/>
    <cellStyle name="20% - Accent1 4 6 5 2 3 3" xfId="45028" xr:uid="{00000000-0005-0000-0000-00002FAF0000}"/>
    <cellStyle name="20% - Accent1 4 6 5 2 3 3 2" xfId="45029" xr:uid="{00000000-0005-0000-0000-000030AF0000}"/>
    <cellStyle name="20% - Accent1 4 6 5 2 3 4" xfId="45030" xr:uid="{00000000-0005-0000-0000-000031AF0000}"/>
    <cellStyle name="20% - Accent1 4 6 5 2 4" xfId="45031" xr:uid="{00000000-0005-0000-0000-000032AF0000}"/>
    <cellStyle name="20% - Accent1 4 6 5 2 4 2" xfId="45032" xr:uid="{00000000-0005-0000-0000-000033AF0000}"/>
    <cellStyle name="20% - Accent1 4 6 5 2 4 2 2" xfId="45033" xr:uid="{00000000-0005-0000-0000-000034AF0000}"/>
    <cellStyle name="20% - Accent1 4 6 5 2 4 2 2 2" xfId="45034" xr:uid="{00000000-0005-0000-0000-000035AF0000}"/>
    <cellStyle name="20% - Accent1 4 6 5 2 4 2 3" xfId="45035" xr:uid="{00000000-0005-0000-0000-000036AF0000}"/>
    <cellStyle name="20% - Accent1 4 6 5 2 4 3" xfId="45036" xr:uid="{00000000-0005-0000-0000-000037AF0000}"/>
    <cellStyle name="20% - Accent1 4 6 5 2 4 3 2" xfId="45037" xr:uid="{00000000-0005-0000-0000-000038AF0000}"/>
    <cellStyle name="20% - Accent1 4 6 5 2 4 4" xfId="45038" xr:uid="{00000000-0005-0000-0000-000039AF0000}"/>
    <cellStyle name="20% - Accent1 4 6 5 2 5" xfId="45039" xr:uid="{00000000-0005-0000-0000-00003AAF0000}"/>
    <cellStyle name="20% - Accent1 4 6 5 2 5 2" xfId="45040" xr:uid="{00000000-0005-0000-0000-00003BAF0000}"/>
    <cellStyle name="20% - Accent1 4 6 5 2 5 2 2" xfId="45041" xr:uid="{00000000-0005-0000-0000-00003CAF0000}"/>
    <cellStyle name="20% - Accent1 4 6 5 2 5 3" xfId="45042" xr:uid="{00000000-0005-0000-0000-00003DAF0000}"/>
    <cellStyle name="20% - Accent1 4 6 5 2 6" xfId="45043" xr:uid="{00000000-0005-0000-0000-00003EAF0000}"/>
    <cellStyle name="20% - Accent1 4 6 5 2 6 2" xfId="45044" xr:uid="{00000000-0005-0000-0000-00003FAF0000}"/>
    <cellStyle name="20% - Accent1 4 6 5 2 6 2 2" xfId="45045" xr:uid="{00000000-0005-0000-0000-000040AF0000}"/>
    <cellStyle name="20% - Accent1 4 6 5 2 6 3" xfId="45046" xr:uid="{00000000-0005-0000-0000-000041AF0000}"/>
    <cellStyle name="20% - Accent1 4 6 5 2 7" xfId="45047" xr:uid="{00000000-0005-0000-0000-000042AF0000}"/>
    <cellStyle name="20% - Accent1 4 6 5 2 7 2" xfId="45048" xr:uid="{00000000-0005-0000-0000-000043AF0000}"/>
    <cellStyle name="20% - Accent1 4 6 5 2 8" xfId="45049" xr:uid="{00000000-0005-0000-0000-000044AF0000}"/>
    <cellStyle name="20% - Accent1 4 6 5 2 8 2" xfId="45050" xr:uid="{00000000-0005-0000-0000-000045AF0000}"/>
    <cellStyle name="20% - Accent1 4 6 5 2 9" xfId="45051" xr:uid="{00000000-0005-0000-0000-000046AF0000}"/>
    <cellStyle name="20% - Accent1 4 6 5 3" xfId="45052" xr:uid="{00000000-0005-0000-0000-000047AF0000}"/>
    <cellStyle name="20% - Accent1 4 6 5 3 2" xfId="45053" xr:uid="{00000000-0005-0000-0000-000048AF0000}"/>
    <cellStyle name="20% - Accent1 4 6 5 3 2 2" xfId="45054" xr:uid="{00000000-0005-0000-0000-000049AF0000}"/>
    <cellStyle name="20% - Accent1 4 6 5 3 2 2 2" xfId="45055" xr:uid="{00000000-0005-0000-0000-00004AAF0000}"/>
    <cellStyle name="20% - Accent1 4 6 5 3 2 2 2 2" xfId="45056" xr:uid="{00000000-0005-0000-0000-00004BAF0000}"/>
    <cellStyle name="20% - Accent1 4 6 5 3 2 2 3" xfId="45057" xr:uid="{00000000-0005-0000-0000-00004CAF0000}"/>
    <cellStyle name="20% - Accent1 4 6 5 3 2 3" xfId="45058" xr:uid="{00000000-0005-0000-0000-00004DAF0000}"/>
    <cellStyle name="20% - Accent1 4 6 5 3 2 3 2" xfId="45059" xr:uid="{00000000-0005-0000-0000-00004EAF0000}"/>
    <cellStyle name="20% - Accent1 4 6 5 3 2 4" xfId="45060" xr:uid="{00000000-0005-0000-0000-00004FAF0000}"/>
    <cellStyle name="20% - Accent1 4 6 5 3 3" xfId="45061" xr:uid="{00000000-0005-0000-0000-000050AF0000}"/>
    <cellStyle name="20% - Accent1 4 6 5 3 3 2" xfId="45062" xr:uid="{00000000-0005-0000-0000-000051AF0000}"/>
    <cellStyle name="20% - Accent1 4 6 5 3 3 2 2" xfId="45063" xr:uid="{00000000-0005-0000-0000-000052AF0000}"/>
    <cellStyle name="20% - Accent1 4 6 5 3 3 2 2 2" xfId="45064" xr:uid="{00000000-0005-0000-0000-000053AF0000}"/>
    <cellStyle name="20% - Accent1 4 6 5 3 3 2 3" xfId="45065" xr:uid="{00000000-0005-0000-0000-000054AF0000}"/>
    <cellStyle name="20% - Accent1 4 6 5 3 3 3" xfId="45066" xr:uid="{00000000-0005-0000-0000-000055AF0000}"/>
    <cellStyle name="20% - Accent1 4 6 5 3 3 3 2" xfId="45067" xr:uid="{00000000-0005-0000-0000-000056AF0000}"/>
    <cellStyle name="20% - Accent1 4 6 5 3 3 4" xfId="45068" xr:uid="{00000000-0005-0000-0000-000057AF0000}"/>
    <cellStyle name="20% - Accent1 4 6 5 3 4" xfId="45069" xr:uid="{00000000-0005-0000-0000-000058AF0000}"/>
    <cellStyle name="20% - Accent1 4 6 5 3 4 2" xfId="45070" xr:uid="{00000000-0005-0000-0000-000059AF0000}"/>
    <cellStyle name="20% - Accent1 4 6 5 3 4 2 2" xfId="45071" xr:uid="{00000000-0005-0000-0000-00005AAF0000}"/>
    <cellStyle name="20% - Accent1 4 6 5 3 4 2 2 2" xfId="45072" xr:uid="{00000000-0005-0000-0000-00005BAF0000}"/>
    <cellStyle name="20% - Accent1 4 6 5 3 4 2 3" xfId="45073" xr:uid="{00000000-0005-0000-0000-00005CAF0000}"/>
    <cellStyle name="20% - Accent1 4 6 5 3 4 3" xfId="45074" xr:uid="{00000000-0005-0000-0000-00005DAF0000}"/>
    <cellStyle name="20% - Accent1 4 6 5 3 4 3 2" xfId="45075" xr:uid="{00000000-0005-0000-0000-00005EAF0000}"/>
    <cellStyle name="20% - Accent1 4 6 5 3 4 4" xfId="45076" xr:uid="{00000000-0005-0000-0000-00005FAF0000}"/>
    <cellStyle name="20% - Accent1 4 6 5 3 5" xfId="45077" xr:uid="{00000000-0005-0000-0000-000060AF0000}"/>
    <cellStyle name="20% - Accent1 4 6 5 3 5 2" xfId="45078" xr:uid="{00000000-0005-0000-0000-000061AF0000}"/>
    <cellStyle name="20% - Accent1 4 6 5 3 5 2 2" xfId="45079" xr:uid="{00000000-0005-0000-0000-000062AF0000}"/>
    <cellStyle name="20% - Accent1 4 6 5 3 5 3" xfId="45080" xr:uid="{00000000-0005-0000-0000-000063AF0000}"/>
    <cellStyle name="20% - Accent1 4 6 5 3 6" xfId="45081" xr:uid="{00000000-0005-0000-0000-000064AF0000}"/>
    <cellStyle name="20% - Accent1 4 6 5 3 6 2" xfId="45082" xr:uid="{00000000-0005-0000-0000-000065AF0000}"/>
    <cellStyle name="20% - Accent1 4 6 5 3 6 2 2" xfId="45083" xr:uid="{00000000-0005-0000-0000-000066AF0000}"/>
    <cellStyle name="20% - Accent1 4 6 5 3 6 3" xfId="45084" xr:uid="{00000000-0005-0000-0000-000067AF0000}"/>
    <cellStyle name="20% - Accent1 4 6 5 3 7" xfId="45085" xr:uid="{00000000-0005-0000-0000-000068AF0000}"/>
    <cellStyle name="20% - Accent1 4 6 5 3 7 2" xfId="45086" xr:uid="{00000000-0005-0000-0000-000069AF0000}"/>
    <cellStyle name="20% - Accent1 4 6 5 3 8" xfId="45087" xr:uid="{00000000-0005-0000-0000-00006AAF0000}"/>
    <cellStyle name="20% - Accent1 4 6 5 3 8 2" xfId="45088" xr:uid="{00000000-0005-0000-0000-00006BAF0000}"/>
    <cellStyle name="20% - Accent1 4 6 5 3 9" xfId="45089" xr:uid="{00000000-0005-0000-0000-00006CAF0000}"/>
    <cellStyle name="20% - Accent1 4 6 5 4" xfId="45090" xr:uid="{00000000-0005-0000-0000-00006DAF0000}"/>
    <cellStyle name="20% - Accent1 4 6 5 4 2" xfId="45091" xr:uid="{00000000-0005-0000-0000-00006EAF0000}"/>
    <cellStyle name="20% - Accent1 4 6 5 4 2 2" xfId="45092" xr:uid="{00000000-0005-0000-0000-00006FAF0000}"/>
    <cellStyle name="20% - Accent1 4 6 5 4 2 2 2" xfId="45093" xr:uid="{00000000-0005-0000-0000-000070AF0000}"/>
    <cellStyle name="20% - Accent1 4 6 5 4 2 3" xfId="45094" xr:uid="{00000000-0005-0000-0000-000071AF0000}"/>
    <cellStyle name="20% - Accent1 4 6 5 4 3" xfId="45095" xr:uid="{00000000-0005-0000-0000-000072AF0000}"/>
    <cellStyle name="20% - Accent1 4 6 5 4 3 2" xfId="45096" xr:uid="{00000000-0005-0000-0000-000073AF0000}"/>
    <cellStyle name="20% - Accent1 4 6 5 4 4" xfId="45097" xr:uid="{00000000-0005-0000-0000-000074AF0000}"/>
    <cellStyle name="20% - Accent1 4 6 5 5" xfId="45098" xr:uid="{00000000-0005-0000-0000-000075AF0000}"/>
    <cellStyle name="20% - Accent1 4 6 5 5 2" xfId="45099" xr:uid="{00000000-0005-0000-0000-000076AF0000}"/>
    <cellStyle name="20% - Accent1 4 6 5 5 2 2" xfId="45100" xr:uid="{00000000-0005-0000-0000-000077AF0000}"/>
    <cellStyle name="20% - Accent1 4 6 5 5 2 2 2" xfId="45101" xr:uid="{00000000-0005-0000-0000-000078AF0000}"/>
    <cellStyle name="20% - Accent1 4 6 5 5 2 3" xfId="45102" xr:uid="{00000000-0005-0000-0000-000079AF0000}"/>
    <cellStyle name="20% - Accent1 4 6 5 5 3" xfId="45103" xr:uid="{00000000-0005-0000-0000-00007AAF0000}"/>
    <cellStyle name="20% - Accent1 4 6 5 5 3 2" xfId="45104" xr:uid="{00000000-0005-0000-0000-00007BAF0000}"/>
    <cellStyle name="20% - Accent1 4 6 5 5 4" xfId="45105" xr:uid="{00000000-0005-0000-0000-00007CAF0000}"/>
    <cellStyle name="20% - Accent1 4 6 5 6" xfId="45106" xr:uid="{00000000-0005-0000-0000-00007DAF0000}"/>
    <cellStyle name="20% - Accent1 4 6 5 6 2" xfId="45107" xr:uid="{00000000-0005-0000-0000-00007EAF0000}"/>
    <cellStyle name="20% - Accent1 4 6 5 6 2 2" xfId="45108" xr:uid="{00000000-0005-0000-0000-00007FAF0000}"/>
    <cellStyle name="20% - Accent1 4 6 5 6 2 2 2" xfId="45109" xr:uid="{00000000-0005-0000-0000-000080AF0000}"/>
    <cellStyle name="20% - Accent1 4 6 5 6 2 3" xfId="45110" xr:uid="{00000000-0005-0000-0000-000081AF0000}"/>
    <cellStyle name="20% - Accent1 4 6 5 6 3" xfId="45111" xr:uid="{00000000-0005-0000-0000-000082AF0000}"/>
    <cellStyle name="20% - Accent1 4 6 5 6 3 2" xfId="45112" xr:uid="{00000000-0005-0000-0000-000083AF0000}"/>
    <cellStyle name="20% - Accent1 4 6 5 6 4" xfId="45113" xr:uid="{00000000-0005-0000-0000-000084AF0000}"/>
    <cellStyle name="20% - Accent1 4 6 5 7" xfId="45114" xr:uid="{00000000-0005-0000-0000-000085AF0000}"/>
    <cellStyle name="20% - Accent1 4 6 5 7 2" xfId="45115" xr:uid="{00000000-0005-0000-0000-000086AF0000}"/>
    <cellStyle name="20% - Accent1 4 6 5 7 2 2" xfId="45116" xr:uid="{00000000-0005-0000-0000-000087AF0000}"/>
    <cellStyle name="20% - Accent1 4 6 5 7 3" xfId="45117" xr:uid="{00000000-0005-0000-0000-000088AF0000}"/>
    <cellStyle name="20% - Accent1 4 6 5 8" xfId="45118" xr:uid="{00000000-0005-0000-0000-000089AF0000}"/>
    <cellStyle name="20% - Accent1 4 6 5 8 2" xfId="45119" xr:uid="{00000000-0005-0000-0000-00008AAF0000}"/>
    <cellStyle name="20% - Accent1 4 6 5 8 2 2" xfId="45120" xr:uid="{00000000-0005-0000-0000-00008BAF0000}"/>
    <cellStyle name="20% - Accent1 4 6 5 8 3" xfId="45121" xr:uid="{00000000-0005-0000-0000-00008CAF0000}"/>
    <cellStyle name="20% - Accent1 4 6 5 9" xfId="45122" xr:uid="{00000000-0005-0000-0000-00008DAF0000}"/>
    <cellStyle name="20% - Accent1 4 6 5 9 2" xfId="45123" xr:uid="{00000000-0005-0000-0000-00008EAF0000}"/>
    <cellStyle name="20% - Accent1 4 6 6" xfId="45124" xr:uid="{00000000-0005-0000-0000-00008FAF0000}"/>
    <cellStyle name="20% - Accent1 4 6 6 2" xfId="45125" xr:uid="{00000000-0005-0000-0000-000090AF0000}"/>
    <cellStyle name="20% - Accent1 4 6 6 2 2" xfId="45126" xr:uid="{00000000-0005-0000-0000-000091AF0000}"/>
    <cellStyle name="20% - Accent1 4 6 6 2 2 2" xfId="45127" xr:uid="{00000000-0005-0000-0000-000092AF0000}"/>
    <cellStyle name="20% - Accent1 4 6 6 2 2 2 2" xfId="45128" xr:uid="{00000000-0005-0000-0000-000093AF0000}"/>
    <cellStyle name="20% - Accent1 4 6 6 2 2 3" xfId="45129" xr:uid="{00000000-0005-0000-0000-000094AF0000}"/>
    <cellStyle name="20% - Accent1 4 6 6 2 3" xfId="45130" xr:uid="{00000000-0005-0000-0000-000095AF0000}"/>
    <cellStyle name="20% - Accent1 4 6 6 2 3 2" xfId="45131" xr:uid="{00000000-0005-0000-0000-000096AF0000}"/>
    <cellStyle name="20% - Accent1 4 6 6 2 4" xfId="45132" xr:uid="{00000000-0005-0000-0000-000097AF0000}"/>
    <cellStyle name="20% - Accent1 4 6 6 3" xfId="45133" xr:uid="{00000000-0005-0000-0000-000098AF0000}"/>
    <cellStyle name="20% - Accent1 4 6 6 3 2" xfId="45134" xr:uid="{00000000-0005-0000-0000-000099AF0000}"/>
    <cellStyle name="20% - Accent1 4 6 6 3 2 2" xfId="45135" xr:uid="{00000000-0005-0000-0000-00009AAF0000}"/>
    <cellStyle name="20% - Accent1 4 6 6 3 2 2 2" xfId="45136" xr:uid="{00000000-0005-0000-0000-00009BAF0000}"/>
    <cellStyle name="20% - Accent1 4 6 6 3 2 3" xfId="45137" xr:uid="{00000000-0005-0000-0000-00009CAF0000}"/>
    <cellStyle name="20% - Accent1 4 6 6 3 3" xfId="45138" xr:uid="{00000000-0005-0000-0000-00009DAF0000}"/>
    <cellStyle name="20% - Accent1 4 6 6 3 3 2" xfId="45139" xr:uid="{00000000-0005-0000-0000-00009EAF0000}"/>
    <cellStyle name="20% - Accent1 4 6 6 3 4" xfId="45140" xr:uid="{00000000-0005-0000-0000-00009FAF0000}"/>
    <cellStyle name="20% - Accent1 4 6 6 4" xfId="45141" xr:uid="{00000000-0005-0000-0000-0000A0AF0000}"/>
    <cellStyle name="20% - Accent1 4 6 6 4 2" xfId="45142" xr:uid="{00000000-0005-0000-0000-0000A1AF0000}"/>
    <cellStyle name="20% - Accent1 4 6 6 4 2 2" xfId="45143" xr:uid="{00000000-0005-0000-0000-0000A2AF0000}"/>
    <cellStyle name="20% - Accent1 4 6 6 4 2 2 2" xfId="45144" xr:uid="{00000000-0005-0000-0000-0000A3AF0000}"/>
    <cellStyle name="20% - Accent1 4 6 6 4 2 3" xfId="45145" xr:uid="{00000000-0005-0000-0000-0000A4AF0000}"/>
    <cellStyle name="20% - Accent1 4 6 6 4 3" xfId="45146" xr:uid="{00000000-0005-0000-0000-0000A5AF0000}"/>
    <cellStyle name="20% - Accent1 4 6 6 4 3 2" xfId="45147" xr:uid="{00000000-0005-0000-0000-0000A6AF0000}"/>
    <cellStyle name="20% - Accent1 4 6 6 4 4" xfId="45148" xr:uid="{00000000-0005-0000-0000-0000A7AF0000}"/>
    <cellStyle name="20% - Accent1 4 6 6 5" xfId="45149" xr:uid="{00000000-0005-0000-0000-0000A8AF0000}"/>
    <cellStyle name="20% - Accent1 4 6 6 5 2" xfId="45150" xr:uid="{00000000-0005-0000-0000-0000A9AF0000}"/>
    <cellStyle name="20% - Accent1 4 6 6 5 2 2" xfId="45151" xr:uid="{00000000-0005-0000-0000-0000AAAF0000}"/>
    <cellStyle name="20% - Accent1 4 6 6 5 3" xfId="45152" xr:uid="{00000000-0005-0000-0000-0000ABAF0000}"/>
    <cellStyle name="20% - Accent1 4 6 6 6" xfId="45153" xr:uid="{00000000-0005-0000-0000-0000ACAF0000}"/>
    <cellStyle name="20% - Accent1 4 6 6 6 2" xfId="45154" xr:uid="{00000000-0005-0000-0000-0000ADAF0000}"/>
    <cellStyle name="20% - Accent1 4 6 6 6 2 2" xfId="45155" xr:uid="{00000000-0005-0000-0000-0000AEAF0000}"/>
    <cellStyle name="20% - Accent1 4 6 6 6 3" xfId="45156" xr:uid="{00000000-0005-0000-0000-0000AFAF0000}"/>
    <cellStyle name="20% - Accent1 4 6 6 7" xfId="45157" xr:uid="{00000000-0005-0000-0000-0000B0AF0000}"/>
    <cellStyle name="20% - Accent1 4 6 6 7 2" xfId="45158" xr:uid="{00000000-0005-0000-0000-0000B1AF0000}"/>
    <cellStyle name="20% - Accent1 4 6 6 8" xfId="45159" xr:uid="{00000000-0005-0000-0000-0000B2AF0000}"/>
    <cellStyle name="20% - Accent1 4 6 6 8 2" xfId="45160" xr:uid="{00000000-0005-0000-0000-0000B3AF0000}"/>
    <cellStyle name="20% - Accent1 4 6 6 9" xfId="45161" xr:uid="{00000000-0005-0000-0000-0000B4AF0000}"/>
    <cellStyle name="20% - Accent1 4 6 7" xfId="45162" xr:uid="{00000000-0005-0000-0000-0000B5AF0000}"/>
    <cellStyle name="20% - Accent1 4 6 7 2" xfId="45163" xr:uid="{00000000-0005-0000-0000-0000B6AF0000}"/>
    <cellStyle name="20% - Accent1 4 6 7 2 2" xfId="45164" xr:uid="{00000000-0005-0000-0000-0000B7AF0000}"/>
    <cellStyle name="20% - Accent1 4 6 7 2 2 2" xfId="45165" xr:uid="{00000000-0005-0000-0000-0000B8AF0000}"/>
    <cellStyle name="20% - Accent1 4 6 7 2 2 2 2" xfId="45166" xr:uid="{00000000-0005-0000-0000-0000B9AF0000}"/>
    <cellStyle name="20% - Accent1 4 6 7 2 2 3" xfId="45167" xr:uid="{00000000-0005-0000-0000-0000BAAF0000}"/>
    <cellStyle name="20% - Accent1 4 6 7 2 3" xfId="45168" xr:uid="{00000000-0005-0000-0000-0000BBAF0000}"/>
    <cellStyle name="20% - Accent1 4 6 7 2 3 2" xfId="45169" xr:uid="{00000000-0005-0000-0000-0000BCAF0000}"/>
    <cellStyle name="20% - Accent1 4 6 7 2 4" xfId="45170" xr:uid="{00000000-0005-0000-0000-0000BDAF0000}"/>
    <cellStyle name="20% - Accent1 4 6 7 3" xfId="45171" xr:uid="{00000000-0005-0000-0000-0000BEAF0000}"/>
    <cellStyle name="20% - Accent1 4 6 7 3 2" xfId="45172" xr:uid="{00000000-0005-0000-0000-0000BFAF0000}"/>
    <cellStyle name="20% - Accent1 4 6 7 3 2 2" xfId="45173" xr:uid="{00000000-0005-0000-0000-0000C0AF0000}"/>
    <cellStyle name="20% - Accent1 4 6 7 3 2 2 2" xfId="45174" xr:uid="{00000000-0005-0000-0000-0000C1AF0000}"/>
    <cellStyle name="20% - Accent1 4 6 7 3 2 3" xfId="45175" xr:uid="{00000000-0005-0000-0000-0000C2AF0000}"/>
    <cellStyle name="20% - Accent1 4 6 7 3 3" xfId="45176" xr:uid="{00000000-0005-0000-0000-0000C3AF0000}"/>
    <cellStyle name="20% - Accent1 4 6 7 3 3 2" xfId="45177" xr:uid="{00000000-0005-0000-0000-0000C4AF0000}"/>
    <cellStyle name="20% - Accent1 4 6 7 3 4" xfId="45178" xr:uid="{00000000-0005-0000-0000-0000C5AF0000}"/>
    <cellStyle name="20% - Accent1 4 6 7 4" xfId="45179" xr:uid="{00000000-0005-0000-0000-0000C6AF0000}"/>
    <cellStyle name="20% - Accent1 4 6 7 4 2" xfId="45180" xr:uid="{00000000-0005-0000-0000-0000C7AF0000}"/>
    <cellStyle name="20% - Accent1 4 6 7 4 2 2" xfId="45181" xr:uid="{00000000-0005-0000-0000-0000C8AF0000}"/>
    <cellStyle name="20% - Accent1 4 6 7 4 2 2 2" xfId="45182" xr:uid="{00000000-0005-0000-0000-0000C9AF0000}"/>
    <cellStyle name="20% - Accent1 4 6 7 4 2 3" xfId="45183" xr:uid="{00000000-0005-0000-0000-0000CAAF0000}"/>
    <cellStyle name="20% - Accent1 4 6 7 4 3" xfId="45184" xr:uid="{00000000-0005-0000-0000-0000CBAF0000}"/>
    <cellStyle name="20% - Accent1 4 6 7 4 3 2" xfId="45185" xr:uid="{00000000-0005-0000-0000-0000CCAF0000}"/>
    <cellStyle name="20% - Accent1 4 6 7 4 4" xfId="45186" xr:uid="{00000000-0005-0000-0000-0000CDAF0000}"/>
    <cellStyle name="20% - Accent1 4 6 7 5" xfId="45187" xr:uid="{00000000-0005-0000-0000-0000CEAF0000}"/>
    <cellStyle name="20% - Accent1 4 6 7 5 2" xfId="45188" xr:uid="{00000000-0005-0000-0000-0000CFAF0000}"/>
    <cellStyle name="20% - Accent1 4 6 7 5 2 2" xfId="45189" xr:uid="{00000000-0005-0000-0000-0000D0AF0000}"/>
    <cellStyle name="20% - Accent1 4 6 7 5 3" xfId="45190" xr:uid="{00000000-0005-0000-0000-0000D1AF0000}"/>
    <cellStyle name="20% - Accent1 4 6 7 6" xfId="45191" xr:uid="{00000000-0005-0000-0000-0000D2AF0000}"/>
    <cellStyle name="20% - Accent1 4 6 7 6 2" xfId="45192" xr:uid="{00000000-0005-0000-0000-0000D3AF0000}"/>
    <cellStyle name="20% - Accent1 4 6 7 6 2 2" xfId="45193" xr:uid="{00000000-0005-0000-0000-0000D4AF0000}"/>
    <cellStyle name="20% - Accent1 4 6 7 6 3" xfId="45194" xr:uid="{00000000-0005-0000-0000-0000D5AF0000}"/>
    <cellStyle name="20% - Accent1 4 6 7 7" xfId="45195" xr:uid="{00000000-0005-0000-0000-0000D6AF0000}"/>
    <cellStyle name="20% - Accent1 4 6 7 7 2" xfId="45196" xr:uid="{00000000-0005-0000-0000-0000D7AF0000}"/>
    <cellStyle name="20% - Accent1 4 6 7 8" xfId="45197" xr:uid="{00000000-0005-0000-0000-0000D8AF0000}"/>
    <cellStyle name="20% - Accent1 4 6 7 8 2" xfId="45198" xr:uid="{00000000-0005-0000-0000-0000D9AF0000}"/>
    <cellStyle name="20% - Accent1 4 6 7 9" xfId="45199" xr:uid="{00000000-0005-0000-0000-0000DAAF0000}"/>
    <cellStyle name="20% - Accent1 4 6 8" xfId="45200" xr:uid="{00000000-0005-0000-0000-0000DBAF0000}"/>
    <cellStyle name="20% - Accent1 4 6 8 2" xfId="45201" xr:uid="{00000000-0005-0000-0000-0000DCAF0000}"/>
    <cellStyle name="20% - Accent1 4 6 8 2 2" xfId="45202" xr:uid="{00000000-0005-0000-0000-0000DDAF0000}"/>
    <cellStyle name="20% - Accent1 4 6 8 2 2 2" xfId="45203" xr:uid="{00000000-0005-0000-0000-0000DEAF0000}"/>
    <cellStyle name="20% - Accent1 4 6 8 2 3" xfId="45204" xr:uid="{00000000-0005-0000-0000-0000DFAF0000}"/>
    <cellStyle name="20% - Accent1 4 6 8 3" xfId="45205" xr:uid="{00000000-0005-0000-0000-0000E0AF0000}"/>
    <cellStyle name="20% - Accent1 4 6 8 3 2" xfId="45206" xr:uid="{00000000-0005-0000-0000-0000E1AF0000}"/>
    <cellStyle name="20% - Accent1 4 6 8 4" xfId="45207" xr:uid="{00000000-0005-0000-0000-0000E2AF0000}"/>
    <cellStyle name="20% - Accent1 4 6 9" xfId="45208" xr:uid="{00000000-0005-0000-0000-0000E3AF0000}"/>
    <cellStyle name="20% - Accent1 4 6 9 2" xfId="45209" xr:uid="{00000000-0005-0000-0000-0000E4AF0000}"/>
    <cellStyle name="20% - Accent1 4 6 9 2 2" xfId="45210" xr:uid="{00000000-0005-0000-0000-0000E5AF0000}"/>
    <cellStyle name="20% - Accent1 4 6 9 2 2 2" xfId="45211" xr:uid="{00000000-0005-0000-0000-0000E6AF0000}"/>
    <cellStyle name="20% - Accent1 4 6 9 2 3" xfId="45212" xr:uid="{00000000-0005-0000-0000-0000E7AF0000}"/>
    <cellStyle name="20% - Accent1 4 6 9 3" xfId="45213" xr:uid="{00000000-0005-0000-0000-0000E8AF0000}"/>
    <cellStyle name="20% - Accent1 4 6 9 3 2" xfId="45214" xr:uid="{00000000-0005-0000-0000-0000E9AF0000}"/>
    <cellStyle name="20% - Accent1 4 6 9 4" xfId="45215" xr:uid="{00000000-0005-0000-0000-0000EAAF0000}"/>
    <cellStyle name="20% - Accent1 4 7" xfId="45216" xr:uid="{00000000-0005-0000-0000-0000EBAF0000}"/>
    <cellStyle name="20% - Accent1 4 7 10" xfId="45217" xr:uid="{00000000-0005-0000-0000-0000ECAF0000}"/>
    <cellStyle name="20% - Accent1 4 7 10 2" xfId="45218" xr:uid="{00000000-0005-0000-0000-0000EDAF0000}"/>
    <cellStyle name="20% - Accent1 4 7 10 2 2" xfId="45219" xr:uid="{00000000-0005-0000-0000-0000EEAF0000}"/>
    <cellStyle name="20% - Accent1 4 7 10 3" xfId="45220" xr:uid="{00000000-0005-0000-0000-0000EFAF0000}"/>
    <cellStyle name="20% - Accent1 4 7 11" xfId="45221" xr:uid="{00000000-0005-0000-0000-0000F0AF0000}"/>
    <cellStyle name="20% - Accent1 4 7 11 2" xfId="45222" xr:uid="{00000000-0005-0000-0000-0000F1AF0000}"/>
    <cellStyle name="20% - Accent1 4 7 11 2 2" xfId="45223" xr:uid="{00000000-0005-0000-0000-0000F2AF0000}"/>
    <cellStyle name="20% - Accent1 4 7 11 3" xfId="45224" xr:uid="{00000000-0005-0000-0000-0000F3AF0000}"/>
    <cellStyle name="20% - Accent1 4 7 12" xfId="45225" xr:uid="{00000000-0005-0000-0000-0000F4AF0000}"/>
    <cellStyle name="20% - Accent1 4 7 12 2" xfId="45226" xr:uid="{00000000-0005-0000-0000-0000F5AF0000}"/>
    <cellStyle name="20% - Accent1 4 7 13" xfId="45227" xr:uid="{00000000-0005-0000-0000-0000F6AF0000}"/>
    <cellStyle name="20% - Accent1 4 7 13 2" xfId="45228" xr:uid="{00000000-0005-0000-0000-0000F7AF0000}"/>
    <cellStyle name="20% - Accent1 4 7 14" xfId="45229" xr:uid="{00000000-0005-0000-0000-0000F8AF0000}"/>
    <cellStyle name="20% - Accent1 4 7 2" xfId="45230" xr:uid="{00000000-0005-0000-0000-0000F9AF0000}"/>
    <cellStyle name="20% - Accent1 4 7 2 10" xfId="45231" xr:uid="{00000000-0005-0000-0000-0000FAAF0000}"/>
    <cellStyle name="20% - Accent1 4 7 2 10 2" xfId="45232" xr:uid="{00000000-0005-0000-0000-0000FBAF0000}"/>
    <cellStyle name="20% - Accent1 4 7 2 11" xfId="45233" xr:uid="{00000000-0005-0000-0000-0000FCAF0000}"/>
    <cellStyle name="20% - Accent1 4 7 2 2" xfId="45234" xr:uid="{00000000-0005-0000-0000-0000FDAF0000}"/>
    <cellStyle name="20% - Accent1 4 7 2 2 2" xfId="45235" xr:uid="{00000000-0005-0000-0000-0000FEAF0000}"/>
    <cellStyle name="20% - Accent1 4 7 2 2 2 2" xfId="45236" xr:uid="{00000000-0005-0000-0000-0000FFAF0000}"/>
    <cellStyle name="20% - Accent1 4 7 2 2 2 2 2" xfId="45237" xr:uid="{00000000-0005-0000-0000-000000B00000}"/>
    <cellStyle name="20% - Accent1 4 7 2 2 2 2 2 2" xfId="45238" xr:uid="{00000000-0005-0000-0000-000001B00000}"/>
    <cellStyle name="20% - Accent1 4 7 2 2 2 2 3" xfId="45239" xr:uid="{00000000-0005-0000-0000-000002B00000}"/>
    <cellStyle name="20% - Accent1 4 7 2 2 2 3" xfId="45240" xr:uid="{00000000-0005-0000-0000-000003B00000}"/>
    <cellStyle name="20% - Accent1 4 7 2 2 2 3 2" xfId="45241" xr:uid="{00000000-0005-0000-0000-000004B00000}"/>
    <cellStyle name="20% - Accent1 4 7 2 2 2 4" xfId="45242" xr:uid="{00000000-0005-0000-0000-000005B00000}"/>
    <cellStyle name="20% - Accent1 4 7 2 2 3" xfId="45243" xr:uid="{00000000-0005-0000-0000-000006B00000}"/>
    <cellStyle name="20% - Accent1 4 7 2 2 3 2" xfId="45244" xr:uid="{00000000-0005-0000-0000-000007B00000}"/>
    <cellStyle name="20% - Accent1 4 7 2 2 3 2 2" xfId="45245" xr:uid="{00000000-0005-0000-0000-000008B00000}"/>
    <cellStyle name="20% - Accent1 4 7 2 2 3 2 2 2" xfId="45246" xr:uid="{00000000-0005-0000-0000-000009B00000}"/>
    <cellStyle name="20% - Accent1 4 7 2 2 3 2 3" xfId="45247" xr:uid="{00000000-0005-0000-0000-00000AB00000}"/>
    <cellStyle name="20% - Accent1 4 7 2 2 3 3" xfId="45248" xr:uid="{00000000-0005-0000-0000-00000BB00000}"/>
    <cellStyle name="20% - Accent1 4 7 2 2 3 3 2" xfId="45249" xr:uid="{00000000-0005-0000-0000-00000CB00000}"/>
    <cellStyle name="20% - Accent1 4 7 2 2 3 4" xfId="45250" xr:uid="{00000000-0005-0000-0000-00000DB00000}"/>
    <cellStyle name="20% - Accent1 4 7 2 2 4" xfId="45251" xr:uid="{00000000-0005-0000-0000-00000EB00000}"/>
    <cellStyle name="20% - Accent1 4 7 2 2 4 2" xfId="45252" xr:uid="{00000000-0005-0000-0000-00000FB00000}"/>
    <cellStyle name="20% - Accent1 4 7 2 2 4 2 2" xfId="45253" xr:uid="{00000000-0005-0000-0000-000010B00000}"/>
    <cellStyle name="20% - Accent1 4 7 2 2 4 2 2 2" xfId="45254" xr:uid="{00000000-0005-0000-0000-000011B00000}"/>
    <cellStyle name="20% - Accent1 4 7 2 2 4 2 3" xfId="45255" xr:uid="{00000000-0005-0000-0000-000012B00000}"/>
    <cellStyle name="20% - Accent1 4 7 2 2 4 3" xfId="45256" xr:uid="{00000000-0005-0000-0000-000013B00000}"/>
    <cellStyle name="20% - Accent1 4 7 2 2 4 3 2" xfId="45257" xr:uid="{00000000-0005-0000-0000-000014B00000}"/>
    <cellStyle name="20% - Accent1 4 7 2 2 4 4" xfId="45258" xr:uid="{00000000-0005-0000-0000-000015B00000}"/>
    <cellStyle name="20% - Accent1 4 7 2 2 5" xfId="45259" xr:uid="{00000000-0005-0000-0000-000016B00000}"/>
    <cellStyle name="20% - Accent1 4 7 2 2 5 2" xfId="45260" xr:uid="{00000000-0005-0000-0000-000017B00000}"/>
    <cellStyle name="20% - Accent1 4 7 2 2 5 2 2" xfId="45261" xr:uid="{00000000-0005-0000-0000-000018B00000}"/>
    <cellStyle name="20% - Accent1 4 7 2 2 5 3" xfId="45262" xr:uid="{00000000-0005-0000-0000-000019B00000}"/>
    <cellStyle name="20% - Accent1 4 7 2 2 6" xfId="45263" xr:uid="{00000000-0005-0000-0000-00001AB00000}"/>
    <cellStyle name="20% - Accent1 4 7 2 2 6 2" xfId="45264" xr:uid="{00000000-0005-0000-0000-00001BB00000}"/>
    <cellStyle name="20% - Accent1 4 7 2 2 6 2 2" xfId="45265" xr:uid="{00000000-0005-0000-0000-00001CB00000}"/>
    <cellStyle name="20% - Accent1 4 7 2 2 6 3" xfId="45266" xr:uid="{00000000-0005-0000-0000-00001DB00000}"/>
    <cellStyle name="20% - Accent1 4 7 2 2 7" xfId="45267" xr:uid="{00000000-0005-0000-0000-00001EB00000}"/>
    <cellStyle name="20% - Accent1 4 7 2 2 7 2" xfId="45268" xr:uid="{00000000-0005-0000-0000-00001FB00000}"/>
    <cellStyle name="20% - Accent1 4 7 2 2 8" xfId="45269" xr:uid="{00000000-0005-0000-0000-000020B00000}"/>
    <cellStyle name="20% - Accent1 4 7 2 2 8 2" xfId="45270" xr:uid="{00000000-0005-0000-0000-000021B00000}"/>
    <cellStyle name="20% - Accent1 4 7 2 2 9" xfId="45271" xr:uid="{00000000-0005-0000-0000-000022B00000}"/>
    <cellStyle name="20% - Accent1 4 7 2 3" xfId="45272" xr:uid="{00000000-0005-0000-0000-000023B00000}"/>
    <cellStyle name="20% - Accent1 4 7 2 3 2" xfId="45273" xr:uid="{00000000-0005-0000-0000-000024B00000}"/>
    <cellStyle name="20% - Accent1 4 7 2 3 2 2" xfId="45274" xr:uid="{00000000-0005-0000-0000-000025B00000}"/>
    <cellStyle name="20% - Accent1 4 7 2 3 2 2 2" xfId="45275" xr:uid="{00000000-0005-0000-0000-000026B00000}"/>
    <cellStyle name="20% - Accent1 4 7 2 3 2 2 2 2" xfId="45276" xr:uid="{00000000-0005-0000-0000-000027B00000}"/>
    <cellStyle name="20% - Accent1 4 7 2 3 2 2 3" xfId="45277" xr:uid="{00000000-0005-0000-0000-000028B00000}"/>
    <cellStyle name="20% - Accent1 4 7 2 3 2 3" xfId="45278" xr:uid="{00000000-0005-0000-0000-000029B00000}"/>
    <cellStyle name="20% - Accent1 4 7 2 3 2 3 2" xfId="45279" xr:uid="{00000000-0005-0000-0000-00002AB00000}"/>
    <cellStyle name="20% - Accent1 4 7 2 3 2 4" xfId="45280" xr:uid="{00000000-0005-0000-0000-00002BB00000}"/>
    <cellStyle name="20% - Accent1 4 7 2 3 3" xfId="45281" xr:uid="{00000000-0005-0000-0000-00002CB00000}"/>
    <cellStyle name="20% - Accent1 4 7 2 3 3 2" xfId="45282" xr:uid="{00000000-0005-0000-0000-00002DB00000}"/>
    <cellStyle name="20% - Accent1 4 7 2 3 3 2 2" xfId="45283" xr:uid="{00000000-0005-0000-0000-00002EB00000}"/>
    <cellStyle name="20% - Accent1 4 7 2 3 3 2 2 2" xfId="45284" xr:uid="{00000000-0005-0000-0000-00002FB00000}"/>
    <cellStyle name="20% - Accent1 4 7 2 3 3 2 3" xfId="45285" xr:uid="{00000000-0005-0000-0000-000030B00000}"/>
    <cellStyle name="20% - Accent1 4 7 2 3 3 3" xfId="45286" xr:uid="{00000000-0005-0000-0000-000031B00000}"/>
    <cellStyle name="20% - Accent1 4 7 2 3 3 3 2" xfId="45287" xr:uid="{00000000-0005-0000-0000-000032B00000}"/>
    <cellStyle name="20% - Accent1 4 7 2 3 3 4" xfId="45288" xr:uid="{00000000-0005-0000-0000-000033B00000}"/>
    <cellStyle name="20% - Accent1 4 7 2 3 4" xfId="45289" xr:uid="{00000000-0005-0000-0000-000034B00000}"/>
    <cellStyle name="20% - Accent1 4 7 2 3 4 2" xfId="45290" xr:uid="{00000000-0005-0000-0000-000035B00000}"/>
    <cellStyle name="20% - Accent1 4 7 2 3 4 2 2" xfId="45291" xr:uid="{00000000-0005-0000-0000-000036B00000}"/>
    <cellStyle name="20% - Accent1 4 7 2 3 4 2 2 2" xfId="45292" xr:uid="{00000000-0005-0000-0000-000037B00000}"/>
    <cellStyle name="20% - Accent1 4 7 2 3 4 2 3" xfId="45293" xr:uid="{00000000-0005-0000-0000-000038B00000}"/>
    <cellStyle name="20% - Accent1 4 7 2 3 4 3" xfId="45294" xr:uid="{00000000-0005-0000-0000-000039B00000}"/>
    <cellStyle name="20% - Accent1 4 7 2 3 4 3 2" xfId="45295" xr:uid="{00000000-0005-0000-0000-00003AB00000}"/>
    <cellStyle name="20% - Accent1 4 7 2 3 4 4" xfId="45296" xr:uid="{00000000-0005-0000-0000-00003BB00000}"/>
    <cellStyle name="20% - Accent1 4 7 2 3 5" xfId="45297" xr:uid="{00000000-0005-0000-0000-00003CB00000}"/>
    <cellStyle name="20% - Accent1 4 7 2 3 5 2" xfId="45298" xr:uid="{00000000-0005-0000-0000-00003DB00000}"/>
    <cellStyle name="20% - Accent1 4 7 2 3 5 2 2" xfId="45299" xr:uid="{00000000-0005-0000-0000-00003EB00000}"/>
    <cellStyle name="20% - Accent1 4 7 2 3 5 3" xfId="45300" xr:uid="{00000000-0005-0000-0000-00003FB00000}"/>
    <cellStyle name="20% - Accent1 4 7 2 3 6" xfId="45301" xr:uid="{00000000-0005-0000-0000-000040B00000}"/>
    <cellStyle name="20% - Accent1 4 7 2 3 6 2" xfId="45302" xr:uid="{00000000-0005-0000-0000-000041B00000}"/>
    <cellStyle name="20% - Accent1 4 7 2 3 6 2 2" xfId="45303" xr:uid="{00000000-0005-0000-0000-000042B00000}"/>
    <cellStyle name="20% - Accent1 4 7 2 3 6 3" xfId="45304" xr:uid="{00000000-0005-0000-0000-000043B00000}"/>
    <cellStyle name="20% - Accent1 4 7 2 3 7" xfId="45305" xr:uid="{00000000-0005-0000-0000-000044B00000}"/>
    <cellStyle name="20% - Accent1 4 7 2 3 7 2" xfId="45306" xr:uid="{00000000-0005-0000-0000-000045B00000}"/>
    <cellStyle name="20% - Accent1 4 7 2 3 8" xfId="45307" xr:uid="{00000000-0005-0000-0000-000046B00000}"/>
    <cellStyle name="20% - Accent1 4 7 2 3 8 2" xfId="45308" xr:uid="{00000000-0005-0000-0000-000047B00000}"/>
    <cellStyle name="20% - Accent1 4 7 2 3 9" xfId="45309" xr:uid="{00000000-0005-0000-0000-000048B00000}"/>
    <cellStyle name="20% - Accent1 4 7 2 4" xfId="45310" xr:uid="{00000000-0005-0000-0000-000049B00000}"/>
    <cellStyle name="20% - Accent1 4 7 2 4 2" xfId="45311" xr:uid="{00000000-0005-0000-0000-00004AB00000}"/>
    <cellStyle name="20% - Accent1 4 7 2 4 2 2" xfId="45312" xr:uid="{00000000-0005-0000-0000-00004BB00000}"/>
    <cellStyle name="20% - Accent1 4 7 2 4 2 2 2" xfId="45313" xr:uid="{00000000-0005-0000-0000-00004CB00000}"/>
    <cellStyle name="20% - Accent1 4 7 2 4 2 3" xfId="45314" xr:uid="{00000000-0005-0000-0000-00004DB00000}"/>
    <cellStyle name="20% - Accent1 4 7 2 4 3" xfId="45315" xr:uid="{00000000-0005-0000-0000-00004EB00000}"/>
    <cellStyle name="20% - Accent1 4 7 2 4 3 2" xfId="45316" xr:uid="{00000000-0005-0000-0000-00004FB00000}"/>
    <cellStyle name="20% - Accent1 4 7 2 4 4" xfId="45317" xr:uid="{00000000-0005-0000-0000-000050B00000}"/>
    <cellStyle name="20% - Accent1 4 7 2 5" xfId="45318" xr:uid="{00000000-0005-0000-0000-000051B00000}"/>
    <cellStyle name="20% - Accent1 4 7 2 5 2" xfId="45319" xr:uid="{00000000-0005-0000-0000-000052B00000}"/>
    <cellStyle name="20% - Accent1 4 7 2 5 2 2" xfId="45320" xr:uid="{00000000-0005-0000-0000-000053B00000}"/>
    <cellStyle name="20% - Accent1 4 7 2 5 2 2 2" xfId="45321" xr:uid="{00000000-0005-0000-0000-000054B00000}"/>
    <cellStyle name="20% - Accent1 4 7 2 5 2 3" xfId="45322" xr:uid="{00000000-0005-0000-0000-000055B00000}"/>
    <cellStyle name="20% - Accent1 4 7 2 5 3" xfId="45323" xr:uid="{00000000-0005-0000-0000-000056B00000}"/>
    <cellStyle name="20% - Accent1 4 7 2 5 3 2" xfId="45324" xr:uid="{00000000-0005-0000-0000-000057B00000}"/>
    <cellStyle name="20% - Accent1 4 7 2 5 4" xfId="45325" xr:uid="{00000000-0005-0000-0000-000058B00000}"/>
    <cellStyle name="20% - Accent1 4 7 2 6" xfId="45326" xr:uid="{00000000-0005-0000-0000-000059B00000}"/>
    <cellStyle name="20% - Accent1 4 7 2 6 2" xfId="45327" xr:uid="{00000000-0005-0000-0000-00005AB00000}"/>
    <cellStyle name="20% - Accent1 4 7 2 6 2 2" xfId="45328" xr:uid="{00000000-0005-0000-0000-00005BB00000}"/>
    <cellStyle name="20% - Accent1 4 7 2 6 2 2 2" xfId="45329" xr:uid="{00000000-0005-0000-0000-00005CB00000}"/>
    <cellStyle name="20% - Accent1 4 7 2 6 2 3" xfId="45330" xr:uid="{00000000-0005-0000-0000-00005DB00000}"/>
    <cellStyle name="20% - Accent1 4 7 2 6 3" xfId="45331" xr:uid="{00000000-0005-0000-0000-00005EB00000}"/>
    <cellStyle name="20% - Accent1 4 7 2 6 3 2" xfId="45332" xr:uid="{00000000-0005-0000-0000-00005FB00000}"/>
    <cellStyle name="20% - Accent1 4 7 2 6 4" xfId="45333" xr:uid="{00000000-0005-0000-0000-000060B00000}"/>
    <cellStyle name="20% - Accent1 4 7 2 7" xfId="45334" xr:uid="{00000000-0005-0000-0000-000061B00000}"/>
    <cellStyle name="20% - Accent1 4 7 2 7 2" xfId="45335" xr:uid="{00000000-0005-0000-0000-000062B00000}"/>
    <cellStyle name="20% - Accent1 4 7 2 7 2 2" xfId="45336" xr:uid="{00000000-0005-0000-0000-000063B00000}"/>
    <cellStyle name="20% - Accent1 4 7 2 7 3" xfId="45337" xr:uid="{00000000-0005-0000-0000-000064B00000}"/>
    <cellStyle name="20% - Accent1 4 7 2 8" xfId="45338" xr:uid="{00000000-0005-0000-0000-000065B00000}"/>
    <cellStyle name="20% - Accent1 4 7 2 8 2" xfId="45339" xr:uid="{00000000-0005-0000-0000-000066B00000}"/>
    <cellStyle name="20% - Accent1 4 7 2 8 2 2" xfId="45340" xr:uid="{00000000-0005-0000-0000-000067B00000}"/>
    <cellStyle name="20% - Accent1 4 7 2 8 3" xfId="45341" xr:uid="{00000000-0005-0000-0000-000068B00000}"/>
    <cellStyle name="20% - Accent1 4 7 2 9" xfId="45342" xr:uid="{00000000-0005-0000-0000-000069B00000}"/>
    <cellStyle name="20% - Accent1 4 7 2 9 2" xfId="45343" xr:uid="{00000000-0005-0000-0000-00006AB00000}"/>
    <cellStyle name="20% - Accent1 4 7 3" xfId="45344" xr:uid="{00000000-0005-0000-0000-00006BB00000}"/>
    <cellStyle name="20% - Accent1 4 7 3 10" xfId="45345" xr:uid="{00000000-0005-0000-0000-00006CB00000}"/>
    <cellStyle name="20% - Accent1 4 7 3 10 2" xfId="45346" xr:uid="{00000000-0005-0000-0000-00006DB00000}"/>
    <cellStyle name="20% - Accent1 4 7 3 11" xfId="45347" xr:uid="{00000000-0005-0000-0000-00006EB00000}"/>
    <cellStyle name="20% - Accent1 4 7 3 2" xfId="45348" xr:uid="{00000000-0005-0000-0000-00006FB00000}"/>
    <cellStyle name="20% - Accent1 4 7 3 2 2" xfId="45349" xr:uid="{00000000-0005-0000-0000-000070B00000}"/>
    <cellStyle name="20% - Accent1 4 7 3 2 2 2" xfId="45350" xr:uid="{00000000-0005-0000-0000-000071B00000}"/>
    <cellStyle name="20% - Accent1 4 7 3 2 2 2 2" xfId="45351" xr:uid="{00000000-0005-0000-0000-000072B00000}"/>
    <cellStyle name="20% - Accent1 4 7 3 2 2 2 2 2" xfId="45352" xr:uid="{00000000-0005-0000-0000-000073B00000}"/>
    <cellStyle name="20% - Accent1 4 7 3 2 2 2 3" xfId="45353" xr:uid="{00000000-0005-0000-0000-000074B00000}"/>
    <cellStyle name="20% - Accent1 4 7 3 2 2 3" xfId="45354" xr:uid="{00000000-0005-0000-0000-000075B00000}"/>
    <cellStyle name="20% - Accent1 4 7 3 2 2 3 2" xfId="45355" xr:uid="{00000000-0005-0000-0000-000076B00000}"/>
    <cellStyle name="20% - Accent1 4 7 3 2 2 4" xfId="45356" xr:uid="{00000000-0005-0000-0000-000077B00000}"/>
    <cellStyle name="20% - Accent1 4 7 3 2 3" xfId="45357" xr:uid="{00000000-0005-0000-0000-000078B00000}"/>
    <cellStyle name="20% - Accent1 4 7 3 2 3 2" xfId="45358" xr:uid="{00000000-0005-0000-0000-000079B00000}"/>
    <cellStyle name="20% - Accent1 4 7 3 2 3 2 2" xfId="45359" xr:uid="{00000000-0005-0000-0000-00007AB00000}"/>
    <cellStyle name="20% - Accent1 4 7 3 2 3 2 2 2" xfId="45360" xr:uid="{00000000-0005-0000-0000-00007BB00000}"/>
    <cellStyle name="20% - Accent1 4 7 3 2 3 2 3" xfId="45361" xr:uid="{00000000-0005-0000-0000-00007CB00000}"/>
    <cellStyle name="20% - Accent1 4 7 3 2 3 3" xfId="45362" xr:uid="{00000000-0005-0000-0000-00007DB00000}"/>
    <cellStyle name="20% - Accent1 4 7 3 2 3 3 2" xfId="45363" xr:uid="{00000000-0005-0000-0000-00007EB00000}"/>
    <cellStyle name="20% - Accent1 4 7 3 2 3 4" xfId="45364" xr:uid="{00000000-0005-0000-0000-00007FB00000}"/>
    <cellStyle name="20% - Accent1 4 7 3 2 4" xfId="45365" xr:uid="{00000000-0005-0000-0000-000080B00000}"/>
    <cellStyle name="20% - Accent1 4 7 3 2 4 2" xfId="45366" xr:uid="{00000000-0005-0000-0000-000081B00000}"/>
    <cellStyle name="20% - Accent1 4 7 3 2 4 2 2" xfId="45367" xr:uid="{00000000-0005-0000-0000-000082B00000}"/>
    <cellStyle name="20% - Accent1 4 7 3 2 4 2 2 2" xfId="45368" xr:uid="{00000000-0005-0000-0000-000083B00000}"/>
    <cellStyle name="20% - Accent1 4 7 3 2 4 2 3" xfId="45369" xr:uid="{00000000-0005-0000-0000-000084B00000}"/>
    <cellStyle name="20% - Accent1 4 7 3 2 4 3" xfId="45370" xr:uid="{00000000-0005-0000-0000-000085B00000}"/>
    <cellStyle name="20% - Accent1 4 7 3 2 4 3 2" xfId="45371" xr:uid="{00000000-0005-0000-0000-000086B00000}"/>
    <cellStyle name="20% - Accent1 4 7 3 2 4 4" xfId="45372" xr:uid="{00000000-0005-0000-0000-000087B00000}"/>
    <cellStyle name="20% - Accent1 4 7 3 2 5" xfId="45373" xr:uid="{00000000-0005-0000-0000-000088B00000}"/>
    <cellStyle name="20% - Accent1 4 7 3 2 5 2" xfId="45374" xr:uid="{00000000-0005-0000-0000-000089B00000}"/>
    <cellStyle name="20% - Accent1 4 7 3 2 5 2 2" xfId="45375" xr:uid="{00000000-0005-0000-0000-00008AB00000}"/>
    <cellStyle name="20% - Accent1 4 7 3 2 5 3" xfId="45376" xr:uid="{00000000-0005-0000-0000-00008BB00000}"/>
    <cellStyle name="20% - Accent1 4 7 3 2 6" xfId="45377" xr:uid="{00000000-0005-0000-0000-00008CB00000}"/>
    <cellStyle name="20% - Accent1 4 7 3 2 6 2" xfId="45378" xr:uid="{00000000-0005-0000-0000-00008DB00000}"/>
    <cellStyle name="20% - Accent1 4 7 3 2 6 2 2" xfId="45379" xr:uid="{00000000-0005-0000-0000-00008EB00000}"/>
    <cellStyle name="20% - Accent1 4 7 3 2 6 3" xfId="45380" xr:uid="{00000000-0005-0000-0000-00008FB00000}"/>
    <cellStyle name="20% - Accent1 4 7 3 2 7" xfId="45381" xr:uid="{00000000-0005-0000-0000-000090B00000}"/>
    <cellStyle name="20% - Accent1 4 7 3 2 7 2" xfId="45382" xr:uid="{00000000-0005-0000-0000-000091B00000}"/>
    <cellStyle name="20% - Accent1 4 7 3 2 8" xfId="45383" xr:uid="{00000000-0005-0000-0000-000092B00000}"/>
    <cellStyle name="20% - Accent1 4 7 3 2 8 2" xfId="45384" xr:uid="{00000000-0005-0000-0000-000093B00000}"/>
    <cellStyle name="20% - Accent1 4 7 3 2 9" xfId="45385" xr:uid="{00000000-0005-0000-0000-000094B00000}"/>
    <cellStyle name="20% - Accent1 4 7 3 3" xfId="45386" xr:uid="{00000000-0005-0000-0000-000095B00000}"/>
    <cellStyle name="20% - Accent1 4 7 3 3 2" xfId="45387" xr:uid="{00000000-0005-0000-0000-000096B00000}"/>
    <cellStyle name="20% - Accent1 4 7 3 3 2 2" xfId="45388" xr:uid="{00000000-0005-0000-0000-000097B00000}"/>
    <cellStyle name="20% - Accent1 4 7 3 3 2 2 2" xfId="45389" xr:uid="{00000000-0005-0000-0000-000098B00000}"/>
    <cellStyle name="20% - Accent1 4 7 3 3 2 2 2 2" xfId="45390" xr:uid="{00000000-0005-0000-0000-000099B00000}"/>
    <cellStyle name="20% - Accent1 4 7 3 3 2 2 3" xfId="45391" xr:uid="{00000000-0005-0000-0000-00009AB00000}"/>
    <cellStyle name="20% - Accent1 4 7 3 3 2 3" xfId="45392" xr:uid="{00000000-0005-0000-0000-00009BB00000}"/>
    <cellStyle name="20% - Accent1 4 7 3 3 2 3 2" xfId="45393" xr:uid="{00000000-0005-0000-0000-00009CB00000}"/>
    <cellStyle name="20% - Accent1 4 7 3 3 2 4" xfId="45394" xr:uid="{00000000-0005-0000-0000-00009DB00000}"/>
    <cellStyle name="20% - Accent1 4 7 3 3 3" xfId="45395" xr:uid="{00000000-0005-0000-0000-00009EB00000}"/>
    <cellStyle name="20% - Accent1 4 7 3 3 3 2" xfId="45396" xr:uid="{00000000-0005-0000-0000-00009FB00000}"/>
    <cellStyle name="20% - Accent1 4 7 3 3 3 2 2" xfId="45397" xr:uid="{00000000-0005-0000-0000-0000A0B00000}"/>
    <cellStyle name="20% - Accent1 4 7 3 3 3 2 2 2" xfId="45398" xr:uid="{00000000-0005-0000-0000-0000A1B00000}"/>
    <cellStyle name="20% - Accent1 4 7 3 3 3 2 3" xfId="45399" xr:uid="{00000000-0005-0000-0000-0000A2B00000}"/>
    <cellStyle name="20% - Accent1 4 7 3 3 3 3" xfId="45400" xr:uid="{00000000-0005-0000-0000-0000A3B00000}"/>
    <cellStyle name="20% - Accent1 4 7 3 3 3 3 2" xfId="45401" xr:uid="{00000000-0005-0000-0000-0000A4B00000}"/>
    <cellStyle name="20% - Accent1 4 7 3 3 3 4" xfId="45402" xr:uid="{00000000-0005-0000-0000-0000A5B00000}"/>
    <cellStyle name="20% - Accent1 4 7 3 3 4" xfId="45403" xr:uid="{00000000-0005-0000-0000-0000A6B00000}"/>
    <cellStyle name="20% - Accent1 4 7 3 3 4 2" xfId="45404" xr:uid="{00000000-0005-0000-0000-0000A7B00000}"/>
    <cellStyle name="20% - Accent1 4 7 3 3 4 2 2" xfId="45405" xr:uid="{00000000-0005-0000-0000-0000A8B00000}"/>
    <cellStyle name="20% - Accent1 4 7 3 3 4 2 2 2" xfId="45406" xr:uid="{00000000-0005-0000-0000-0000A9B00000}"/>
    <cellStyle name="20% - Accent1 4 7 3 3 4 2 3" xfId="45407" xr:uid="{00000000-0005-0000-0000-0000AAB00000}"/>
    <cellStyle name="20% - Accent1 4 7 3 3 4 3" xfId="45408" xr:uid="{00000000-0005-0000-0000-0000ABB00000}"/>
    <cellStyle name="20% - Accent1 4 7 3 3 4 3 2" xfId="45409" xr:uid="{00000000-0005-0000-0000-0000ACB00000}"/>
    <cellStyle name="20% - Accent1 4 7 3 3 4 4" xfId="45410" xr:uid="{00000000-0005-0000-0000-0000ADB00000}"/>
    <cellStyle name="20% - Accent1 4 7 3 3 5" xfId="45411" xr:uid="{00000000-0005-0000-0000-0000AEB00000}"/>
    <cellStyle name="20% - Accent1 4 7 3 3 5 2" xfId="45412" xr:uid="{00000000-0005-0000-0000-0000AFB00000}"/>
    <cellStyle name="20% - Accent1 4 7 3 3 5 2 2" xfId="45413" xr:uid="{00000000-0005-0000-0000-0000B0B00000}"/>
    <cellStyle name="20% - Accent1 4 7 3 3 5 3" xfId="45414" xr:uid="{00000000-0005-0000-0000-0000B1B00000}"/>
    <cellStyle name="20% - Accent1 4 7 3 3 6" xfId="45415" xr:uid="{00000000-0005-0000-0000-0000B2B00000}"/>
    <cellStyle name="20% - Accent1 4 7 3 3 6 2" xfId="45416" xr:uid="{00000000-0005-0000-0000-0000B3B00000}"/>
    <cellStyle name="20% - Accent1 4 7 3 3 6 2 2" xfId="45417" xr:uid="{00000000-0005-0000-0000-0000B4B00000}"/>
    <cellStyle name="20% - Accent1 4 7 3 3 6 3" xfId="45418" xr:uid="{00000000-0005-0000-0000-0000B5B00000}"/>
    <cellStyle name="20% - Accent1 4 7 3 3 7" xfId="45419" xr:uid="{00000000-0005-0000-0000-0000B6B00000}"/>
    <cellStyle name="20% - Accent1 4 7 3 3 7 2" xfId="45420" xr:uid="{00000000-0005-0000-0000-0000B7B00000}"/>
    <cellStyle name="20% - Accent1 4 7 3 3 8" xfId="45421" xr:uid="{00000000-0005-0000-0000-0000B8B00000}"/>
    <cellStyle name="20% - Accent1 4 7 3 3 8 2" xfId="45422" xr:uid="{00000000-0005-0000-0000-0000B9B00000}"/>
    <cellStyle name="20% - Accent1 4 7 3 3 9" xfId="45423" xr:uid="{00000000-0005-0000-0000-0000BAB00000}"/>
    <cellStyle name="20% - Accent1 4 7 3 4" xfId="45424" xr:uid="{00000000-0005-0000-0000-0000BBB00000}"/>
    <cellStyle name="20% - Accent1 4 7 3 4 2" xfId="45425" xr:uid="{00000000-0005-0000-0000-0000BCB00000}"/>
    <cellStyle name="20% - Accent1 4 7 3 4 2 2" xfId="45426" xr:uid="{00000000-0005-0000-0000-0000BDB00000}"/>
    <cellStyle name="20% - Accent1 4 7 3 4 2 2 2" xfId="45427" xr:uid="{00000000-0005-0000-0000-0000BEB00000}"/>
    <cellStyle name="20% - Accent1 4 7 3 4 2 3" xfId="45428" xr:uid="{00000000-0005-0000-0000-0000BFB00000}"/>
    <cellStyle name="20% - Accent1 4 7 3 4 3" xfId="45429" xr:uid="{00000000-0005-0000-0000-0000C0B00000}"/>
    <cellStyle name="20% - Accent1 4 7 3 4 3 2" xfId="45430" xr:uid="{00000000-0005-0000-0000-0000C1B00000}"/>
    <cellStyle name="20% - Accent1 4 7 3 4 4" xfId="45431" xr:uid="{00000000-0005-0000-0000-0000C2B00000}"/>
    <cellStyle name="20% - Accent1 4 7 3 5" xfId="45432" xr:uid="{00000000-0005-0000-0000-0000C3B00000}"/>
    <cellStyle name="20% - Accent1 4 7 3 5 2" xfId="45433" xr:uid="{00000000-0005-0000-0000-0000C4B00000}"/>
    <cellStyle name="20% - Accent1 4 7 3 5 2 2" xfId="45434" xr:uid="{00000000-0005-0000-0000-0000C5B00000}"/>
    <cellStyle name="20% - Accent1 4 7 3 5 2 2 2" xfId="45435" xr:uid="{00000000-0005-0000-0000-0000C6B00000}"/>
    <cellStyle name="20% - Accent1 4 7 3 5 2 3" xfId="45436" xr:uid="{00000000-0005-0000-0000-0000C7B00000}"/>
    <cellStyle name="20% - Accent1 4 7 3 5 3" xfId="45437" xr:uid="{00000000-0005-0000-0000-0000C8B00000}"/>
    <cellStyle name="20% - Accent1 4 7 3 5 3 2" xfId="45438" xr:uid="{00000000-0005-0000-0000-0000C9B00000}"/>
    <cellStyle name="20% - Accent1 4 7 3 5 4" xfId="45439" xr:uid="{00000000-0005-0000-0000-0000CAB00000}"/>
    <cellStyle name="20% - Accent1 4 7 3 6" xfId="45440" xr:uid="{00000000-0005-0000-0000-0000CBB00000}"/>
    <cellStyle name="20% - Accent1 4 7 3 6 2" xfId="45441" xr:uid="{00000000-0005-0000-0000-0000CCB00000}"/>
    <cellStyle name="20% - Accent1 4 7 3 6 2 2" xfId="45442" xr:uid="{00000000-0005-0000-0000-0000CDB00000}"/>
    <cellStyle name="20% - Accent1 4 7 3 6 2 2 2" xfId="45443" xr:uid="{00000000-0005-0000-0000-0000CEB00000}"/>
    <cellStyle name="20% - Accent1 4 7 3 6 2 3" xfId="45444" xr:uid="{00000000-0005-0000-0000-0000CFB00000}"/>
    <cellStyle name="20% - Accent1 4 7 3 6 3" xfId="45445" xr:uid="{00000000-0005-0000-0000-0000D0B00000}"/>
    <cellStyle name="20% - Accent1 4 7 3 6 3 2" xfId="45446" xr:uid="{00000000-0005-0000-0000-0000D1B00000}"/>
    <cellStyle name="20% - Accent1 4 7 3 6 4" xfId="45447" xr:uid="{00000000-0005-0000-0000-0000D2B00000}"/>
    <cellStyle name="20% - Accent1 4 7 3 7" xfId="45448" xr:uid="{00000000-0005-0000-0000-0000D3B00000}"/>
    <cellStyle name="20% - Accent1 4 7 3 7 2" xfId="45449" xr:uid="{00000000-0005-0000-0000-0000D4B00000}"/>
    <cellStyle name="20% - Accent1 4 7 3 7 2 2" xfId="45450" xr:uid="{00000000-0005-0000-0000-0000D5B00000}"/>
    <cellStyle name="20% - Accent1 4 7 3 7 3" xfId="45451" xr:uid="{00000000-0005-0000-0000-0000D6B00000}"/>
    <cellStyle name="20% - Accent1 4 7 3 8" xfId="45452" xr:uid="{00000000-0005-0000-0000-0000D7B00000}"/>
    <cellStyle name="20% - Accent1 4 7 3 8 2" xfId="45453" xr:uid="{00000000-0005-0000-0000-0000D8B00000}"/>
    <cellStyle name="20% - Accent1 4 7 3 8 2 2" xfId="45454" xr:uid="{00000000-0005-0000-0000-0000D9B00000}"/>
    <cellStyle name="20% - Accent1 4 7 3 8 3" xfId="45455" xr:uid="{00000000-0005-0000-0000-0000DAB00000}"/>
    <cellStyle name="20% - Accent1 4 7 3 9" xfId="45456" xr:uid="{00000000-0005-0000-0000-0000DBB00000}"/>
    <cellStyle name="20% - Accent1 4 7 3 9 2" xfId="45457" xr:uid="{00000000-0005-0000-0000-0000DCB00000}"/>
    <cellStyle name="20% - Accent1 4 7 4" xfId="45458" xr:uid="{00000000-0005-0000-0000-0000DDB00000}"/>
    <cellStyle name="20% - Accent1 4 7 4 10" xfId="45459" xr:uid="{00000000-0005-0000-0000-0000DEB00000}"/>
    <cellStyle name="20% - Accent1 4 7 4 10 2" xfId="45460" xr:uid="{00000000-0005-0000-0000-0000DFB00000}"/>
    <cellStyle name="20% - Accent1 4 7 4 11" xfId="45461" xr:uid="{00000000-0005-0000-0000-0000E0B00000}"/>
    <cellStyle name="20% - Accent1 4 7 4 2" xfId="45462" xr:uid="{00000000-0005-0000-0000-0000E1B00000}"/>
    <cellStyle name="20% - Accent1 4 7 4 2 2" xfId="45463" xr:uid="{00000000-0005-0000-0000-0000E2B00000}"/>
    <cellStyle name="20% - Accent1 4 7 4 2 2 2" xfId="45464" xr:uid="{00000000-0005-0000-0000-0000E3B00000}"/>
    <cellStyle name="20% - Accent1 4 7 4 2 2 2 2" xfId="45465" xr:uid="{00000000-0005-0000-0000-0000E4B00000}"/>
    <cellStyle name="20% - Accent1 4 7 4 2 2 2 2 2" xfId="45466" xr:uid="{00000000-0005-0000-0000-0000E5B00000}"/>
    <cellStyle name="20% - Accent1 4 7 4 2 2 2 3" xfId="45467" xr:uid="{00000000-0005-0000-0000-0000E6B00000}"/>
    <cellStyle name="20% - Accent1 4 7 4 2 2 3" xfId="45468" xr:uid="{00000000-0005-0000-0000-0000E7B00000}"/>
    <cellStyle name="20% - Accent1 4 7 4 2 2 3 2" xfId="45469" xr:uid="{00000000-0005-0000-0000-0000E8B00000}"/>
    <cellStyle name="20% - Accent1 4 7 4 2 2 4" xfId="45470" xr:uid="{00000000-0005-0000-0000-0000E9B00000}"/>
    <cellStyle name="20% - Accent1 4 7 4 2 3" xfId="45471" xr:uid="{00000000-0005-0000-0000-0000EAB00000}"/>
    <cellStyle name="20% - Accent1 4 7 4 2 3 2" xfId="45472" xr:uid="{00000000-0005-0000-0000-0000EBB00000}"/>
    <cellStyle name="20% - Accent1 4 7 4 2 3 2 2" xfId="45473" xr:uid="{00000000-0005-0000-0000-0000ECB00000}"/>
    <cellStyle name="20% - Accent1 4 7 4 2 3 2 2 2" xfId="45474" xr:uid="{00000000-0005-0000-0000-0000EDB00000}"/>
    <cellStyle name="20% - Accent1 4 7 4 2 3 2 3" xfId="45475" xr:uid="{00000000-0005-0000-0000-0000EEB00000}"/>
    <cellStyle name="20% - Accent1 4 7 4 2 3 3" xfId="45476" xr:uid="{00000000-0005-0000-0000-0000EFB00000}"/>
    <cellStyle name="20% - Accent1 4 7 4 2 3 3 2" xfId="45477" xr:uid="{00000000-0005-0000-0000-0000F0B00000}"/>
    <cellStyle name="20% - Accent1 4 7 4 2 3 4" xfId="45478" xr:uid="{00000000-0005-0000-0000-0000F1B00000}"/>
    <cellStyle name="20% - Accent1 4 7 4 2 4" xfId="45479" xr:uid="{00000000-0005-0000-0000-0000F2B00000}"/>
    <cellStyle name="20% - Accent1 4 7 4 2 4 2" xfId="45480" xr:uid="{00000000-0005-0000-0000-0000F3B00000}"/>
    <cellStyle name="20% - Accent1 4 7 4 2 4 2 2" xfId="45481" xr:uid="{00000000-0005-0000-0000-0000F4B00000}"/>
    <cellStyle name="20% - Accent1 4 7 4 2 4 2 2 2" xfId="45482" xr:uid="{00000000-0005-0000-0000-0000F5B00000}"/>
    <cellStyle name="20% - Accent1 4 7 4 2 4 2 3" xfId="45483" xr:uid="{00000000-0005-0000-0000-0000F6B00000}"/>
    <cellStyle name="20% - Accent1 4 7 4 2 4 3" xfId="45484" xr:uid="{00000000-0005-0000-0000-0000F7B00000}"/>
    <cellStyle name="20% - Accent1 4 7 4 2 4 3 2" xfId="45485" xr:uid="{00000000-0005-0000-0000-0000F8B00000}"/>
    <cellStyle name="20% - Accent1 4 7 4 2 4 4" xfId="45486" xr:uid="{00000000-0005-0000-0000-0000F9B00000}"/>
    <cellStyle name="20% - Accent1 4 7 4 2 5" xfId="45487" xr:uid="{00000000-0005-0000-0000-0000FAB00000}"/>
    <cellStyle name="20% - Accent1 4 7 4 2 5 2" xfId="45488" xr:uid="{00000000-0005-0000-0000-0000FBB00000}"/>
    <cellStyle name="20% - Accent1 4 7 4 2 5 2 2" xfId="45489" xr:uid="{00000000-0005-0000-0000-0000FCB00000}"/>
    <cellStyle name="20% - Accent1 4 7 4 2 5 3" xfId="45490" xr:uid="{00000000-0005-0000-0000-0000FDB00000}"/>
    <cellStyle name="20% - Accent1 4 7 4 2 6" xfId="45491" xr:uid="{00000000-0005-0000-0000-0000FEB00000}"/>
    <cellStyle name="20% - Accent1 4 7 4 2 6 2" xfId="45492" xr:uid="{00000000-0005-0000-0000-0000FFB00000}"/>
    <cellStyle name="20% - Accent1 4 7 4 2 6 2 2" xfId="45493" xr:uid="{00000000-0005-0000-0000-000000B10000}"/>
    <cellStyle name="20% - Accent1 4 7 4 2 6 3" xfId="45494" xr:uid="{00000000-0005-0000-0000-000001B10000}"/>
    <cellStyle name="20% - Accent1 4 7 4 2 7" xfId="45495" xr:uid="{00000000-0005-0000-0000-000002B10000}"/>
    <cellStyle name="20% - Accent1 4 7 4 2 7 2" xfId="45496" xr:uid="{00000000-0005-0000-0000-000003B10000}"/>
    <cellStyle name="20% - Accent1 4 7 4 2 8" xfId="45497" xr:uid="{00000000-0005-0000-0000-000004B10000}"/>
    <cellStyle name="20% - Accent1 4 7 4 2 8 2" xfId="45498" xr:uid="{00000000-0005-0000-0000-000005B10000}"/>
    <cellStyle name="20% - Accent1 4 7 4 2 9" xfId="45499" xr:uid="{00000000-0005-0000-0000-000006B10000}"/>
    <cellStyle name="20% - Accent1 4 7 4 3" xfId="45500" xr:uid="{00000000-0005-0000-0000-000007B10000}"/>
    <cellStyle name="20% - Accent1 4 7 4 3 2" xfId="45501" xr:uid="{00000000-0005-0000-0000-000008B10000}"/>
    <cellStyle name="20% - Accent1 4 7 4 3 2 2" xfId="45502" xr:uid="{00000000-0005-0000-0000-000009B10000}"/>
    <cellStyle name="20% - Accent1 4 7 4 3 2 2 2" xfId="45503" xr:uid="{00000000-0005-0000-0000-00000AB10000}"/>
    <cellStyle name="20% - Accent1 4 7 4 3 2 2 2 2" xfId="45504" xr:uid="{00000000-0005-0000-0000-00000BB10000}"/>
    <cellStyle name="20% - Accent1 4 7 4 3 2 2 3" xfId="45505" xr:uid="{00000000-0005-0000-0000-00000CB10000}"/>
    <cellStyle name="20% - Accent1 4 7 4 3 2 3" xfId="45506" xr:uid="{00000000-0005-0000-0000-00000DB10000}"/>
    <cellStyle name="20% - Accent1 4 7 4 3 2 3 2" xfId="45507" xr:uid="{00000000-0005-0000-0000-00000EB10000}"/>
    <cellStyle name="20% - Accent1 4 7 4 3 2 4" xfId="45508" xr:uid="{00000000-0005-0000-0000-00000FB10000}"/>
    <cellStyle name="20% - Accent1 4 7 4 3 3" xfId="45509" xr:uid="{00000000-0005-0000-0000-000010B10000}"/>
    <cellStyle name="20% - Accent1 4 7 4 3 3 2" xfId="45510" xr:uid="{00000000-0005-0000-0000-000011B10000}"/>
    <cellStyle name="20% - Accent1 4 7 4 3 3 2 2" xfId="45511" xr:uid="{00000000-0005-0000-0000-000012B10000}"/>
    <cellStyle name="20% - Accent1 4 7 4 3 3 2 2 2" xfId="45512" xr:uid="{00000000-0005-0000-0000-000013B10000}"/>
    <cellStyle name="20% - Accent1 4 7 4 3 3 2 3" xfId="45513" xr:uid="{00000000-0005-0000-0000-000014B10000}"/>
    <cellStyle name="20% - Accent1 4 7 4 3 3 3" xfId="45514" xr:uid="{00000000-0005-0000-0000-000015B10000}"/>
    <cellStyle name="20% - Accent1 4 7 4 3 3 3 2" xfId="45515" xr:uid="{00000000-0005-0000-0000-000016B10000}"/>
    <cellStyle name="20% - Accent1 4 7 4 3 3 4" xfId="45516" xr:uid="{00000000-0005-0000-0000-000017B10000}"/>
    <cellStyle name="20% - Accent1 4 7 4 3 4" xfId="45517" xr:uid="{00000000-0005-0000-0000-000018B10000}"/>
    <cellStyle name="20% - Accent1 4 7 4 3 4 2" xfId="45518" xr:uid="{00000000-0005-0000-0000-000019B10000}"/>
    <cellStyle name="20% - Accent1 4 7 4 3 4 2 2" xfId="45519" xr:uid="{00000000-0005-0000-0000-00001AB10000}"/>
    <cellStyle name="20% - Accent1 4 7 4 3 4 2 2 2" xfId="45520" xr:uid="{00000000-0005-0000-0000-00001BB10000}"/>
    <cellStyle name="20% - Accent1 4 7 4 3 4 2 3" xfId="45521" xr:uid="{00000000-0005-0000-0000-00001CB10000}"/>
    <cellStyle name="20% - Accent1 4 7 4 3 4 3" xfId="45522" xr:uid="{00000000-0005-0000-0000-00001DB10000}"/>
    <cellStyle name="20% - Accent1 4 7 4 3 4 3 2" xfId="45523" xr:uid="{00000000-0005-0000-0000-00001EB10000}"/>
    <cellStyle name="20% - Accent1 4 7 4 3 4 4" xfId="45524" xr:uid="{00000000-0005-0000-0000-00001FB10000}"/>
    <cellStyle name="20% - Accent1 4 7 4 3 5" xfId="45525" xr:uid="{00000000-0005-0000-0000-000020B10000}"/>
    <cellStyle name="20% - Accent1 4 7 4 3 5 2" xfId="45526" xr:uid="{00000000-0005-0000-0000-000021B10000}"/>
    <cellStyle name="20% - Accent1 4 7 4 3 5 2 2" xfId="45527" xr:uid="{00000000-0005-0000-0000-000022B10000}"/>
    <cellStyle name="20% - Accent1 4 7 4 3 5 3" xfId="45528" xr:uid="{00000000-0005-0000-0000-000023B10000}"/>
    <cellStyle name="20% - Accent1 4 7 4 3 6" xfId="45529" xr:uid="{00000000-0005-0000-0000-000024B10000}"/>
    <cellStyle name="20% - Accent1 4 7 4 3 6 2" xfId="45530" xr:uid="{00000000-0005-0000-0000-000025B10000}"/>
    <cellStyle name="20% - Accent1 4 7 4 3 6 2 2" xfId="45531" xr:uid="{00000000-0005-0000-0000-000026B10000}"/>
    <cellStyle name="20% - Accent1 4 7 4 3 6 3" xfId="45532" xr:uid="{00000000-0005-0000-0000-000027B10000}"/>
    <cellStyle name="20% - Accent1 4 7 4 3 7" xfId="45533" xr:uid="{00000000-0005-0000-0000-000028B10000}"/>
    <cellStyle name="20% - Accent1 4 7 4 3 7 2" xfId="45534" xr:uid="{00000000-0005-0000-0000-000029B10000}"/>
    <cellStyle name="20% - Accent1 4 7 4 3 8" xfId="45535" xr:uid="{00000000-0005-0000-0000-00002AB10000}"/>
    <cellStyle name="20% - Accent1 4 7 4 3 8 2" xfId="45536" xr:uid="{00000000-0005-0000-0000-00002BB10000}"/>
    <cellStyle name="20% - Accent1 4 7 4 3 9" xfId="45537" xr:uid="{00000000-0005-0000-0000-00002CB10000}"/>
    <cellStyle name="20% - Accent1 4 7 4 4" xfId="45538" xr:uid="{00000000-0005-0000-0000-00002DB10000}"/>
    <cellStyle name="20% - Accent1 4 7 4 4 2" xfId="45539" xr:uid="{00000000-0005-0000-0000-00002EB10000}"/>
    <cellStyle name="20% - Accent1 4 7 4 4 2 2" xfId="45540" xr:uid="{00000000-0005-0000-0000-00002FB10000}"/>
    <cellStyle name="20% - Accent1 4 7 4 4 2 2 2" xfId="45541" xr:uid="{00000000-0005-0000-0000-000030B10000}"/>
    <cellStyle name="20% - Accent1 4 7 4 4 2 3" xfId="45542" xr:uid="{00000000-0005-0000-0000-000031B10000}"/>
    <cellStyle name="20% - Accent1 4 7 4 4 3" xfId="45543" xr:uid="{00000000-0005-0000-0000-000032B10000}"/>
    <cellStyle name="20% - Accent1 4 7 4 4 3 2" xfId="45544" xr:uid="{00000000-0005-0000-0000-000033B10000}"/>
    <cellStyle name="20% - Accent1 4 7 4 4 4" xfId="45545" xr:uid="{00000000-0005-0000-0000-000034B10000}"/>
    <cellStyle name="20% - Accent1 4 7 4 5" xfId="45546" xr:uid="{00000000-0005-0000-0000-000035B10000}"/>
    <cellStyle name="20% - Accent1 4 7 4 5 2" xfId="45547" xr:uid="{00000000-0005-0000-0000-000036B10000}"/>
    <cellStyle name="20% - Accent1 4 7 4 5 2 2" xfId="45548" xr:uid="{00000000-0005-0000-0000-000037B10000}"/>
    <cellStyle name="20% - Accent1 4 7 4 5 2 2 2" xfId="45549" xr:uid="{00000000-0005-0000-0000-000038B10000}"/>
    <cellStyle name="20% - Accent1 4 7 4 5 2 3" xfId="45550" xr:uid="{00000000-0005-0000-0000-000039B10000}"/>
    <cellStyle name="20% - Accent1 4 7 4 5 3" xfId="45551" xr:uid="{00000000-0005-0000-0000-00003AB10000}"/>
    <cellStyle name="20% - Accent1 4 7 4 5 3 2" xfId="45552" xr:uid="{00000000-0005-0000-0000-00003BB10000}"/>
    <cellStyle name="20% - Accent1 4 7 4 5 4" xfId="45553" xr:uid="{00000000-0005-0000-0000-00003CB10000}"/>
    <cellStyle name="20% - Accent1 4 7 4 6" xfId="45554" xr:uid="{00000000-0005-0000-0000-00003DB10000}"/>
    <cellStyle name="20% - Accent1 4 7 4 6 2" xfId="45555" xr:uid="{00000000-0005-0000-0000-00003EB10000}"/>
    <cellStyle name="20% - Accent1 4 7 4 6 2 2" xfId="45556" xr:uid="{00000000-0005-0000-0000-00003FB10000}"/>
    <cellStyle name="20% - Accent1 4 7 4 6 2 2 2" xfId="45557" xr:uid="{00000000-0005-0000-0000-000040B10000}"/>
    <cellStyle name="20% - Accent1 4 7 4 6 2 3" xfId="45558" xr:uid="{00000000-0005-0000-0000-000041B10000}"/>
    <cellStyle name="20% - Accent1 4 7 4 6 3" xfId="45559" xr:uid="{00000000-0005-0000-0000-000042B10000}"/>
    <cellStyle name="20% - Accent1 4 7 4 6 3 2" xfId="45560" xr:uid="{00000000-0005-0000-0000-000043B10000}"/>
    <cellStyle name="20% - Accent1 4 7 4 6 4" xfId="45561" xr:uid="{00000000-0005-0000-0000-000044B10000}"/>
    <cellStyle name="20% - Accent1 4 7 4 7" xfId="45562" xr:uid="{00000000-0005-0000-0000-000045B10000}"/>
    <cellStyle name="20% - Accent1 4 7 4 7 2" xfId="45563" xr:uid="{00000000-0005-0000-0000-000046B10000}"/>
    <cellStyle name="20% - Accent1 4 7 4 7 2 2" xfId="45564" xr:uid="{00000000-0005-0000-0000-000047B10000}"/>
    <cellStyle name="20% - Accent1 4 7 4 7 3" xfId="45565" xr:uid="{00000000-0005-0000-0000-000048B10000}"/>
    <cellStyle name="20% - Accent1 4 7 4 8" xfId="45566" xr:uid="{00000000-0005-0000-0000-000049B10000}"/>
    <cellStyle name="20% - Accent1 4 7 4 8 2" xfId="45567" xr:uid="{00000000-0005-0000-0000-00004AB10000}"/>
    <cellStyle name="20% - Accent1 4 7 4 8 2 2" xfId="45568" xr:uid="{00000000-0005-0000-0000-00004BB10000}"/>
    <cellStyle name="20% - Accent1 4 7 4 8 3" xfId="45569" xr:uid="{00000000-0005-0000-0000-00004CB10000}"/>
    <cellStyle name="20% - Accent1 4 7 4 9" xfId="45570" xr:uid="{00000000-0005-0000-0000-00004DB10000}"/>
    <cellStyle name="20% - Accent1 4 7 4 9 2" xfId="45571" xr:uid="{00000000-0005-0000-0000-00004EB10000}"/>
    <cellStyle name="20% - Accent1 4 7 5" xfId="45572" xr:uid="{00000000-0005-0000-0000-00004FB10000}"/>
    <cellStyle name="20% - Accent1 4 7 5 2" xfId="45573" xr:uid="{00000000-0005-0000-0000-000050B10000}"/>
    <cellStyle name="20% - Accent1 4 7 5 2 2" xfId="45574" xr:uid="{00000000-0005-0000-0000-000051B10000}"/>
    <cellStyle name="20% - Accent1 4 7 5 2 2 2" xfId="45575" xr:uid="{00000000-0005-0000-0000-000052B10000}"/>
    <cellStyle name="20% - Accent1 4 7 5 2 2 2 2" xfId="45576" xr:uid="{00000000-0005-0000-0000-000053B10000}"/>
    <cellStyle name="20% - Accent1 4 7 5 2 2 3" xfId="45577" xr:uid="{00000000-0005-0000-0000-000054B10000}"/>
    <cellStyle name="20% - Accent1 4 7 5 2 3" xfId="45578" xr:uid="{00000000-0005-0000-0000-000055B10000}"/>
    <cellStyle name="20% - Accent1 4 7 5 2 3 2" xfId="45579" xr:uid="{00000000-0005-0000-0000-000056B10000}"/>
    <cellStyle name="20% - Accent1 4 7 5 2 4" xfId="45580" xr:uid="{00000000-0005-0000-0000-000057B10000}"/>
    <cellStyle name="20% - Accent1 4 7 5 3" xfId="45581" xr:uid="{00000000-0005-0000-0000-000058B10000}"/>
    <cellStyle name="20% - Accent1 4 7 5 3 2" xfId="45582" xr:uid="{00000000-0005-0000-0000-000059B10000}"/>
    <cellStyle name="20% - Accent1 4 7 5 3 2 2" xfId="45583" xr:uid="{00000000-0005-0000-0000-00005AB10000}"/>
    <cellStyle name="20% - Accent1 4 7 5 3 2 2 2" xfId="45584" xr:uid="{00000000-0005-0000-0000-00005BB10000}"/>
    <cellStyle name="20% - Accent1 4 7 5 3 2 3" xfId="45585" xr:uid="{00000000-0005-0000-0000-00005CB10000}"/>
    <cellStyle name="20% - Accent1 4 7 5 3 3" xfId="45586" xr:uid="{00000000-0005-0000-0000-00005DB10000}"/>
    <cellStyle name="20% - Accent1 4 7 5 3 3 2" xfId="45587" xr:uid="{00000000-0005-0000-0000-00005EB10000}"/>
    <cellStyle name="20% - Accent1 4 7 5 3 4" xfId="45588" xr:uid="{00000000-0005-0000-0000-00005FB10000}"/>
    <cellStyle name="20% - Accent1 4 7 5 4" xfId="45589" xr:uid="{00000000-0005-0000-0000-000060B10000}"/>
    <cellStyle name="20% - Accent1 4 7 5 4 2" xfId="45590" xr:uid="{00000000-0005-0000-0000-000061B10000}"/>
    <cellStyle name="20% - Accent1 4 7 5 4 2 2" xfId="45591" xr:uid="{00000000-0005-0000-0000-000062B10000}"/>
    <cellStyle name="20% - Accent1 4 7 5 4 2 2 2" xfId="45592" xr:uid="{00000000-0005-0000-0000-000063B10000}"/>
    <cellStyle name="20% - Accent1 4 7 5 4 2 3" xfId="45593" xr:uid="{00000000-0005-0000-0000-000064B10000}"/>
    <cellStyle name="20% - Accent1 4 7 5 4 3" xfId="45594" xr:uid="{00000000-0005-0000-0000-000065B10000}"/>
    <cellStyle name="20% - Accent1 4 7 5 4 3 2" xfId="45595" xr:uid="{00000000-0005-0000-0000-000066B10000}"/>
    <cellStyle name="20% - Accent1 4 7 5 4 4" xfId="45596" xr:uid="{00000000-0005-0000-0000-000067B10000}"/>
    <cellStyle name="20% - Accent1 4 7 5 5" xfId="45597" xr:uid="{00000000-0005-0000-0000-000068B10000}"/>
    <cellStyle name="20% - Accent1 4 7 5 5 2" xfId="45598" xr:uid="{00000000-0005-0000-0000-000069B10000}"/>
    <cellStyle name="20% - Accent1 4 7 5 5 2 2" xfId="45599" xr:uid="{00000000-0005-0000-0000-00006AB10000}"/>
    <cellStyle name="20% - Accent1 4 7 5 5 3" xfId="45600" xr:uid="{00000000-0005-0000-0000-00006BB10000}"/>
    <cellStyle name="20% - Accent1 4 7 5 6" xfId="45601" xr:uid="{00000000-0005-0000-0000-00006CB10000}"/>
    <cellStyle name="20% - Accent1 4 7 5 6 2" xfId="45602" xr:uid="{00000000-0005-0000-0000-00006DB10000}"/>
    <cellStyle name="20% - Accent1 4 7 5 6 2 2" xfId="45603" xr:uid="{00000000-0005-0000-0000-00006EB10000}"/>
    <cellStyle name="20% - Accent1 4 7 5 6 3" xfId="45604" xr:uid="{00000000-0005-0000-0000-00006FB10000}"/>
    <cellStyle name="20% - Accent1 4 7 5 7" xfId="45605" xr:uid="{00000000-0005-0000-0000-000070B10000}"/>
    <cellStyle name="20% - Accent1 4 7 5 7 2" xfId="45606" xr:uid="{00000000-0005-0000-0000-000071B10000}"/>
    <cellStyle name="20% - Accent1 4 7 5 8" xfId="45607" xr:uid="{00000000-0005-0000-0000-000072B10000}"/>
    <cellStyle name="20% - Accent1 4 7 5 8 2" xfId="45608" xr:uid="{00000000-0005-0000-0000-000073B10000}"/>
    <cellStyle name="20% - Accent1 4 7 5 9" xfId="45609" xr:uid="{00000000-0005-0000-0000-000074B10000}"/>
    <cellStyle name="20% - Accent1 4 7 6" xfId="45610" xr:uid="{00000000-0005-0000-0000-000075B10000}"/>
    <cellStyle name="20% - Accent1 4 7 6 2" xfId="45611" xr:uid="{00000000-0005-0000-0000-000076B10000}"/>
    <cellStyle name="20% - Accent1 4 7 6 2 2" xfId="45612" xr:uid="{00000000-0005-0000-0000-000077B10000}"/>
    <cellStyle name="20% - Accent1 4 7 6 2 2 2" xfId="45613" xr:uid="{00000000-0005-0000-0000-000078B10000}"/>
    <cellStyle name="20% - Accent1 4 7 6 2 2 2 2" xfId="45614" xr:uid="{00000000-0005-0000-0000-000079B10000}"/>
    <cellStyle name="20% - Accent1 4 7 6 2 2 3" xfId="45615" xr:uid="{00000000-0005-0000-0000-00007AB10000}"/>
    <cellStyle name="20% - Accent1 4 7 6 2 3" xfId="45616" xr:uid="{00000000-0005-0000-0000-00007BB10000}"/>
    <cellStyle name="20% - Accent1 4 7 6 2 3 2" xfId="45617" xr:uid="{00000000-0005-0000-0000-00007CB10000}"/>
    <cellStyle name="20% - Accent1 4 7 6 2 4" xfId="45618" xr:uid="{00000000-0005-0000-0000-00007DB10000}"/>
    <cellStyle name="20% - Accent1 4 7 6 3" xfId="45619" xr:uid="{00000000-0005-0000-0000-00007EB10000}"/>
    <cellStyle name="20% - Accent1 4 7 6 3 2" xfId="45620" xr:uid="{00000000-0005-0000-0000-00007FB10000}"/>
    <cellStyle name="20% - Accent1 4 7 6 3 2 2" xfId="45621" xr:uid="{00000000-0005-0000-0000-000080B10000}"/>
    <cellStyle name="20% - Accent1 4 7 6 3 2 2 2" xfId="45622" xr:uid="{00000000-0005-0000-0000-000081B10000}"/>
    <cellStyle name="20% - Accent1 4 7 6 3 2 3" xfId="45623" xr:uid="{00000000-0005-0000-0000-000082B10000}"/>
    <cellStyle name="20% - Accent1 4 7 6 3 3" xfId="45624" xr:uid="{00000000-0005-0000-0000-000083B10000}"/>
    <cellStyle name="20% - Accent1 4 7 6 3 3 2" xfId="45625" xr:uid="{00000000-0005-0000-0000-000084B10000}"/>
    <cellStyle name="20% - Accent1 4 7 6 3 4" xfId="45626" xr:uid="{00000000-0005-0000-0000-000085B10000}"/>
    <cellStyle name="20% - Accent1 4 7 6 4" xfId="45627" xr:uid="{00000000-0005-0000-0000-000086B10000}"/>
    <cellStyle name="20% - Accent1 4 7 6 4 2" xfId="45628" xr:uid="{00000000-0005-0000-0000-000087B10000}"/>
    <cellStyle name="20% - Accent1 4 7 6 4 2 2" xfId="45629" xr:uid="{00000000-0005-0000-0000-000088B10000}"/>
    <cellStyle name="20% - Accent1 4 7 6 4 2 2 2" xfId="45630" xr:uid="{00000000-0005-0000-0000-000089B10000}"/>
    <cellStyle name="20% - Accent1 4 7 6 4 2 3" xfId="45631" xr:uid="{00000000-0005-0000-0000-00008AB10000}"/>
    <cellStyle name="20% - Accent1 4 7 6 4 3" xfId="45632" xr:uid="{00000000-0005-0000-0000-00008BB10000}"/>
    <cellStyle name="20% - Accent1 4 7 6 4 3 2" xfId="45633" xr:uid="{00000000-0005-0000-0000-00008CB10000}"/>
    <cellStyle name="20% - Accent1 4 7 6 4 4" xfId="45634" xr:uid="{00000000-0005-0000-0000-00008DB10000}"/>
    <cellStyle name="20% - Accent1 4 7 6 5" xfId="45635" xr:uid="{00000000-0005-0000-0000-00008EB10000}"/>
    <cellStyle name="20% - Accent1 4 7 6 5 2" xfId="45636" xr:uid="{00000000-0005-0000-0000-00008FB10000}"/>
    <cellStyle name="20% - Accent1 4 7 6 5 2 2" xfId="45637" xr:uid="{00000000-0005-0000-0000-000090B10000}"/>
    <cellStyle name="20% - Accent1 4 7 6 5 3" xfId="45638" xr:uid="{00000000-0005-0000-0000-000091B10000}"/>
    <cellStyle name="20% - Accent1 4 7 6 6" xfId="45639" xr:uid="{00000000-0005-0000-0000-000092B10000}"/>
    <cellStyle name="20% - Accent1 4 7 6 6 2" xfId="45640" xr:uid="{00000000-0005-0000-0000-000093B10000}"/>
    <cellStyle name="20% - Accent1 4 7 6 6 2 2" xfId="45641" xr:uid="{00000000-0005-0000-0000-000094B10000}"/>
    <cellStyle name="20% - Accent1 4 7 6 6 3" xfId="45642" xr:uid="{00000000-0005-0000-0000-000095B10000}"/>
    <cellStyle name="20% - Accent1 4 7 6 7" xfId="45643" xr:uid="{00000000-0005-0000-0000-000096B10000}"/>
    <cellStyle name="20% - Accent1 4 7 6 7 2" xfId="45644" xr:uid="{00000000-0005-0000-0000-000097B10000}"/>
    <cellStyle name="20% - Accent1 4 7 6 8" xfId="45645" xr:uid="{00000000-0005-0000-0000-000098B10000}"/>
    <cellStyle name="20% - Accent1 4 7 6 8 2" xfId="45646" xr:uid="{00000000-0005-0000-0000-000099B10000}"/>
    <cellStyle name="20% - Accent1 4 7 6 9" xfId="45647" xr:uid="{00000000-0005-0000-0000-00009AB10000}"/>
    <cellStyle name="20% - Accent1 4 7 7" xfId="45648" xr:uid="{00000000-0005-0000-0000-00009BB10000}"/>
    <cellStyle name="20% - Accent1 4 7 7 2" xfId="45649" xr:uid="{00000000-0005-0000-0000-00009CB10000}"/>
    <cellStyle name="20% - Accent1 4 7 7 2 2" xfId="45650" xr:uid="{00000000-0005-0000-0000-00009DB10000}"/>
    <cellStyle name="20% - Accent1 4 7 7 2 2 2" xfId="45651" xr:uid="{00000000-0005-0000-0000-00009EB10000}"/>
    <cellStyle name="20% - Accent1 4 7 7 2 3" xfId="45652" xr:uid="{00000000-0005-0000-0000-00009FB10000}"/>
    <cellStyle name="20% - Accent1 4 7 7 3" xfId="45653" xr:uid="{00000000-0005-0000-0000-0000A0B10000}"/>
    <cellStyle name="20% - Accent1 4 7 7 3 2" xfId="45654" xr:uid="{00000000-0005-0000-0000-0000A1B10000}"/>
    <cellStyle name="20% - Accent1 4 7 7 4" xfId="45655" xr:uid="{00000000-0005-0000-0000-0000A2B10000}"/>
    <cellStyle name="20% - Accent1 4 7 8" xfId="45656" xr:uid="{00000000-0005-0000-0000-0000A3B10000}"/>
    <cellStyle name="20% - Accent1 4 7 8 2" xfId="45657" xr:uid="{00000000-0005-0000-0000-0000A4B10000}"/>
    <cellStyle name="20% - Accent1 4 7 8 2 2" xfId="45658" xr:uid="{00000000-0005-0000-0000-0000A5B10000}"/>
    <cellStyle name="20% - Accent1 4 7 8 2 2 2" xfId="45659" xr:uid="{00000000-0005-0000-0000-0000A6B10000}"/>
    <cellStyle name="20% - Accent1 4 7 8 2 3" xfId="45660" xr:uid="{00000000-0005-0000-0000-0000A7B10000}"/>
    <cellStyle name="20% - Accent1 4 7 8 3" xfId="45661" xr:uid="{00000000-0005-0000-0000-0000A8B10000}"/>
    <cellStyle name="20% - Accent1 4 7 8 3 2" xfId="45662" xr:uid="{00000000-0005-0000-0000-0000A9B10000}"/>
    <cellStyle name="20% - Accent1 4 7 8 4" xfId="45663" xr:uid="{00000000-0005-0000-0000-0000AAB10000}"/>
    <cellStyle name="20% - Accent1 4 7 9" xfId="45664" xr:uid="{00000000-0005-0000-0000-0000ABB10000}"/>
    <cellStyle name="20% - Accent1 4 7 9 2" xfId="45665" xr:uid="{00000000-0005-0000-0000-0000ACB10000}"/>
    <cellStyle name="20% - Accent1 4 7 9 2 2" xfId="45666" xr:uid="{00000000-0005-0000-0000-0000ADB10000}"/>
    <cellStyle name="20% - Accent1 4 7 9 2 2 2" xfId="45667" xr:uid="{00000000-0005-0000-0000-0000AEB10000}"/>
    <cellStyle name="20% - Accent1 4 7 9 2 3" xfId="45668" xr:uid="{00000000-0005-0000-0000-0000AFB10000}"/>
    <cellStyle name="20% - Accent1 4 7 9 3" xfId="45669" xr:uid="{00000000-0005-0000-0000-0000B0B10000}"/>
    <cellStyle name="20% - Accent1 4 7 9 3 2" xfId="45670" xr:uid="{00000000-0005-0000-0000-0000B1B10000}"/>
    <cellStyle name="20% - Accent1 4 7 9 4" xfId="45671" xr:uid="{00000000-0005-0000-0000-0000B2B10000}"/>
    <cellStyle name="20% - Accent1 4 8" xfId="45672" xr:uid="{00000000-0005-0000-0000-0000B3B10000}"/>
    <cellStyle name="20% - Accent1 4 8 10" xfId="45673" xr:uid="{00000000-0005-0000-0000-0000B4B10000}"/>
    <cellStyle name="20% - Accent1 4 8 10 2" xfId="45674" xr:uid="{00000000-0005-0000-0000-0000B5B10000}"/>
    <cellStyle name="20% - Accent1 4 8 11" xfId="45675" xr:uid="{00000000-0005-0000-0000-0000B6B10000}"/>
    <cellStyle name="20% - Accent1 4 8 11 2" xfId="45676" xr:uid="{00000000-0005-0000-0000-0000B7B10000}"/>
    <cellStyle name="20% - Accent1 4 8 12" xfId="45677" xr:uid="{00000000-0005-0000-0000-0000B8B10000}"/>
    <cellStyle name="20% - Accent1 4 8 2" xfId="45678" xr:uid="{00000000-0005-0000-0000-0000B9B10000}"/>
    <cellStyle name="20% - Accent1 4 8 2 10" xfId="45679" xr:uid="{00000000-0005-0000-0000-0000BAB10000}"/>
    <cellStyle name="20% - Accent1 4 8 2 10 2" xfId="45680" xr:uid="{00000000-0005-0000-0000-0000BBB10000}"/>
    <cellStyle name="20% - Accent1 4 8 2 11" xfId="45681" xr:uid="{00000000-0005-0000-0000-0000BCB10000}"/>
    <cellStyle name="20% - Accent1 4 8 2 2" xfId="45682" xr:uid="{00000000-0005-0000-0000-0000BDB10000}"/>
    <cellStyle name="20% - Accent1 4 8 2 2 2" xfId="45683" xr:uid="{00000000-0005-0000-0000-0000BEB10000}"/>
    <cellStyle name="20% - Accent1 4 8 2 2 2 2" xfId="45684" xr:uid="{00000000-0005-0000-0000-0000BFB10000}"/>
    <cellStyle name="20% - Accent1 4 8 2 2 2 2 2" xfId="45685" xr:uid="{00000000-0005-0000-0000-0000C0B10000}"/>
    <cellStyle name="20% - Accent1 4 8 2 2 2 2 2 2" xfId="45686" xr:uid="{00000000-0005-0000-0000-0000C1B10000}"/>
    <cellStyle name="20% - Accent1 4 8 2 2 2 2 3" xfId="45687" xr:uid="{00000000-0005-0000-0000-0000C2B10000}"/>
    <cellStyle name="20% - Accent1 4 8 2 2 2 3" xfId="45688" xr:uid="{00000000-0005-0000-0000-0000C3B10000}"/>
    <cellStyle name="20% - Accent1 4 8 2 2 2 3 2" xfId="45689" xr:uid="{00000000-0005-0000-0000-0000C4B10000}"/>
    <cellStyle name="20% - Accent1 4 8 2 2 2 4" xfId="45690" xr:uid="{00000000-0005-0000-0000-0000C5B10000}"/>
    <cellStyle name="20% - Accent1 4 8 2 2 3" xfId="45691" xr:uid="{00000000-0005-0000-0000-0000C6B10000}"/>
    <cellStyle name="20% - Accent1 4 8 2 2 3 2" xfId="45692" xr:uid="{00000000-0005-0000-0000-0000C7B10000}"/>
    <cellStyle name="20% - Accent1 4 8 2 2 3 2 2" xfId="45693" xr:uid="{00000000-0005-0000-0000-0000C8B10000}"/>
    <cellStyle name="20% - Accent1 4 8 2 2 3 2 2 2" xfId="45694" xr:uid="{00000000-0005-0000-0000-0000C9B10000}"/>
    <cellStyle name="20% - Accent1 4 8 2 2 3 2 3" xfId="45695" xr:uid="{00000000-0005-0000-0000-0000CAB10000}"/>
    <cellStyle name="20% - Accent1 4 8 2 2 3 3" xfId="45696" xr:uid="{00000000-0005-0000-0000-0000CBB10000}"/>
    <cellStyle name="20% - Accent1 4 8 2 2 3 3 2" xfId="45697" xr:uid="{00000000-0005-0000-0000-0000CCB10000}"/>
    <cellStyle name="20% - Accent1 4 8 2 2 3 4" xfId="45698" xr:uid="{00000000-0005-0000-0000-0000CDB10000}"/>
    <cellStyle name="20% - Accent1 4 8 2 2 4" xfId="45699" xr:uid="{00000000-0005-0000-0000-0000CEB10000}"/>
    <cellStyle name="20% - Accent1 4 8 2 2 4 2" xfId="45700" xr:uid="{00000000-0005-0000-0000-0000CFB10000}"/>
    <cellStyle name="20% - Accent1 4 8 2 2 4 2 2" xfId="45701" xr:uid="{00000000-0005-0000-0000-0000D0B10000}"/>
    <cellStyle name="20% - Accent1 4 8 2 2 4 2 2 2" xfId="45702" xr:uid="{00000000-0005-0000-0000-0000D1B10000}"/>
    <cellStyle name="20% - Accent1 4 8 2 2 4 2 3" xfId="45703" xr:uid="{00000000-0005-0000-0000-0000D2B10000}"/>
    <cellStyle name="20% - Accent1 4 8 2 2 4 3" xfId="45704" xr:uid="{00000000-0005-0000-0000-0000D3B10000}"/>
    <cellStyle name="20% - Accent1 4 8 2 2 4 3 2" xfId="45705" xr:uid="{00000000-0005-0000-0000-0000D4B10000}"/>
    <cellStyle name="20% - Accent1 4 8 2 2 4 4" xfId="45706" xr:uid="{00000000-0005-0000-0000-0000D5B10000}"/>
    <cellStyle name="20% - Accent1 4 8 2 2 5" xfId="45707" xr:uid="{00000000-0005-0000-0000-0000D6B10000}"/>
    <cellStyle name="20% - Accent1 4 8 2 2 5 2" xfId="45708" xr:uid="{00000000-0005-0000-0000-0000D7B10000}"/>
    <cellStyle name="20% - Accent1 4 8 2 2 5 2 2" xfId="45709" xr:uid="{00000000-0005-0000-0000-0000D8B10000}"/>
    <cellStyle name="20% - Accent1 4 8 2 2 5 3" xfId="45710" xr:uid="{00000000-0005-0000-0000-0000D9B10000}"/>
    <cellStyle name="20% - Accent1 4 8 2 2 6" xfId="45711" xr:uid="{00000000-0005-0000-0000-0000DAB10000}"/>
    <cellStyle name="20% - Accent1 4 8 2 2 6 2" xfId="45712" xr:uid="{00000000-0005-0000-0000-0000DBB10000}"/>
    <cellStyle name="20% - Accent1 4 8 2 2 6 2 2" xfId="45713" xr:uid="{00000000-0005-0000-0000-0000DCB10000}"/>
    <cellStyle name="20% - Accent1 4 8 2 2 6 3" xfId="45714" xr:uid="{00000000-0005-0000-0000-0000DDB10000}"/>
    <cellStyle name="20% - Accent1 4 8 2 2 7" xfId="45715" xr:uid="{00000000-0005-0000-0000-0000DEB10000}"/>
    <cellStyle name="20% - Accent1 4 8 2 2 7 2" xfId="45716" xr:uid="{00000000-0005-0000-0000-0000DFB10000}"/>
    <cellStyle name="20% - Accent1 4 8 2 2 8" xfId="45717" xr:uid="{00000000-0005-0000-0000-0000E0B10000}"/>
    <cellStyle name="20% - Accent1 4 8 2 2 8 2" xfId="45718" xr:uid="{00000000-0005-0000-0000-0000E1B10000}"/>
    <cellStyle name="20% - Accent1 4 8 2 2 9" xfId="45719" xr:uid="{00000000-0005-0000-0000-0000E2B10000}"/>
    <cellStyle name="20% - Accent1 4 8 2 3" xfId="45720" xr:uid="{00000000-0005-0000-0000-0000E3B10000}"/>
    <cellStyle name="20% - Accent1 4 8 2 3 2" xfId="45721" xr:uid="{00000000-0005-0000-0000-0000E4B10000}"/>
    <cellStyle name="20% - Accent1 4 8 2 3 2 2" xfId="45722" xr:uid="{00000000-0005-0000-0000-0000E5B10000}"/>
    <cellStyle name="20% - Accent1 4 8 2 3 2 2 2" xfId="45723" xr:uid="{00000000-0005-0000-0000-0000E6B10000}"/>
    <cellStyle name="20% - Accent1 4 8 2 3 2 2 2 2" xfId="45724" xr:uid="{00000000-0005-0000-0000-0000E7B10000}"/>
    <cellStyle name="20% - Accent1 4 8 2 3 2 2 3" xfId="45725" xr:uid="{00000000-0005-0000-0000-0000E8B10000}"/>
    <cellStyle name="20% - Accent1 4 8 2 3 2 3" xfId="45726" xr:uid="{00000000-0005-0000-0000-0000E9B10000}"/>
    <cellStyle name="20% - Accent1 4 8 2 3 2 3 2" xfId="45727" xr:uid="{00000000-0005-0000-0000-0000EAB10000}"/>
    <cellStyle name="20% - Accent1 4 8 2 3 2 4" xfId="45728" xr:uid="{00000000-0005-0000-0000-0000EBB10000}"/>
    <cellStyle name="20% - Accent1 4 8 2 3 3" xfId="45729" xr:uid="{00000000-0005-0000-0000-0000ECB10000}"/>
    <cellStyle name="20% - Accent1 4 8 2 3 3 2" xfId="45730" xr:uid="{00000000-0005-0000-0000-0000EDB10000}"/>
    <cellStyle name="20% - Accent1 4 8 2 3 3 2 2" xfId="45731" xr:uid="{00000000-0005-0000-0000-0000EEB10000}"/>
    <cellStyle name="20% - Accent1 4 8 2 3 3 2 2 2" xfId="45732" xr:uid="{00000000-0005-0000-0000-0000EFB10000}"/>
    <cellStyle name="20% - Accent1 4 8 2 3 3 2 3" xfId="45733" xr:uid="{00000000-0005-0000-0000-0000F0B10000}"/>
    <cellStyle name="20% - Accent1 4 8 2 3 3 3" xfId="45734" xr:uid="{00000000-0005-0000-0000-0000F1B10000}"/>
    <cellStyle name="20% - Accent1 4 8 2 3 3 3 2" xfId="45735" xr:uid="{00000000-0005-0000-0000-0000F2B10000}"/>
    <cellStyle name="20% - Accent1 4 8 2 3 3 4" xfId="45736" xr:uid="{00000000-0005-0000-0000-0000F3B10000}"/>
    <cellStyle name="20% - Accent1 4 8 2 3 4" xfId="45737" xr:uid="{00000000-0005-0000-0000-0000F4B10000}"/>
    <cellStyle name="20% - Accent1 4 8 2 3 4 2" xfId="45738" xr:uid="{00000000-0005-0000-0000-0000F5B10000}"/>
    <cellStyle name="20% - Accent1 4 8 2 3 4 2 2" xfId="45739" xr:uid="{00000000-0005-0000-0000-0000F6B10000}"/>
    <cellStyle name="20% - Accent1 4 8 2 3 4 2 2 2" xfId="45740" xr:uid="{00000000-0005-0000-0000-0000F7B10000}"/>
    <cellStyle name="20% - Accent1 4 8 2 3 4 2 3" xfId="45741" xr:uid="{00000000-0005-0000-0000-0000F8B10000}"/>
    <cellStyle name="20% - Accent1 4 8 2 3 4 3" xfId="45742" xr:uid="{00000000-0005-0000-0000-0000F9B10000}"/>
    <cellStyle name="20% - Accent1 4 8 2 3 4 3 2" xfId="45743" xr:uid="{00000000-0005-0000-0000-0000FAB10000}"/>
    <cellStyle name="20% - Accent1 4 8 2 3 4 4" xfId="45744" xr:uid="{00000000-0005-0000-0000-0000FBB10000}"/>
    <cellStyle name="20% - Accent1 4 8 2 3 5" xfId="45745" xr:uid="{00000000-0005-0000-0000-0000FCB10000}"/>
    <cellStyle name="20% - Accent1 4 8 2 3 5 2" xfId="45746" xr:uid="{00000000-0005-0000-0000-0000FDB10000}"/>
    <cellStyle name="20% - Accent1 4 8 2 3 5 2 2" xfId="45747" xr:uid="{00000000-0005-0000-0000-0000FEB10000}"/>
    <cellStyle name="20% - Accent1 4 8 2 3 5 3" xfId="45748" xr:uid="{00000000-0005-0000-0000-0000FFB10000}"/>
    <cellStyle name="20% - Accent1 4 8 2 3 6" xfId="45749" xr:uid="{00000000-0005-0000-0000-000000B20000}"/>
    <cellStyle name="20% - Accent1 4 8 2 3 6 2" xfId="45750" xr:uid="{00000000-0005-0000-0000-000001B20000}"/>
    <cellStyle name="20% - Accent1 4 8 2 3 6 2 2" xfId="45751" xr:uid="{00000000-0005-0000-0000-000002B20000}"/>
    <cellStyle name="20% - Accent1 4 8 2 3 6 3" xfId="45752" xr:uid="{00000000-0005-0000-0000-000003B20000}"/>
    <cellStyle name="20% - Accent1 4 8 2 3 7" xfId="45753" xr:uid="{00000000-0005-0000-0000-000004B20000}"/>
    <cellStyle name="20% - Accent1 4 8 2 3 7 2" xfId="45754" xr:uid="{00000000-0005-0000-0000-000005B20000}"/>
    <cellStyle name="20% - Accent1 4 8 2 3 8" xfId="45755" xr:uid="{00000000-0005-0000-0000-000006B20000}"/>
    <cellStyle name="20% - Accent1 4 8 2 3 8 2" xfId="45756" xr:uid="{00000000-0005-0000-0000-000007B20000}"/>
    <cellStyle name="20% - Accent1 4 8 2 3 9" xfId="45757" xr:uid="{00000000-0005-0000-0000-000008B20000}"/>
    <cellStyle name="20% - Accent1 4 8 2 4" xfId="45758" xr:uid="{00000000-0005-0000-0000-000009B20000}"/>
    <cellStyle name="20% - Accent1 4 8 2 4 2" xfId="45759" xr:uid="{00000000-0005-0000-0000-00000AB20000}"/>
    <cellStyle name="20% - Accent1 4 8 2 4 2 2" xfId="45760" xr:uid="{00000000-0005-0000-0000-00000BB20000}"/>
    <cellStyle name="20% - Accent1 4 8 2 4 2 2 2" xfId="45761" xr:uid="{00000000-0005-0000-0000-00000CB20000}"/>
    <cellStyle name="20% - Accent1 4 8 2 4 2 3" xfId="45762" xr:uid="{00000000-0005-0000-0000-00000DB20000}"/>
    <cellStyle name="20% - Accent1 4 8 2 4 3" xfId="45763" xr:uid="{00000000-0005-0000-0000-00000EB20000}"/>
    <cellStyle name="20% - Accent1 4 8 2 4 3 2" xfId="45764" xr:uid="{00000000-0005-0000-0000-00000FB20000}"/>
    <cellStyle name="20% - Accent1 4 8 2 4 4" xfId="45765" xr:uid="{00000000-0005-0000-0000-000010B20000}"/>
    <cellStyle name="20% - Accent1 4 8 2 5" xfId="45766" xr:uid="{00000000-0005-0000-0000-000011B20000}"/>
    <cellStyle name="20% - Accent1 4 8 2 5 2" xfId="45767" xr:uid="{00000000-0005-0000-0000-000012B20000}"/>
    <cellStyle name="20% - Accent1 4 8 2 5 2 2" xfId="45768" xr:uid="{00000000-0005-0000-0000-000013B20000}"/>
    <cellStyle name="20% - Accent1 4 8 2 5 2 2 2" xfId="45769" xr:uid="{00000000-0005-0000-0000-000014B20000}"/>
    <cellStyle name="20% - Accent1 4 8 2 5 2 3" xfId="45770" xr:uid="{00000000-0005-0000-0000-000015B20000}"/>
    <cellStyle name="20% - Accent1 4 8 2 5 3" xfId="45771" xr:uid="{00000000-0005-0000-0000-000016B20000}"/>
    <cellStyle name="20% - Accent1 4 8 2 5 3 2" xfId="45772" xr:uid="{00000000-0005-0000-0000-000017B20000}"/>
    <cellStyle name="20% - Accent1 4 8 2 5 4" xfId="45773" xr:uid="{00000000-0005-0000-0000-000018B20000}"/>
    <cellStyle name="20% - Accent1 4 8 2 6" xfId="45774" xr:uid="{00000000-0005-0000-0000-000019B20000}"/>
    <cellStyle name="20% - Accent1 4 8 2 6 2" xfId="45775" xr:uid="{00000000-0005-0000-0000-00001AB20000}"/>
    <cellStyle name="20% - Accent1 4 8 2 6 2 2" xfId="45776" xr:uid="{00000000-0005-0000-0000-00001BB20000}"/>
    <cellStyle name="20% - Accent1 4 8 2 6 2 2 2" xfId="45777" xr:uid="{00000000-0005-0000-0000-00001CB20000}"/>
    <cellStyle name="20% - Accent1 4 8 2 6 2 3" xfId="45778" xr:uid="{00000000-0005-0000-0000-00001DB20000}"/>
    <cellStyle name="20% - Accent1 4 8 2 6 3" xfId="45779" xr:uid="{00000000-0005-0000-0000-00001EB20000}"/>
    <cellStyle name="20% - Accent1 4 8 2 6 3 2" xfId="45780" xr:uid="{00000000-0005-0000-0000-00001FB20000}"/>
    <cellStyle name="20% - Accent1 4 8 2 6 4" xfId="45781" xr:uid="{00000000-0005-0000-0000-000020B20000}"/>
    <cellStyle name="20% - Accent1 4 8 2 7" xfId="45782" xr:uid="{00000000-0005-0000-0000-000021B20000}"/>
    <cellStyle name="20% - Accent1 4 8 2 7 2" xfId="45783" xr:uid="{00000000-0005-0000-0000-000022B20000}"/>
    <cellStyle name="20% - Accent1 4 8 2 7 2 2" xfId="45784" xr:uid="{00000000-0005-0000-0000-000023B20000}"/>
    <cellStyle name="20% - Accent1 4 8 2 7 3" xfId="45785" xr:uid="{00000000-0005-0000-0000-000024B20000}"/>
    <cellStyle name="20% - Accent1 4 8 2 8" xfId="45786" xr:uid="{00000000-0005-0000-0000-000025B20000}"/>
    <cellStyle name="20% - Accent1 4 8 2 8 2" xfId="45787" xr:uid="{00000000-0005-0000-0000-000026B20000}"/>
    <cellStyle name="20% - Accent1 4 8 2 8 2 2" xfId="45788" xr:uid="{00000000-0005-0000-0000-000027B20000}"/>
    <cellStyle name="20% - Accent1 4 8 2 8 3" xfId="45789" xr:uid="{00000000-0005-0000-0000-000028B20000}"/>
    <cellStyle name="20% - Accent1 4 8 2 9" xfId="45790" xr:uid="{00000000-0005-0000-0000-000029B20000}"/>
    <cellStyle name="20% - Accent1 4 8 2 9 2" xfId="45791" xr:uid="{00000000-0005-0000-0000-00002AB20000}"/>
    <cellStyle name="20% - Accent1 4 8 3" xfId="45792" xr:uid="{00000000-0005-0000-0000-00002BB20000}"/>
    <cellStyle name="20% - Accent1 4 8 3 2" xfId="45793" xr:uid="{00000000-0005-0000-0000-00002CB20000}"/>
    <cellStyle name="20% - Accent1 4 8 3 2 2" xfId="45794" xr:uid="{00000000-0005-0000-0000-00002DB20000}"/>
    <cellStyle name="20% - Accent1 4 8 3 2 2 2" xfId="45795" xr:uid="{00000000-0005-0000-0000-00002EB20000}"/>
    <cellStyle name="20% - Accent1 4 8 3 2 2 2 2" xfId="45796" xr:uid="{00000000-0005-0000-0000-00002FB20000}"/>
    <cellStyle name="20% - Accent1 4 8 3 2 2 3" xfId="45797" xr:uid="{00000000-0005-0000-0000-000030B20000}"/>
    <cellStyle name="20% - Accent1 4 8 3 2 3" xfId="45798" xr:uid="{00000000-0005-0000-0000-000031B20000}"/>
    <cellStyle name="20% - Accent1 4 8 3 2 3 2" xfId="45799" xr:uid="{00000000-0005-0000-0000-000032B20000}"/>
    <cellStyle name="20% - Accent1 4 8 3 2 4" xfId="45800" xr:uid="{00000000-0005-0000-0000-000033B20000}"/>
    <cellStyle name="20% - Accent1 4 8 3 3" xfId="45801" xr:uid="{00000000-0005-0000-0000-000034B20000}"/>
    <cellStyle name="20% - Accent1 4 8 3 3 2" xfId="45802" xr:uid="{00000000-0005-0000-0000-000035B20000}"/>
    <cellStyle name="20% - Accent1 4 8 3 3 2 2" xfId="45803" xr:uid="{00000000-0005-0000-0000-000036B20000}"/>
    <cellStyle name="20% - Accent1 4 8 3 3 2 2 2" xfId="45804" xr:uid="{00000000-0005-0000-0000-000037B20000}"/>
    <cellStyle name="20% - Accent1 4 8 3 3 2 3" xfId="45805" xr:uid="{00000000-0005-0000-0000-000038B20000}"/>
    <cellStyle name="20% - Accent1 4 8 3 3 3" xfId="45806" xr:uid="{00000000-0005-0000-0000-000039B20000}"/>
    <cellStyle name="20% - Accent1 4 8 3 3 3 2" xfId="45807" xr:uid="{00000000-0005-0000-0000-00003AB20000}"/>
    <cellStyle name="20% - Accent1 4 8 3 3 4" xfId="45808" xr:uid="{00000000-0005-0000-0000-00003BB20000}"/>
    <cellStyle name="20% - Accent1 4 8 3 4" xfId="45809" xr:uid="{00000000-0005-0000-0000-00003CB20000}"/>
    <cellStyle name="20% - Accent1 4 8 3 4 2" xfId="45810" xr:uid="{00000000-0005-0000-0000-00003DB20000}"/>
    <cellStyle name="20% - Accent1 4 8 3 4 2 2" xfId="45811" xr:uid="{00000000-0005-0000-0000-00003EB20000}"/>
    <cellStyle name="20% - Accent1 4 8 3 4 2 2 2" xfId="45812" xr:uid="{00000000-0005-0000-0000-00003FB20000}"/>
    <cellStyle name="20% - Accent1 4 8 3 4 2 3" xfId="45813" xr:uid="{00000000-0005-0000-0000-000040B20000}"/>
    <cellStyle name="20% - Accent1 4 8 3 4 3" xfId="45814" xr:uid="{00000000-0005-0000-0000-000041B20000}"/>
    <cellStyle name="20% - Accent1 4 8 3 4 3 2" xfId="45815" xr:uid="{00000000-0005-0000-0000-000042B20000}"/>
    <cellStyle name="20% - Accent1 4 8 3 4 4" xfId="45816" xr:uid="{00000000-0005-0000-0000-000043B20000}"/>
    <cellStyle name="20% - Accent1 4 8 3 5" xfId="45817" xr:uid="{00000000-0005-0000-0000-000044B20000}"/>
    <cellStyle name="20% - Accent1 4 8 3 5 2" xfId="45818" xr:uid="{00000000-0005-0000-0000-000045B20000}"/>
    <cellStyle name="20% - Accent1 4 8 3 5 2 2" xfId="45819" xr:uid="{00000000-0005-0000-0000-000046B20000}"/>
    <cellStyle name="20% - Accent1 4 8 3 5 3" xfId="45820" xr:uid="{00000000-0005-0000-0000-000047B20000}"/>
    <cellStyle name="20% - Accent1 4 8 3 6" xfId="45821" xr:uid="{00000000-0005-0000-0000-000048B20000}"/>
    <cellStyle name="20% - Accent1 4 8 3 6 2" xfId="45822" xr:uid="{00000000-0005-0000-0000-000049B20000}"/>
    <cellStyle name="20% - Accent1 4 8 3 6 2 2" xfId="45823" xr:uid="{00000000-0005-0000-0000-00004AB20000}"/>
    <cellStyle name="20% - Accent1 4 8 3 6 3" xfId="45824" xr:uid="{00000000-0005-0000-0000-00004BB20000}"/>
    <cellStyle name="20% - Accent1 4 8 3 7" xfId="45825" xr:uid="{00000000-0005-0000-0000-00004CB20000}"/>
    <cellStyle name="20% - Accent1 4 8 3 7 2" xfId="45826" xr:uid="{00000000-0005-0000-0000-00004DB20000}"/>
    <cellStyle name="20% - Accent1 4 8 3 8" xfId="45827" xr:uid="{00000000-0005-0000-0000-00004EB20000}"/>
    <cellStyle name="20% - Accent1 4 8 3 8 2" xfId="45828" xr:uid="{00000000-0005-0000-0000-00004FB20000}"/>
    <cellStyle name="20% - Accent1 4 8 3 9" xfId="45829" xr:uid="{00000000-0005-0000-0000-000050B20000}"/>
    <cellStyle name="20% - Accent1 4 8 4" xfId="45830" xr:uid="{00000000-0005-0000-0000-000051B20000}"/>
    <cellStyle name="20% - Accent1 4 8 4 2" xfId="45831" xr:uid="{00000000-0005-0000-0000-000052B20000}"/>
    <cellStyle name="20% - Accent1 4 8 4 2 2" xfId="45832" xr:uid="{00000000-0005-0000-0000-000053B20000}"/>
    <cellStyle name="20% - Accent1 4 8 4 2 2 2" xfId="45833" xr:uid="{00000000-0005-0000-0000-000054B20000}"/>
    <cellStyle name="20% - Accent1 4 8 4 2 2 2 2" xfId="45834" xr:uid="{00000000-0005-0000-0000-000055B20000}"/>
    <cellStyle name="20% - Accent1 4 8 4 2 2 3" xfId="45835" xr:uid="{00000000-0005-0000-0000-000056B20000}"/>
    <cellStyle name="20% - Accent1 4 8 4 2 3" xfId="45836" xr:uid="{00000000-0005-0000-0000-000057B20000}"/>
    <cellStyle name="20% - Accent1 4 8 4 2 3 2" xfId="45837" xr:uid="{00000000-0005-0000-0000-000058B20000}"/>
    <cellStyle name="20% - Accent1 4 8 4 2 4" xfId="45838" xr:uid="{00000000-0005-0000-0000-000059B20000}"/>
    <cellStyle name="20% - Accent1 4 8 4 3" xfId="45839" xr:uid="{00000000-0005-0000-0000-00005AB20000}"/>
    <cellStyle name="20% - Accent1 4 8 4 3 2" xfId="45840" xr:uid="{00000000-0005-0000-0000-00005BB20000}"/>
    <cellStyle name="20% - Accent1 4 8 4 3 2 2" xfId="45841" xr:uid="{00000000-0005-0000-0000-00005CB20000}"/>
    <cellStyle name="20% - Accent1 4 8 4 3 2 2 2" xfId="45842" xr:uid="{00000000-0005-0000-0000-00005DB20000}"/>
    <cellStyle name="20% - Accent1 4 8 4 3 2 3" xfId="45843" xr:uid="{00000000-0005-0000-0000-00005EB20000}"/>
    <cellStyle name="20% - Accent1 4 8 4 3 3" xfId="45844" xr:uid="{00000000-0005-0000-0000-00005FB20000}"/>
    <cellStyle name="20% - Accent1 4 8 4 3 3 2" xfId="45845" xr:uid="{00000000-0005-0000-0000-000060B20000}"/>
    <cellStyle name="20% - Accent1 4 8 4 3 4" xfId="45846" xr:uid="{00000000-0005-0000-0000-000061B20000}"/>
    <cellStyle name="20% - Accent1 4 8 4 4" xfId="45847" xr:uid="{00000000-0005-0000-0000-000062B20000}"/>
    <cellStyle name="20% - Accent1 4 8 4 4 2" xfId="45848" xr:uid="{00000000-0005-0000-0000-000063B20000}"/>
    <cellStyle name="20% - Accent1 4 8 4 4 2 2" xfId="45849" xr:uid="{00000000-0005-0000-0000-000064B20000}"/>
    <cellStyle name="20% - Accent1 4 8 4 4 2 2 2" xfId="45850" xr:uid="{00000000-0005-0000-0000-000065B20000}"/>
    <cellStyle name="20% - Accent1 4 8 4 4 2 3" xfId="45851" xr:uid="{00000000-0005-0000-0000-000066B20000}"/>
    <cellStyle name="20% - Accent1 4 8 4 4 3" xfId="45852" xr:uid="{00000000-0005-0000-0000-000067B20000}"/>
    <cellStyle name="20% - Accent1 4 8 4 4 3 2" xfId="45853" xr:uid="{00000000-0005-0000-0000-000068B20000}"/>
    <cellStyle name="20% - Accent1 4 8 4 4 4" xfId="45854" xr:uid="{00000000-0005-0000-0000-000069B20000}"/>
    <cellStyle name="20% - Accent1 4 8 4 5" xfId="45855" xr:uid="{00000000-0005-0000-0000-00006AB20000}"/>
    <cellStyle name="20% - Accent1 4 8 4 5 2" xfId="45856" xr:uid="{00000000-0005-0000-0000-00006BB20000}"/>
    <cellStyle name="20% - Accent1 4 8 4 5 2 2" xfId="45857" xr:uid="{00000000-0005-0000-0000-00006CB20000}"/>
    <cellStyle name="20% - Accent1 4 8 4 5 3" xfId="45858" xr:uid="{00000000-0005-0000-0000-00006DB20000}"/>
    <cellStyle name="20% - Accent1 4 8 4 6" xfId="45859" xr:uid="{00000000-0005-0000-0000-00006EB20000}"/>
    <cellStyle name="20% - Accent1 4 8 4 6 2" xfId="45860" xr:uid="{00000000-0005-0000-0000-00006FB20000}"/>
    <cellStyle name="20% - Accent1 4 8 4 6 2 2" xfId="45861" xr:uid="{00000000-0005-0000-0000-000070B20000}"/>
    <cellStyle name="20% - Accent1 4 8 4 6 3" xfId="45862" xr:uid="{00000000-0005-0000-0000-000071B20000}"/>
    <cellStyle name="20% - Accent1 4 8 4 7" xfId="45863" xr:uid="{00000000-0005-0000-0000-000072B20000}"/>
    <cellStyle name="20% - Accent1 4 8 4 7 2" xfId="45864" xr:uid="{00000000-0005-0000-0000-000073B20000}"/>
    <cellStyle name="20% - Accent1 4 8 4 8" xfId="45865" xr:uid="{00000000-0005-0000-0000-000074B20000}"/>
    <cellStyle name="20% - Accent1 4 8 4 8 2" xfId="45866" xr:uid="{00000000-0005-0000-0000-000075B20000}"/>
    <cellStyle name="20% - Accent1 4 8 4 9" xfId="45867" xr:uid="{00000000-0005-0000-0000-000076B20000}"/>
    <cellStyle name="20% - Accent1 4 8 5" xfId="45868" xr:uid="{00000000-0005-0000-0000-000077B20000}"/>
    <cellStyle name="20% - Accent1 4 8 5 2" xfId="45869" xr:uid="{00000000-0005-0000-0000-000078B20000}"/>
    <cellStyle name="20% - Accent1 4 8 5 2 2" xfId="45870" xr:uid="{00000000-0005-0000-0000-000079B20000}"/>
    <cellStyle name="20% - Accent1 4 8 5 2 2 2" xfId="45871" xr:uid="{00000000-0005-0000-0000-00007AB20000}"/>
    <cellStyle name="20% - Accent1 4 8 5 2 3" xfId="45872" xr:uid="{00000000-0005-0000-0000-00007BB20000}"/>
    <cellStyle name="20% - Accent1 4 8 5 3" xfId="45873" xr:uid="{00000000-0005-0000-0000-00007CB20000}"/>
    <cellStyle name="20% - Accent1 4 8 5 3 2" xfId="45874" xr:uid="{00000000-0005-0000-0000-00007DB20000}"/>
    <cellStyle name="20% - Accent1 4 8 5 4" xfId="45875" xr:uid="{00000000-0005-0000-0000-00007EB20000}"/>
    <cellStyle name="20% - Accent1 4 8 6" xfId="45876" xr:uid="{00000000-0005-0000-0000-00007FB20000}"/>
    <cellStyle name="20% - Accent1 4 8 6 2" xfId="45877" xr:uid="{00000000-0005-0000-0000-000080B20000}"/>
    <cellStyle name="20% - Accent1 4 8 6 2 2" xfId="45878" xr:uid="{00000000-0005-0000-0000-000081B20000}"/>
    <cellStyle name="20% - Accent1 4 8 6 2 2 2" xfId="45879" xr:uid="{00000000-0005-0000-0000-000082B20000}"/>
    <cellStyle name="20% - Accent1 4 8 6 2 3" xfId="45880" xr:uid="{00000000-0005-0000-0000-000083B20000}"/>
    <cellStyle name="20% - Accent1 4 8 6 3" xfId="45881" xr:uid="{00000000-0005-0000-0000-000084B20000}"/>
    <cellStyle name="20% - Accent1 4 8 6 3 2" xfId="45882" xr:uid="{00000000-0005-0000-0000-000085B20000}"/>
    <cellStyle name="20% - Accent1 4 8 6 4" xfId="45883" xr:uid="{00000000-0005-0000-0000-000086B20000}"/>
    <cellStyle name="20% - Accent1 4 8 7" xfId="45884" xr:uid="{00000000-0005-0000-0000-000087B20000}"/>
    <cellStyle name="20% - Accent1 4 8 7 2" xfId="45885" xr:uid="{00000000-0005-0000-0000-000088B20000}"/>
    <cellStyle name="20% - Accent1 4 8 7 2 2" xfId="45886" xr:uid="{00000000-0005-0000-0000-000089B20000}"/>
    <cellStyle name="20% - Accent1 4 8 7 2 2 2" xfId="45887" xr:uid="{00000000-0005-0000-0000-00008AB20000}"/>
    <cellStyle name="20% - Accent1 4 8 7 2 3" xfId="45888" xr:uid="{00000000-0005-0000-0000-00008BB20000}"/>
    <cellStyle name="20% - Accent1 4 8 7 3" xfId="45889" xr:uid="{00000000-0005-0000-0000-00008CB20000}"/>
    <cellStyle name="20% - Accent1 4 8 7 3 2" xfId="45890" xr:uid="{00000000-0005-0000-0000-00008DB20000}"/>
    <cellStyle name="20% - Accent1 4 8 7 4" xfId="45891" xr:uid="{00000000-0005-0000-0000-00008EB20000}"/>
    <cellStyle name="20% - Accent1 4 8 8" xfId="45892" xr:uid="{00000000-0005-0000-0000-00008FB20000}"/>
    <cellStyle name="20% - Accent1 4 8 8 2" xfId="45893" xr:uid="{00000000-0005-0000-0000-000090B20000}"/>
    <cellStyle name="20% - Accent1 4 8 8 2 2" xfId="45894" xr:uid="{00000000-0005-0000-0000-000091B20000}"/>
    <cellStyle name="20% - Accent1 4 8 8 3" xfId="45895" xr:uid="{00000000-0005-0000-0000-000092B20000}"/>
    <cellStyle name="20% - Accent1 4 8 9" xfId="45896" xr:uid="{00000000-0005-0000-0000-000093B20000}"/>
    <cellStyle name="20% - Accent1 4 8 9 2" xfId="45897" xr:uid="{00000000-0005-0000-0000-000094B20000}"/>
    <cellStyle name="20% - Accent1 4 8 9 2 2" xfId="45898" xr:uid="{00000000-0005-0000-0000-000095B20000}"/>
    <cellStyle name="20% - Accent1 4 8 9 3" xfId="45899" xr:uid="{00000000-0005-0000-0000-000096B20000}"/>
    <cellStyle name="20% - Accent1 4 9" xfId="45900" xr:uid="{00000000-0005-0000-0000-000097B20000}"/>
    <cellStyle name="20% - Accent1 4 9 10" xfId="45901" xr:uid="{00000000-0005-0000-0000-000098B20000}"/>
    <cellStyle name="20% - Accent1 4 9 10 2" xfId="45902" xr:uid="{00000000-0005-0000-0000-000099B20000}"/>
    <cellStyle name="20% - Accent1 4 9 11" xfId="45903" xr:uid="{00000000-0005-0000-0000-00009AB20000}"/>
    <cellStyle name="20% - Accent1 4 9 2" xfId="45904" xr:uid="{00000000-0005-0000-0000-00009BB20000}"/>
    <cellStyle name="20% - Accent1 4 9 2 2" xfId="45905" xr:uid="{00000000-0005-0000-0000-00009CB20000}"/>
    <cellStyle name="20% - Accent1 4 9 2 2 2" xfId="45906" xr:uid="{00000000-0005-0000-0000-00009DB20000}"/>
    <cellStyle name="20% - Accent1 4 9 2 2 2 2" xfId="45907" xr:uid="{00000000-0005-0000-0000-00009EB20000}"/>
    <cellStyle name="20% - Accent1 4 9 2 2 2 2 2" xfId="45908" xr:uid="{00000000-0005-0000-0000-00009FB20000}"/>
    <cellStyle name="20% - Accent1 4 9 2 2 2 3" xfId="45909" xr:uid="{00000000-0005-0000-0000-0000A0B20000}"/>
    <cellStyle name="20% - Accent1 4 9 2 2 3" xfId="45910" xr:uid="{00000000-0005-0000-0000-0000A1B20000}"/>
    <cellStyle name="20% - Accent1 4 9 2 2 3 2" xfId="45911" xr:uid="{00000000-0005-0000-0000-0000A2B20000}"/>
    <cellStyle name="20% - Accent1 4 9 2 2 4" xfId="45912" xr:uid="{00000000-0005-0000-0000-0000A3B20000}"/>
    <cellStyle name="20% - Accent1 4 9 2 3" xfId="45913" xr:uid="{00000000-0005-0000-0000-0000A4B20000}"/>
    <cellStyle name="20% - Accent1 4 9 2 3 2" xfId="45914" xr:uid="{00000000-0005-0000-0000-0000A5B20000}"/>
    <cellStyle name="20% - Accent1 4 9 2 3 2 2" xfId="45915" xr:uid="{00000000-0005-0000-0000-0000A6B20000}"/>
    <cellStyle name="20% - Accent1 4 9 2 3 2 2 2" xfId="45916" xr:uid="{00000000-0005-0000-0000-0000A7B20000}"/>
    <cellStyle name="20% - Accent1 4 9 2 3 2 3" xfId="45917" xr:uid="{00000000-0005-0000-0000-0000A8B20000}"/>
    <cellStyle name="20% - Accent1 4 9 2 3 3" xfId="45918" xr:uid="{00000000-0005-0000-0000-0000A9B20000}"/>
    <cellStyle name="20% - Accent1 4 9 2 3 3 2" xfId="45919" xr:uid="{00000000-0005-0000-0000-0000AAB20000}"/>
    <cellStyle name="20% - Accent1 4 9 2 3 4" xfId="45920" xr:uid="{00000000-0005-0000-0000-0000ABB20000}"/>
    <cellStyle name="20% - Accent1 4 9 2 4" xfId="45921" xr:uid="{00000000-0005-0000-0000-0000ACB20000}"/>
    <cellStyle name="20% - Accent1 4 9 2 4 2" xfId="45922" xr:uid="{00000000-0005-0000-0000-0000ADB20000}"/>
    <cellStyle name="20% - Accent1 4 9 2 4 2 2" xfId="45923" xr:uid="{00000000-0005-0000-0000-0000AEB20000}"/>
    <cellStyle name="20% - Accent1 4 9 2 4 2 2 2" xfId="45924" xr:uid="{00000000-0005-0000-0000-0000AFB20000}"/>
    <cellStyle name="20% - Accent1 4 9 2 4 2 3" xfId="45925" xr:uid="{00000000-0005-0000-0000-0000B0B20000}"/>
    <cellStyle name="20% - Accent1 4 9 2 4 3" xfId="45926" xr:uid="{00000000-0005-0000-0000-0000B1B20000}"/>
    <cellStyle name="20% - Accent1 4 9 2 4 3 2" xfId="45927" xr:uid="{00000000-0005-0000-0000-0000B2B20000}"/>
    <cellStyle name="20% - Accent1 4 9 2 4 4" xfId="45928" xr:uid="{00000000-0005-0000-0000-0000B3B20000}"/>
    <cellStyle name="20% - Accent1 4 9 2 5" xfId="45929" xr:uid="{00000000-0005-0000-0000-0000B4B20000}"/>
    <cellStyle name="20% - Accent1 4 9 2 5 2" xfId="45930" xr:uid="{00000000-0005-0000-0000-0000B5B20000}"/>
    <cellStyle name="20% - Accent1 4 9 2 5 2 2" xfId="45931" xr:uid="{00000000-0005-0000-0000-0000B6B20000}"/>
    <cellStyle name="20% - Accent1 4 9 2 5 3" xfId="45932" xr:uid="{00000000-0005-0000-0000-0000B7B20000}"/>
    <cellStyle name="20% - Accent1 4 9 2 6" xfId="45933" xr:uid="{00000000-0005-0000-0000-0000B8B20000}"/>
    <cellStyle name="20% - Accent1 4 9 2 6 2" xfId="45934" xr:uid="{00000000-0005-0000-0000-0000B9B20000}"/>
    <cellStyle name="20% - Accent1 4 9 2 6 2 2" xfId="45935" xr:uid="{00000000-0005-0000-0000-0000BAB20000}"/>
    <cellStyle name="20% - Accent1 4 9 2 6 3" xfId="45936" xr:uid="{00000000-0005-0000-0000-0000BBB20000}"/>
    <cellStyle name="20% - Accent1 4 9 2 7" xfId="45937" xr:uid="{00000000-0005-0000-0000-0000BCB20000}"/>
    <cellStyle name="20% - Accent1 4 9 2 7 2" xfId="45938" xr:uid="{00000000-0005-0000-0000-0000BDB20000}"/>
    <cellStyle name="20% - Accent1 4 9 2 8" xfId="45939" xr:uid="{00000000-0005-0000-0000-0000BEB20000}"/>
    <cellStyle name="20% - Accent1 4 9 2 8 2" xfId="45940" xr:uid="{00000000-0005-0000-0000-0000BFB20000}"/>
    <cellStyle name="20% - Accent1 4 9 2 9" xfId="45941" xr:uid="{00000000-0005-0000-0000-0000C0B20000}"/>
    <cellStyle name="20% - Accent1 4 9 3" xfId="45942" xr:uid="{00000000-0005-0000-0000-0000C1B20000}"/>
    <cellStyle name="20% - Accent1 4 9 3 2" xfId="45943" xr:uid="{00000000-0005-0000-0000-0000C2B20000}"/>
    <cellStyle name="20% - Accent1 4 9 3 2 2" xfId="45944" xr:uid="{00000000-0005-0000-0000-0000C3B20000}"/>
    <cellStyle name="20% - Accent1 4 9 3 2 2 2" xfId="45945" xr:uid="{00000000-0005-0000-0000-0000C4B20000}"/>
    <cellStyle name="20% - Accent1 4 9 3 2 2 2 2" xfId="45946" xr:uid="{00000000-0005-0000-0000-0000C5B20000}"/>
    <cellStyle name="20% - Accent1 4 9 3 2 2 3" xfId="45947" xr:uid="{00000000-0005-0000-0000-0000C6B20000}"/>
    <cellStyle name="20% - Accent1 4 9 3 2 3" xfId="45948" xr:uid="{00000000-0005-0000-0000-0000C7B20000}"/>
    <cellStyle name="20% - Accent1 4 9 3 2 3 2" xfId="45949" xr:uid="{00000000-0005-0000-0000-0000C8B20000}"/>
    <cellStyle name="20% - Accent1 4 9 3 2 4" xfId="45950" xr:uid="{00000000-0005-0000-0000-0000C9B20000}"/>
    <cellStyle name="20% - Accent1 4 9 3 3" xfId="45951" xr:uid="{00000000-0005-0000-0000-0000CAB20000}"/>
    <cellStyle name="20% - Accent1 4 9 3 3 2" xfId="45952" xr:uid="{00000000-0005-0000-0000-0000CBB20000}"/>
    <cellStyle name="20% - Accent1 4 9 3 3 2 2" xfId="45953" xr:uid="{00000000-0005-0000-0000-0000CCB20000}"/>
    <cellStyle name="20% - Accent1 4 9 3 3 2 2 2" xfId="45954" xr:uid="{00000000-0005-0000-0000-0000CDB20000}"/>
    <cellStyle name="20% - Accent1 4 9 3 3 2 3" xfId="45955" xr:uid="{00000000-0005-0000-0000-0000CEB20000}"/>
    <cellStyle name="20% - Accent1 4 9 3 3 3" xfId="45956" xr:uid="{00000000-0005-0000-0000-0000CFB20000}"/>
    <cellStyle name="20% - Accent1 4 9 3 3 3 2" xfId="45957" xr:uid="{00000000-0005-0000-0000-0000D0B20000}"/>
    <cellStyle name="20% - Accent1 4 9 3 3 4" xfId="45958" xr:uid="{00000000-0005-0000-0000-0000D1B20000}"/>
    <cellStyle name="20% - Accent1 4 9 3 4" xfId="45959" xr:uid="{00000000-0005-0000-0000-0000D2B20000}"/>
    <cellStyle name="20% - Accent1 4 9 3 4 2" xfId="45960" xr:uid="{00000000-0005-0000-0000-0000D3B20000}"/>
    <cellStyle name="20% - Accent1 4 9 3 4 2 2" xfId="45961" xr:uid="{00000000-0005-0000-0000-0000D4B20000}"/>
    <cellStyle name="20% - Accent1 4 9 3 4 2 2 2" xfId="45962" xr:uid="{00000000-0005-0000-0000-0000D5B20000}"/>
    <cellStyle name="20% - Accent1 4 9 3 4 2 3" xfId="45963" xr:uid="{00000000-0005-0000-0000-0000D6B20000}"/>
    <cellStyle name="20% - Accent1 4 9 3 4 3" xfId="45964" xr:uid="{00000000-0005-0000-0000-0000D7B20000}"/>
    <cellStyle name="20% - Accent1 4 9 3 4 3 2" xfId="45965" xr:uid="{00000000-0005-0000-0000-0000D8B20000}"/>
    <cellStyle name="20% - Accent1 4 9 3 4 4" xfId="45966" xr:uid="{00000000-0005-0000-0000-0000D9B20000}"/>
    <cellStyle name="20% - Accent1 4 9 3 5" xfId="45967" xr:uid="{00000000-0005-0000-0000-0000DAB20000}"/>
    <cellStyle name="20% - Accent1 4 9 3 5 2" xfId="45968" xr:uid="{00000000-0005-0000-0000-0000DBB20000}"/>
    <cellStyle name="20% - Accent1 4 9 3 5 2 2" xfId="45969" xr:uid="{00000000-0005-0000-0000-0000DCB20000}"/>
    <cellStyle name="20% - Accent1 4 9 3 5 3" xfId="45970" xr:uid="{00000000-0005-0000-0000-0000DDB20000}"/>
    <cellStyle name="20% - Accent1 4 9 3 6" xfId="45971" xr:uid="{00000000-0005-0000-0000-0000DEB20000}"/>
    <cellStyle name="20% - Accent1 4 9 3 6 2" xfId="45972" xr:uid="{00000000-0005-0000-0000-0000DFB20000}"/>
    <cellStyle name="20% - Accent1 4 9 3 6 2 2" xfId="45973" xr:uid="{00000000-0005-0000-0000-0000E0B20000}"/>
    <cellStyle name="20% - Accent1 4 9 3 6 3" xfId="45974" xr:uid="{00000000-0005-0000-0000-0000E1B20000}"/>
    <cellStyle name="20% - Accent1 4 9 3 7" xfId="45975" xr:uid="{00000000-0005-0000-0000-0000E2B20000}"/>
    <cellStyle name="20% - Accent1 4 9 3 7 2" xfId="45976" xr:uid="{00000000-0005-0000-0000-0000E3B20000}"/>
    <cellStyle name="20% - Accent1 4 9 3 8" xfId="45977" xr:uid="{00000000-0005-0000-0000-0000E4B20000}"/>
    <cellStyle name="20% - Accent1 4 9 3 8 2" xfId="45978" xr:uid="{00000000-0005-0000-0000-0000E5B20000}"/>
    <cellStyle name="20% - Accent1 4 9 3 9" xfId="45979" xr:uid="{00000000-0005-0000-0000-0000E6B20000}"/>
    <cellStyle name="20% - Accent1 4 9 4" xfId="45980" xr:uid="{00000000-0005-0000-0000-0000E7B20000}"/>
    <cellStyle name="20% - Accent1 4 9 4 2" xfId="45981" xr:uid="{00000000-0005-0000-0000-0000E8B20000}"/>
    <cellStyle name="20% - Accent1 4 9 4 2 2" xfId="45982" xr:uid="{00000000-0005-0000-0000-0000E9B20000}"/>
    <cellStyle name="20% - Accent1 4 9 4 2 2 2" xfId="45983" xr:uid="{00000000-0005-0000-0000-0000EAB20000}"/>
    <cellStyle name="20% - Accent1 4 9 4 2 3" xfId="45984" xr:uid="{00000000-0005-0000-0000-0000EBB20000}"/>
    <cellStyle name="20% - Accent1 4 9 4 3" xfId="45985" xr:uid="{00000000-0005-0000-0000-0000ECB20000}"/>
    <cellStyle name="20% - Accent1 4 9 4 3 2" xfId="45986" xr:uid="{00000000-0005-0000-0000-0000EDB20000}"/>
    <cellStyle name="20% - Accent1 4 9 4 4" xfId="45987" xr:uid="{00000000-0005-0000-0000-0000EEB20000}"/>
    <cellStyle name="20% - Accent1 4 9 5" xfId="45988" xr:uid="{00000000-0005-0000-0000-0000EFB20000}"/>
    <cellStyle name="20% - Accent1 4 9 5 2" xfId="45989" xr:uid="{00000000-0005-0000-0000-0000F0B20000}"/>
    <cellStyle name="20% - Accent1 4 9 5 2 2" xfId="45990" xr:uid="{00000000-0005-0000-0000-0000F1B20000}"/>
    <cellStyle name="20% - Accent1 4 9 5 2 2 2" xfId="45991" xr:uid="{00000000-0005-0000-0000-0000F2B20000}"/>
    <cellStyle name="20% - Accent1 4 9 5 2 3" xfId="45992" xr:uid="{00000000-0005-0000-0000-0000F3B20000}"/>
    <cellStyle name="20% - Accent1 4 9 5 3" xfId="45993" xr:uid="{00000000-0005-0000-0000-0000F4B20000}"/>
    <cellStyle name="20% - Accent1 4 9 5 3 2" xfId="45994" xr:uid="{00000000-0005-0000-0000-0000F5B20000}"/>
    <cellStyle name="20% - Accent1 4 9 5 4" xfId="45995" xr:uid="{00000000-0005-0000-0000-0000F6B20000}"/>
    <cellStyle name="20% - Accent1 4 9 6" xfId="45996" xr:uid="{00000000-0005-0000-0000-0000F7B20000}"/>
    <cellStyle name="20% - Accent1 4 9 6 2" xfId="45997" xr:uid="{00000000-0005-0000-0000-0000F8B20000}"/>
    <cellStyle name="20% - Accent1 4 9 6 2 2" xfId="45998" xr:uid="{00000000-0005-0000-0000-0000F9B20000}"/>
    <cellStyle name="20% - Accent1 4 9 6 2 2 2" xfId="45999" xr:uid="{00000000-0005-0000-0000-0000FAB20000}"/>
    <cellStyle name="20% - Accent1 4 9 6 2 3" xfId="46000" xr:uid="{00000000-0005-0000-0000-0000FBB20000}"/>
    <cellStyle name="20% - Accent1 4 9 6 3" xfId="46001" xr:uid="{00000000-0005-0000-0000-0000FCB20000}"/>
    <cellStyle name="20% - Accent1 4 9 6 3 2" xfId="46002" xr:uid="{00000000-0005-0000-0000-0000FDB20000}"/>
    <cellStyle name="20% - Accent1 4 9 6 4" xfId="46003" xr:uid="{00000000-0005-0000-0000-0000FEB20000}"/>
    <cellStyle name="20% - Accent1 4 9 7" xfId="46004" xr:uid="{00000000-0005-0000-0000-0000FFB20000}"/>
    <cellStyle name="20% - Accent1 4 9 7 2" xfId="46005" xr:uid="{00000000-0005-0000-0000-000000B30000}"/>
    <cellStyle name="20% - Accent1 4 9 7 2 2" xfId="46006" xr:uid="{00000000-0005-0000-0000-000001B30000}"/>
    <cellStyle name="20% - Accent1 4 9 7 3" xfId="46007" xr:uid="{00000000-0005-0000-0000-000002B30000}"/>
    <cellStyle name="20% - Accent1 4 9 8" xfId="46008" xr:uid="{00000000-0005-0000-0000-000003B30000}"/>
    <cellStyle name="20% - Accent1 4 9 8 2" xfId="46009" xr:uid="{00000000-0005-0000-0000-000004B30000}"/>
    <cellStyle name="20% - Accent1 4 9 8 2 2" xfId="46010" xr:uid="{00000000-0005-0000-0000-000005B30000}"/>
    <cellStyle name="20% - Accent1 4 9 8 3" xfId="46011" xr:uid="{00000000-0005-0000-0000-000006B30000}"/>
    <cellStyle name="20% - Accent1 4 9 9" xfId="46012" xr:uid="{00000000-0005-0000-0000-000007B30000}"/>
    <cellStyle name="20% - Accent1 4 9 9 2" xfId="46013" xr:uid="{00000000-0005-0000-0000-000008B30000}"/>
    <cellStyle name="20% - Accent1 5" xfId="46014" xr:uid="{00000000-0005-0000-0000-000009B30000}"/>
    <cellStyle name="20% - Accent1 5 10" xfId="46015" xr:uid="{00000000-0005-0000-0000-00000AB30000}"/>
    <cellStyle name="20% - Accent1 5 10 2" xfId="46016" xr:uid="{00000000-0005-0000-0000-00000BB30000}"/>
    <cellStyle name="20% - Accent1 5 10 2 2" xfId="46017" xr:uid="{00000000-0005-0000-0000-00000CB30000}"/>
    <cellStyle name="20% - Accent1 5 10 2 2 2" xfId="46018" xr:uid="{00000000-0005-0000-0000-00000DB30000}"/>
    <cellStyle name="20% - Accent1 5 10 2 3" xfId="46019" xr:uid="{00000000-0005-0000-0000-00000EB30000}"/>
    <cellStyle name="20% - Accent1 5 10 3" xfId="46020" xr:uid="{00000000-0005-0000-0000-00000FB30000}"/>
    <cellStyle name="20% - Accent1 5 10 3 2" xfId="46021" xr:uid="{00000000-0005-0000-0000-000010B30000}"/>
    <cellStyle name="20% - Accent1 5 10 4" xfId="46022" xr:uid="{00000000-0005-0000-0000-000011B30000}"/>
    <cellStyle name="20% - Accent1 5 11" xfId="46023" xr:uid="{00000000-0005-0000-0000-000012B30000}"/>
    <cellStyle name="20% - Accent1 5 11 2" xfId="46024" xr:uid="{00000000-0005-0000-0000-000013B30000}"/>
    <cellStyle name="20% - Accent1 5 11 2 2" xfId="46025" xr:uid="{00000000-0005-0000-0000-000014B30000}"/>
    <cellStyle name="20% - Accent1 5 11 2 2 2" xfId="46026" xr:uid="{00000000-0005-0000-0000-000015B30000}"/>
    <cellStyle name="20% - Accent1 5 11 2 3" xfId="46027" xr:uid="{00000000-0005-0000-0000-000016B30000}"/>
    <cellStyle name="20% - Accent1 5 11 3" xfId="46028" xr:uid="{00000000-0005-0000-0000-000017B30000}"/>
    <cellStyle name="20% - Accent1 5 11 3 2" xfId="46029" xr:uid="{00000000-0005-0000-0000-000018B30000}"/>
    <cellStyle name="20% - Accent1 5 11 4" xfId="46030" xr:uid="{00000000-0005-0000-0000-000019B30000}"/>
    <cellStyle name="20% - Accent1 5 12" xfId="46031" xr:uid="{00000000-0005-0000-0000-00001AB30000}"/>
    <cellStyle name="20% - Accent1 5 12 2" xfId="46032" xr:uid="{00000000-0005-0000-0000-00001BB30000}"/>
    <cellStyle name="20% - Accent1 5 12 2 2" xfId="46033" xr:uid="{00000000-0005-0000-0000-00001CB30000}"/>
    <cellStyle name="20% - Accent1 5 12 3" xfId="46034" xr:uid="{00000000-0005-0000-0000-00001DB30000}"/>
    <cellStyle name="20% - Accent1 5 13" xfId="46035" xr:uid="{00000000-0005-0000-0000-00001EB30000}"/>
    <cellStyle name="20% - Accent1 5 13 2" xfId="46036" xr:uid="{00000000-0005-0000-0000-00001FB30000}"/>
    <cellStyle name="20% - Accent1 5 13 2 2" xfId="46037" xr:uid="{00000000-0005-0000-0000-000020B30000}"/>
    <cellStyle name="20% - Accent1 5 13 3" xfId="46038" xr:uid="{00000000-0005-0000-0000-000021B30000}"/>
    <cellStyle name="20% - Accent1 5 14" xfId="46039" xr:uid="{00000000-0005-0000-0000-000022B30000}"/>
    <cellStyle name="20% - Accent1 5 14 2" xfId="46040" xr:uid="{00000000-0005-0000-0000-000023B30000}"/>
    <cellStyle name="20% - Accent1 5 15" xfId="46041" xr:uid="{00000000-0005-0000-0000-000024B30000}"/>
    <cellStyle name="20% - Accent1 5 15 2" xfId="46042" xr:uid="{00000000-0005-0000-0000-000025B30000}"/>
    <cellStyle name="20% - Accent1 5 16" xfId="46043" xr:uid="{00000000-0005-0000-0000-000026B30000}"/>
    <cellStyle name="20% - Accent1 5 2" xfId="46044" xr:uid="{00000000-0005-0000-0000-000027B30000}"/>
    <cellStyle name="20% - Accent1 5 2 10" xfId="46045" xr:uid="{00000000-0005-0000-0000-000028B30000}"/>
    <cellStyle name="20% - Accent1 5 2 10 2" xfId="46046" xr:uid="{00000000-0005-0000-0000-000029B30000}"/>
    <cellStyle name="20% - Accent1 5 2 10 2 2" xfId="46047" xr:uid="{00000000-0005-0000-0000-00002AB30000}"/>
    <cellStyle name="20% - Accent1 5 2 10 2 2 2" xfId="46048" xr:uid="{00000000-0005-0000-0000-00002BB30000}"/>
    <cellStyle name="20% - Accent1 5 2 10 2 3" xfId="46049" xr:uid="{00000000-0005-0000-0000-00002CB30000}"/>
    <cellStyle name="20% - Accent1 5 2 10 3" xfId="46050" xr:uid="{00000000-0005-0000-0000-00002DB30000}"/>
    <cellStyle name="20% - Accent1 5 2 10 3 2" xfId="46051" xr:uid="{00000000-0005-0000-0000-00002EB30000}"/>
    <cellStyle name="20% - Accent1 5 2 10 4" xfId="46052" xr:uid="{00000000-0005-0000-0000-00002FB30000}"/>
    <cellStyle name="20% - Accent1 5 2 11" xfId="46053" xr:uid="{00000000-0005-0000-0000-000030B30000}"/>
    <cellStyle name="20% - Accent1 5 2 11 2" xfId="46054" xr:uid="{00000000-0005-0000-0000-000031B30000}"/>
    <cellStyle name="20% - Accent1 5 2 11 2 2" xfId="46055" xr:uid="{00000000-0005-0000-0000-000032B30000}"/>
    <cellStyle name="20% - Accent1 5 2 11 3" xfId="46056" xr:uid="{00000000-0005-0000-0000-000033B30000}"/>
    <cellStyle name="20% - Accent1 5 2 12" xfId="46057" xr:uid="{00000000-0005-0000-0000-000034B30000}"/>
    <cellStyle name="20% - Accent1 5 2 12 2" xfId="46058" xr:uid="{00000000-0005-0000-0000-000035B30000}"/>
    <cellStyle name="20% - Accent1 5 2 12 2 2" xfId="46059" xr:uid="{00000000-0005-0000-0000-000036B30000}"/>
    <cellStyle name="20% - Accent1 5 2 12 3" xfId="46060" xr:uid="{00000000-0005-0000-0000-000037B30000}"/>
    <cellStyle name="20% - Accent1 5 2 13" xfId="46061" xr:uid="{00000000-0005-0000-0000-000038B30000}"/>
    <cellStyle name="20% - Accent1 5 2 13 2" xfId="46062" xr:uid="{00000000-0005-0000-0000-000039B30000}"/>
    <cellStyle name="20% - Accent1 5 2 14" xfId="46063" xr:uid="{00000000-0005-0000-0000-00003AB30000}"/>
    <cellStyle name="20% - Accent1 5 2 14 2" xfId="46064" xr:uid="{00000000-0005-0000-0000-00003BB30000}"/>
    <cellStyle name="20% - Accent1 5 2 15" xfId="46065" xr:uid="{00000000-0005-0000-0000-00003CB30000}"/>
    <cellStyle name="20% - Accent1 5 2 2" xfId="46066" xr:uid="{00000000-0005-0000-0000-00003DB30000}"/>
    <cellStyle name="20% - Accent1 5 2 2 10" xfId="46067" xr:uid="{00000000-0005-0000-0000-00003EB30000}"/>
    <cellStyle name="20% - Accent1 5 2 2 10 2" xfId="46068" xr:uid="{00000000-0005-0000-0000-00003FB30000}"/>
    <cellStyle name="20% - Accent1 5 2 2 10 2 2" xfId="46069" xr:uid="{00000000-0005-0000-0000-000040B30000}"/>
    <cellStyle name="20% - Accent1 5 2 2 10 3" xfId="46070" xr:uid="{00000000-0005-0000-0000-000041B30000}"/>
    <cellStyle name="20% - Accent1 5 2 2 11" xfId="46071" xr:uid="{00000000-0005-0000-0000-000042B30000}"/>
    <cellStyle name="20% - Accent1 5 2 2 11 2" xfId="46072" xr:uid="{00000000-0005-0000-0000-000043B30000}"/>
    <cellStyle name="20% - Accent1 5 2 2 11 2 2" xfId="46073" xr:uid="{00000000-0005-0000-0000-000044B30000}"/>
    <cellStyle name="20% - Accent1 5 2 2 11 3" xfId="46074" xr:uid="{00000000-0005-0000-0000-000045B30000}"/>
    <cellStyle name="20% - Accent1 5 2 2 12" xfId="46075" xr:uid="{00000000-0005-0000-0000-000046B30000}"/>
    <cellStyle name="20% - Accent1 5 2 2 12 2" xfId="46076" xr:uid="{00000000-0005-0000-0000-000047B30000}"/>
    <cellStyle name="20% - Accent1 5 2 2 13" xfId="46077" xr:uid="{00000000-0005-0000-0000-000048B30000}"/>
    <cellStyle name="20% - Accent1 5 2 2 13 2" xfId="46078" xr:uid="{00000000-0005-0000-0000-000049B30000}"/>
    <cellStyle name="20% - Accent1 5 2 2 14" xfId="46079" xr:uid="{00000000-0005-0000-0000-00004AB30000}"/>
    <cellStyle name="20% - Accent1 5 2 2 2" xfId="46080" xr:uid="{00000000-0005-0000-0000-00004BB30000}"/>
    <cellStyle name="20% - Accent1 5 2 2 2 10" xfId="46081" xr:uid="{00000000-0005-0000-0000-00004CB30000}"/>
    <cellStyle name="20% - Accent1 5 2 2 2 10 2" xfId="46082" xr:uid="{00000000-0005-0000-0000-00004DB30000}"/>
    <cellStyle name="20% - Accent1 5 2 2 2 11" xfId="46083" xr:uid="{00000000-0005-0000-0000-00004EB30000}"/>
    <cellStyle name="20% - Accent1 5 2 2 2 2" xfId="46084" xr:uid="{00000000-0005-0000-0000-00004FB30000}"/>
    <cellStyle name="20% - Accent1 5 2 2 2 2 2" xfId="46085" xr:uid="{00000000-0005-0000-0000-000050B30000}"/>
    <cellStyle name="20% - Accent1 5 2 2 2 2 2 2" xfId="46086" xr:uid="{00000000-0005-0000-0000-000051B30000}"/>
    <cellStyle name="20% - Accent1 5 2 2 2 2 2 2 2" xfId="46087" xr:uid="{00000000-0005-0000-0000-000052B30000}"/>
    <cellStyle name="20% - Accent1 5 2 2 2 2 2 2 2 2" xfId="46088" xr:uid="{00000000-0005-0000-0000-000053B30000}"/>
    <cellStyle name="20% - Accent1 5 2 2 2 2 2 2 3" xfId="46089" xr:uid="{00000000-0005-0000-0000-000054B30000}"/>
    <cellStyle name="20% - Accent1 5 2 2 2 2 2 3" xfId="46090" xr:uid="{00000000-0005-0000-0000-000055B30000}"/>
    <cellStyle name="20% - Accent1 5 2 2 2 2 2 3 2" xfId="46091" xr:uid="{00000000-0005-0000-0000-000056B30000}"/>
    <cellStyle name="20% - Accent1 5 2 2 2 2 2 4" xfId="46092" xr:uid="{00000000-0005-0000-0000-000057B30000}"/>
    <cellStyle name="20% - Accent1 5 2 2 2 2 3" xfId="46093" xr:uid="{00000000-0005-0000-0000-000058B30000}"/>
    <cellStyle name="20% - Accent1 5 2 2 2 2 3 2" xfId="46094" xr:uid="{00000000-0005-0000-0000-000059B30000}"/>
    <cellStyle name="20% - Accent1 5 2 2 2 2 3 2 2" xfId="46095" xr:uid="{00000000-0005-0000-0000-00005AB30000}"/>
    <cellStyle name="20% - Accent1 5 2 2 2 2 3 2 2 2" xfId="46096" xr:uid="{00000000-0005-0000-0000-00005BB30000}"/>
    <cellStyle name="20% - Accent1 5 2 2 2 2 3 2 3" xfId="46097" xr:uid="{00000000-0005-0000-0000-00005CB30000}"/>
    <cellStyle name="20% - Accent1 5 2 2 2 2 3 3" xfId="46098" xr:uid="{00000000-0005-0000-0000-00005DB30000}"/>
    <cellStyle name="20% - Accent1 5 2 2 2 2 3 3 2" xfId="46099" xr:uid="{00000000-0005-0000-0000-00005EB30000}"/>
    <cellStyle name="20% - Accent1 5 2 2 2 2 3 4" xfId="46100" xr:uid="{00000000-0005-0000-0000-00005FB30000}"/>
    <cellStyle name="20% - Accent1 5 2 2 2 2 4" xfId="46101" xr:uid="{00000000-0005-0000-0000-000060B30000}"/>
    <cellStyle name="20% - Accent1 5 2 2 2 2 4 2" xfId="46102" xr:uid="{00000000-0005-0000-0000-000061B30000}"/>
    <cellStyle name="20% - Accent1 5 2 2 2 2 4 2 2" xfId="46103" xr:uid="{00000000-0005-0000-0000-000062B30000}"/>
    <cellStyle name="20% - Accent1 5 2 2 2 2 4 2 2 2" xfId="46104" xr:uid="{00000000-0005-0000-0000-000063B30000}"/>
    <cellStyle name="20% - Accent1 5 2 2 2 2 4 2 3" xfId="46105" xr:uid="{00000000-0005-0000-0000-000064B30000}"/>
    <cellStyle name="20% - Accent1 5 2 2 2 2 4 3" xfId="46106" xr:uid="{00000000-0005-0000-0000-000065B30000}"/>
    <cellStyle name="20% - Accent1 5 2 2 2 2 4 3 2" xfId="46107" xr:uid="{00000000-0005-0000-0000-000066B30000}"/>
    <cellStyle name="20% - Accent1 5 2 2 2 2 4 4" xfId="46108" xr:uid="{00000000-0005-0000-0000-000067B30000}"/>
    <cellStyle name="20% - Accent1 5 2 2 2 2 5" xfId="46109" xr:uid="{00000000-0005-0000-0000-000068B30000}"/>
    <cellStyle name="20% - Accent1 5 2 2 2 2 5 2" xfId="46110" xr:uid="{00000000-0005-0000-0000-000069B30000}"/>
    <cellStyle name="20% - Accent1 5 2 2 2 2 5 2 2" xfId="46111" xr:uid="{00000000-0005-0000-0000-00006AB30000}"/>
    <cellStyle name="20% - Accent1 5 2 2 2 2 5 3" xfId="46112" xr:uid="{00000000-0005-0000-0000-00006BB30000}"/>
    <cellStyle name="20% - Accent1 5 2 2 2 2 6" xfId="46113" xr:uid="{00000000-0005-0000-0000-00006CB30000}"/>
    <cellStyle name="20% - Accent1 5 2 2 2 2 6 2" xfId="46114" xr:uid="{00000000-0005-0000-0000-00006DB30000}"/>
    <cellStyle name="20% - Accent1 5 2 2 2 2 6 2 2" xfId="46115" xr:uid="{00000000-0005-0000-0000-00006EB30000}"/>
    <cellStyle name="20% - Accent1 5 2 2 2 2 6 3" xfId="46116" xr:uid="{00000000-0005-0000-0000-00006FB30000}"/>
    <cellStyle name="20% - Accent1 5 2 2 2 2 7" xfId="46117" xr:uid="{00000000-0005-0000-0000-000070B30000}"/>
    <cellStyle name="20% - Accent1 5 2 2 2 2 7 2" xfId="46118" xr:uid="{00000000-0005-0000-0000-000071B30000}"/>
    <cellStyle name="20% - Accent1 5 2 2 2 2 8" xfId="46119" xr:uid="{00000000-0005-0000-0000-000072B30000}"/>
    <cellStyle name="20% - Accent1 5 2 2 2 2 8 2" xfId="46120" xr:uid="{00000000-0005-0000-0000-000073B30000}"/>
    <cellStyle name="20% - Accent1 5 2 2 2 2 9" xfId="46121" xr:uid="{00000000-0005-0000-0000-000074B30000}"/>
    <cellStyle name="20% - Accent1 5 2 2 2 3" xfId="46122" xr:uid="{00000000-0005-0000-0000-000075B30000}"/>
    <cellStyle name="20% - Accent1 5 2 2 2 3 2" xfId="46123" xr:uid="{00000000-0005-0000-0000-000076B30000}"/>
    <cellStyle name="20% - Accent1 5 2 2 2 3 2 2" xfId="46124" xr:uid="{00000000-0005-0000-0000-000077B30000}"/>
    <cellStyle name="20% - Accent1 5 2 2 2 3 2 2 2" xfId="46125" xr:uid="{00000000-0005-0000-0000-000078B30000}"/>
    <cellStyle name="20% - Accent1 5 2 2 2 3 2 2 2 2" xfId="46126" xr:uid="{00000000-0005-0000-0000-000079B30000}"/>
    <cellStyle name="20% - Accent1 5 2 2 2 3 2 2 3" xfId="46127" xr:uid="{00000000-0005-0000-0000-00007AB30000}"/>
    <cellStyle name="20% - Accent1 5 2 2 2 3 2 3" xfId="46128" xr:uid="{00000000-0005-0000-0000-00007BB30000}"/>
    <cellStyle name="20% - Accent1 5 2 2 2 3 2 3 2" xfId="46129" xr:uid="{00000000-0005-0000-0000-00007CB30000}"/>
    <cellStyle name="20% - Accent1 5 2 2 2 3 2 4" xfId="46130" xr:uid="{00000000-0005-0000-0000-00007DB30000}"/>
    <cellStyle name="20% - Accent1 5 2 2 2 3 3" xfId="46131" xr:uid="{00000000-0005-0000-0000-00007EB30000}"/>
    <cellStyle name="20% - Accent1 5 2 2 2 3 3 2" xfId="46132" xr:uid="{00000000-0005-0000-0000-00007FB30000}"/>
    <cellStyle name="20% - Accent1 5 2 2 2 3 3 2 2" xfId="46133" xr:uid="{00000000-0005-0000-0000-000080B30000}"/>
    <cellStyle name="20% - Accent1 5 2 2 2 3 3 2 2 2" xfId="46134" xr:uid="{00000000-0005-0000-0000-000081B30000}"/>
    <cellStyle name="20% - Accent1 5 2 2 2 3 3 2 3" xfId="46135" xr:uid="{00000000-0005-0000-0000-000082B30000}"/>
    <cellStyle name="20% - Accent1 5 2 2 2 3 3 3" xfId="46136" xr:uid="{00000000-0005-0000-0000-000083B30000}"/>
    <cellStyle name="20% - Accent1 5 2 2 2 3 3 3 2" xfId="46137" xr:uid="{00000000-0005-0000-0000-000084B30000}"/>
    <cellStyle name="20% - Accent1 5 2 2 2 3 3 4" xfId="46138" xr:uid="{00000000-0005-0000-0000-000085B30000}"/>
    <cellStyle name="20% - Accent1 5 2 2 2 3 4" xfId="46139" xr:uid="{00000000-0005-0000-0000-000086B30000}"/>
    <cellStyle name="20% - Accent1 5 2 2 2 3 4 2" xfId="46140" xr:uid="{00000000-0005-0000-0000-000087B30000}"/>
    <cellStyle name="20% - Accent1 5 2 2 2 3 4 2 2" xfId="46141" xr:uid="{00000000-0005-0000-0000-000088B30000}"/>
    <cellStyle name="20% - Accent1 5 2 2 2 3 4 2 2 2" xfId="46142" xr:uid="{00000000-0005-0000-0000-000089B30000}"/>
    <cellStyle name="20% - Accent1 5 2 2 2 3 4 2 3" xfId="46143" xr:uid="{00000000-0005-0000-0000-00008AB30000}"/>
    <cellStyle name="20% - Accent1 5 2 2 2 3 4 3" xfId="46144" xr:uid="{00000000-0005-0000-0000-00008BB30000}"/>
    <cellStyle name="20% - Accent1 5 2 2 2 3 4 3 2" xfId="46145" xr:uid="{00000000-0005-0000-0000-00008CB30000}"/>
    <cellStyle name="20% - Accent1 5 2 2 2 3 4 4" xfId="46146" xr:uid="{00000000-0005-0000-0000-00008DB30000}"/>
    <cellStyle name="20% - Accent1 5 2 2 2 3 5" xfId="46147" xr:uid="{00000000-0005-0000-0000-00008EB30000}"/>
    <cellStyle name="20% - Accent1 5 2 2 2 3 5 2" xfId="46148" xr:uid="{00000000-0005-0000-0000-00008FB30000}"/>
    <cellStyle name="20% - Accent1 5 2 2 2 3 5 2 2" xfId="46149" xr:uid="{00000000-0005-0000-0000-000090B30000}"/>
    <cellStyle name="20% - Accent1 5 2 2 2 3 5 3" xfId="46150" xr:uid="{00000000-0005-0000-0000-000091B30000}"/>
    <cellStyle name="20% - Accent1 5 2 2 2 3 6" xfId="46151" xr:uid="{00000000-0005-0000-0000-000092B30000}"/>
    <cellStyle name="20% - Accent1 5 2 2 2 3 6 2" xfId="46152" xr:uid="{00000000-0005-0000-0000-000093B30000}"/>
    <cellStyle name="20% - Accent1 5 2 2 2 3 6 2 2" xfId="46153" xr:uid="{00000000-0005-0000-0000-000094B30000}"/>
    <cellStyle name="20% - Accent1 5 2 2 2 3 6 3" xfId="46154" xr:uid="{00000000-0005-0000-0000-000095B30000}"/>
    <cellStyle name="20% - Accent1 5 2 2 2 3 7" xfId="46155" xr:uid="{00000000-0005-0000-0000-000096B30000}"/>
    <cellStyle name="20% - Accent1 5 2 2 2 3 7 2" xfId="46156" xr:uid="{00000000-0005-0000-0000-000097B30000}"/>
    <cellStyle name="20% - Accent1 5 2 2 2 3 8" xfId="46157" xr:uid="{00000000-0005-0000-0000-000098B30000}"/>
    <cellStyle name="20% - Accent1 5 2 2 2 3 8 2" xfId="46158" xr:uid="{00000000-0005-0000-0000-000099B30000}"/>
    <cellStyle name="20% - Accent1 5 2 2 2 3 9" xfId="46159" xr:uid="{00000000-0005-0000-0000-00009AB30000}"/>
    <cellStyle name="20% - Accent1 5 2 2 2 4" xfId="46160" xr:uid="{00000000-0005-0000-0000-00009BB30000}"/>
    <cellStyle name="20% - Accent1 5 2 2 2 4 2" xfId="46161" xr:uid="{00000000-0005-0000-0000-00009CB30000}"/>
    <cellStyle name="20% - Accent1 5 2 2 2 4 2 2" xfId="46162" xr:uid="{00000000-0005-0000-0000-00009DB30000}"/>
    <cellStyle name="20% - Accent1 5 2 2 2 4 2 2 2" xfId="46163" xr:uid="{00000000-0005-0000-0000-00009EB30000}"/>
    <cellStyle name="20% - Accent1 5 2 2 2 4 2 3" xfId="46164" xr:uid="{00000000-0005-0000-0000-00009FB30000}"/>
    <cellStyle name="20% - Accent1 5 2 2 2 4 3" xfId="46165" xr:uid="{00000000-0005-0000-0000-0000A0B30000}"/>
    <cellStyle name="20% - Accent1 5 2 2 2 4 3 2" xfId="46166" xr:uid="{00000000-0005-0000-0000-0000A1B30000}"/>
    <cellStyle name="20% - Accent1 5 2 2 2 4 4" xfId="46167" xr:uid="{00000000-0005-0000-0000-0000A2B30000}"/>
    <cellStyle name="20% - Accent1 5 2 2 2 5" xfId="46168" xr:uid="{00000000-0005-0000-0000-0000A3B30000}"/>
    <cellStyle name="20% - Accent1 5 2 2 2 5 2" xfId="46169" xr:uid="{00000000-0005-0000-0000-0000A4B30000}"/>
    <cellStyle name="20% - Accent1 5 2 2 2 5 2 2" xfId="46170" xr:uid="{00000000-0005-0000-0000-0000A5B30000}"/>
    <cellStyle name="20% - Accent1 5 2 2 2 5 2 2 2" xfId="46171" xr:uid="{00000000-0005-0000-0000-0000A6B30000}"/>
    <cellStyle name="20% - Accent1 5 2 2 2 5 2 3" xfId="46172" xr:uid="{00000000-0005-0000-0000-0000A7B30000}"/>
    <cellStyle name="20% - Accent1 5 2 2 2 5 3" xfId="46173" xr:uid="{00000000-0005-0000-0000-0000A8B30000}"/>
    <cellStyle name="20% - Accent1 5 2 2 2 5 3 2" xfId="46174" xr:uid="{00000000-0005-0000-0000-0000A9B30000}"/>
    <cellStyle name="20% - Accent1 5 2 2 2 5 4" xfId="46175" xr:uid="{00000000-0005-0000-0000-0000AAB30000}"/>
    <cellStyle name="20% - Accent1 5 2 2 2 6" xfId="46176" xr:uid="{00000000-0005-0000-0000-0000ABB30000}"/>
    <cellStyle name="20% - Accent1 5 2 2 2 6 2" xfId="46177" xr:uid="{00000000-0005-0000-0000-0000ACB30000}"/>
    <cellStyle name="20% - Accent1 5 2 2 2 6 2 2" xfId="46178" xr:uid="{00000000-0005-0000-0000-0000ADB30000}"/>
    <cellStyle name="20% - Accent1 5 2 2 2 6 2 2 2" xfId="46179" xr:uid="{00000000-0005-0000-0000-0000AEB30000}"/>
    <cellStyle name="20% - Accent1 5 2 2 2 6 2 3" xfId="46180" xr:uid="{00000000-0005-0000-0000-0000AFB30000}"/>
    <cellStyle name="20% - Accent1 5 2 2 2 6 3" xfId="46181" xr:uid="{00000000-0005-0000-0000-0000B0B30000}"/>
    <cellStyle name="20% - Accent1 5 2 2 2 6 3 2" xfId="46182" xr:uid="{00000000-0005-0000-0000-0000B1B30000}"/>
    <cellStyle name="20% - Accent1 5 2 2 2 6 4" xfId="46183" xr:uid="{00000000-0005-0000-0000-0000B2B30000}"/>
    <cellStyle name="20% - Accent1 5 2 2 2 7" xfId="46184" xr:uid="{00000000-0005-0000-0000-0000B3B30000}"/>
    <cellStyle name="20% - Accent1 5 2 2 2 7 2" xfId="46185" xr:uid="{00000000-0005-0000-0000-0000B4B30000}"/>
    <cellStyle name="20% - Accent1 5 2 2 2 7 2 2" xfId="46186" xr:uid="{00000000-0005-0000-0000-0000B5B30000}"/>
    <cellStyle name="20% - Accent1 5 2 2 2 7 3" xfId="46187" xr:uid="{00000000-0005-0000-0000-0000B6B30000}"/>
    <cellStyle name="20% - Accent1 5 2 2 2 8" xfId="46188" xr:uid="{00000000-0005-0000-0000-0000B7B30000}"/>
    <cellStyle name="20% - Accent1 5 2 2 2 8 2" xfId="46189" xr:uid="{00000000-0005-0000-0000-0000B8B30000}"/>
    <cellStyle name="20% - Accent1 5 2 2 2 8 2 2" xfId="46190" xr:uid="{00000000-0005-0000-0000-0000B9B30000}"/>
    <cellStyle name="20% - Accent1 5 2 2 2 8 3" xfId="46191" xr:uid="{00000000-0005-0000-0000-0000BAB30000}"/>
    <cellStyle name="20% - Accent1 5 2 2 2 9" xfId="46192" xr:uid="{00000000-0005-0000-0000-0000BBB30000}"/>
    <cellStyle name="20% - Accent1 5 2 2 2 9 2" xfId="46193" xr:uid="{00000000-0005-0000-0000-0000BCB30000}"/>
    <cellStyle name="20% - Accent1 5 2 2 3" xfId="46194" xr:uid="{00000000-0005-0000-0000-0000BDB30000}"/>
    <cellStyle name="20% - Accent1 5 2 2 3 10" xfId="46195" xr:uid="{00000000-0005-0000-0000-0000BEB30000}"/>
    <cellStyle name="20% - Accent1 5 2 2 3 10 2" xfId="46196" xr:uid="{00000000-0005-0000-0000-0000BFB30000}"/>
    <cellStyle name="20% - Accent1 5 2 2 3 11" xfId="46197" xr:uid="{00000000-0005-0000-0000-0000C0B30000}"/>
    <cellStyle name="20% - Accent1 5 2 2 3 2" xfId="46198" xr:uid="{00000000-0005-0000-0000-0000C1B30000}"/>
    <cellStyle name="20% - Accent1 5 2 2 3 2 2" xfId="46199" xr:uid="{00000000-0005-0000-0000-0000C2B30000}"/>
    <cellStyle name="20% - Accent1 5 2 2 3 2 2 2" xfId="46200" xr:uid="{00000000-0005-0000-0000-0000C3B30000}"/>
    <cellStyle name="20% - Accent1 5 2 2 3 2 2 2 2" xfId="46201" xr:uid="{00000000-0005-0000-0000-0000C4B30000}"/>
    <cellStyle name="20% - Accent1 5 2 2 3 2 2 2 2 2" xfId="46202" xr:uid="{00000000-0005-0000-0000-0000C5B30000}"/>
    <cellStyle name="20% - Accent1 5 2 2 3 2 2 2 3" xfId="46203" xr:uid="{00000000-0005-0000-0000-0000C6B30000}"/>
    <cellStyle name="20% - Accent1 5 2 2 3 2 2 3" xfId="46204" xr:uid="{00000000-0005-0000-0000-0000C7B30000}"/>
    <cellStyle name="20% - Accent1 5 2 2 3 2 2 3 2" xfId="46205" xr:uid="{00000000-0005-0000-0000-0000C8B30000}"/>
    <cellStyle name="20% - Accent1 5 2 2 3 2 2 4" xfId="46206" xr:uid="{00000000-0005-0000-0000-0000C9B30000}"/>
    <cellStyle name="20% - Accent1 5 2 2 3 2 3" xfId="46207" xr:uid="{00000000-0005-0000-0000-0000CAB30000}"/>
    <cellStyle name="20% - Accent1 5 2 2 3 2 3 2" xfId="46208" xr:uid="{00000000-0005-0000-0000-0000CBB30000}"/>
    <cellStyle name="20% - Accent1 5 2 2 3 2 3 2 2" xfId="46209" xr:uid="{00000000-0005-0000-0000-0000CCB30000}"/>
    <cellStyle name="20% - Accent1 5 2 2 3 2 3 2 2 2" xfId="46210" xr:uid="{00000000-0005-0000-0000-0000CDB30000}"/>
    <cellStyle name="20% - Accent1 5 2 2 3 2 3 2 3" xfId="46211" xr:uid="{00000000-0005-0000-0000-0000CEB30000}"/>
    <cellStyle name="20% - Accent1 5 2 2 3 2 3 3" xfId="46212" xr:uid="{00000000-0005-0000-0000-0000CFB30000}"/>
    <cellStyle name="20% - Accent1 5 2 2 3 2 3 3 2" xfId="46213" xr:uid="{00000000-0005-0000-0000-0000D0B30000}"/>
    <cellStyle name="20% - Accent1 5 2 2 3 2 3 4" xfId="46214" xr:uid="{00000000-0005-0000-0000-0000D1B30000}"/>
    <cellStyle name="20% - Accent1 5 2 2 3 2 4" xfId="46215" xr:uid="{00000000-0005-0000-0000-0000D2B30000}"/>
    <cellStyle name="20% - Accent1 5 2 2 3 2 4 2" xfId="46216" xr:uid="{00000000-0005-0000-0000-0000D3B30000}"/>
    <cellStyle name="20% - Accent1 5 2 2 3 2 4 2 2" xfId="46217" xr:uid="{00000000-0005-0000-0000-0000D4B30000}"/>
    <cellStyle name="20% - Accent1 5 2 2 3 2 4 2 2 2" xfId="46218" xr:uid="{00000000-0005-0000-0000-0000D5B30000}"/>
    <cellStyle name="20% - Accent1 5 2 2 3 2 4 2 3" xfId="46219" xr:uid="{00000000-0005-0000-0000-0000D6B30000}"/>
    <cellStyle name="20% - Accent1 5 2 2 3 2 4 3" xfId="46220" xr:uid="{00000000-0005-0000-0000-0000D7B30000}"/>
    <cellStyle name="20% - Accent1 5 2 2 3 2 4 3 2" xfId="46221" xr:uid="{00000000-0005-0000-0000-0000D8B30000}"/>
    <cellStyle name="20% - Accent1 5 2 2 3 2 4 4" xfId="46222" xr:uid="{00000000-0005-0000-0000-0000D9B30000}"/>
    <cellStyle name="20% - Accent1 5 2 2 3 2 5" xfId="46223" xr:uid="{00000000-0005-0000-0000-0000DAB30000}"/>
    <cellStyle name="20% - Accent1 5 2 2 3 2 5 2" xfId="46224" xr:uid="{00000000-0005-0000-0000-0000DBB30000}"/>
    <cellStyle name="20% - Accent1 5 2 2 3 2 5 2 2" xfId="46225" xr:uid="{00000000-0005-0000-0000-0000DCB30000}"/>
    <cellStyle name="20% - Accent1 5 2 2 3 2 5 3" xfId="46226" xr:uid="{00000000-0005-0000-0000-0000DDB30000}"/>
    <cellStyle name="20% - Accent1 5 2 2 3 2 6" xfId="46227" xr:uid="{00000000-0005-0000-0000-0000DEB30000}"/>
    <cellStyle name="20% - Accent1 5 2 2 3 2 6 2" xfId="46228" xr:uid="{00000000-0005-0000-0000-0000DFB30000}"/>
    <cellStyle name="20% - Accent1 5 2 2 3 2 6 2 2" xfId="46229" xr:uid="{00000000-0005-0000-0000-0000E0B30000}"/>
    <cellStyle name="20% - Accent1 5 2 2 3 2 6 3" xfId="46230" xr:uid="{00000000-0005-0000-0000-0000E1B30000}"/>
    <cellStyle name="20% - Accent1 5 2 2 3 2 7" xfId="46231" xr:uid="{00000000-0005-0000-0000-0000E2B30000}"/>
    <cellStyle name="20% - Accent1 5 2 2 3 2 7 2" xfId="46232" xr:uid="{00000000-0005-0000-0000-0000E3B30000}"/>
    <cellStyle name="20% - Accent1 5 2 2 3 2 8" xfId="46233" xr:uid="{00000000-0005-0000-0000-0000E4B30000}"/>
    <cellStyle name="20% - Accent1 5 2 2 3 2 8 2" xfId="46234" xr:uid="{00000000-0005-0000-0000-0000E5B30000}"/>
    <cellStyle name="20% - Accent1 5 2 2 3 2 9" xfId="46235" xr:uid="{00000000-0005-0000-0000-0000E6B30000}"/>
    <cellStyle name="20% - Accent1 5 2 2 3 3" xfId="46236" xr:uid="{00000000-0005-0000-0000-0000E7B30000}"/>
    <cellStyle name="20% - Accent1 5 2 2 3 3 2" xfId="46237" xr:uid="{00000000-0005-0000-0000-0000E8B30000}"/>
    <cellStyle name="20% - Accent1 5 2 2 3 3 2 2" xfId="46238" xr:uid="{00000000-0005-0000-0000-0000E9B30000}"/>
    <cellStyle name="20% - Accent1 5 2 2 3 3 2 2 2" xfId="46239" xr:uid="{00000000-0005-0000-0000-0000EAB30000}"/>
    <cellStyle name="20% - Accent1 5 2 2 3 3 2 2 2 2" xfId="46240" xr:uid="{00000000-0005-0000-0000-0000EBB30000}"/>
    <cellStyle name="20% - Accent1 5 2 2 3 3 2 2 3" xfId="46241" xr:uid="{00000000-0005-0000-0000-0000ECB30000}"/>
    <cellStyle name="20% - Accent1 5 2 2 3 3 2 3" xfId="46242" xr:uid="{00000000-0005-0000-0000-0000EDB30000}"/>
    <cellStyle name="20% - Accent1 5 2 2 3 3 2 3 2" xfId="46243" xr:uid="{00000000-0005-0000-0000-0000EEB30000}"/>
    <cellStyle name="20% - Accent1 5 2 2 3 3 2 4" xfId="46244" xr:uid="{00000000-0005-0000-0000-0000EFB30000}"/>
    <cellStyle name="20% - Accent1 5 2 2 3 3 3" xfId="46245" xr:uid="{00000000-0005-0000-0000-0000F0B30000}"/>
    <cellStyle name="20% - Accent1 5 2 2 3 3 3 2" xfId="46246" xr:uid="{00000000-0005-0000-0000-0000F1B30000}"/>
    <cellStyle name="20% - Accent1 5 2 2 3 3 3 2 2" xfId="46247" xr:uid="{00000000-0005-0000-0000-0000F2B30000}"/>
    <cellStyle name="20% - Accent1 5 2 2 3 3 3 2 2 2" xfId="46248" xr:uid="{00000000-0005-0000-0000-0000F3B30000}"/>
    <cellStyle name="20% - Accent1 5 2 2 3 3 3 2 3" xfId="46249" xr:uid="{00000000-0005-0000-0000-0000F4B30000}"/>
    <cellStyle name="20% - Accent1 5 2 2 3 3 3 3" xfId="46250" xr:uid="{00000000-0005-0000-0000-0000F5B30000}"/>
    <cellStyle name="20% - Accent1 5 2 2 3 3 3 3 2" xfId="46251" xr:uid="{00000000-0005-0000-0000-0000F6B30000}"/>
    <cellStyle name="20% - Accent1 5 2 2 3 3 3 4" xfId="46252" xr:uid="{00000000-0005-0000-0000-0000F7B30000}"/>
    <cellStyle name="20% - Accent1 5 2 2 3 3 4" xfId="46253" xr:uid="{00000000-0005-0000-0000-0000F8B30000}"/>
    <cellStyle name="20% - Accent1 5 2 2 3 3 4 2" xfId="46254" xr:uid="{00000000-0005-0000-0000-0000F9B30000}"/>
    <cellStyle name="20% - Accent1 5 2 2 3 3 4 2 2" xfId="46255" xr:uid="{00000000-0005-0000-0000-0000FAB30000}"/>
    <cellStyle name="20% - Accent1 5 2 2 3 3 4 2 2 2" xfId="46256" xr:uid="{00000000-0005-0000-0000-0000FBB30000}"/>
    <cellStyle name="20% - Accent1 5 2 2 3 3 4 2 3" xfId="46257" xr:uid="{00000000-0005-0000-0000-0000FCB30000}"/>
    <cellStyle name="20% - Accent1 5 2 2 3 3 4 3" xfId="46258" xr:uid="{00000000-0005-0000-0000-0000FDB30000}"/>
    <cellStyle name="20% - Accent1 5 2 2 3 3 4 3 2" xfId="46259" xr:uid="{00000000-0005-0000-0000-0000FEB30000}"/>
    <cellStyle name="20% - Accent1 5 2 2 3 3 4 4" xfId="46260" xr:uid="{00000000-0005-0000-0000-0000FFB30000}"/>
    <cellStyle name="20% - Accent1 5 2 2 3 3 5" xfId="46261" xr:uid="{00000000-0005-0000-0000-000000B40000}"/>
    <cellStyle name="20% - Accent1 5 2 2 3 3 5 2" xfId="46262" xr:uid="{00000000-0005-0000-0000-000001B40000}"/>
    <cellStyle name="20% - Accent1 5 2 2 3 3 5 2 2" xfId="46263" xr:uid="{00000000-0005-0000-0000-000002B40000}"/>
    <cellStyle name="20% - Accent1 5 2 2 3 3 5 3" xfId="46264" xr:uid="{00000000-0005-0000-0000-000003B40000}"/>
    <cellStyle name="20% - Accent1 5 2 2 3 3 6" xfId="46265" xr:uid="{00000000-0005-0000-0000-000004B40000}"/>
    <cellStyle name="20% - Accent1 5 2 2 3 3 6 2" xfId="46266" xr:uid="{00000000-0005-0000-0000-000005B40000}"/>
    <cellStyle name="20% - Accent1 5 2 2 3 3 6 2 2" xfId="46267" xr:uid="{00000000-0005-0000-0000-000006B40000}"/>
    <cellStyle name="20% - Accent1 5 2 2 3 3 6 3" xfId="46268" xr:uid="{00000000-0005-0000-0000-000007B40000}"/>
    <cellStyle name="20% - Accent1 5 2 2 3 3 7" xfId="46269" xr:uid="{00000000-0005-0000-0000-000008B40000}"/>
    <cellStyle name="20% - Accent1 5 2 2 3 3 7 2" xfId="46270" xr:uid="{00000000-0005-0000-0000-000009B40000}"/>
    <cellStyle name="20% - Accent1 5 2 2 3 3 8" xfId="46271" xr:uid="{00000000-0005-0000-0000-00000AB40000}"/>
    <cellStyle name="20% - Accent1 5 2 2 3 3 8 2" xfId="46272" xr:uid="{00000000-0005-0000-0000-00000BB40000}"/>
    <cellStyle name="20% - Accent1 5 2 2 3 3 9" xfId="46273" xr:uid="{00000000-0005-0000-0000-00000CB40000}"/>
    <cellStyle name="20% - Accent1 5 2 2 3 4" xfId="46274" xr:uid="{00000000-0005-0000-0000-00000DB40000}"/>
    <cellStyle name="20% - Accent1 5 2 2 3 4 2" xfId="46275" xr:uid="{00000000-0005-0000-0000-00000EB40000}"/>
    <cellStyle name="20% - Accent1 5 2 2 3 4 2 2" xfId="46276" xr:uid="{00000000-0005-0000-0000-00000FB40000}"/>
    <cellStyle name="20% - Accent1 5 2 2 3 4 2 2 2" xfId="46277" xr:uid="{00000000-0005-0000-0000-000010B40000}"/>
    <cellStyle name="20% - Accent1 5 2 2 3 4 2 3" xfId="46278" xr:uid="{00000000-0005-0000-0000-000011B40000}"/>
    <cellStyle name="20% - Accent1 5 2 2 3 4 3" xfId="46279" xr:uid="{00000000-0005-0000-0000-000012B40000}"/>
    <cellStyle name="20% - Accent1 5 2 2 3 4 3 2" xfId="46280" xr:uid="{00000000-0005-0000-0000-000013B40000}"/>
    <cellStyle name="20% - Accent1 5 2 2 3 4 4" xfId="46281" xr:uid="{00000000-0005-0000-0000-000014B40000}"/>
    <cellStyle name="20% - Accent1 5 2 2 3 5" xfId="46282" xr:uid="{00000000-0005-0000-0000-000015B40000}"/>
    <cellStyle name="20% - Accent1 5 2 2 3 5 2" xfId="46283" xr:uid="{00000000-0005-0000-0000-000016B40000}"/>
    <cellStyle name="20% - Accent1 5 2 2 3 5 2 2" xfId="46284" xr:uid="{00000000-0005-0000-0000-000017B40000}"/>
    <cellStyle name="20% - Accent1 5 2 2 3 5 2 2 2" xfId="46285" xr:uid="{00000000-0005-0000-0000-000018B40000}"/>
    <cellStyle name="20% - Accent1 5 2 2 3 5 2 3" xfId="46286" xr:uid="{00000000-0005-0000-0000-000019B40000}"/>
    <cellStyle name="20% - Accent1 5 2 2 3 5 3" xfId="46287" xr:uid="{00000000-0005-0000-0000-00001AB40000}"/>
    <cellStyle name="20% - Accent1 5 2 2 3 5 3 2" xfId="46288" xr:uid="{00000000-0005-0000-0000-00001BB40000}"/>
    <cellStyle name="20% - Accent1 5 2 2 3 5 4" xfId="46289" xr:uid="{00000000-0005-0000-0000-00001CB40000}"/>
    <cellStyle name="20% - Accent1 5 2 2 3 6" xfId="46290" xr:uid="{00000000-0005-0000-0000-00001DB40000}"/>
    <cellStyle name="20% - Accent1 5 2 2 3 6 2" xfId="46291" xr:uid="{00000000-0005-0000-0000-00001EB40000}"/>
    <cellStyle name="20% - Accent1 5 2 2 3 6 2 2" xfId="46292" xr:uid="{00000000-0005-0000-0000-00001FB40000}"/>
    <cellStyle name="20% - Accent1 5 2 2 3 6 2 2 2" xfId="46293" xr:uid="{00000000-0005-0000-0000-000020B40000}"/>
    <cellStyle name="20% - Accent1 5 2 2 3 6 2 3" xfId="46294" xr:uid="{00000000-0005-0000-0000-000021B40000}"/>
    <cellStyle name="20% - Accent1 5 2 2 3 6 3" xfId="46295" xr:uid="{00000000-0005-0000-0000-000022B40000}"/>
    <cellStyle name="20% - Accent1 5 2 2 3 6 3 2" xfId="46296" xr:uid="{00000000-0005-0000-0000-000023B40000}"/>
    <cellStyle name="20% - Accent1 5 2 2 3 6 4" xfId="46297" xr:uid="{00000000-0005-0000-0000-000024B40000}"/>
    <cellStyle name="20% - Accent1 5 2 2 3 7" xfId="46298" xr:uid="{00000000-0005-0000-0000-000025B40000}"/>
    <cellStyle name="20% - Accent1 5 2 2 3 7 2" xfId="46299" xr:uid="{00000000-0005-0000-0000-000026B40000}"/>
    <cellStyle name="20% - Accent1 5 2 2 3 7 2 2" xfId="46300" xr:uid="{00000000-0005-0000-0000-000027B40000}"/>
    <cellStyle name="20% - Accent1 5 2 2 3 7 3" xfId="46301" xr:uid="{00000000-0005-0000-0000-000028B40000}"/>
    <cellStyle name="20% - Accent1 5 2 2 3 8" xfId="46302" xr:uid="{00000000-0005-0000-0000-000029B40000}"/>
    <cellStyle name="20% - Accent1 5 2 2 3 8 2" xfId="46303" xr:uid="{00000000-0005-0000-0000-00002AB40000}"/>
    <cellStyle name="20% - Accent1 5 2 2 3 8 2 2" xfId="46304" xr:uid="{00000000-0005-0000-0000-00002BB40000}"/>
    <cellStyle name="20% - Accent1 5 2 2 3 8 3" xfId="46305" xr:uid="{00000000-0005-0000-0000-00002CB40000}"/>
    <cellStyle name="20% - Accent1 5 2 2 3 9" xfId="46306" xr:uid="{00000000-0005-0000-0000-00002DB40000}"/>
    <cellStyle name="20% - Accent1 5 2 2 3 9 2" xfId="46307" xr:uid="{00000000-0005-0000-0000-00002EB40000}"/>
    <cellStyle name="20% - Accent1 5 2 2 4" xfId="46308" xr:uid="{00000000-0005-0000-0000-00002FB40000}"/>
    <cellStyle name="20% - Accent1 5 2 2 4 10" xfId="46309" xr:uid="{00000000-0005-0000-0000-000030B40000}"/>
    <cellStyle name="20% - Accent1 5 2 2 4 10 2" xfId="46310" xr:uid="{00000000-0005-0000-0000-000031B40000}"/>
    <cellStyle name="20% - Accent1 5 2 2 4 11" xfId="46311" xr:uid="{00000000-0005-0000-0000-000032B40000}"/>
    <cellStyle name="20% - Accent1 5 2 2 4 2" xfId="46312" xr:uid="{00000000-0005-0000-0000-000033B40000}"/>
    <cellStyle name="20% - Accent1 5 2 2 4 2 2" xfId="46313" xr:uid="{00000000-0005-0000-0000-000034B40000}"/>
    <cellStyle name="20% - Accent1 5 2 2 4 2 2 2" xfId="46314" xr:uid="{00000000-0005-0000-0000-000035B40000}"/>
    <cellStyle name="20% - Accent1 5 2 2 4 2 2 2 2" xfId="46315" xr:uid="{00000000-0005-0000-0000-000036B40000}"/>
    <cellStyle name="20% - Accent1 5 2 2 4 2 2 2 2 2" xfId="46316" xr:uid="{00000000-0005-0000-0000-000037B40000}"/>
    <cellStyle name="20% - Accent1 5 2 2 4 2 2 2 3" xfId="46317" xr:uid="{00000000-0005-0000-0000-000038B40000}"/>
    <cellStyle name="20% - Accent1 5 2 2 4 2 2 3" xfId="46318" xr:uid="{00000000-0005-0000-0000-000039B40000}"/>
    <cellStyle name="20% - Accent1 5 2 2 4 2 2 3 2" xfId="46319" xr:uid="{00000000-0005-0000-0000-00003AB40000}"/>
    <cellStyle name="20% - Accent1 5 2 2 4 2 2 4" xfId="46320" xr:uid="{00000000-0005-0000-0000-00003BB40000}"/>
    <cellStyle name="20% - Accent1 5 2 2 4 2 3" xfId="46321" xr:uid="{00000000-0005-0000-0000-00003CB40000}"/>
    <cellStyle name="20% - Accent1 5 2 2 4 2 3 2" xfId="46322" xr:uid="{00000000-0005-0000-0000-00003DB40000}"/>
    <cellStyle name="20% - Accent1 5 2 2 4 2 3 2 2" xfId="46323" xr:uid="{00000000-0005-0000-0000-00003EB40000}"/>
    <cellStyle name="20% - Accent1 5 2 2 4 2 3 2 2 2" xfId="46324" xr:uid="{00000000-0005-0000-0000-00003FB40000}"/>
    <cellStyle name="20% - Accent1 5 2 2 4 2 3 2 3" xfId="46325" xr:uid="{00000000-0005-0000-0000-000040B40000}"/>
    <cellStyle name="20% - Accent1 5 2 2 4 2 3 3" xfId="46326" xr:uid="{00000000-0005-0000-0000-000041B40000}"/>
    <cellStyle name="20% - Accent1 5 2 2 4 2 3 3 2" xfId="46327" xr:uid="{00000000-0005-0000-0000-000042B40000}"/>
    <cellStyle name="20% - Accent1 5 2 2 4 2 3 4" xfId="46328" xr:uid="{00000000-0005-0000-0000-000043B40000}"/>
    <cellStyle name="20% - Accent1 5 2 2 4 2 4" xfId="46329" xr:uid="{00000000-0005-0000-0000-000044B40000}"/>
    <cellStyle name="20% - Accent1 5 2 2 4 2 4 2" xfId="46330" xr:uid="{00000000-0005-0000-0000-000045B40000}"/>
    <cellStyle name="20% - Accent1 5 2 2 4 2 4 2 2" xfId="46331" xr:uid="{00000000-0005-0000-0000-000046B40000}"/>
    <cellStyle name="20% - Accent1 5 2 2 4 2 4 2 2 2" xfId="46332" xr:uid="{00000000-0005-0000-0000-000047B40000}"/>
    <cellStyle name="20% - Accent1 5 2 2 4 2 4 2 3" xfId="46333" xr:uid="{00000000-0005-0000-0000-000048B40000}"/>
    <cellStyle name="20% - Accent1 5 2 2 4 2 4 3" xfId="46334" xr:uid="{00000000-0005-0000-0000-000049B40000}"/>
    <cellStyle name="20% - Accent1 5 2 2 4 2 4 3 2" xfId="46335" xr:uid="{00000000-0005-0000-0000-00004AB40000}"/>
    <cellStyle name="20% - Accent1 5 2 2 4 2 4 4" xfId="46336" xr:uid="{00000000-0005-0000-0000-00004BB40000}"/>
    <cellStyle name="20% - Accent1 5 2 2 4 2 5" xfId="46337" xr:uid="{00000000-0005-0000-0000-00004CB40000}"/>
    <cellStyle name="20% - Accent1 5 2 2 4 2 5 2" xfId="46338" xr:uid="{00000000-0005-0000-0000-00004DB40000}"/>
    <cellStyle name="20% - Accent1 5 2 2 4 2 5 2 2" xfId="46339" xr:uid="{00000000-0005-0000-0000-00004EB40000}"/>
    <cellStyle name="20% - Accent1 5 2 2 4 2 5 3" xfId="46340" xr:uid="{00000000-0005-0000-0000-00004FB40000}"/>
    <cellStyle name="20% - Accent1 5 2 2 4 2 6" xfId="46341" xr:uid="{00000000-0005-0000-0000-000050B40000}"/>
    <cellStyle name="20% - Accent1 5 2 2 4 2 6 2" xfId="46342" xr:uid="{00000000-0005-0000-0000-000051B40000}"/>
    <cellStyle name="20% - Accent1 5 2 2 4 2 6 2 2" xfId="46343" xr:uid="{00000000-0005-0000-0000-000052B40000}"/>
    <cellStyle name="20% - Accent1 5 2 2 4 2 6 3" xfId="46344" xr:uid="{00000000-0005-0000-0000-000053B40000}"/>
    <cellStyle name="20% - Accent1 5 2 2 4 2 7" xfId="46345" xr:uid="{00000000-0005-0000-0000-000054B40000}"/>
    <cellStyle name="20% - Accent1 5 2 2 4 2 7 2" xfId="46346" xr:uid="{00000000-0005-0000-0000-000055B40000}"/>
    <cellStyle name="20% - Accent1 5 2 2 4 2 8" xfId="46347" xr:uid="{00000000-0005-0000-0000-000056B40000}"/>
    <cellStyle name="20% - Accent1 5 2 2 4 2 8 2" xfId="46348" xr:uid="{00000000-0005-0000-0000-000057B40000}"/>
    <cellStyle name="20% - Accent1 5 2 2 4 2 9" xfId="46349" xr:uid="{00000000-0005-0000-0000-000058B40000}"/>
    <cellStyle name="20% - Accent1 5 2 2 4 3" xfId="46350" xr:uid="{00000000-0005-0000-0000-000059B40000}"/>
    <cellStyle name="20% - Accent1 5 2 2 4 3 2" xfId="46351" xr:uid="{00000000-0005-0000-0000-00005AB40000}"/>
    <cellStyle name="20% - Accent1 5 2 2 4 3 2 2" xfId="46352" xr:uid="{00000000-0005-0000-0000-00005BB40000}"/>
    <cellStyle name="20% - Accent1 5 2 2 4 3 2 2 2" xfId="46353" xr:uid="{00000000-0005-0000-0000-00005CB40000}"/>
    <cellStyle name="20% - Accent1 5 2 2 4 3 2 2 2 2" xfId="46354" xr:uid="{00000000-0005-0000-0000-00005DB40000}"/>
    <cellStyle name="20% - Accent1 5 2 2 4 3 2 2 3" xfId="46355" xr:uid="{00000000-0005-0000-0000-00005EB40000}"/>
    <cellStyle name="20% - Accent1 5 2 2 4 3 2 3" xfId="46356" xr:uid="{00000000-0005-0000-0000-00005FB40000}"/>
    <cellStyle name="20% - Accent1 5 2 2 4 3 2 3 2" xfId="46357" xr:uid="{00000000-0005-0000-0000-000060B40000}"/>
    <cellStyle name="20% - Accent1 5 2 2 4 3 2 4" xfId="46358" xr:uid="{00000000-0005-0000-0000-000061B40000}"/>
    <cellStyle name="20% - Accent1 5 2 2 4 3 3" xfId="46359" xr:uid="{00000000-0005-0000-0000-000062B40000}"/>
    <cellStyle name="20% - Accent1 5 2 2 4 3 3 2" xfId="46360" xr:uid="{00000000-0005-0000-0000-000063B40000}"/>
    <cellStyle name="20% - Accent1 5 2 2 4 3 3 2 2" xfId="46361" xr:uid="{00000000-0005-0000-0000-000064B40000}"/>
    <cellStyle name="20% - Accent1 5 2 2 4 3 3 2 2 2" xfId="46362" xr:uid="{00000000-0005-0000-0000-000065B40000}"/>
    <cellStyle name="20% - Accent1 5 2 2 4 3 3 2 3" xfId="46363" xr:uid="{00000000-0005-0000-0000-000066B40000}"/>
    <cellStyle name="20% - Accent1 5 2 2 4 3 3 3" xfId="46364" xr:uid="{00000000-0005-0000-0000-000067B40000}"/>
    <cellStyle name="20% - Accent1 5 2 2 4 3 3 3 2" xfId="46365" xr:uid="{00000000-0005-0000-0000-000068B40000}"/>
    <cellStyle name="20% - Accent1 5 2 2 4 3 3 4" xfId="46366" xr:uid="{00000000-0005-0000-0000-000069B40000}"/>
    <cellStyle name="20% - Accent1 5 2 2 4 3 4" xfId="46367" xr:uid="{00000000-0005-0000-0000-00006AB40000}"/>
    <cellStyle name="20% - Accent1 5 2 2 4 3 4 2" xfId="46368" xr:uid="{00000000-0005-0000-0000-00006BB40000}"/>
    <cellStyle name="20% - Accent1 5 2 2 4 3 4 2 2" xfId="46369" xr:uid="{00000000-0005-0000-0000-00006CB40000}"/>
    <cellStyle name="20% - Accent1 5 2 2 4 3 4 2 2 2" xfId="46370" xr:uid="{00000000-0005-0000-0000-00006DB40000}"/>
    <cellStyle name="20% - Accent1 5 2 2 4 3 4 2 3" xfId="46371" xr:uid="{00000000-0005-0000-0000-00006EB40000}"/>
    <cellStyle name="20% - Accent1 5 2 2 4 3 4 3" xfId="46372" xr:uid="{00000000-0005-0000-0000-00006FB40000}"/>
    <cellStyle name="20% - Accent1 5 2 2 4 3 4 3 2" xfId="46373" xr:uid="{00000000-0005-0000-0000-000070B40000}"/>
    <cellStyle name="20% - Accent1 5 2 2 4 3 4 4" xfId="46374" xr:uid="{00000000-0005-0000-0000-000071B40000}"/>
    <cellStyle name="20% - Accent1 5 2 2 4 3 5" xfId="46375" xr:uid="{00000000-0005-0000-0000-000072B40000}"/>
    <cellStyle name="20% - Accent1 5 2 2 4 3 5 2" xfId="46376" xr:uid="{00000000-0005-0000-0000-000073B40000}"/>
    <cellStyle name="20% - Accent1 5 2 2 4 3 5 2 2" xfId="46377" xr:uid="{00000000-0005-0000-0000-000074B40000}"/>
    <cellStyle name="20% - Accent1 5 2 2 4 3 5 3" xfId="46378" xr:uid="{00000000-0005-0000-0000-000075B40000}"/>
    <cellStyle name="20% - Accent1 5 2 2 4 3 6" xfId="46379" xr:uid="{00000000-0005-0000-0000-000076B40000}"/>
    <cellStyle name="20% - Accent1 5 2 2 4 3 6 2" xfId="46380" xr:uid="{00000000-0005-0000-0000-000077B40000}"/>
    <cellStyle name="20% - Accent1 5 2 2 4 3 6 2 2" xfId="46381" xr:uid="{00000000-0005-0000-0000-000078B40000}"/>
    <cellStyle name="20% - Accent1 5 2 2 4 3 6 3" xfId="46382" xr:uid="{00000000-0005-0000-0000-000079B40000}"/>
    <cellStyle name="20% - Accent1 5 2 2 4 3 7" xfId="46383" xr:uid="{00000000-0005-0000-0000-00007AB40000}"/>
    <cellStyle name="20% - Accent1 5 2 2 4 3 7 2" xfId="46384" xr:uid="{00000000-0005-0000-0000-00007BB40000}"/>
    <cellStyle name="20% - Accent1 5 2 2 4 3 8" xfId="46385" xr:uid="{00000000-0005-0000-0000-00007CB40000}"/>
    <cellStyle name="20% - Accent1 5 2 2 4 3 8 2" xfId="46386" xr:uid="{00000000-0005-0000-0000-00007DB40000}"/>
    <cellStyle name="20% - Accent1 5 2 2 4 3 9" xfId="46387" xr:uid="{00000000-0005-0000-0000-00007EB40000}"/>
    <cellStyle name="20% - Accent1 5 2 2 4 4" xfId="46388" xr:uid="{00000000-0005-0000-0000-00007FB40000}"/>
    <cellStyle name="20% - Accent1 5 2 2 4 4 2" xfId="46389" xr:uid="{00000000-0005-0000-0000-000080B40000}"/>
    <cellStyle name="20% - Accent1 5 2 2 4 4 2 2" xfId="46390" xr:uid="{00000000-0005-0000-0000-000081B40000}"/>
    <cellStyle name="20% - Accent1 5 2 2 4 4 2 2 2" xfId="46391" xr:uid="{00000000-0005-0000-0000-000082B40000}"/>
    <cellStyle name="20% - Accent1 5 2 2 4 4 2 3" xfId="46392" xr:uid="{00000000-0005-0000-0000-000083B40000}"/>
    <cellStyle name="20% - Accent1 5 2 2 4 4 3" xfId="46393" xr:uid="{00000000-0005-0000-0000-000084B40000}"/>
    <cellStyle name="20% - Accent1 5 2 2 4 4 3 2" xfId="46394" xr:uid="{00000000-0005-0000-0000-000085B40000}"/>
    <cellStyle name="20% - Accent1 5 2 2 4 4 4" xfId="46395" xr:uid="{00000000-0005-0000-0000-000086B40000}"/>
    <cellStyle name="20% - Accent1 5 2 2 4 5" xfId="46396" xr:uid="{00000000-0005-0000-0000-000087B40000}"/>
    <cellStyle name="20% - Accent1 5 2 2 4 5 2" xfId="46397" xr:uid="{00000000-0005-0000-0000-000088B40000}"/>
    <cellStyle name="20% - Accent1 5 2 2 4 5 2 2" xfId="46398" xr:uid="{00000000-0005-0000-0000-000089B40000}"/>
    <cellStyle name="20% - Accent1 5 2 2 4 5 2 2 2" xfId="46399" xr:uid="{00000000-0005-0000-0000-00008AB40000}"/>
    <cellStyle name="20% - Accent1 5 2 2 4 5 2 3" xfId="46400" xr:uid="{00000000-0005-0000-0000-00008BB40000}"/>
    <cellStyle name="20% - Accent1 5 2 2 4 5 3" xfId="46401" xr:uid="{00000000-0005-0000-0000-00008CB40000}"/>
    <cellStyle name="20% - Accent1 5 2 2 4 5 3 2" xfId="46402" xr:uid="{00000000-0005-0000-0000-00008DB40000}"/>
    <cellStyle name="20% - Accent1 5 2 2 4 5 4" xfId="46403" xr:uid="{00000000-0005-0000-0000-00008EB40000}"/>
    <cellStyle name="20% - Accent1 5 2 2 4 6" xfId="46404" xr:uid="{00000000-0005-0000-0000-00008FB40000}"/>
    <cellStyle name="20% - Accent1 5 2 2 4 6 2" xfId="46405" xr:uid="{00000000-0005-0000-0000-000090B40000}"/>
    <cellStyle name="20% - Accent1 5 2 2 4 6 2 2" xfId="46406" xr:uid="{00000000-0005-0000-0000-000091B40000}"/>
    <cellStyle name="20% - Accent1 5 2 2 4 6 2 2 2" xfId="46407" xr:uid="{00000000-0005-0000-0000-000092B40000}"/>
    <cellStyle name="20% - Accent1 5 2 2 4 6 2 3" xfId="46408" xr:uid="{00000000-0005-0000-0000-000093B40000}"/>
    <cellStyle name="20% - Accent1 5 2 2 4 6 3" xfId="46409" xr:uid="{00000000-0005-0000-0000-000094B40000}"/>
    <cellStyle name="20% - Accent1 5 2 2 4 6 3 2" xfId="46410" xr:uid="{00000000-0005-0000-0000-000095B40000}"/>
    <cellStyle name="20% - Accent1 5 2 2 4 6 4" xfId="46411" xr:uid="{00000000-0005-0000-0000-000096B40000}"/>
    <cellStyle name="20% - Accent1 5 2 2 4 7" xfId="46412" xr:uid="{00000000-0005-0000-0000-000097B40000}"/>
    <cellStyle name="20% - Accent1 5 2 2 4 7 2" xfId="46413" xr:uid="{00000000-0005-0000-0000-000098B40000}"/>
    <cellStyle name="20% - Accent1 5 2 2 4 7 2 2" xfId="46414" xr:uid="{00000000-0005-0000-0000-000099B40000}"/>
    <cellStyle name="20% - Accent1 5 2 2 4 7 3" xfId="46415" xr:uid="{00000000-0005-0000-0000-00009AB40000}"/>
    <cellStyle name="20% - Accent1 5 2 2 4 8" xfId="46416" xr:uid="{00000000-0005-0000-0000-00009BB40000}"/>
    <cellStyle name="20% - Accent1 5 2 2 4 8 2" xfId="46417" xr:uid="{00000000-0005-0000-0000-00009CB40000}"/>
    <cellStyle name="20% - Accent1 5 2 2 4 8 2 2" xfId="46418" xr:uid="{00000000-0005-0000-0000-00009DB40000}"/>
    <cellStyle name="20% - Accent1 5 2 2 4 8 3" xfId="46419" xr:uid="{00000000-0005-0000-0000-00009EB40000}"/>
    <cellStyle name="20% - Accent1 5 2 2 4 9" xfId="46420" xr:uid="{00000000-0005-0000-0000-00009FB40000}"/>
    <cellStyle name="20% - Accent1 5 2 2 4 9 2" xfId="46421" xr:uid="{00000000-0005-0000-0000-0000A0B40000}"/>
    <cellStyle name="20% - Accent1 5 2 2 5" xfId="46422" xr:uid="{00000000-0005-0000-0000-0000A1B40000}"/>
    <cellStyle name="20% - Accent1 5 2 2 5 2" xfId="46423" xr:uid="{00000000-0005-0000-0000-0000A2B40000}"/>
    <cellStyle name="20% - Accent1 5 2 2 5 2 2" xfId="46424" xr:uid="{00000000-0005-0000-0000-0000A3B40000}"/>
    <cellStyle name="20% - Accent1 5 2 2 5 2 2 2" xfId="46425" xr:uid="{00000000-0005-0000-0000-0000A4B40000}"/>
    <cellStyle name="20% - Accent1 5 2 2 5 2 2 2 2" xfId="46426" xr:uid="{00000000-0005-0000-0000-0000A5B40000}"/>
    <cellStyle name="20% - Accent1 5 2 2 5 2 2 3" xfId="46427" xr:uid="{00000000-0005-0000-0000-0000A6B40000}"/>
    <cellStyle name="20% - Accent1 5 2 2 5 2 3" xfId="46428" xr:uid="{00000000-0005-0000-0000-0000A7B40000}"/>
    <cellStyle name="20% - Accent1 5 2 2 5 2 3 2" xfId="46429" xr:uid="{00000000-0005-0000-0000-0000A8B40000}"/>
    <cellStyle name="20% - Accent1 5 2 2 5 2 4" xfId="46430" xr:uid="{00000000-0005-0000-0000-0000A9B40000}"/>
    <cellStyle name="20% - Accent1 5 2 2 5 3" xfId="46431" xr:uid="{00000000-0005-0000-0000-0000AAB40000}"/>
    <cellStyle name="20% - Accent1 5 2 2 5 3 2" xfId="46432" xr:uid="{00000000-0005-0000-0000-0000ABB40000}"/>
    <cellStyle name="20% - Accent1 5 2 2 5 3 2 2" xfId="46433" xr:uid="{00000000-0005-0000-0000-0000ACB40000}"/>
    <cellStyle name="20% - Accent1 5 2 2 5 3 2 2 2" xfId="46434" xr:uid="{00000000-0005-0000-0000-0000ADB40000}"/>
    <cellStyle name="20% - Accent1 5 2 2 5 3 2 3" xfId="46435" xr:uid="{00000000-0005-0000-0000-0000AEB40000}"/>
    <cellStyle name="20% - Accent1 5 2 2 5 3 3" xfId="46436" xr:uid="{00000000-0005-0000-0000-0000AFB40000}"/>
    <cellStyle name="20% - Accent1 5 2 2 5 3 3 2" xfId="46437" xr:uid="{00000000-0005-0000-0000-0000B0B40000}"/>
    <cellStyle name="20% - Accent1 5 2 2 5 3 4" xfId="46438" xr:uid="{00000000-0005-0000-0000-0000B1B40000}"/>
    <cellStyle name="20% - Accent1 5 2 2 5 4" xfId="46439" xr:uid="{00000000-0005-0000-0000-0000B2B40000}"/>
    <cellStyle name="20% - Accent1 5 2 2 5 4 2" xfId="46440" xr:uid="{00000000-0005-0000-0000-0000B3B40000}"/>
    <cellStyle name="20% - Accent1 5 2 2 5 4 2 2" xfId="46441" xr:uid="{00000000-0005-0000-0000-0000B4B40000}"/>
    <cellStyle name="20% - Accent1 5 2 2 5 4 2 2 2" xfId="46442" xr:uid="{00000000-0005-0000-0000-0000B5B40000}"/>
    <cellStyle name="20% - Accent1 5 2 2 5 4 2 3" xfId="46443" xr:uid="{00000000-0005-0000-0000-0000B6B40000}"/>
    <cellStyle name="20% - Accent1 5 2 2 5 4 3" xfId="46444" xr:uid="{00000000-0005-0000-0000-0000B7B40000}"/>
    <cellStyle name="20% - Accent1 5 2 2 5 4 3 2" xfId="46445" xr:uid="{00000000-0005-0000-0000-0000B8B40000}"/>
    <cellStyle name="20% - Accent1 5 2 2 5 4 4" xfId="46446" xr:uid="{00000000-0005-0000-0000-0000B9B40000}"/>
    <cellStyle name="20% - Accent1 5 2 2 5 5" xfId="46447" xr:uid="{00000000-0005-0000-0000-0000BAB40000}"/>
    <cellStyle name="20% - Accent1 5 2 2 5 5 2" xfId="46448" xr:uid="{00000000-0005-0000-0000-0000BBB40000}"/>
    <cellStyle name="20% - Accent1 5 2 2 5 5 2 2" xfId="46449" xr:uid="{00000000-0005-0000-0000-0000BCB40000}"/>
    <cellStyle name="20% - Accent1 5 2 2 5 5 3" xfId="46450" xr:uid="{00000000-0005-0000-0000-0000BDB40000}"/>
    <cellStyle name="20% - Accent1 5 2 2 5 6" xfId="46451" xr:uid="{00000000-0005-0000-0000-0000BEB40000}"/>
    <cellStyle name="20% - Accent1 5 2 2 5 6 2" xfId="46452" xr:uid="{00000000-0005-0000-0000-0000BFB40000}"/>
    <cellStyle name="20% - Accent1 5 2 2 5 6 2 2" xfId="46453" xr:uid="{00000000-0005-0000-0000-0000C0B40000}"/>
    <cellStyle name="20% - Accent1 5 2 2 5 6 3" xfId="46454" xr:uid="{00000000-0005-0000-0000-0000C1B40000}"/>
    <cellStyle name="20% - Accent1 5 2 2 5 7" xfId="46455" xr:uid="{00000000-0005-0000-0000-0000C2B40000}"/>
    <cellStyle name="20% - Accent1 5 2 2 5 7 2" xfId="46456" xr:uid="{00000000-0005-0000-0000-0000C3B40000}"/>
    <cellStyle name="20% - Accent1 5 2 2 5 8" xfId="46457" xr:uid="{00000000-0005-0000-0000-0000C4B40000}"/>
    <cellStyle name="20% - Accent1 5 2 2 5 8 2" xfId="46458" xr:uid="{00000000-0005-0000-0000-0000C5B40000}"/>
    <cellStyle name="20% - Accent1 5 2 2 5 9" xfId="46459" xr:uid="{00000000-0005-0000-0000-0000C6B40000}"/>
    <cellStyle name="20% - Accent1 5 2 2 6" xfId="46460" xr:uid="{00000000-0005-0000-0000-0000C7B40000}"/>
    <cellStyle name="20% - Accent1 5 2 2 6 2" xfId="46461" xr:uid="{00000000-0005-0000-0000-0000C8B40000}"/>
    <cellStyle name="20% - Accent1 5 2 2 6 2 2" xfId="46462" xr:uid="{00000000-0005-0000-0000-0000C9B40000}"/>
    <cellStyle name="20% - Accent1 5 2 2 6 2 2 2" xfId="46463" xr:uid="{00000000-0005-0000-0000-0000CAB40000}"/>
    <cellStyle name="20% - Accent1 5 2 2 6 2 2 2 2" xfId="46464" xr:uid="{00000000-0005-0000-0000-0000CBB40000}"/>
    <cellStyle name="20% - Accent1 5 2 2 6 2 2 3" xfId="46465" xr:uid="{00000000-0005-0000-0000-0000CCB40000}"/>
    <cellStyle name="20% - Accent1 5 2 2 6 2 3" xfId="46466" xr:uid="{00000000-0005-0000-0000-0000CDB40000}"/>
    <cellStyle name="20% - Accent1 5 2 2 6 2 3 2" xfId="46467" xr:uid="{00000000-0005-0000-0000-0000CEB40000}"/>
    <cellStyle name="20% - Accent1 5 2 2 6 2 4" xfId="46468" xr:uid="{00000000-0005-0000-0000-0000CFB40000}"/>
    <cellStyle name="20% - Accent1 5 2 2 6 3" xfId="46469" xr:uid="{00000000-0005-0000-0000-0000D0B40000}"/>
    <cellStyle name="20% - Accent1 5 2 2 6 3 2" xfId="46470" xr:uid="{00000000-0005-0000-0000-0000D1B40000}"/>
    <cellStyle name="20% - Accent1 5 2 2 6 3 2 2" xfId="46471" xr:uid="{00000000-0005-0000-0000-0000D2B40000}"/>
    <cellStyle name="20% - Accent1 5 2 2 6 3 2 2 2" xfId="46472" xr:uid="{00000000-0005-0000-0000-0000D3B40000}"/>
    <cellStyle name="20% - Accent1 5 2 2 6 3 2 3" xfId="46473" xr:uid="{00000000-0005-0000-0000-0000D4B40000}"/>
    <cellStyle name="20% - Accent1 5 2 2 6 3 3" xfId="46474" xr:uid="{00000000-0005-0000-0000-0000D5B40000}"/>
    <cellStyle name="20% - Accent1 5 2 2 6 3 3 2" xfId="46475" xr:uid="{00000000-0005-0000-0000-0000D6B40000}"/>
    <cellStyle name="20% - Accent1 5 2 2 6 3 4" xfId="46476" xr:uid="{00000000-0005-0000-0000-0000D7B40000}"/>
    <cellStyle name="20% - Accent1 5 2 2 6 4" xfId="46477" xr:uid="{00000000-0005-0000-0000-0000D8B40000}"/>
    <cellStyle name="20% - Accent1 5 2 2 6 4 2" xfId="46478" xr:uid="{00000000-0005-0000-0000-0000D9B40000}"/>
    <cellStyle name="20% - Accent1 5 2 2 6 4 2 2" xfId="46479" xr:uid="{00000000-0005-0000-0000-0000DAB40000}"/>
    <cellStyle name="20% - Accent1 5 2 2 6 4 2 2 2" xfId="46480" xr:uid="{00000000-0005-0000-0000-0000DBB40000}"/>
    <cellStyle name="20% - Accent1 5 2 2 6 4 2 3" xfId="46481" xr:uid="{00000000-0005-0000-0000-0000DCB40000}"/>
    <cellStyle name="20% - Accent1 5 2 2 6 4 3" xfId="46482" xr:uid="{00000000-0005-0000-0000-0000DDB40000}"/>
    <cellStyle name="20% - Accent1 5 2 2 6 4 3 2" xfId="46483" xr:uid="{00000000-0005-0000-0000-0000DEB40000}"/>
    <cellStyle name="20% - Accent1 5 2 2 6 4 4" xfId="46484" xr:uid="{00000000-0005-0000-0000-0000DFB40000}"/>
    <cellStyle name="20% - Accent1 5 2 2 6 5" xfId="46485" xr:uid="{00000000-0005-0000-0000-0000E0B40000}"/>
    <cellStyle name="20% - Accent1 5 2 2 6 5 2" xfId="46486" xr:uid="{00000000-0005-0000-0000-0000E1B40000}"/>
    <cellStyle name="20% - Accent1 5 2 2 6 5 2 2" xfId="46487" xr:uid="{00000000-0005-0000-0000-0000E2B40000}"/>
    <cellStyle name="20% - Accent1 5 2 2 6 5 3" xfId="46488" xr:uid="{00000000-0005-0000-0000-0000E3B40000}"/>
    <cellStyle name="20% - Accent1 5 2 2 6 6" xfId="46489" xr:uid="{00000000-0005-0000-0000-0000E4B40000}"/>
    <cellStyle name="20% - Accent1 5 2 2 6 6 2" xfId="46490" xr:uid="{00000000-0005-0000-0000-0000E5B40000}"/>
    <cellStyle name="20% - Accent1 5 2 2 6 6 2 2" xfId="46491" xr:uid="{00000000-0005-0000-0000-0000E6B40000}"/>
    <cellStyle name="20% - Accent1 5 2 2 6 6 3" xfId="46492" xr:uid="{00000000-0005-0000-0000-0000E7B40000}"/>
    <cellStyle name="20% - Accent1 5 2 2 6 7" xfId="46493" xr:uid="{00000000-0005-0000-0000-0000E8B40000}"/>
    <cellStyle name="20% - Accent1 5 2 2 6 7 2" xfId="46494" xr:uid="{00000000-0005-0000-0000-0000E9B40000}"/>
    <cellStyle name="20% - Accent1 5 2 2 6 8" xfId="46495" xr:uid="{00000000-0005-0000-0000-0000EAB40000}"/>
    <cellStyle name="20% - Accent1 5 2 2 6 8 2" xfId="46496" xr:uid="{00000000-0005-0000-0000-0000EBB40000}"/>
    <cellStyle name="20% - Accent1 5 2 2 6 9" xfId="46497" xr:uid="{00000000-0005-0000-0000-0000ECB40000}"/>
    <cellStyle name="20% - Accent1 5 2 2 7" xfId="46498" xr:uid="{00000000-0005-0000-0000-0000EDB40000}"/>
    <cellStyle name="20% - Accent1 5 2 2 7 2" xfId="46499" xr:uid="{00000000-0005-0000-0000-0000EEB40000}"/>
    <cellStyle name="20% - Accent1 5 2 2 7 2 2" xfId="46500" xr:uid="{00000000-0005-0000-0000-0000EFB40000}"/>
    <cellStyle name="20% - Accent1 5 2 2 7 2 2 2" xfId="46501" xr:uid="{00000000-0005-0000-0000-0000F0B40000}"/>
    <cellStyle name="20% - Accent1 5 2 2 7 2 3" xfId="46502" xr:uid="{00000000-0005-0000-0000-0000F1B40000}"/>
    <cellStyle name="20% - Accent1 5 2 2 7 3" xfId="46503" xr:uid="{00000000-0005-0000-0000-0000F2B40000}"/>
    <cellStyle name="20% - Accent1 5 2 2 7 3 2" xfId="46504" xr:uid="{00000000-0005-0000-0000-0000F3B40000}"/>
    <cellStyle name="20% - Accent1 5 2 2 7 4" xfId="46505" xr:uid="{00000000-0005-0000-0000-0000F4B40000}"/>
    <cellStyle name="20% - Accent1 5 2 2 8" xfId="46506" xr:uid="{00000000-0005-0000-0000-0000F5B40000}"/>
    <cellStyle name="20% - Accent1 5 2 2 8 2" xfId="46507" xr:uid="{00000000-0005-0000-0000-0000F6B40000}"/>
    <cellStyle name="20% - Accent1 5 2 2 8 2 2" xfId="46508" xr:uid="{00000000-0005-0000-0000-0000F7B40000}"/>
    <cellStyle name="20% - Accent1 5 2 2 8 2 2 2" xfId="46509" xr:uid="{00000000-0005-0000-0000-0000F8B40000}"/>
    <cellStyle name="20% - Accent1 5 2 2 8 2 3" xfId="46510" xr:uid="{00000000-0005-0000-0000-0000F9B40000}"/>
    <cellStyle name="20% - Accent1 5 2 2 8 3" xfId="46511" xr:uid="{00000000-0005-0000-0000-0000FAB40000}"/>
    <cellStyle name="20% - Accent1 5 2 2 8 3 2" xfId="46512" xr:uid="{00000000-0005-0000-0000-0000FBB40000}"/>
    <cellStyle name="20% - Accent1 5 2 2 8 4" xfId="46513" xr:uid="{00000000-0005-0000-0000-0000FCB40000}"/>
    <cellStyle name="20% - Accent1 5 2 2 9" xfId="46514" xr:uid="{00000000-0005-0000-0000-0000FDB40000}"/>
    <cellStyle name="20% - Accent1 5 2 2 9 2" xfId="46515" xr:uid="{00000000-0005-0000-0000-0000FEB40000}"/>
    <cellStyle name="20% - Accent1 5 2 2 9 2 2" xfId="46516" xr:uid="{00000000-0005-0000-0000-0000FFB40000}"/>
    <cellStyle name="20% - Accent1 5 2 2 9 2 2 2" xfId="46517" xr:uid="{00000000-0005-0000-0000-000000B50000}"/>
    <cellStyle name="20% - Accent1 5 2 2 9 2 3" xfId="46518" xr:uid="{00000000-0005-0000-0000-000001B50000}"/>
    <cellStyle name="20% - Accent1 5 2 2 9 3" xfId="46519" xr:uid="{00000000-0005-0000-0000-000002B50000}"/>
    <cellStyle name="20% - Accent1 5 2 2 9 3 2" xfId="46520" xr:uid="{00000000-0005-0000-0000-000003B50000}"/>
    <cellStyle name="20% - Accent1 5 2 2 9 4" xfId="46521" xr:uid="{00000000-0005-0000-0000-000004B50000}"/>
    <cellStyle name="20% - Accent1 5 2 3" xfId="46522" xr:uid="{00000000-0005-0000-0000-000005B50000}"/>
    <cellStyle name="20% - Accent1 5 2 3 10" xfId="46523" xr:uid="{00000000-0005-0000-0000-000006B50000}"/>
    <cellStyle name="20% - Accent1 5 2 3 10 2" xfId="46524" xr:uid="{00000000-0005-0000-0000-000007B50000}"/>
    <cellStyle name="20% - Accent1 5 2 3 11" xfId="46525" xr:uid="{00000000-0005-0000-0000-000008B50000}"/>
    <cellStyle name="20% - Accent1 5 2 3 2" xfId="46526" xr:uid="{00000000-0005-0000-0000-000009B50000}"/>
    <cellStyle name="20% - Accent1 5 2 3 2 2" xfId="46527" xr:uid="{00000000-0005-0000-0000-00000AB50000}"/>
    <cellStyle name="20% - Accent1 5 2 3 2 2 2" xfId="46528" xr:uid="{00000000-0005-0000-0000-00000BB50000}"/>
    <cellStyle name="20% - Accent1 5 2 3 2 2 2 2" xfId="46529" xr:uid="{00000000-0005-0000-0000-00000CB50000}"/>
    <cellStyle name="20% - Accent1 5 2 3 2 2 2 2 2" xfId="46530" xr:uid="{00000000-0005-0000-0000-00000DB50000}"/>
    <cellStyle name="20% - Accent1 5 2 3 2 2 2 3" xfId="46531" xr:uid="{00000000-0005-0000-0000-00000EB50000}"/>
    <cellStyle name="20% - Accent1 5 2 3 2 2 3" xfId="46532" xr:uid="{00000000-0005-0000-0000-00000FB50000}"/>
    <cellStyle name="20% - Accent1 5 2 3 2 2 3 2" xfId="46533" xr:uid="{00000000-0005-0000-0000-000010B50000}"/>
    <cellStyle name="20% - Accent1 5 2 3 2 2 4" xfId="46534" xr:uid="{00000000-0005-0000-0000-000011B50000}"/>
    <cellStyle name="20% - Accent1 5 2 3 2 3" xfId="46535" xr:uid="{00000000-0005-0000-0000-000012B50000}"/>
    <cellStyle name="20% - Accent1 5 2 3 2 3 2" xfId="46536" xr:uid="{00000000-0005-0000-0000-000013B50000}"/>
    <cellStyle name="20% - Accent1 5 2 3 2 3 2 2" xfId="46537" xr:uid="{00000000-0005-0000-0000-000014B50000}"/>
    <cellStyle name="20% - Accent1 5 2 3 2 3 2 2 2" xfId="46538" xr:uid="{00000000-0005-0000-0000-000015B50000}"/>
    <cellStyle name="20% - Accent1 5 2 3 2 3 2 3" xfId="46539" xr:uid="{00000000-0005-0000-0000-000016B50000}"/>
    <cellStyle name="20% - Accent1 5 2 3 2 3 3" xfId="46540" xr:uid="{00000000-0005-0000-0000-000017B50000}"/>
    <cellStyle name="20% - Accent1 5 2 3 2 3 3 2" xfId="46541" xr:uid="{00000000-0005-0000-0000-000018B50000}"/>
    <cellStyle name="20% - Accent1 5 2 3 2 3 4" xfId="46542" xr:uid="{00000000-0005-0000-0000-000019B50000}"/>
    <cellStyle name="20% - Accent1 5 2 3 2 4" xfId="46543" xr:uid="{00000000-0005-0000-0000-00001AB50000}"/>
    <cellStyle name="20% - Accent1 5 2 3 2 4 2" xfId="46544" xr:uid="{00000000-0005-0000-0000-00001BB50000}"/>
    <cellStyle name="20% - Accent1 5 2 3 2 4 2 2" xfId="46545" xr:uid="{00000000-0005-0000-0000-00001CB50000}"/>
    <cellStyle name="20% - Accent1 5 2 3 2 4 2 2 2" xfId="46546" xr:uid="{00000000-0005-0000-0000-00001DB50000}"/>
    <cellStyle name="20% - Accent1 5 2 3 2 4 2 3" xfId="46547" xr:uid="{00000000-0005-0000-0000-00001EB50000}"/>
    <cellStyle name="20% - Accent1 5 2 3 2 4 3" xfId="46548" xr:uid="{00000000-0005-0000-0000-00001FB50000}"/>
    <cellStyle name="20% - Accent1 5 2 3 2 4 3 2" xfId="46549" xr:uid="{00000000-0005-0000-0000-000020B50000}"/>
    <cellStyle name="20% - Accent1 5 2 3 2 4 4" xfId="46550" xr:uid="{00000000-0005-0000-0000-000021B50000}"/>
    <cellStyle name="20% - Accent1 5 2 3 2 5" xfId="46551" xr:uid="{00000000-0005-0000-0000-000022B50000}"/>
    <cellStyle name="20% - Accent1 5 2 3 2 5 2" xfId="46552" xr:uid="{00000000-0005-0000-0000-000023B50000}"/>
    <cellStyle name="20% - Accent1 5 2 3 2 5 2 2" xfId="46553" xr:uid="{00000000-0005-0000-0000-000024B50000}"/>
    <cellStyle name="20% - Accent1 5 2 3 2 5 3" xfId="46554" xr:uid="{00000000-0005-0000-0000-000025B50000}"/>
    <cellStyle name="20% - Accent1 5 2 3 2 6" xfId="46555" xr:uid="{00000000-0005-0000-0000-000026B50000}"/>
    <cellStyle name="20% - Accent1 5 2 3 2 6 2" xfId="46556" xr:uid="{00000000-0005-0000-0000-000027B50000}"/>
    <cellStyle name="20% - Accent1 5 2 3 2 6 2 2" xfId="46557" xr:uid="{00000000-0005-0000-0000-000028B50000}"/>
    <cellStyle name="20% - Accent1 5 2 3 2 6 3" xfId="46558" xr:uid="{00000000-0005-0000-0000-000029B50000}"/>
    <cellStyle name="20% - Accent1 5 2 3 2 7" xfId="46559" xr:uid="{00000000-0005-0000-0000-00002AB50000}"/>
    <cellStyle name="20% - Accent1 5 2 3 2 7 2" xfId="46560" xr:uid="{00000000-0005-0000-0000-00002BB50000}"/>
    <cellStyle name="20% - Accent1 5 2 3 2 8" xfId="46561" xr:uid="{00000000-0005-0000-0000-00002CB50000}"/>
    <cellStyle name="20% - Accent1 5 2 3 2 8 2" xfId="46562" xr:uid="{00000000-0005-0000-0000-00002DB50000}"/>
    <cellStyle name="20% - Accent1 5 2 3 2 9" xfId="46563" xr:uid="{00000000-0005-0000-0000-00002EB50000}"/>
    <cellStyle name="20% - Accent1 5 2 3 3" xfId="46564" xr:uid="{00000000-0005-0000-0000-00002FB50000}"/>
    <cellStyle name="20% - Accent1 5 2 3 3 2" xfId="46565" xr:uid="{00000000-0005-0000-0000-000030B50000}"/>
    <cellStyle name="20% - Accent1 5 2 3 3 2 2" xfId="46566" xr:uid="{00000000-0005-0000-0000-000031B50000}"/>
    <cellStyle name="20% - Accent1 5 2 3 3 2 2 2" xfId="46567" xr:uid="{00000000-0005-0000-0000-000032B50000}"/>
    <cellStyle name="20% - Accent1 5 2 3 3 2 2 2 2" xfId="46568" xr:uid="{00000000-0005-0000-0000-000033B50000}"/>
    <cellStyle name="20% - Accent1 5 2 3 3 2 2 3" xfId="46569" xr:uid="{00000000-0005-0000-0000-000034B50000}"/>
    <cellStyle name="20% - Accent1 5 2 3 3 2 3" xfId="46570" xr:uid="{00000000-0005-0000-0000-000035B50000}"/>
    <cellStyle name="20% - Accent1 5 2 3 3 2 3 2" xfId="46571" xr:uid="{00000000-0005-0000-0000-000036B50000}"/>
    <cellStyle name="20% - Accent1 5 2 3 3 2 4" xfId="46572" xr:uid="{00000000-0005-0000-0000-000037B50000}"/>
    <cellStyle name="20% - Accent1 5 2 3 3 3" xfId="46573" xr:uid="{00000000-0005-0000-0000-000038B50000}"/>
    <cellStyle name="20% - Accent1 5 2 3 3 3 2" xfId="46574" xr:uid="{00000000-0005-0000-0000-000039B50000}"/>
    <cellStyle name="20% - Accent1 5 2 3 3 3 2 2" xfId="46575" xr:uid="{00000000-0005-0000-0000-00003AB50000}"/>
    <cellStyle name="20% - Accent1 5 2 3 3 3 2 2 2" xfId="46576" xr:uid="{00000000-0005-0000-0000-00003BB50000}"/>
    <cellStyle name="20% - Accent1 5 2 3 3 3 2 3" xfId="46577" xr:uid="{00000000-0005-0000-0000-00003CB50000}"/>
    <cellStyle name="20% - Accent1 5 2 3 3 3 3" xfId="46578" xr:uid="{00000000-0005-0000-0000-00003DB50000}"/>
    <cellStyle name="20% - Accent1 5 2 3 3 3 3 2" xfId="46579" xr:uid="{00000000-0005-0000-0000-00003EB50000}"/>
    <cellStyle name="20% - Accent1 5 2 3 3 3 4" xfId="46580" xr:uid="{00000000-0005-0000-0000-00003FB50000}"/>
    <cellStyle name="20% - Accent1 5 2 3 3 4" xfId="46581" xr:uid="{00000000-0005-0000-0000-000040B50000}"/>
    <cellStyle name="20% - Accent1 5 2 3 3 4 2" xfId="46582" xr:uid="{00000000-0005-0000-0000-000041B50000}"/>
    <cellStyle name="20% - Accent1 5 2 3 3 4 2 2" xfId="46583" xr:uid="{00000000-0005-0000-0000-000042B50000}"/>
    <cellStyle name="20% - Accent1 5 2 3 3 4 2 2 2" xfId="46584" xr:uid="{00000000-0005-0000-0000-000043B50000}"/>
    <cellStyle name="20% - Accent1 5 2 3 3 4 2 3" xfId="46585" xr:uid="{00000000-0005-0000-0000-000044B50000}"/>
    <cellStyle name="20% - Accent1 5 2 3 3 4 3" xfId="46586" xr:uid="{00000000-0005-0000-0000-000045B50000}"/>
    <cellStyle name="20% - Accent1 5 2 3 3 4 3 2" xfId="46587" xr:uid="{00000000-0005-0000-0000-000046B50000}"/>
    <cellStyle name="20% - Accent1 5 2 3 3 4 4" xfId="46588" xr:uid="{00000000-0005-0000-0000-000047B50000}"/>
    <cellStyle name="20% - Accent1 5 2 3 3 5" xfId="46589" xr:uid="{00000000-0005-0000-0000-000048B50000}"/>
    <cellStyle name="20% - Accent1 5 2 3 3 5 2" xfId="46590" xr:uid="{00000000-0005-0000-0000-000049B50000}"/>
    <cellStyle name="20% - Accent1 5 2 3 3 5 2 2" xfId="46591" xr:uid="{00000000-0005-0000-0000-00004AB50000}"/>
    <cellStyle name="20% - Accent1 5 2 3 3 5 3" xfId="46592" xr:uid="{00000000-0005-0000-0000-00004BB50000}"/>
    <cellStyle name="20% - Accent1 5 2 3 3 6" xfId="46593" xr:uid="{00000000-0005-0000-0000-00004CB50000}"/>
    <cellStyle name="20% - Accent1 5 2 3 3 6 2" xfId="46594" xr:uid="{00000000-0005-0000-0000-00004DB50000}"/>
    <cellStyle name="20% - Accent1 5 2 3 3 6 2 2" xfId="46595" xr:uid="{00000000-0005-0000-0000-00004EB50000}"/>
    <cellStyle name="20% - Accent1 5 2 3 3 6 3" xfId="46596" xr:uid="{00000000-0005-0000-0000-00004FB50000}"/>
    <cellStyle name="20% - Accent1 5 2 3 3 7" xfId="46597" xr:uid="{00000000-0005-0000-0000-000050B50000}"/>
    <cellStyle name="20% - Accent1 5 2 3 3 7 2" xfId="46598" xr:uid="{00000000-0005-0000-0000-000051B50000}"/>
    <cellStyle name="20% - Accent1 5 2 3 3 8" xfId="46599" xr:uid="{00000000-0005-0000-0000-000052B50000}"/>
    <cellStyle name="20% - Accent1 5 2 3 3 8 2" xfId="46600" xr:uid="{00000000-0005-0000-0000-000053B50000}"/>
    <cellStyle name="20% - Accent1 5 2 3 3 9" xfId="46601" xr:uid="{00000000-0005-0000-0000-000054B50000}"/>
    <cellStyle name="20% - Accent1 5 2 3 4" xfId="46602" xr:uid="{00000000-0005-0000-0000-000055B50000}"/>
    <cellStyle name="20% - Accent1 5 2 3 4 2" xfId="46603" xr:uid="{00000000-0005-0000-0000-000056B50000}"/>
    <cellStyle name="20% - Accent1 5 2 3 4 2 2" xfId="46604" xr:uid="{00000000-0005-0000-0000-000057B50000}"/>
    <cellStyle name="20% - Accent1 5 2 3 4 2 2 2" xfId="46605" xr:uid="{00000000-0005-0000-0000-000058B50000}"/>
    <cellStyle name="20% - Accent1 5 2 3 4 2 3" xfId="46606" xr:uid="{00000000-0005-0000-0000-000059B50000}"/>
    <cellStyle name="20% - Accent1 5 2 3 4 3" xfId="46607" xr:uid="{00000000-0005-0000-0000-00005AB50000}"/>
    <cellStyle name="20% - Accent1 5 2 3 4 3 2" xfId="46608" xr:uid="{00000000-0005-0000-0000-00005BB50000}"/>
    <cellStyle name="20% - Accent1 5 2 3 4 4" xfId="46609" xr:uid="{00000000-0005-0000-0000-00005CB50000}"/>
    <cellStyle name="20% - Accent1 5 2 3 5" xfId="46610" xr:uid="{00000000-0005-0000-0000-00005DB50000}"/>
    <cellStyle name="20% - Accent1 5 2 3 5 2" xfId="46611" xr:uid="{00000000-0005-0000-0000-00005EB50000}"/>
    <cellStyle name="20% - Accent1 5 2 3 5 2 2" xfId="46612" xr:uid="{00000000-0005-0000-0000-00005FB50000}"/>
    <cellStyle name="20% - Accent1 5 2 3 5 2 2 2" xfId="46613" xr:uid="{00000000-0005-0000-0000-000060B50000}"/>
    <cellStyle name="20% - Accent1 5 2 3 5 2 3" xfId="46614" xr:uid="{00000000-0005-0000-0000-000061B50000}"/>
    <cellStyle name="20% - Accent1 5 2 3 5 3" xfId="46615" xr:uid="{00000000-0005-0000-0000-000062B50000}"/>
    <cellStyle name="20% - Accent1 5 2 3 5 3 2" xfId="46616" xr:uid="{00000000-0005-0000-0000-000063B50000}"/>
    <cellStyle name="20% - Accent1 5 2 3 5 4" xfId="46617" xr:uid="{00000000-0005-0000-0000-000064B50000}"/>
    <cellStyle name="20% - Accent1 5 2 3 6" xfId="46618" xr:uid="{00000000-0005-0000-0000-000065B50000}"/>
    <cellStyle name="20% - Accent1 5 2 3 6 2" xfId="46619" xr:uid="{00000000-0005-0000-0000-000066B50000}"/>
    <cellStyle name="20% - Accent1 5 2 3 6 2 2" xfId="46620" xr:uid="{00000000-0005-0000-0000-000067B50000}"/>
    <cellStyle name="20% - Accent1 5 2 3 6 2 2 2" xfId="46621" xr:uid="{00000000-0005-0000-0000-000068B50000}"/>
    <cellStyle name="20% - Accent1 5 2 3 6 2 3" xfId="46622" xr:uid="{00000000-0005-0000-0000-000069B50000}"/>
    <cellStyle name="20% - Accent1 5 2 3 6 3" xfId="46623" xr:uid="{00000000-0005-0000-0000-00006AB50000}"/>
    <cellStyle name="20% - Accent1 5 2 3 6 3 2" xfId="46624" xr:uid="{00000000-0005-0000-0000-00006BB50000}"/>
    <cellStyle name="20% - Accent1 5 2 3 6 4" xfId="46625" xr:uid="{00000000-0005-0000-0000-00006CB50000}"/>
    <cellStyle name="20% - Accent1 5 2 3 7" xfId="46626" xr:uid="{00000000-0005-0000-0000-00006DB50000}"/>
    <cellStyle name="20% - Accent1 5 2 3 7 2" xfId="46627" xr:uid="{00000000-0005-0000-0000-00006EB50000}"/>
    <cellStyle name="20% - Accent1 5 2 3 7 2 2" xfId="46628" xr:uid="{00000000-0005-0000-0000-00006FB50000}"/>
    <cellStyle name="20% - Accent1 5 2 3 7 3" xfId="46629" xr:uid="{00000000-0005-0000-0000-000070B50000}"/>
    <cellStyle name="20% - Accent1 5 2 3 8" xfId="46630" xr:uid="{00000000-0005-0000-0000-000071B50000}"/>
    <cellStyle name="20% - Accent1 5 2 3 8 2" xfId="46631" xr:uid="{00000000-0005-0000-0000-000072B50000}"/>
    <cellStyle name="20% - Accent1 5 2 3 8 2 2" xfId="46632" xr:uid="{00000000-0005-0000-0000-000073B50000}"/>
    <cellStyle name="20% - Accent1 5 2 3 8 3" xfId="46633" xr:uid="{00000000-0005-0000-0000-000074B50000}"/>
    <cellStyle name="20% - Accent1 5 2 3 9" xfId="46634" xr:uid="{00000000-0005-0000-0000-000075B50000}"/>
    <cellStyle name="20% - Accent1 5 2 3 9 2" xfId="46635" xr:uid="{00000000-0005-0000-0000-000076B50000}"/>
    <cellStyle name="20% - Accent1 5 2 4" xfId="46636" xr:uid="{00000000-0005-0000-0000-000077B50000}"/>
    <cellStyle name="20% - Accent1 5 2 4 10" xfId="46637" xr:uid="{00000000-0005-0000-0000-000078B50000}"/>
    <cellStyle name="20% - Accent1 5 2 4 10 2" xfId="46638" xr:uid="{00000000-0005-0000-0000-000079B50000}"/>
    <cellStyle name="20% - Accent1 5 2 4 11" xfId="46639" xr:uid="{00000000-0005-0000-0000-00007AB50000}"/>
    <cellStyle name="20% - Accent1 5 2 4 2" xfId="46640" xr:uid="{00000000-0005-0000-0000-00007BB50000}"/>
    <cellStyle name="20% - Accent1 5 2 4 2 2" xfId="46641" xr:uid="{00000000-0005-0000-0000-00007CB50000}"/>
    <cellStyle name="20% - Accent1 5 2 4 2 2 2" xfId="46642" xr:uid="{00000000-0005-0000-0000-00007DB50000}"/>
    <cellStyle name="20% - Accent1 5 2 4 2 2 2 2" xfId="46643" xr:uid="{00000000-0005-0000-0000-00007EB50000}"/>
    <cellStyle name="20% - Accent1 5 2 4 2 2 2 2 2" xfId="46644" xr:uid="{00000000-0005-0000-0000-00007FB50000}"/>
    <cellStyle name="20% - Accent1 5 2 4 2 2 2 3" xfId="46645" xr:uid="{00000000-0005-0000-0000-000080B50000}"/>
    <cellStyle name="20% - Accent1 5 2 4 2 2 3" xfId="46646" xr:uid="{00000000-0005-0000-0000-000081B50000}"/>
    <cellStyle name="20% - Accent1 5 2 4 2 2 3 2" xfId="46647" xr:uid="{00000000-0005-0000-0000-000082B50000}"/>
    <cellStyle name="20% - Accent1 5 2 4 2 2 4" xfId="46648" xr:uid="{00000000-0005-0000-0000-000083B50000}"/>
    <cellStyle name="20% - Accent1 5 2 4 2 3" xfId="46649" xr:uid="{00000000-0005-0000-0000-000084B50000}"/>
    <cellStyle name="20% - Accent1 5 2 4 2 3 2" xfId="46650" xr:uid="{00000000-0005-0000-0000-000085B50000}"/>
    <cellStyle name="20% - Accent1 5 2 4 2 3 2 2" xfId="46651" xr:uid="{00000000-0005-0000-0000-000086B50000}"/>
    <cellStyle name="20% - Accent1 5 2 4 2 3 2 2 2" xfId="46652" xr:uid="{00000000-0005-0000-0000-000087B50000}"/>
    <cellStyle name="20% - Accent1 5 2 4 2 3 2 3" xfId="46653" xr:uid="{00000000-0005-0000-0000-000088B50000}"/>
    <cellStyle name="20% - Accent1 5 2 4 2 3 3" xfId="46654" xr:uid="{00000000-0005-0000-0000-000089B50000}"/>
    <cellStyle name="20% - Accent1 5 2 4 2 3 3 2" xfId="46655" xr:uid="{00000000-0005-0000-0000-00008AB50000}"/>
    <cellStyle name="20% - Accent1 5 2 4 2 3 4" xfId="46656" xr:uid="{00000000-0005-0000-0000-00008BB50000}"/>
    <cellStyle name="20% - Accent1 5 2 4 2 4" xfId="46657" xr:uid="{00000000-0005-0000-0000-00008CB50000}"/>
    <cellStyle name="20% - Accent1 5 2 4 2 4 2" xfId="46658" xr:uid="{00000000-0005-0000-0000-00008DB50000}"/>
    <cellStyle name="20% - Accent1 5 2 4 2 4 2 2" xfId="46659" xr:uid="{00000000-0005-0000-0000-00008EB50000}"/>
    <cellStyle name="20% - Accent1 5 2 4 2 4 2 2 2" xfId="46660" xr:uid="{00000000-0005-0000-0000-00008FB50000}"/>
    <cellStyle name="20% - Accent1 5 2 4 2 4 2 3" xfId="46661" xr:uid="{00000000-0005-0000-0000-000090B50000}"/>
    <cellStyle name="20% - Accent1 5 2 4 2 4 3" xfId="46662" xr:uid="{00000000-0005-0000-0000-000091B50000}"/>
    <cellStyle name="20% - Accent1 5 2 4 2 4 3 2" xfId="46663" xr:uid="{00000000-0005-0000-0000-000092B50000}"/>
    <cellStyle name="20% - Accent1 5 2 4 2 4 4" xfId="46664" xr:uid="{00000000-0005-0000-0000-000093B50000}"/>
    <cellStyle name="20% - Accent1 5 2 4 2 5" xfId="46665" xr:uid="{00000000-0005-0000-0000-000094B50000}"/>
    <cellStyle name="20% - Accent1 5 2 4 2 5 2" xfId="46666" xr:uid="{00000000-0005-0000-0000-000095B50000}"/>
    <cellStyle name="20% - Accent1 5 2 4 2 5 2 2" xfId="46667" xr:uid="{00000000-0005-0000-0000-000096B50000}"/>
    <cellStyle name="20% - Accent1 5 2 4 2 5 3" xfId="46668" xr:uid="{00000000-0005-0000-0000-000097B50000}"/>
    <cellStyle name="20% - Accent1 5 2 4 2 6" xfId="46669" xr:uid="{00000000-0005-0000-0000-000098B50000}"/>
    <cellStyle name="20% - Accent1 5 2 4 2 6 2" xfId="46670" xr:uid="{00000000-0005-0000-0000-000099B50000}"/>
    <cellStyle name="20% - Accent1 5 2 4 2 6 2 2" xfId="46671" xr:uid="{00000000-0005-0000-0000-00009AB50000}"/>
    <cellStyle name="20% - Accent1 5 2 4 2 6 3" xfId="46672" xr:uid="{00000000-0005-0000-0000-00009BB50000}"/>
    <cellStyle name="20% - Accent1 5 2 4 2 7" xfId="46673" xr:uid="{00000000-0005-0000-0000-00009CB50000}"/>
    <cellStyle name="20% - Accent1 5 2 4 2 7 2" xfId="46674" xr:uid="{00000000-0005-0000-0000-00009DB50000}"/>
    <cellStyle name="20% - Accent1 5 2 4 2 8" xfId="46675" xr:uid="{00000000-0005-0000-0000-00009EB50000}"/>
    <cellStyle name="20% - Accent1 5 2 4 2 8 2" xfId="46676" xr:uid="{00000000-0005-0000-0000-00009FB50000}"/>
    <cellStyle name="20% - Accent1 5 2 4 2 9" xfId="46677" xr:uid="{00000000-0005-0000-0000-0000A0B50000}"/>
    <cellStyle name="20% - Accent1 5 2 4 3" xfId="46678" xr:uid="{00000000-0005-0000-0000-0000A1B50000}"/>
    <cellStyle name="20% - Accent1 5 2 4 3 2" xfId="46679" xr:uid="{00000000-0005-0000-0000-0000A2B50000}"/>
    <cellStyle name="20% - Accent1 5 2 4 3 2 2" xfId="46680" xr:uid="{00000000-0005-0000-0000-0000A3B50000}"/>
    <cellStyle name="20% - Accent1 5 2 4 3 2 2 2" xfId="46681" xr:uid="{00000000-0005-0000-0000-0000A4B50000}"/>
    <cellStyle name="20% - Accent1 5 2 4 3 2 2 2 2" xfId="46682" xr:uid="{00000000-0005-0000-0000-0000A5B50000}"/>
    <cellStyle name="20% - Accent1 5 2 4 3 2 2 3" xfId="46683" xr:uid="{00000000-0005-0000-0000-0000A6B50000}"/>
    <cellStyle name="20% - Accent1 5 2 4 3 2 3" xfId="46684" xr:uid="{00000000-0005-0000-0000-0000A7B50000}"/>
    <cellStyle name="20% - Accent1 5 2 4 3 2 3 2" xfId="46685" xr:uid="{00000000-0005-0000-0000-0000A8B50000}"/>
    <cellStyle name="20% - Accent1 5 2 4 3 2 4" xfId="46686" xr:uid="{00000000-0005-0000-0000-0000A9B50000}"/>
    <cellStyle name="20% - Accent1 5 2 4 3 3" xfId="46687" xr:uid="{00000000-0005-0000-0000-0000AAB50000}"/>
    <cellStyle name="20% - Accent1 5 2 4 3 3 2" xfId="46688" xr:uid="{00000000-0005-0000-0000-0000ABB50000}"/>
    <cellStyle name="20% - Accent1 5 2 4 3 3 2 2" xfId="46689" xr:uid="{00000000-0005-0000-0000-0000ACB50000}"/>
    <cellStyle name="20% - Accent1 5 2 4 3 3 2 2 2" xfId="46690" xr:uid="{00000000-0005-0000-0000-0000ADB50000}"/>
    <cellStyle name="20% - Accent1 5 2 4 3 3 2 3" xfId="46691" xr:uid="{00000000-0005-0000-0000-0000AEB50000}"/>
    <cellStyle name="20% - Accent1 5 2 4 3 3 3" xfId="46692" xr:uid="{00000000-0005-0000-0000-0000AFB50000}"/>
    <cellStyle name="20% - Accent1 5 2 4 3 3 3 2" xfId="46693" xr:uid="{00000000-0005-0000-0000-0000B0B50000}"/>
    <cellStyle name="20% - Accent1 5 2 4 3 3 4" xfId="46694" xr:uid="{00000000-0005-0000-0000-0000B1B50000}"/>
    <cellStyle name="20% - Accent1 5 2 4 3 4" xfId="46695" xr:uid="{00000000-0005-0000-0000-0000B2B50000}"/>
    <cellStyle name="20% - Accent1 5 2 4 3 4 2" xfId="46696" xr:uid="{00000000-0005-0000-0000-0000B3B50000}"/>
    <cellStyle name="20% - Accent1 5 2 4 3 4 2 2" xfId="46697" xr:uid="{00000000-0005-0000-0000-0000B4B50000}"/>
    <cellStyle name="20% - Accent1 5 2 4 3 4 2 2 2" xfId="46698" xr:uid="{00000000-0005-0000-0000-0000B5B50000}"/>
    <cellStyle name="20% - Accent1 5 2 4 3 4 2 3" xfId="46699" xr:uid="{00000000-0005-0000-0000-0000B6B50000}"/>
    <cellStyle name="20% - Accent1 5 2 4 3 4 3" xfId="46700" xr:uid="{00000000-0005-0000-0000-0000B7B50000}"/>
    <cellStyle name="20% - Accent1 5 2 4 3 4 3 2" xfId="46701" xr:uid="{00000000-0005-0000-0000-0000B8B50000}"/>
    <cellStyle name="20% - Accent1 5 2 4 3 4 4" xfId="46702" xr:uid="{00000000-0005-0000-0000-0000B9B50000}"/>
    <cellStyle name="20% - Accent1 5 2 4 3 5" xfId="46703" xr:uid="{00000000-0005-0000-0000-0000BAB50000}"/>
    <cellStyle name="20% - Accent1 5 2 4 3 5 2" xfId="46704" xr:uid="{00000000-0005-0000-0000-0000BBB50000}"/>
    <cellStyle name="20% - Accent1 5 2 4 3 5 2 2" xfId="46705" xr:uid="{00000000-0005-0000-0000-0000BCB50000}"/>
    <cellStyle name="20% - Accent1 5 2 4 3 5 3" xfId="46706" xr:uid="{00000000-0005-0000-0000-0000BDB50000}"/>
    <cellStyle name="20% - Accent1 5 2 4 3 6" xfId="46707" xr:uid="{00000000-0005-0000-0000-0000BEB50000}"/>
    <cellStyle name="20% - Accent1 5 2 4 3 6 2" xfId="46708" xr:uid="{00000000-0005-0000-0000-0000BFB50000}"/>
    <cellStyle name="20% - Accent1 5 2 4 3 6 2 2" xfId="46709" xr:uid="{00000000-0005-0000-0000-0000C0B50000}"/>
    <cellStyle name="20% - Accent1 5 2 4 3 6 3" xfId="46710" xr:uid="{00000000-0005-0000-0000-0000C1B50000}"/>
    <cellStyle name="20% - Accent1 5 2 4 3 7" xfId="46711" xr:uid="{00000000-0005-0000-0000-0000C2B50000}"/>
    <cellStyle name="20% - Accent1 5 2 4 3 7 2" xfId="46712" xr:uid="{00000000-0005-0000-0000-0000C3B50000}"/>
    <cellStyle name="20% - Accent1 5 2 4 3 8" xfId="46713" xr:uid="{00000000-0005-0000-0000-0000C4B50000}"/>
    <cellStyle name="20% - Accent1 5 2 4 3 8 2" xfId="46714" xr:uid="{00000000-0005-0000-0000-0000C5B50000}"/>
    <cellStyle name="20% - Accent1 5 2 4 3 9" xfId="46715" xr:uid="{00000000-0005-0000-0000-0000C6B50000}"/>
    <cellStyle name="20% - Accent1 5 2 4 4" xfId="46716" xr:uid="{00000000-0005-0000-0000-0000C7B50000}"/>
    <cellStyle name="20% - Accent1 5 2 4 4 2" xfId="46717" xr:uid="{00000000-0005-0000-0000-0000C8B50000}"/>
    <cellStyle name="20% - Accent1 5 2 4 4 2 2" xfId="46718" xr:uid="{00000000-0005-0000-0000-0000C9B50000}"/>
    <cellStyle name="20% - Accent1 5 2 4 4 2 2 2" xfId="46719" xr:uid="{00000000-0005-0000-0000-0000CAB50000}"/>
    <cellStyle name="20% - Accent1 5 2 4 4 2 3" xfId="46720" xr:uid="{00000000-0005-0000-0000-0000CBB50000}"/>
    <cellStyle name="20% - Accent1 5 2 4 4 3" xfId="46721" xr:uid="{00000000-0005-0000-0000-0000CCB50000}"/>
    <cellStyle name="20% - Accent1 5 2 4 4 3 2" xfId="46722" xr:uid="{00000000-0005-0000-0000-0000CDB50000}"/>
    <cellStyle name="20% - Accent1 5 2 4 4 4" xfId="46723" xr:uid="{00000000-0005-0000-0000-0000CEB50000}"/>
    <cellStyle name="20% - Accent1 5 2 4 5" xfId="46724" xr:uid="{00000000-0005-0000-0000-0000CFB50000}"/>
    <cellStyle name="20% - Accent1 5 2 4 5 2" xfId="46725" xr:uid="{00000000-0005-0000-0000-0000D0B50000}"/>
    <cellStyle name="20% - Accent1 5 2 4 5 2 2" xfId="46726" xr:uid="{00000000-0005-0000-0000-0000D1B50000}"/>
    <cellStyle name="20% - Accent1 5 2 4 5 2 2 2" xfId="46727" xr:uid="{00000000-0005-0000-0000-0000D2B50000}"/>
    <cellStyle name="20% - Accent1 5 2 4 5 2 3" xfId="46728" xr:uid="{00000000-0005-0000-0000-0000D3B50000}"/>
    <cellStyle name="20% - Accent1 5 2 4 5 3" xfId="46729" xr:uid="{00000000-0005-0000-0000-0000D4B50000}"/>
    <cellStyle name="20% - Accent1 5 2 4 5 3 2" xfId="46730" xr:uid="{00000000-0005-0000-0000-0000D5B50000}"/>
    <cellStyle name="20% - Accent1 5 2 4 5 4" xfId="46731" xr:uid="{00000000-0005-0000-0000-0000D6B50000}"/>
    <cellStyle name="20% - Accent1 5 2 4 6" xfId="46732" xr:uid="{00000000-0005-0000-0000-0000D7B50000}"/>
    <cellStyle name="20% - Accent1 5 2 4 6 2" xfId="46733" xr:uid="{00000000-0005-0000-0000-0000D8B50000}"/>
    <cellStyle name="20% - Accent1 5 2 4 6 2 2" xfId="46734" xr:uid="{00000000-0005-0000-0000-0000D9B50000}"/>
    <cellStyle name="20% - Accent1 5 2 4 6 2 2 2" xfId="46735" xr:uid="{00000000-0005-0000-0000-0000DAB50000}"/>
    <cellStyle name="20% - Accent1 5 2 4 6 2 3" xfId="46736" xr:uid="{00000000-0005-0000-0000-0000DBB50000}"/>
    <cellStyle name="20% - Accent1 5 2 4 6 3" xfId="46737" xr:uid="{00000000-0005-0000-0000-0000DCB50000}"/>
    <cellStyle name="20% - Accent1 5 2 4 6 3 2" xfId="46738" xr:uid="{00000000-0005-0000-0000-0000DDB50000}"/>
    <cellStyle name="20% - Accent1 5 2 4 6 4" xfId="46739" xr:uid="{00000000-0005-0000-0000-0000DEB50000}"/>
    <cellStyle name="20% - Accent1 5 2 4 7" xfId="46740" xr:uid="{00000000-0005-0000-0000-0000DFB50000}"/>
    <cellStyle name="20% - Accent1 5 2 4 7 2" xfId="46741" xr:uid="{00000000-0005-0000-0000-0000E0B50000}"/>
    <cellStyle name="20% - Accent1 5 2 4 7 2 2" xfId="46742" xr:uid="{00000000-0005-0000-0000-0000E1B50000}"/>
    <cellStyle name="20% - Accent1 5 2 4 7 3" xfId="46743" xr:uid="{00000000-0005-0000-0000-0000E2B50000}"/>
    <cellStyle name="20% - Accent1 5 2 4 8" xfId="46744" xr:uid="{00000000-0005-0000-0000-0000E3B50000}"/>
    <cellStyle name="20% - Accent1 5 2 4 8 2" xfId="46745" xr:uid="{00000000-0005-0000-0000-0000E4B50000}"/>
    <cellStyle name="20% - Accent1 5 2 4 8 2 2" xfId="46746" xr:uid="{00000000-0005-0000-0000-0000E5B50000}"/>
    <cellStyle name="20% - Accent1 5 2 4 8 3" xfId="46747" xr:uid="{00000000-0005-0000-0000-0000E6B50000}"/>
    <cellStyle name="20% - Accent1 5 2 4 9" xfId="46748" xr:uid="{00000000-0005-0000-0000-0000E7B50000}"/>
    <cellStyle name="20% - Accent1 5 2 4 9 2" xfId="46749" xr:uid="{00000000-0005-0000-0000-0000E8B50000}"/>
    <cellStyle name="20% - Accent1 5 2 5" xfId="46750" xr:uid="{00000000-0005-0000-0000-0000E9B50000}"/>
    <cellStyle name="20% - Accent1 5 2 5 10" xfId="46751" xr:uid="{00000000-0005-0000-0000-0000EAB50000}"/>
    <cellStyle name="20% - Accent1 5 2 5 10 2" xfId="46752" xr:uid="{00000000-0005-0000-0000-0000EBB50000}"/>
    <cellStyle name="20% - Accent1 5 2 5 11" xfId="46753" xr:uid="{00000000-0005-0000-0000-0000ECB50000}"/>
    <cellStyle name="20% - Accent1 5 2 5 2" xfId="46754" xr:uid="{00000000-0005-0000-0000-0000EDB50000}"/>
    <cellStyle name="20% - Accent1 5 2 5 2 2" xfId="46755" xr:uid="{00000000-0005-0000-0000-0000EEB50000}"/>
    <cellStyle name="20% - Accent1 5 2 5 2 2 2" xfId="46756" xr:uid="{00000000-0005-0000-0000-0000EFB50000}"/>
    <cellStyle name="20% - Accent1 5 2 5 2 2 2 2" xfId="46757" xr:uid="{00000000-0005-0000-0000-0000F0B50000}"/>
    <cellStyle name="20% - Accent1 5 2 5 2 2 2 2 2" xfId="46758" xr:uid="{00000000-0005-0000-0000-0000F1B50000}"/>
    <cellStyle name="20% - Accent1 5 2 5 2 2 2 3" xfId="46759" xr:uid="{00000000-0005-0000-0000-0000F2B50000}"/>
    <cellStyle name="20% - Accent1 5 2 5 2 2 3" xfId="46760" xr:uid="{00000000-0005-0000-0000-0000F3B50000}"/>
    <cellStyle name="20% - Accent1 5 2 5 2 2 3 2" xfId="46761" xr:uid="{00000000-0005-0000-0000-0000F4B50000}"/>
    <cellStyle name="20% - Accent1 5 2 5 2 2 4" xfId="46762" xr:uid="{00000000-0005-0000-0000-0000F5B50000}"/>
    <cellStyle name="20% - Accent1 5 2 5 2 3" xfId="46763" xr:uid="{00000000-0005-0000-0000-0000F6B50000}"/>
    <cellStyle name="20% - Accent1 5 2 5 2 3 2" xfId="46764" xr:uid="{00000000-0005-0000-0000-0000F7B50000}"/>
    <cellStyle name="20% - Accent1 5 2 5 2 3 2 2" xfId="46765" xr:uid="{00000000-0005-0000-0000-0000F8B50000}"/>
    <cellStyle name="20% - Accent1 5 2 5 2 3 2 2 2" xfId="46766" xr:uid="{00000000-0005-0000-0000-0000F9B50000}"/>
    <cellStyle name="20% - Accent1 5 2 5 2 3 2 3" xfId="46767" xr:uid="{00000000-0005-0000-0000-0000FAB50000}"/>
    <cellStyle name="20% - Accent1 5 2 5 2 3 3" xfId="46768" xr:uid="{00000000-0005-0000-0000-0000FBB50000}"/>
    <cellStyle name="20% - Accent1 5 2 5 2 3 3 2" xfId="46769" xr:uid="{00000000-0005-0000-0000-0000FCB50000}"/>
    <cellStyle name="20% - Accent1 5 2 5 2 3 4" xfId="46770" xr:uid="{00000000-0005-0000-0000-0000FDB50000}"/>
    <cellStyle name="20% - Accent1 5 2 5 2 4" xfId="46771" xr:uid="{00000000-0005-0000-0000-0000FEB50000}"/>
    <cellStyle name="20% - Accent1 5 2 5 2 4 2" xfId="46772" xr:uid="{00000000-0005-0000-0000-0000FFB50000}"/>
    <cellStyle name="20% - Accent1 5 2 5 2 4 2 2" xfId="46773" xr:uid="{00000000-0005-0000-0000-000000B60000}"/>
    <cellStyle name="20% - Accent1 5 2 5 2 4 2 2 2" xfId="46774" xr:uid="{00000000-0005-0000-0000-000001B60000}"/>
    <cellStyle name="20% - Accent1 5 2 5 2 4 2 3" xfId="46775" xr:uid="{00000000-0005-0000-0000-000002B60000}"/>
    <cellStyle name="20% - Accent1 5 2 5 2 4 3" xfId="46776" xr:uid="{00000000-0005-0000-0000-000003B60000}"/>
    <cellStyle name="20% - Accent1 5 2 5 2 4 3 2" xfId="46777" xr:uid="{00000000-0005-0000-0000-000004B60000}"/>
    <cellStyle name="20% - Accent1 5 2 5 2 4 4" xfId="46778" xr:uid="{00000000-0005-0000-0000-000005B60000}"/>
    <cellStyle name="20% - Accent1 5 2 5 2 5" xfId="46779" xr:uid="{00000000-0005-0000-0000-000006B60000}"/>
    <cellStyle name="20% - Accent1 5 2 5 2 5 2" xfId="46780" xr:uid="{00000000-0005-0000-0000-000007B60000}"/>
    <cellStyle name="20% - Accent1 5 2 5 2 5 2 2" xfId="46781" xr:uid="{00000000-0005-0000-0000-000008B60000}"/>
    <cellStyle name="20% - Accent1 5 2 5 2 5 3" xfId="46782" xr:uid="{00000000-0005-0000-0000-000009B60000}"/>
    <cellStyle name="20% - Accent1 5 2 5 2 6" xfId="46783" xr:uid="{00000000-0005-0000-0000-00000AB60000}"/>
    <cellStyle name="20% - Accent1 5 2 5 2 6 2" xfId="46784" xr:uid="{00000000-0005-0000-0000-00000BB60000}"/>
    <cellStyle name="20% - Accent1 5 2 5 2 6 2 2" xfId="46785" xr:uid="{00000000-0005-0000-0000-00000CB60000}"/>
    <cellStyle name="20% - Accent1 5 2 5 2 6 3" xfId="46786" xr:uid="{00000000-0005-0000-0000-00000DB60000}"/>
    <cellStyle name="20% - Accent1 5 2 5 2 7" xfId="46787" xr:uid="{00000000-0005-0000-0000-00000EB60000}"/>
    <cellStyle name="20% - Accent1 5 2 5 2 7 2" xfId="46788" xr:uid="{00000000-0005-0000-0000-00000FB60000}"/>
    <cellStyle name="20% - Accent1 5 2 5 2 8" xfId="46789" xr:uid="{00000000-0005-0000-0000-000010B60000}"/>
    <cellStyle name="20% - Accent1 5 2 5 2 8 2" xfId="46790" xr:uid="{00000000-0005-0000-0000-000011B60000}"/>
    <cellStyle name="20% - Accent1 5 2 5 2 9" xfId="46791" xr:uid="{00000000-0005-0000-0000-000012B60000}"/>
    <cellStyle name="20% - Accent1 5 2 5 3" xfId="46792" xr:uid="{00000000-0005-0000-0000-000013B60000}"/>
    <cellStyle name="20% - Accent1 5 2 5 3 2" xfId="46793" xr:uid="{00000000-0005-0000-0000-000014B60000}"/>
    <cellStyle name="20% - Accent1 5 2 5 3 2 2" xfId="46794" xr:uid="{00000000-0005-0000-0000-000015B60000}"/>
    <cellStyle name="20% - Accent1 5 2 5 3 2 2 2" xfId="46795" xr:uid="{00000000-0005-0000-0000-000016B60000}"/>
    <cellStyle name="20% - Accent1 5 2 5 3 2 2 2 2" xfId="46796" xr:uid="{00000000-0005-0000-0000-000017B60000}"/>
    <cellStyle name="20% - Accent1 5 2 5 3 2 2 3" xfId="46797" xr:uid="{00000000-0005-0000-0000-000018B60000}"/>
    <cellStyle name="20% - Accent1 5 2 5 3 2 3" xfId="46798" xr:uid="{00000000-0005-0000-0000-000019B60000}"/>
    <cellStyle name="20% - Accent1 5 2 5 3 2 3 2" xfId="46799" xr:uid="{00000000-0005-0000-0000-00001AB60000}"/>
    <cellStyle name="20% - Accent1 5 2 5 3 2 4" xfId="46800" xr:uid="{00000000-0005-0000-0000-00001BB60000}"/>
    <cellStyle name="20% - Accent1 5 2 5 3 3" xfId="46801" xr:uid="{00000000-0005-0000-0000-00001CB60000}"/>
    <cellStyle name="20% - Accent1 5 2 5 3 3 2" xfId="46802" xr:uid="{00000000-0005-0000-0000-00001DB60000}"/>
    <cellStyle name="20% - Accent1 5 2 5 3 3 2 2" xfId="46803" xr:uid="{00000000-0005-0000-0000-00001EB60000}"/>
    <cellStyle name="20% - Accent1 5 2 5 3 3 2 2 2" xfId="46804" xr:uid="{00000000-0005-0000-0000-00001FB60000}"/>
    <cellStyle name="20% - Accent1 5 2 5 3 3 2 3" xfId="46805" xr:uid="{00000000-0005-0000-0000-000020B60000}"/>
    <cellStyle name="20% - Accent1 5 2 5 3 3 3" xfId="46806" xr:uid="{00000000-0005-0000-0000-000021B60000}"/>
    <cellStyle name="20% - Accent1 5 2 5 3 3 3 2" xfId="46807" xr:uid="{00000000-0005-0000-0000-000022B60000}"/>
    <cellStyle name="20% - Accent1 5 2 5 3 3 4" xfId="46808" xr:uid="{00000000-0005-0000-0000-000023B60000}"/>
    <cellStyle name="20% - Accent1 5 2 5 3 4" xfId="46809" xr:uid="{00000000-0005-0000-0000-000024B60000}"/>
    <cellStyle name="20% - Accent1 5 2 5 3 4 2" xfId="46810" xr:uid="{00000000-0005-0000-0000-000025B60000}"/>
    <cellStyle name="20% - Accent1 5 2 5 3 4 2 2" xfId="46811" xr:uid="{00000000-0005-0000-0000-000026B60000}"/>
    <cellStyle name="20% - Accent1 5 2 5 3 4 2 2 2" xfId="46812" xr:uid="{00000000-0005-0000-0000-000027B60000}"/>
    <cellStyle name="20% - Accent1 5 2 5 3 4 2 3" xfId="46813" xr:uid="{00000000-0005-0000-0000-000028B60000}"/>
    <cellStyle name="20% - Accent1 5 2 5 3 4 3" xfId="46814" xr:uid="{00000000-0005-0000-0000-000029B60000}"/>
    <cellStyle name="20% - Accent1 5 2 5 3 4 3 2" xfId="46815" xr:uid="{00000000-0005-0000-0000-00002AB60000}"/>
    <cellStyle name="20% - Accent1 5 2 5 3 4 4" xfId="46816" xr:uid="{00000000-0005-0000-0000-00002BB60000}"/>
    <cellStyle name="20% - Accent1 5 2 5 3 5" xfId="46817" xr:uid="{00000000-0005-0000-0000-00002CB60000}"/>
    <cellStyle name="20% - Accent1 5 2 5 3 5 2" xfId="46818" xr:uid="{00000000-0005-0000-0000-00002DB60000}"/>
    <cellStyle name="20% - Accent1 5 2 5 3 5 2 2" xfId="46819" xr:uid="{00000000-0005-0000-0000-00002EB60000}"/>
    <cellStyle name="20% - Accent1 5 2 5 3 5 3" xfId="46820" xr:uid="{00000000-0005-0000-0000-00002FB60000}"/>
    <cellStyle name="20% - Accent1 5 2 5 3 6" xfId="46821" xr:uid="{00000000-0005-0000-0000-000030B60000}"/>
    <cellStyle name="20% - Accent1 5 2 5 3 6 2" xfId="46822" xr:uid="{00000000-0005-0000-0000-000031B60000}"/>
    <cellStyle name="20% - Accent1 5 2 5 3 6 2 2" xfId="46823" xr:uid="{00000000-0005-0000-0000-000032B60000}"/>
    <cellStyle name="20% - Accent1 5 2 5 3 6 3" xfId="46824" xr:uid="{00000000-0005-0000-0000-000033B60000}"/>
    <cellStyle name="20% - Accent1 5 2 5 3 7" xfId="46825" xr:uid="{00000000-0005-0000-0000-000034B60000}"/>
    <cellStyle name="20% - Accent1 5 2 5 3 7 2" xfId="46826" xr:uid="{00000000-0005-0000-0000-000035B60000}"/>
    <cellStyle name="20% - Accent1 5 2 5 3 8" xfId="46827" xr:uid="{00000000-0005-0000-0000-000036B60000}"/>
    <cellStyle name="20% - Accent1 5 2 5 3 8 2" xfId="46828" xr:uid="{00000000-0005-0000-0000-000037B60000}"/>
    <cellStyle name="20% - Accent1 5 2 5 3 9" xfId="46829" xr:uid="{00000000-0005-0000-0000-000038B60000}"/>
    <cellStyle name="20% - Accent1 5 2 5 4" xfId="46830" xr:uid="{00000000-0005-0000-0000-000039B60000}"/>
    <cellStyle name="20% - Accent1 5 2 5 4 2" xfId="46831" xr:uid="{00000000-0005-0000-0000-00003AB60000}"/>
    <cellStyle name="20% - Accent1 5 2 5 4 2 2" xfId="46832" xr:uid="{00000000-0005-0000-0000-00003BB60000}"/>
    <cellStyle name="20% - Accent1 5 2 5 4 2 2 2" xfId="46833" xr:uid="{00000000-0005-0000-0000-00003CB60000}"/>
    <cellStyle name="20% - Accent1 5 2 5 4 2 3" xfId="46834" xr:uid="{00000000-0005-0000-0000-00003DB60000}"/>
    <cellStyle name="20% - Accent1 5 2 5 4 3" xfId="46835" xr:uid="{00000000-0005-0000-0000-00003EB60000}"/>
    <cellStyle name="20% - Accent1 5 2 5 4 3 2" xfId="46836" xr:uid="{00000000-0005-0000-0000-00003FB60000}"/>
    <cellStyle name="20% - Accent1 5 2 5 4 4" xfId="46837" xr:uid="{00000000-0005-0000-0000-000040B60000}"/>
    <cellStyle name="20% - Accent1 5 2 5 5" xfId="46838" xr:uid="{00000000-0005-0000-0000-000041B60000}"/>
    <cellStyle name="20% - Accent1 5 2 5 5 2" xfId="46839" xr:uid="{00000000-0005-0000-0000-000042B60000}"/>
    <cellStyle name="20% - Accent1 5 2 5 5 2 2" xfId="46840" xr:uid="{00000000-0005-0000-0000-000043B60000}"/>
    <cellStyle name="20% - Accent1 5 2 5 5 2 2 2" xfId="46841" xr:uid="{00000000-0005-0000-0000-000044B60000}"/>
    <cellStyle name="20% - Accent1 5 2 5 5 2 3" xfId="46842" xr:uid="{00000000-0005-0000-0000-000045B60000}"/>
    <cellStyle name="20% - Accent1 5 2 5 5 3" xfId="46843" xr:uid="{00000000-0005-0000-0000-000046B60000}"/>
    <cellStyle name="20% - Accent1 5 2 5 5 3 2" xfId="46844" xr:uid="{00000000-0005-0000-0000-000047B60000}"/>
    <cellStyle name="20% - Accent1 5 2 5 5 4" xfId="46845" xr:uid="{00000000-0005-0000-0000-000048B60000}"/>
    <cellStyle name="20% - Accent1 5 2 5 6" xfId="46846" xr:uid="{00000000-0005-0000-0000-000049B60000}"/>
    <cellStyle name="20% - Accent1 5 2 5 6 2" xfId="46847" xr:uid="{00000000-0005-0000-0000-00004AB60000}"/>
    <cellStyle name="20% - Accent1 5 2 5 6 2 2" xfId="46848" xr:uid="{00000000-0005-0000-0000-00004BB60000}"/>
    <cellStyle name="20% - Accent1 5 2 5 6 2 2 2" xfId="46849" xr:uid="{00000000-0005-0000-0000-00004CB60000}"/>
    <cellStyle name="20% - Accent1 5 2 5 6 2 3" xfId="46850" xr:uid="{00000000-0005-0000-0000-00004DB60000}"/>
    <cellStyle name="20% - Accent1 5 2 5 6 3" xfId="46851" xr:uid="{00000000-0005-0000-0000-00004EB60000}"/>
    <cellStyle name="20% - Accent1 5 2 5 6 3 2" xfId="46852" xr:uid="{00000000-0005-0000-0000-00004FB60000}"/>
    <cellStyle name="20% - Accent1 5 2 5 6 4" xfId="46853" xr:uid="{00000000-0005-0000-0000-000050B60000}"/>
    <cellStyle name="20% - Accent1 5 2 5 7" xfId="46854" xr:uid="{00000000-0005-0000-0000-000051B60000}"/>
    <cellStyle name="20% - Accent1 5 2 5 7 2" xfId="46855" xr:uid="{00000000-0005-0000-0000-000052B60000}"/>
    <cellStyle name="20% - Accent1 5 2 5 7 2 2" xfId="46856" xr:uid="{00000000-0005-0000-0000-000053B60000}"/>
    <cellStyle name="20% - Accent1 5 2 5 7 3" xfId="46857" xr:uid="{00000000-0005-0000-0000-000054B60000}"/>
    <cellStyle name="20% - Accent1 5 2 5 8" xfId="46858" xr:uid="{00000000-0005-0000-0000-000055B60000}"/>
    <cellStyle name="20% - Accent1 5 2 5 8 2" xfId="46859" xr:uid="{00000000-0005-0000-0000-000056B60000}"/>
    <cellStyle name="20% - Accent1 5 2 5 8 2 2" xfId="46860" xr:uid="{00000000-0005-0000-0000-000057B60000}"/>
    <cellStyle name="20% - Accent1 5 2 5 8 3" xfId="46861" xr:uid="{00000000-0005-0000-0000-000058B60000}"/>
    <cellStyle name="20% - Accent1 5 2 5 9" xfId="46862" xr:uid="{00000000-0005-0000-0000-000059B60000}"/>
    <cellStyle name="20% - Accent1 5 2 5 9 2" xfId="46863" xr:uid="{00000000-0005-0000-0000-00005AB60000}"/>
    <cellStyle name="20% - Accent1 5 2 6" xfId="46864" xr:uid="{00000000-0005-0000-0000-00005BB60000}"/>
    <cellStyle name="20% - Accent1 5 2 6 2" xfId="46865" xr:uid="{00000000-0005-0000-0000-00005CB60000}"/>
    <cellStyle name="20% - Accent1 5 2 6 2 2" xfId="46866" xr:uid="{00000000-0005-0000-0000-00005DB60000}"/>
    <cellStyle name="20% - Accent1 5 2 6 2 2 2" xfId="46867" xr:uid="{00000000-0005-0000-0000-00005EB60000}"/>
    <cellStyle name="20% - Accent1 5 2 6 2 2 2 2" xfId="46868" xr:uid="{00000000-0005-0000-0000-00005FB60000}"/>
    <cellStyle name="20% - Accent1 5 2 6 2 2 3" xfId="46869" xr:uid="{00000000-0005-0000-0000-000060B60000}"/>
    <cellStyle name="20% - Accent1 5 2 6 2 3" xfId="46870" xr:uid="{00000000-0005-0000-0000-000061B60000}"/>
    <cellStyle name="20% - Accent1 5 2 6 2 3 2" xfId="46871" xr:uid="{00000000-0005-0000-0000-000062B60000}"/>
    <cellStyle name="20% - Accent1 5 2 6 2 4" xfId="46872" xr:uid="{00000000-0005-0000-0000-000063B60000}"/>
    <cellStyle name="20% - Accent1 5 2 6 3" xfId="46873" xr:uid="{00000000-0005-0000-0000-000064B60000}"/>
    <cellStyle name="20% - Accent1 5 2 6 3 2" xfId="46874" xr:uid="{00000000-0005-0000-0000-000065B60000}"/>
    <cellStyle name="20% - Accent1 5 2 6 3 2 2" xfId="46875" xr:uid="{00000000-0005-0000-0000-000066B60000}"/>
    <cellStyle name="20% - Accent1 5 2 6 3 2 2 2" xfId="46876" xr:uid="{00000000-0005-0000-0000-000067B60000}"/>
    <cellStyle name="20% - Accent1 5 2 6 3 2 3" xfId="46877" xr:uid="{00000000-0005-0000-0000-000068B60000}"/>
    <cellStyle name="20% - Accent1 5 2 6 3 3" xfId="46878" xr:uid="{00000000-0005-0000-0000-000069B60000}"/>
    <cellStyle name="20% - Accent1 5 2 6 3 3 2" xfId="46879" xr:uid="{00000000-0005-0000-0000-00006AB60000}"/>
    <cellStyle name="20% - Accent1 5 2 6 3 4" xfId="46880" xr:uid="{00000000-0005-0000-0000-00006BB60000}"/>
    <cellStyle name="20% - Accent1 5 2 6 4" xfId="46881" xr:uid="{00000000-0005-0000-0000-00006CB60000}"/>
    <cellStyle name="20% - Accent1 5 2 6 4 2" xfId="46882" xr:uid="{00000000-0005-0000-0000-00006DB60000}"/>
    <cellStyle name="20% - Accent1 5 2 6 4 2 2" xfId="46883" xr:uid="{00000000-0005-0000-0000-00006EB60000}"/>
    <cellStyle name="20% - Accent1 5 2 6 4 2 2 2" xfId="46884" xr:uid="{00000000-0005-0000-0000-00006FB60000}"/>
    <cellStyle name="20% - Accent1 5 2 6 4 2 3" xfId="46885" xr:uid="{00000000-0005-0000-0000-000070B60000}"/>
    <cellStyle name="20% - Accent1 5 2 6 4 3" xfId="46886" xr:uid="{00000000-0005-0000-0000-000071B60000}"/>
    <cellStyle name="20% - Accent1 5 2 6 4 3 2" xfId="46887" xr:uid="{00000000-0005-0000-0000-000072B60000}"/>
    <cellStyle name="20% - Accent1 5 2 6 4 4" xfId="46888" xr:uid="{00000000-0005-0000-0000-000073B60000}"/>
    <cellStyle name="20% - Accent1 5 2 6 5" xfId="46889" xr:uid="{00000000-0005-0000-0000-000074B60000}"/>
    <cellStyle name="20% - Accent1 5 2 6 5 2" xfId="46890" xr:uid="{00000000-0005-0000-0000-000075B60000}"/>
    <cellStyle name="20% - Accent1 5 2 6 5 2 2" xfId="46891" xr:uid="{00000000-0005-0000-0000-000076B60000}"/>
    <cellStyle name="20% - Accent1 5 2 6 5 3" xfId="46892" xr:uid="{00000000-0005-0000-0000-000077B60000}"/>
    <cellStyle name="20% - Accent1 5 2 6 6" xfId="46893" xr:uid="{00000000-0005-0000-0000-000078B60000}"/>
    <cellStyle name="20% - Accent1 5 2 6 6 2" xfId="46894" xr:uid="{00000000-0005-0000-0000-000079B60000}"/>
    <cellStyle name="20% - Accent1 5 2 6 6 2 2" xfId="46895" xr:uid="{00000000-0005-0000-0000-00007AB60000}"/>
    <cellStyle name="20% - Accent1 5 2 6 6 3" xfId="46896" xr:uid="{00000000-0005-0000-0000-00007BB60000}"/>
    <cellStyle name="20% - Accent1 5 2 6 7" xfId="46897" xr:uid="{00000000-0005-0000-0000-00007CB60000}"/>
    <cellStyle name="20% - Accent1 5 2 6 7 2" xfId="46898" xr:uid="{00000000-0005-0000-0000-00007DB60000}"/>
    <cellStyle name="20% - Accent1 5 2 6 8" xfId="46899" xr:uid="{00000000-0005-0000-0000-00007EB60000}"/>
    <cellStyle name="20% - Accent1 5 2 6 8 2" xfId="46900" xr:uid="{00000000-0005-0000-0000-00007FB60000}"/>
    <cellStyle name="20% - Accent1 5 2 6 9" xfId="46901" xr:uid="{00000000-0005-0000-0000-000080B60000}"/>
    <cellStyle name="20% - Accent1 5 2 7" xfId="46902" xr:uid="{00000000-0005-0000-0000-000081B60000}"/>
    <cellStyle name="20% - Accent1 5 2 7 2" xfId="46903" xr:uid="{00000000-0005-0000-0000-000082B60000}"/>
    <cellStyle name="20% - Accent1 5 2 7 2 2" xfId="46904" xr:uid="{00000000-0005-0000-0000-000083B60000}"/>
    <cellStyle name="20% - Accent1 5 2 7 2 2 2" xfId="46905" xr:uid="{00000000-0005-0000-0000-000084B60000}"/>
    <cellStyle name="20% - Accent1 5 2 7 2 2 2 2" xfId="46906" xr:uid="{00000000-0005-0000-0000-000085B60000}"/>
    <cellStyle name="20% - Accent1 5 2 7 2 2 3" xfId="46907" xr:uid="{00000000-0005-0000-0000-000086B60000}"/>
    <cellStyle name="20% - Accent1 5 2 7 2 3" xfId="46908" xr:uid="{00000000-0005-0000-0000-000087B60000}"/>
    <cellStyle name="20% - Accent1 5 2 7 2 3 2" xfId="46909" xr:uid="{00000000-0005-0000-0000-000088B60000}"/>
    <cellStyle name="20% - Accent1 5 2 7 2 4" xfId="46910" xr:uid="{00000000-0005-0000-0000-000089B60000}"/>
    <cellStyle name="20% - Accent1 5 2 7 3" xfId="46911" xr:uid="{00000000-0005-0000-0000-00008AB60000}"/>
    <cellStyle name="20% - Accent1 5 2 7 3 2" xfId="46912" xr:uid="{00000000-0005-0000-0000-00008BB60000}"/>
    <cellStyle name="20% - Accent1 5 2 7 3 2 2" xfId="46913" xr:uid="{00000000-0005-0000-0000-00008CB60000}"/>
    <cellStyle name="20% - Accent1 5 2 7 3 2 2 2" xfId="46914" xr:uid="{00000000-0005-0000-0000-00008DB60000}"/>
    <cellStyle name="20% - Accent1 5 2 7 3 2 3" xfId="46915" xr:uid="{00000000-0005-0000-0000-00008EB60000}"/>
    <cellStyle name="20% - Accent1 5 2 7 3 3" xfId="46916" xr:uid="{00000000-0005-0000-0000-00008FB60000}"/>
    <cellStyle name="20% - Accent1 5 2 7 3 3 2" xfId="46917" xr:uid="{00000000-0005-0000-0000-000090B60000}"/>
    <cellStyle name="20% - Accent1 5 2 7 3 4" xfId="46918" xr:uid="{00000000-0005-0000-0000-000091B60000}"/>
    <cellStyle name="20% - Accent1 5 2 7 4" xfId="46919" xr:uid="{00000000-0005-0000-0000-000092B60000}"/>
    <cellStyle name="20% - Accent1 5 2 7 4 2" xfId="46920" xr:uid="{00000000-0005-0000-0000-000093B60000}"/>
    <cellStyle name="20% - Accent1 5 2 7 4 2 2" xfId="46921" xr:uid="{00000000-0005-0000-0000-000094B60000}"/>
    <cellStyle name="20% - Accent1 5 2 7 4 2 2 2" xfId="46922" xr:uid="{00000000-0005-0000-0000-000095B60000}"/>
    <cellStyle name="20% - Accent1 5 2 7 4 2 3" xfId="46923" xr:uid="{00000000-0005-0000-0000-000096B60000}"/>
    <cellStyle name="20% - Accent1 5 2 7 4 3" xfId="46924" xr:uid="{00000000-0005-0000-0000-000097B60000}"/>
    <cellStyle name="20% - Accent1 5 2 7 4 3 2" xfId="46925" xr:uid="{00000000-0005-0000-0000-000098B60000}"/>
    <cellStyle name="20% - Accent1 5 2 7 4 4" xfId="46926" xr:uid="{00000000-0005-0000-0000-000099B60000}"/>
    <cellStyle name="20% - Accent1 5 2 7 5" xfId="46927" xr:uid="{00000000-0005-0000-0000-00009AB60000}"/>
    <cellStyle name="20% - Accent1 5 2 7 5 2" xfId="46928" xr:uid="{00000000-0005-0000-0000-00009BB60000}"/>
    <cellStyle name="20% - Accent1 5 2 7 5 2 2" xfId="46929" xr:uid="{00000000-0005-0000-0000-00009CB60000}"/>
    <cellStyle name="20% - Accent1 5 2 7 5 3" xfId="46930" xr:uid="{00000000-0005-0000-0000-00009DB60000}"/>
    <cellStyle name="20% - Accent1 5 2 7 6" xfId="46931" xr:uid="{00000000-0005-0000-0000-00009EB60000}"/>
    <cellStyle name="20% - Accent1 5 2 7 6 2" xfId="46932" xr:uid="{00000000-0005-0000-0000-00009FB60000}"/>
    <cellStyle name="20% - Accent1 5 2 7 6 2 2" xfId="46933" xr:uid="{00000000-0005-0000-0000-0000A0B60000}"/>
    <cellStyle name="20% - Accent1 5 2 7 6 3" xfId="46934" xr:uid="{00000000-0005-0000-0000-0000A1B60000}"/>
    <cellStyle name="20% - Accent1 5 2 7 7" xfId="46935" xr:uid="{00000000-0005-0000-0000-0000A2B60000}"/>
    <cellStyle name="20% - Accent1 5 2 7 7 2" xfId="46936" xr:uid="{00000000-0005-0000-0000-0000A3B60000}"/>
    <cellStyle name="20% - Accent1 5 2 7 8" xfId="46937" xr:uid="{00000000-0005-0000-0000-0000A4B60000}"/>
    <cellStyle name="20% - Accent1 5 2 7 8 2" xfId="46938" xr:uid="{00000000-0005-0000-0000-0000A5B60000}"/>
    <cellStyle name="20% - Accent1 5 2 7 9" xfId="46939" xr:uid="{00000000-0005-0000-0000-0000A6B60000}"/>
    <cellStyle name="20% - Accent1 5 2 8" xfId="46940" xr:uid="{00000000-0005-0000-0000-0000A7B60000}"/>
    <cellStyle name="20% - Accent1 5 2 8 2" xfId="46941" xr:uid="{00000000-0005-0000-0000-0000A8B60000}"/>
    <cellStyle name="20% - Accent1 5 2 8 2 2" xfId="46942" xr:uid="{00000000-0005-0000-0000-0000A9B60000}"/>
    <cellStyle name="20% - Accent1 5 2 8 2 2 2" xfId="46943" xr:uid="{00000000-0005-0000-0000-0000AAB60000}"/>
    <cellStyle name="20% - Accent1 5 2 8 2 3" xfId="46944" xr:uid="{00000000-0005-0000-0000-0000ABB60000}"/>
    <cellStyle name="20% - Accent1 5 2 8 3" xfId="46945" xr:uid="{00000000-0005-0000-0000-0000ACB60000}"/>
    <cellStyle name="20% - Accent1 5 2 8 3 2" xfId="46946" xr:uid="{00000000-0005-0000-0000-0000ADB60000}"/>
    <cellStyle name="20% - Accent1 5 2 8 4" xfId="46947" xr:uid="{00000000-0005-0000-0000-0000AEB60000}"/>
    <cellStyle name="20% - Accent1 5 2 9" xfId="46948" xr:uid="{00000000-0005-0000-0000-0000AFB60000}"/>
    <cellStyle name="20% - Accent1 5 2 9 2" xfId="46949" xr:uid="{00000000-0005-0000-0000-0000B0B60000}"/>
    <cellStyle name="20% - Accent1 5 2 9 2 2" xfId="46950" xr:uid="{00000000-0005-0000-0000-0000B1B60000}"/>
    <cellStyle name="20% - Accent1 5 2 9 2 2 2" xfId="46951" xr:uid="{00000000-0005-0000-0000-0000B2B60000}"/>
    <cellStyle name="20% - Accent1 5 2 9 2 3" xfId="46952" xr:uid="{00000000-0005-0000-0000-0000B3B60000}"/>
    <cellStyle name="20% - Accent1 5 2 9 3" xfId="46953" xr:uid="{00000000-0005-0000-0000-0000B4B60000}"/>
    <cellStyle name="20% - Accent1 5 2 9 3 2" xfId="46954" xr:uid="{00000000-0005-0000-0000-0000B5B60000}"/>
    <cellStyle name="20% - Accent1 5 2 9 4" xfId="46955" xr:uid="{00000000-0005-0000-0000-0000B6B60000}"/>
    <cellStyle name="20% - Accent1 5 3" xfId="46956" xr:uid="{00000000-0005-0000-0000-0000B7B60000}"/>
    <cellStyle name="20% - Accent1 5 3 10" xfId="46957" xr:uid="{00000000-0005-0000-0000-0000B8B60000}"/>
    <cellStyle name="20% - Accent1 5 3 10 2" xfId="46958" xr:uid="{00000000-0005-0000-0000-0000B9B60000}"/>
    <cellStyle name="20% - Accent1 5 3 10 2 2" xfId="46959" xr:uid="{00000000-0005-0000-0000-0000BAB60000}"/>
    <cellStyle name="20% - Accent1 5 3 10 3" xfId="46960" xr:uid="{00000000-0005-0000-0000-0000BBB60000}"/>
    <cellStyle name="20% - Accent1 5 3 11" xfId="46961" xr:uid="{00000000-0005-0000-0000-0000BCB60000}"/>
    <cellStyle name="20% - Accent1 5 3 11 2" xfId="46962" xr:uid="{00000000-0005-0000-0000-0000BDB60000}"/>
    <cellStyle name="20% - Accent1 5 3 11 2 2" xfId="46963" xr:uid="{00000000-0005-0000-0000-0000BEB60000}"/>
    <cellStyle name="20% - Accent1 5 3 11 3" xfId="46964" xr:uid="{00000000-0005-0000-0000-0000BFB60000}"/>
    <cellStyle name="20% - Accent1 5 3 12" xfId="46965" xr:uid="{00000000-0005-0000-0000-0000C0B60000}"/>
    <cellStyle name="20% - Accent1 5 3 12 2" xfId="46966" xr:uid="{00000000-0005-0000-0000-0000C1B60000}"/>
    <cellStyle name="20% - Accent1 5 3 13" xfId="46967" xr:uid="{00000000-0005-0000-0000-0000C2B60000}"/>
    <cellStyle name="20% - Accent1 5 3 13 2" xfId="46968" xr:uid="{00000000-0005-0000-0000-0000C3B60000}"/>
    <cellStyle name="20% - Accent1 5 3 14" xfId="46969" xr:uid="{00000000-0005-0000-0000-0000C4B60000}"/>
    <cellStyle name="20% - Accent1 5 3 2" xfId="46970" xr:uid="{00000000-0005-0000-0000-0000C5B60000}"/>
    <cellStyle name="20% - Accent1 5 3 2 10" xfId="46971" xr:uid="{00000000-0005-0000-0000-0000C6B60000}"/>
    <cellStyle name="20% - Accent1 5 3 2 10 2" xfId="46972" xr:uid="{00000000-0005-0000-0000-0000C7B60000}"/>
    <cellStyle name="20% - Accent1 5 3 2 11" xfId="46973" xr:uid="{00000000-0005-0000-0000-0000C8B60000}"/>
    <cellStyle name="20% - Accent1 5 3 2 2" xfId="46974" xr:uid="{00000000-0005-0000-0000-0000C9B60000}"/>
    <cellStyle name="20% - Accent1 5 3 2 2 2" xfId="46975" xr:uid="{00000000-0005-0000-0000-0000CAB60000}"/>
    <cellStyle name="20% - Accent1 5 3 2 2 2 2" xfId="46976" xr:uid="{00000000-0005-0000-0000-0000CBB60000}"/>
    <cellStyle name="20% - Accent1 5 3 2 2 2 2 2" xfId="46977" xr:uid="{00000000-0005-0000-0000-0000CCB60000}"/>
    <cellStyle name="20% - Accent1 5 3 2 2 2 2 2 2" xfId="46978" xr:uid="{00000000-0005-0000-0000-0000CDB60000}"/>
    <cellStyle name="20% - Accent1 5 3 2 2 2 2 3" xfId="46979" xr:uid="{00000000-0005-0000-0000-0000CEB60000}"/>
    <cellStyle name="20% - Accent1 5 3 2 2 2 3" xfId="46980" xr:uid="{00000000-0005-0000-0000-0000CFB60000}"/>
    <cellStyle name="20% - Accent1 5 3 2 2 2 3 2" xfId="46981" xr:uid="{00000000-0005-0000-0000-0000D0B60000}"/>
    <cellStyle name="20% - Accent1 5 3 2 2 2 4" xfId="46982" xr:uid="{00000000-0005-0000-0000-0000D1B60000}"/>
    <cellStyle name="20% - Accent1 5 3 2 2 3" xfId="46983" xr:uid="{00000000-0005-0000-0000-0000D2B60000}"/>
    <cellStyle name="20% - Accent1 5 3 2 2 3 2" xfId="46984" xr:uid="{00000000-0005-0000-0000-0000D3B60000}"/>
    <cellStyle name="20% - Accent1 5 3 2 2 3 2 2" xfId="46985" xr:uid="{00000000-0005-0000-0000-0000D4B60000}"/>
    <cellStyle name="20% - Accent1 5 3 2 2 3 2 2 2" xfId="46986" xr:uid="{00000000-0005-0000-0000-0000D5B60000}"/>
    <cellStyle name="20% - Accent1 5 3 2 2 3 2 3" xfId="46987" xr:uid="{00000000-0005-0000-0000-0000D6B60000}"/>
    <cellStyle name="20% - Accent1 5 3 2 2 3 3" xfId="46988" xr:uid="{00000000-0005-0000-0000-0000D7B60000}"/>
    <cellStyle name="20% - Accent1 5 3 2 2 3 3 2" xfId="46989" xr:uid="{00000000-0005-0000-0000-0000D8B60000}"/>
    <cellStyle name="20% - Accent1 5 3 2 2 3 4" xfId="46990" xr:uid="{00000000-0005-0000-0000-0000D9B60000}"/>
    <cellStyle name="20% - Accent1 5 3 2 2 4" xfId="46991" xr:uid="{00000000-0005-0000-0000-0000DAB60000}"/>
    <cellStyle name="20% - Accent1 5 3 2 2 4 2" xfId="46992" xr:uid="{00000000-0005-0000-0000-0000DBB60000}"/>
    <cellStyle name="20% - Accent1 5 3 2 2 4 2 2" xfId="46993" xr:uid="{00000000-0005-0000-0000-0000DCB60000}"/>
    <cellStyle name="20% - Accent1 5 3 2 2 4 2 2 2" xfId="46994" xr:uid="{00000000-0005-0000-0000-0000DDB60000}"/>
    <cellStyle name="20% - Accent1 5 3 2 2 4 2 3" xfId="46995" xr:uid="{00000000-0005-0000-0000-0000DEB60000}"/>
    <cellStyle name="20% - Accent1 5 3 2 2 4 3" xfId="46996" xr:uid="{00000000-0005-0000-0000-0000DFB60000}"/>
    <cellStyle name="20% - Accent1 5 3 2 2 4 3 2" xfId="46997" xr:uid="{00000000-0005-0000-0000-0000E0B60000}"/>
    <cellStyle name="20% - Accent1 5 3 2 2 4 4" xfId="46998" xr:uid="{00000000-0005-0000-0000-0000E1B60000}"/>
    <cellStyle name="20% - Accent1 5 3 2 2 5" xfId="46999" xr:uid="{00000000-0005-0000-0000-0000E2B60000}"/>
    <cellStyle name="20% - Accent1 5 3 2 2 5 2" xfId="47000" xr:uid="{00000000-0005-0000-0000-0000E3B60000}"/>
    <cellStyle name="20% - Accent1 5 3 2 2 5 2 2" xfId="47001" xr:uid="{00000000-0005-0000-0000-0000E4B60000}"/>
    <cellStyle name="20% - Accent1 5 3 2 2 5 3" xfId="47002" xr:uid="{00000000-0005-0000-0000-0000E5B60000}"/>
    <cellStyle name="20% - Accent1 5 3 2 2 6" xfId="47003" xr:uid="{00000000-0005-0000-0000-0000E6B60000}"/>
    <cellStyle name="20% - Accent1 5 3 2 2 6 2" xfId="47004" xr:uid="{00000000-0005-0000-0000-0000E7B60000}"/>
    <cellStyle name="20% - Accent1 5 3 2 2 6 2 2" xfId="47005" xr:uid="{00000000-0005-0000-0000-0000E8B60000}"/>
    <cellStyle name="20% - Accent1 5 3 2 2 6 3" xfId="47006" xr:uid="{00000000-0005-0000-0000-0000E9B60000}"/>
    <cellStyle name="20% - Accent1 5 3 2 2 7" xfId="47007" xr:uid="{00000000-0005-0000-0000-0000EAB60000}"/>
    <cellStyle name="20% - Accent1 5 3 2 2 7 2" xfId="47008" xr:uid="{00000000-0005-0000-0000-0000EBB60000}"/>
    <cellStyle name="20% - Accent1 5 3 2 2 8" xfId="47009" xr:uid="{00000000-0005-0000-0000-0000ECB60000}"/>
    <cellStyle name="20% - Accent1 5 3 2 2 8 2" xfId="47010" xr:uid="{00000000-0005-0000-0000-0000EDB60000}"/>
    <cellStyle name="20% - Accent1 5 3 2 2 9" xfId="47011" xr:uid="{00000000-0005-0000-0000-0000EEB60000}"/>
    <cellStyle name="20% - Accent1 5 3 2 3" xfId="47012" xr:uid="{00000000-0005-0000-0000-0000EFB60000}"/>
    <cellStyle name="20% - Accent1 5 3 2 3 2" xfId="47013" xr:uid="{00000000-0005-0000-0000-0000F0B60000}"/>
    <cellStyle name="20% - Accent1 5 3 2 3 2 2" xfId="47014" xr:uid="{00000000-0005-0000-0000-0000F1B60000}"/>
    <cellStyle name="20% - Accent1 5 3 2 3 2 2 2" xfId="47015" xr:uid="{00000000-0005-0000-0000-0000F2B60000}"/>
    <cellStyle name="20% - Accent1 5 3 2 3 2 2 2 2" xfId="47016" xr:uid="{00000000-0005-0000-0000-0000F3B60000}"/>
    <cellStyle name="20% - Accent1 5 3 2 3 2 2 3" xfId="47017" xr:uid="{00000000-0005-0000-0000-0000F4B60000}"/>
    <cellStyle name="20% - Accent1 5 3 2 3 2 3" xfId="47018" xr:uid="{00000000-0005-0000-0000-0000F5B60000}"/>
    <cellStyle name="20% - Accent1 5 3 2 3 2 3 2" xfId="47019" xr:uid="{00000000-0005-0000-0000-0000F6B60000}"/>
    <cellStyle name="20% - Accent1 5 3 2 3 2 4" xfId="47020" xr:uid="{00000000-0005-0000-0000-0000F7B60000}"/>
    <cellStyle name="20% - Accent1 5 3 2 3 3" xfId="47021" xr:uid="{00000000-0005-0000-0000-0000F8B60000}"/>
    <cellStyle name="20% - Accent1 5 3 2 3 3 2" xfId="47022" xr:uid="{00000000-0005-0000-0000-0000F9B60000}"/>
    <cellStyle name="20% - Accent1 5 3 2 3 3 2 2" xfId="47023" xr:uid="{00000000-0005-0000-0000-0000FAB60000}"/>
    <cellStyle name="20% - Accent1 5 3 2 3 3 2 2 2" xfId="47024" xr:uid="{00000000-0005-0000-0000-0000FBB60000}"/>
    <cellStyle name="20% - Accent1 5 3 2 3 3 2 3" xfId="47025" xr:uid="{00000000-0005-0000-0000-0000FCB60000}"/>
    <cellStyle name="20% - Accent1 5 3 2 3 3 3" xfId="47026" xr:uid="{00000000-0005-0000-0000-0000FDB60000}"/>
    <cellStyle name="20% - Accent1 5 3 2 3 3 3 2" xfId="47027" xr:uid="{00000000-0005-0000-0000-0000FEB60000}"/>
    <cellStyle name="20% - Accent1 5 3 2 3 3 4" xfId="47028" xr:uid="{00000000-0005-0000-0000-0000FFB60000}"/>
    <cellStyle name="20% - Accent1 5 3 2 3 4" xfId="47029" xr:uid="{00000000-0005-0000-0000-000000B70000}"/>
    <cellStyle name="20% - Accent1 5 3 2 3 4 2" xfId="47030" xr:uid="{00000000-0005-0000-0000-000001B70000}"/>
    <cellStyle name="20% - Accent1 5 3 2 3 4 2 2" xfId="47031" xr:uid="{00000000-0005-0000-0000-000002B70000}"/>
    <cellStyle name="20% - Accent1 5 3 2 3 4 2 2 2" xfId="47032" xr:uid="{00000000-0005-0000-0000-000003B70000}"/>
    <cellStyle name="20% - Accent1 5 3 2 3 4 2 3" xfId="47033" xr:uid="{00000000-0005-0000-0000-000004B70000}"/>
    <cellStyle name="20% - Accent1 5 3 2 3 4 3" xfId="47034" xr:uid="{00000000-0005-0000-0000-000005B70000}"/>
    <cellStyle name="20% - Accent1 5 3 2 3 4 3 2" xfId="47035" xr:uid="{00000000-0005-0000-0000-000006B70000}"/>
    <cellStyle name="20% - Accent1 5 3 2 3 4 4" xfId="47036" xr:uid="{00000000-0005-0000-0000-000007B70000}"/>
    <cellStyle name="20% - Accent1 5 3 2 3 5" xfId="47037" xr:uid="{00000000-0005-0000-0000-000008B70000}"/>
    <cellStyle name="20% - Accent1 5 3 2 3 5 2" xfId="47038" xr:uid="{00000000-0005-0000-0000-000009B70000}"/>
    <cellStyle name="20% - Accent1 5 3 2 3 5 2 2" xfId="47039" xr:uid="{00000000-0005-0000-0000-00000AB70000}"/>
    <cellStyle name="20% - Accent1 5 3 2 3 5 3" xfId="47040" xr:uid="{00000000-0005-0000-0000-00000BB70000}"/>
    <cellStyle name="20% - Accent1 5 3 2 3 6" xfId="47041" xr:uid="{00000000-0005-0000-0000-00000CB70000}"/>
    <cellStyle name="20% - Accent1 5 3 2 3 6 2" xfId="47042" xr:uid="{00000000-0005-0000-0000-00000DB70000}"/>
    <cellStyle name="20% - Accent1 5 3 2 3 6 2 2" xfId="47043" xr:uid="{00000000-0005-0000-0000-00000EB70000}"/>
    <cellStyle name="20% - Accent1 5 3 2 3 6 3" xfId="47044" xr:uid="{00000000-0005-0000-0000-00000FB70000}"/>
    <cellStyle name="20% - Accent1 5 3 2 3 7" xfId="47045" xr:uid="{00000000-0005-0000-0000-000010B70000}"/>
    <cellStyle name="20% - Accent1 5 3 2 3 7 2" xfId="47046" xr:uid="{00000000-0005-0000-0000-000011B70000}"/>
    <cellStyle name="20% - Accent1 5 3 2 3 8" xfId="47047" xr:uid="{00000000-0005-0000-0000-000012B70000}"/>
    <cellStyle name="20% - Accent1 5 3 2 3 8 2" xfId="47048" xr:uid="{00000000-0005-0000-0000-000013B70000}"/>
    <cellStyle name="20% - Accent1 5 3 2 3 9" xfId="47049" xr:uid="{00000000-0005-0000-0000-000014B70000}"/>
    <cellStyle name="20% - Accent1 5 3 2 4" xfId="47050" xr:uid="{00000000-0005-0000-0000-000015B70000}"/>
    <cellStyle name="20% - Accent1 5 3 2 4 2" xfId="47051" xr:uid="{00000000-0005-0000-0000-000016B70000}"/>
    <cellStyle name="20% - Accent1 5 3 2 4 2 2" xfId="47052" xr:uid="{00000000-0005-0000-0000-000017B70000}"/>
    <cellStyle name="20% - Accent1 5 3 2 4 2 2 2" xfId="47053" xr:uid="{00000000-0005-0000-0000-000018B70000}"/>
    <cellStyle name="20% - Accent1 5 3 2 4 2 3" xfId="47054" xr:uid="{00000000-0005-0000-0000-000019B70000}"/>
    <cellStyle name="20% - Accent1 5 3 2 4 3" xfId="47055" xr:uid="{00000000-0005-0000-0000-00001AB70000}"/>
    <cellStyle name="20% - Accent1 5 3 2 4 3 2" xfId="47056" xr:uid="{00000000-0005-0000-0000-00001BB70000}"/>
    <cellStyle name="20% - Accent1 5 3 2 4 4" xfId="47057" xr:uid="{00000000-0005-0000-0000-00001CB70000}"/>
    <cellStyle name="20% - Accent1 5 3 2 5" xfId="47058" xr:uid="{00000000-0005-0000-0000-00001DB70000}"/>
    <cellStyle name="20% - Accent1 5 3 2 5 2" xfId="47059" xr:uid="{00000000-0005-0000-0000-00001EB70000}"/>
    <cellStyle name="20% - Accent1 5 3 2 5 2 2" xfId="47060" xr:uid="{00000000-0005-0000-0000-00001FB70000}"/>
    <cellStyle name="20% - Accent1 5 3 2 5 2 2 2" xfId="47061" xr:uid="{00000000-0005-0000-0000-000020B70000}"/>
    <cellStyle name="20% - Accent1 5 3 2 5 2 3" xfId="47062" xr:uid="{00000000-0005-0000-0000-000021B70000}"/>
    <cellStyle name="20% - Accent1 5 3 2 5 3" xfId="47063" xr:uid="{00000000-0005-0000-0000-000022B70000}"/>
    <cellStyle name="20% - Accent1 5 3 2 5 3 2" xfId="47064" xr:uid="{00000000-0005-0000-0000-000023B70000}"/>
    <cellStyle name="20% - Accent1 5 3 2 5 4" xfId="47065" xr:uid="{00000000-0005-0000-0000-000024B70000}"/>
    <cellStyle name="20% - Accent1 5 3 2 6" xfId="47066" xr:uid="{00000000-0005-0000-0000-000025B70000}"/>
    <cellStyle name="20% - Accent1 5 3 2 6 2" xfId="47067" xr:uid="{00000000-0005-0000-0000-000026B70000}"/>
    <cellStyle name="20% - Accent1 5 3 2 6 2 2" xfId="47068" xr:uid="{00000000-0005-0000-0000-000027B70000}"/>
    <cellStyle name="20% - Accent1 5 3 2 6 2 2 2" xfId="47069" xr:uid="{00000000-0005-0000-0000-000028B70000}"/>
    <cellStyle name="20% - Accent1 5 3 2 6 2 3" xfId="47070" xr:uid="{00000000-0005-0000-0000-000029B70000}"/>
    <cellStyle name="20% - Accent1 5 3 2 6 3" xfId="47071" xr:uid="{00000000-0005-0000-0000-00002AB70000}"/>
    <cellStyle name="20% - Accent1 5 3 2 6 3 2" xfId="47072" xr:uid="{00000000-0005-0000-0000-00002BB70000}"/>
    <cellStyle name="20% - Accent1 5 3 2 6 4" xfId="47073" xr:uid="{00000000-0005-0000-0000-00002CB70000}"/>
    <cellStyle name="20% - Accent1 5 3 2 7" xfId="47074" xr:uid="{00000000-0005-0000-0000-00002DB70000}"/>
    <cellStyle name="20% - Accent1 5 3 2 7 2" xfId="47075" xr:uid="{00000000-0005-0000-0000-00002EB70000}"/>
    <cellStyle name="20% - Accent1 5 3 2 7 2 2" xfId="47076" xr:uid="{00000000-0005-0000-0000-00002FB70000}"/>
    <cellStyle name="20% - Accent1 5 3 2 7 3" xfId="47077" xr:uid="{00000000-0005-0000-0000-000030B70000}"/>
    <cellStyle name="20% - Accent1 5 3 2 8" xfId="47078" xr:uid="{00000000-0005-0000-0000-000031B70000}"/>
    <cellStyle name="20% - Accent1 5 3 2 8 2" xfId="47079" xr:uid="{00000000-0005-0000-0000-000032B70000}"/>
    <cellStyle name="20% - Accent1 5 3 2 8 2 2" xfId="47080" xr:uid="{00000000-0005-0000-0000-000033B70000}"/>
    <cellStyle name="20% - Accent1 5 3 2 8 3" xfId="47081" xr:uid="{00000000-0005-0000-0000-000034B70000}"/>
    <cellStyle name="20% - Accent1 5 3 2 9" xfId="47082" xr:uid="{00000000-0005-0000-0000-000035B70000}"/>
    <cellStyle name="20% - Accent1 5 3 2 9 2" xfId="47083" xr:uid="{00000000-0005-0000-0000-000036B70000}"/>
    <cellStyle name="20% - Accent1 5 3 3" xfId="47084" xr:uid="{00000000-0005-0000-0000-000037B70000}"/>
    <cellStyle name="20% - Accent1 5 3 3 10" xfId="47085" xr:uid="{00000000-0005-0000-0000-000038B70000}"/>
    <cellStyle name="20% - Accent1 5 3 3 10 2" xfId="47086" xr:uid="{00000000-0005-0000-0000-000039B70000}"/>
    <cellStyle name="20% - Accent1 5 3 3 11" xfId="47087" xr:uid="{00000000-0005-0000-0000-00003AB70000}"/>
    <cellStyle name="20% - Accent1 5 3 3 2" xfId="47088" xr:uid="{00000000-0005-0000-0000-00003BB70000}"/>
    <cellStyle name="20% - Accent1 5 3 3 2 2" xfId="47089" xr:uid="{00000000-0005-0000-0000-00003CB70000}"/>
    <cellStyle name="20% - Accent1 5 3 3 2 2 2" xfId="47090" xr:uid="{00000000-0005-0000-0000-00003DB70000}"/>
    <cellStyle name="20% - Accent1 5 3 3 2 2 2 2" xfId="47091" xr:uid="{00000000-0005-0000-0000-00003EB70000}"/>
    <cellStyle name="20% - Accent1 5 3 3 2 2 2 2 2" xfId="47092" xr:uid="{00000000-0005-0000-0000-00003FB70000}"/>
    <cellStyle name="20% - Accent1 5 3 3 2 2 2 3" xfId="47093" xr:uid="{00000000-0005-0000-0000-000040B70000}"/>
    <cellStyle name="20% - Accent1 5 3 3 2 2 3" xfId="47094" xr:uid="{00000000-0005-0000-0000-000041B70000}"/>
    <cellStyle name="20% - Accent1 5 3 3 2 2 3 2" xfId="47095" xr:uid="{00000000-0005-0000-0000-000042B70000}"/>
    <cellStyle name="20% - Accent1 5 3 3 2 2 4" xfId="47096" xr:uid="{00000000-0005-0000-0000-000043B70000}"/>
    <cellStyle name="20% - Accent1 5 3 3 2 3" xfId="47097" xr:uid="{00000000-0005-0000-0000-000044B70000}"/>
    <cellStyle name="20% - Accent1 5 3 3 2 3 2" xfId="47098" xr:uid="{00000000-0005-0000-0000-000045B70000}"/>
    <cellStyle name="20% - Accent1 5 3 3 2 3 2 2" xfId="47099" xr:uid="{00000000-0005-0000-0000-000046B70000}"/>
    <cellStyle name="20% - Accent1 5 3 3 2 3 2 2 2" xfId="47100" xr:uid="{00000000-0005-0000-0000-000047B70000}"/>
    <cellStyle name="20% - Accent1 5 3 3 2 3 2 3" xfId="47101" xr:uid="{00000000-0005-0000-0000-000048B70000}"/>
    <cellStyle name="20% - Accent1 5 3 3 2 3 3" xfId="47102" xr:uid="{00000000-0005-0000-0000-000049B70000}"/>
    <cellStyle name="20% - Accent1 5 3 3 2 3 3 2" xfId="47103" xr:uid="{00000000-0005-0000-0000-00004AB70000}"/>
    <cellStyle name="20% - Accent1 5 3 3 2 3 4" xfId="47104" xr:uid="{00000000-0005-0000-0000-00004BB70000}"/>
    <cellStyle name="20% - Accent1 5 3 3 2 4" xfId="47105" xr:uid="{00000000-0005-0000-0000-00004CB70000}"/>
    <cellStyle name="20% - Accent1 5 3 3 2 4 2" xfId="47106" xr:uid="{00000000-0005-0000-0000-00004DB70000}"/>
    <cellStyle name="20% - Accent1 5 3 3 2 4 2 2" xfId="47107" xr:uid="{00000000-0005-0000-0000-00004EB70000}"/>
    <cellStyle name="20% - Accent1 5 3 3 2 4 2 2 2" xfId="47108" xr:uid="{00000000-0005-0000-0000-00004FB70000}"/>
    <cellStyle name="20% - Accent1 5 3 3 2 4 2 3" xfId="47109" xr:uid="{00000000-0005-0000-0000-000050B70000}"/>
    <cellStyle name="20% - Accent1 5 3 3 2 4 3" xfId="47110" xr:uid="{00000000-0005-0000-0000-000051B70000}"/>
    <cellStyle name="20% - Accent1 5 3 3 2 4 3 2" xfId="47111" xr:uid="{00000000-0005-0000-0000-000052B70000}"/>
    <cellStyle name="20% - Accent1 5 3 3 2 4 4" xfId="47112" xr:uid="{00000000-0005-0000-0000-000053B70000}"/>
    <cellStyle name="20% - Accent1 5 3 3 2 5" xfId="47113" xr:uid="{00000000-0005-0000-0000-000054B70000}"/>
    <cellStyle name="20% - Accent1 5 3 3 2 5 2" xfId="47114" xr:uid="{00000000-0005-0000-0000-000055B70000}"/>
    <cellStyle name="20% - Accent1 5 3 3 2 5 2 2" xfId="47115" xr:uid="{00000000-0005-0000-0000-000056B70000}"/>
    <cellStyle name="20% - Accent1 5 3 3 2 5 3" xfId="47116" xr:uid="{00000000-0005-0000-0000-000057B70000}"/>
    <cellStyle name="20% - Accent1 5 3 3 2 6" xfId="47117" xr:uid="{00000000-0005-0000-0000-000058B70000}"/>
    <cellStyle name="20% - Accent1 5 3 3 2 6 2" xfId="47118" xr:uid="{00000000-0005-0000-0000-000059B70000}"/>
    <cellStyle name="20% - Accent1 5 3 3 2 6 2 2" xfId="47119" xr:uid="{00000000-0005-0000-0000-00005AB70000}"/>
    <cellStyle name="20% - Accent1 5 3 3 2 6 3" xfId="47120" xr:uid="{00000000-0005-0000-0000-00005BB70000}"/>
    <cellStyle name="20% - Accent1 5 3 3 2 7" xfId="47121" xr:uid="{00000000-0005-0000-0000-00005CB70000}"/>
    <cellStyle name="20% - Accent1 5 3 3 2 7 2" xfId="47122" xr:uid="{00000000-0005-0000-0000-00005DB70000}"/>
    <cellStyle name="20% - Accent1 5 3 3 2 8" xfId="47123" xr:uid="{00000000-0005-0000-0000-00005EB70000}"/>
    <cellStyle name="20% - Accent1 5 3 3 2 8 2" xfId="47124" xr:uid="{00000000-0005-0000-0000-00005FB70000}"/>
    <cellStyle name="20% - Accent1 5 3 3 2 9" xfId="47125" xr:uid="{00000000-0005-0000-0000-000060B70000}"/>
    <cellStyle name="20% - Accent1 5 3 3 3" xfId="47126" xr:uid="{00000000-0005-0000-0000-000061B70000}"/>
    <cellStyle name="20% - Accent1 5 3 3 3 2" xfId="47127" xr:uid="{00000000-0005-0000-0000-000062B70000}"/>
    <cellStyle name="20% - Accent1 5 3 3 3 2 2" xfId="47128" xr:uid="{00000000-0005-0000-0000-000063B70000}"/>
    <cellStyle name="20% - Accent1 5 3 3 3 2 2 2" xfId="47129" xr:uid="{00000000-0005-0000-0000-000064B70000}"/>
    <cellStyle name="20% - Accent1 5 3 3 3 2 2 2 2" xfId="47130" xr:uid="{00000000-0005-0000-0000-000065B70000}"/>
    <cellStyle name="20% - Accent1 5 3 3 3 2 2 3" xfId="47131" xr:uid="{00000000-0005-0000-0000-000066B70000}"/>
    <cellStyle name="20% - Accent1 5 3 3 3 2 3" xfId="47132" xr:uid="{00000000-0005-0000-0000-000067B70000}"/>
    <cellStyle name="20% - Accent1 5 3 3 3 2 3 2" xfId="47133" xr:uid="{00000000-0005-0000-0000-000068B70000}"/>
    <cellStyle name="20% - Accent1 5 3 3 3 2 4" xfId="47134" xr:uid="{00000000-0005-0000-0000-000069B70000}"/>
    <cellStyle name="20% - Accent1 5 3 3 3 3" xfId="47135" xr:uid="{00000000-0005-0000-0000-00006AB70000}"/>
    <cellStyle name="20% - Accent1 5 3 3 3 3 2" xfId="47136" xr:uid="{00000000-0005-0000-0000-00006BB70000}"/>
    <cellStyle name="20% - Accent1 5 3 3 3 3 2 2" xfId="47137" xr:uid="{00000000-0005-0000-0000-00006CB70000}"/>
    <cellStyle name="20% - Accent1 5 3 3 3 3 2 2 2" xfId="47138" xr:uid="{00000000-0005-0000-0000-00006DB70000}"/>
    <cellStyle name="20% - Accent1 5 3 3 3 3 2 3" xfId="47139" xr:uid="{00000000-0005-0000-0000-00006EB70000}"/>
    <cellStyle name="20% - Accent1 5 3 3 3 3 3" xfId="47140" xr:uid="{00000000-0005-0000-0000-00006FB70000}"/>
    <cellStyle name="20% - Accent1 5 3 3 3 3 3 2" xfId="47141" xr:uid="{00000000-0005-0000-0000-000070B70000}"/>
    <cellStyle name="20% - Accent1 5 3 3 3 3 4" xfId="47142" xr:uid="{00000000-0005-0000-0000-000071B70000}"/>
    <cellStyle name="20% - Accent1 5 3 3 3 4" xfId="47143" xr:uid="{00000000-0005-0000-0000-000072B70000}"/>
    <cellStyle name="20% - Accent1 5 3 3 3 4 2" xfId="47144" xr:uid="{00000000-0005-0000-0000-000073B70000}"/>
    <cellStyle name="20% - Accent1 5 3 3 3 4 2 2" xfId="47145" xr:uid="{00000000-0005-0000-0000-000074B70000}"/>
    <cellStyle name="20% - Accent1 5 3 3 3 4 2 2 2" xfId="47146" xr:uid="{00000000-0005-0000-0000-000075B70000}"/>
    <cellStyle name="20% - Accent1 5 3 3 3 4 2 3" xfId="47147" xr:uid="{00000000-0005-0000-0000-000076B70000}"/>
    <cellStyle name="20% - Accent1 5 3 3 3 4 3" xfId="47148" xr:uid="{00000000-0005-0000-0000-000077B70000}"/>
    <cellStyle name="20% - Accent1 5 3 3 3 4 3 2" xfId="47149" xr:uid="{00000000-0005-0000-0000-000078B70000}"/>
    <cellStyle name="20% - Accent1 5 3 3 3 4 4" xfId="47150" xr:uid="{00000000-0005-0000-0000-000079B70000}"/>
    <cellStyle name="20% - Accent1 5 3 3 3 5" xfId="47151" xr:uid="{00000000-0005-0000-0000-00007AB70000}"/>
    <cellStyle name="20% - Accent1 5 3 3 3 5 2" xfId="47152" xr:uid="{00000000-0005-0000-0000-00007BB70000}"/>
    <cellStyle name="20% - Accent1 5 3 3 3 5 2 2" xfId="47153" xr:uid="{00000000-0005-0000-0000-00007CB70000}"/>
    <cellStyle name="20% - Accent1 5 3 3 3 5 3" xfId="47154" xr:uid="{00000000-0005-0000-0000-00007DB70000}"/>
    <cellStyle name="20% - Accent1 5 3 3 3 6" xfId="47155" xr:uid="{00000000-0005-0000-0000-00007EB70000}"/>
    <cellStyle name="20% - Accent1 5 3 3 3 6 2" xfId="47156" xr:uid="{00000000-0005-0000-0000-00007FB70000}"/>
    <cellStyle name="20% - Accent1 5 3 3 3 6 2 2" xfId="47157" xr:uid="{00000000-0005-0000-0000-000080B70000}"/>
    <cellStyle name="20% - Accent1 5 3 3 3 6 3" xfId="47158" xr:uid="{00000000-0005-0000-0000-000081B70000}"/>
    <cellStyle name="20% - Accent1 5 3 3 3 7" xfId="47159" xr:uid="{00000000-0005-0000-0000-000082B70000}"/>
    <cellStyle name="20% - Accent1 5 3 3 3 7 2" xfId="47160" xr:uid="{00000000-0005-0000-0000-000083B70000}"/>
    <cellStyle name="20% - Accent1 5 3 3 3 8" xfId="47161" xr:uid="{00000000-0005-0000-0000-000084B70000}"/>
    <cellStyle name="20% - Accent1 5 3 3 3 8 2" xfId="47162" xr:uid="{00000000-0005-0000-0000-000085B70000}"/>
    <cellStyle name="20% - Accent1 5 3 3 3 9" xfId="47163" xr:uid="{00000000-0005-0000-0000-000086B70000}"/>
    <cellStyle name="20% - Accent1 5 3 3 4" xfId="47164" xr:uid="{00000000-0005-0000-0000-000087B70000}"/>
    <cellStyle name="20% - Accent1 5 3 3 4 2" xfId="47165" xr:uid="{00000000-0005-0000-0000-000088B70000}"/>
    <cellStyle name="20% - Accent1 5 3 3 4 2 2" xfId="47166" xr:uid="{00000000-0005-0000-0000-000089B70000}"/>
    <cellStyle name="20% - Accent1 5 3 3 4 2 2 2" xfId="47167" xr:uid="{00000000-0005-0000-0000-00008AB70000}"/>
    <cellStyle name="20% - Accent1 5 3 3 4 2 3" xfId="47168" xr:uid="{00000000-0005-0000-0000-00008BB70000}"/>
    <cellStyle name="20% - Accent1 5 3 3 4 3" xfId="47169" xr:uid="{00000000-0005-0000-0000-00008CB70000}"/>
    <cellStyle name="20% - Accent1 5 3 3 4 3 2" xfId="47170" xr:uid="{00000000-0005-0000-0000-00008DB70000}"/>
    <cellStyle name="20% - Accent1 5 3 3 4 4" xfId="47171" xr:uid="{00000000-0005-0000-0000-00008EB70000}"/>
    <cellStyle name="20% - Accent1 5 3 3 5" xfId="47172" xr:uid="{00000000-0005-0000-0000-00008FB70000}"/>
    <cellStyle name="20% - Accent1 5 3 3 5 2" xfId="47173" xr:uid="{00000000-0005-0000-0000-000090B70000}"/>
    <cellStyle name="20% - Accent1 5 3 3 5 2 2" xfId="47174" xr:uid="{00000000-0005-0000-0000-000091B70000}"/>
    <cellStyle name="20% - Accent1 5 3 3 5 2 2 2" xfId="47175" xr:uid="{00000000-0005-0000-0000-000092B70000}"/>
    <cellStyle name="20% - Accent1 5 3 3 5 2 3" xfId="47176" xr:uid="{00000000-0005-0000-0000-000093B70000}"/>
    <cellStyle name="20% - Accent1 5 3 3 5 3" xfId="47177" xr:uid="{00000000-0005-0000-0000-000094B70000}"/>
    <cellStyle name="20% - Accent1 5 3 3 5 3 2" xfId="47178" xr:uid="{00000000-0005-0000-0000-000095B70000}"/>
    <cellStyle name="20% - Accent1 5 3 3 5 4" xfId="47179" xr:uid="{00000000-0005-0000-0000-000096B70000}"/>
    <cellStyle name="20% - Accent1 5 3 3 6" xfId="47180" xr:uid="{00000000-0005-0000-0000-000097B70000}"/>
    <cellStyle name="20% - Accent1 5 3 3 6 2" xfId="47181" xr:uid="{00000000-0005-0000-0000-000098B70000}"/>
    <cellStyle name="20% - Accent1 5 3 3 6 2 2" xfId="47182" xr:uid="{00000000-0005-0000-0000-000099B70000}"/>
    <cellStyle name="20% - Accent1 5 3 3 6 2 2 2" xfId="47183" xr:uid="{00000000-0005-0000-0000-00009AB70000}"/>
    <cellStyle name="20% - Accent1 5 3 3 6 2 3" xfId="47184" xr:uid="{00000000-0005-0000-0000-00009BB70000}"/>
    <cellStyle name="20% - Accent1 5 3 3 6 3" xfId="47185" xr:uid="{00000000-0005-0000-0000-00009CB70000}"/>
    <cellStyle name="20% - Accent1 5 3 3 6 3 2" xfId="47186" xr:uid="{00000000-0005-0000-0000-00009DB70000}"/>
    <cellStyle name="20% - Accent1 5 3 3 6 4" xfId="47187" xr:uid="{00000000-0005-0000-0000-00009EB70000}"/>
    <cellStyle name="20% - Accent1 5 3 3 7" xfId="47188" xr:uid="{00000000-0005-0000-0000-00009FB70000}"/>
    <cellStyle name="20% - Accent1 5 3 3 7 2" xfId="47189" xr:uid="{00000000-0005-0000-0000-0000A0B70000}"/>
    <cellStyle name="20% - Accent1 5 3 3 7 2 2" xfId="47190" xr:uid="{00000000-0005-0000-0000-0000A1B70000}"/>
    <cellStyle name="20% - Accent1 5 3 3 7 3" xfId="47191" xr:uid="{00000000-0005-0000-0000-0000A2B70000}"/>
    <cellStyle name="20% - Accent1 5 3 3 8" xfId="47192" xr:uid="{00000000-0005-0000-0000-0000A3B70000}"/>
    <cellStyle name="20% - Accent1 5 3 3 8 2" xfId="47193" xr:uid="{00000000-0005-0000-0000-0000A4B70000}"/>
    <cellStyle name="20% - Accent1 5 3 3 8 2 2" xfId="47194" xr:uid="{00000000-0005-0000-0000-0000A5B70000}"/>
    <cellStyle name="20% - Accent1 5 3 3 8 3" xfId="47195" xr:uid="{00000000-0005-0000-0000-0000A6B70000}"/>
    <cellStyle name="20% - Accent1 5 3 3 9" xfId="47196" xr:uid="{00000000-0005-0000-0000-0000A7B70000}"/>
    <cellStyle name="20% - Accent1 5 3 3 9 2" xfId="47197" xr:uid="{00000000-0005-0000-0000-0000A8B70000}"/>
    <cellStyle name="20% - Accent1 5 3 4" xfId="47198" xr:uid="{00000000-0005-0000-0000-0000A9B70000}"/>
    <cellStyle name="20% - Accent1 5 3 4 10" xfId="47199" xr:uid="{00000000-0005-0000-0000-0000AAB70000}"/>
    <cellStyle name="20% - Accent1 5 3 4 10 2" xfId="47200" xr:uid="{00000000-0005-0000-0000-0000ABB70000}"/>
    <cellStyle name="20% - Accent1 5 3 4 11" xfId="47201" xr:uid="{00000000-0005-0000-0000-0000ACB70000}"/>
    <cellStyle name="20% - Accent1 5 3 4 2" xfId="47202" xr:uid="{00000000-0005-0000-0000-0000ADB70000}"/>
    <cellStyle name="20% - Accent1 5 3 4 2 2" xfId="47203" xr:uid="{00000000-0005-0000-0000-0000AEB70000}"/>
    <cellStyle name="20% - Accent1 5 3 4 2 2 2" xfId="47204" xr:uid="{00000000-0005-0000-0000-0000AFB70000}"/>
    <cellStyle name="20% - Accent1 5 3 4 2 2 2 2" xfId="47205" xr:uid="{00000000-0005-0000-0000-0000B0B70000}"/>
    <cellStyle name="20% - Accent1 5 3 4 2 2 2 2 2" xfId="47206" xr:uid="{00000000-0005-0000-0000-0000B1B70000}"/>
    <cellStyle name="20% - Accent1 5 3 4 2 2 2 3" xfId="47207" xr:uid="{00000000-0005-0000-0000-0000B2B70000}"/>
    <cellStyle name="20% - Accent1 5 3 4 2 2 3" xfId="47208" xr:uid="{00000000-0005-0000-0000-0000B3B70000}"/>
    <cellStyle name="20% - Accent1 5 3 4 2 2 3 2" xfId="47209" xr:uid="{00000000-0005-0000-0000-0000B4B70000}"/>
    <cellStyle name="20% - Accent1 5 3 4 2 2 4" xfId="47210" xr:uid="{00000000-0005-0000-0000-0000B5B70000}"/>
    <cellStyle name="20% - Accent1 5 3 4 2 3" xfId="47211" xr:uid="{00000000-0005-0000-0000-0000B6B70000}"/>
    <cellStyle name="20% - Accent1 5 3 4 2 3 2" xfId="47212" xr:uid="{00000000-0005-0000-0000-0000B7B70000}"/>
    <cellStyle name="20% - Accent1 5 3 4 2 3 2 2" xfId="47213" xr:uid="{00000000-0005-0000-0000-0000B8B70000}"/>
    <cellStyle name="20% - Accent1 5 3 4 2 3 2 2 2" xfId="47214" xr:uid="{00000000-0005-0000-0000-0000B9B70000}"/>
    <cellStyle name="20% - Accent1 5 3 4 2 3 2 3" xfId="47215" xr:uid="{00000000-0005-0000-0000-0000BAB70000}"/>
    <cellStyle name="20% - Accent1 5 3 4 2 3 3" xfId="47216" xr:uid="{00000000-0005-0000-0000-0000BBB70000}"/>
    <cellStyle name="20% - Accent1 5 3 4 2 3 3 2" xfId="47217" xr:uid="{00000000-0005-0000-0000-0000BCB70000}"/>
    <cellStyle name="20% - Accent1 5 3 4 2 3 4" xfId="47218" xr:uid="{00000000-0005-0000-0000-0000BDB70000}"/>
    <cellStyle name="20% - Accent1 5 3 4 2 4" xfId="47219" xr:uid="{00000000-0005-0000-0000-0000BEB70000}"/>
    <cellStyle name="20% - Accent1 5 3 4 2 4 2" xfId="47220" xr:uid="{00000000-0005-0000-0000-0000BFB70000}"/>
    <cellStyle name="20% - Accent1 5 3 4 2 4 2 2" xfId="47221" xr:uid="{00000000-0005-0000-0000-0000C0B70000}"/>
    <cellStyle name="20% - Accent1 5 3 4 2 4 2 2 2" xfId="47222" xr:uid="{00000000-0005-0000-0000-0000C1B70000}"/>
    <cellStyle name="20% - Accent1 5 3 4 2 4 2 3" xfId="47223" xr:uid="{00000000-0005-0000-0000-0000C2B70000}"/>
    <cellStyle name="20% - Accent1 5 3 4 2 4 3" xfId="47224" xr:uid="{00000000-0005-0000-0000-0000C3B70000}"/>
    <cellStyle name="20% - Accent1 5 3 4 2 4 3 2" xfId="47225" xr:uid="{00000000-0005-0000-0000-0000C4B70000}"/>
    <cellStyle name="20% - Accent1 5 3 4 2 4 4" xfId="47226" xr:uid="{00000000-0005-0000-0000-0000C5B70000}"/>
    <cellStyle name="20% - Accent1 5 3 4 2 5" xfId="47227" xr:uid="{00000000-0005-0000-0000-0000C6B70000}"/>
    <cellStyle name="20% - Accent1 5 3 4 2 5 2" xfId="47228" xr:uid="{00000000-0005-0000-0000-0000C7B70000}"/>
    <cellStyle name="20% - Accent1 5 3 4 2 5 2 2" xfId="47229" xr:uid="{00000000-0005-0000-0000-0000C8B70000}"/>
    <cellStyle name="20% - Accent1 5 3 4 2 5 3" xfId="47230" xr:uid="{00000000-0005-0000-0000-0000C9B70000}"/>
    <cellStyle name="20% - Accent1 5 3 4 2 6" xfId="47231" xr:uid="{00000000-0005-0000-0000-0000CAB70000}"/>
    <cellStyle name="20% - Accent1 5 3 4 2 6 2" xfId="47232" xr:uid="{00000000-0005-0000-0000-0000CBB70000}"/>
    <cellStyle name="20% - Accent1 5 3 4 2 6 2 2" xfId="47233" xr:uid="{00000000-0005-0000-0000-0000CCB70000}"/>
    <cellStyle name="20% - Accent1 5 3 4 2 6 3" xfId="47234" xr:uid="{00000000-0005-0000-0000-0000CDB70000}"/>
    <cellStyle name="20% - Accent1 5 3 4 2 7" xfId="47235" xr:uid="{00000000-0005-0000-0000-0000CEB70000}"/>
    <cellStyle name="20% - Accent1 5 3 4 2 7 2" xfId="47236" xr:uid="{00000000-0005-0000-0000-0000CFB70000}"/>
    <cellStyle name="20% - Accent1 5 3 4 2 8" xfId="47237" xr:uid="{00000000-0005-0000-0000-0000D0B70000}"/>
    <cellStyle name="20% - Accent1 5 3 4 2 8 2" xfId="47238" xr:uid="{00000000-0005-0000-0000-0000D1B70000}"/>
    <cellStyle name="20% - Accent1 5 3 4 2 9" xfId="47239" xr:uid="{00000000-0005-0000-0000-0000D2B70000}"/>
    <cellStyle name="20% - Accent1 5 3 4 3" xfId="47240" xr:uid="{00000000-0005-0000-0000-0000D3B70000}"/>
    <cellStyle name="20% - Accent1 5 3 4 3 2" xfId="47241" xr:uid="{00000000-0005-0000-0000-0000D4B70000}"/>
    <cellStyle name="20% - Accent1 5 3 4 3 2 2" xfId="47242" xr:uid="{00000000-0005-0000-0000-0000D5B70000}"/>
    <cellStyle name="20% - Accent1 5 3 4 3 2 2 2" xfId="47243" xr:uid="{00000000-0005-0000-0000-0000D6B70000}"/>
    <cellStyle name="20% - Accent1 5 3 4 3 2 2 2 2" xfId="47244" xr:uid="{00000000-0005-0000-0000-0000D7B70000}"/>
    <cellStyle name="20% - Accent1 5 3 4 3 2 2 3" xfId="47245" xr:uid="{00000000-0005-0000-0000-0000D8B70000}"/>
    <cellStyle name="20% - Accent1 5 3 4 3 2 3" xfId="47246" xr:uid="{00000000-0005-0000-0000-0000D9B70000}"/>
    <cellStyle name="20% - Accent1 5 3 4 3 2 3 2" xfId="47247" xr:uid="{00000000-0005-0000-0000-0000DAB70000}"/>
    <cellStyle name="20% - Accent1 5 3 4 3 2 4" xfId="47248" xr:uid="{00000000-0005-0000-0000-0000DBB70000}"/>
    <cellStyle name="20% - Accent1 5 3 4 3 3" xfId="47249" xr:uid="{00000000-0005-0000-0000-0000DCB70000}"/>
    <cellStyle name="20% - Accent1 5 3 4 3 3 2" xfId="47250" xr:uid="{00000000-0005-0000-0000-0000DDB70000}"/>
    <cellStyle name="20% - Accent1 5 3 4 3 3 2 2" xfId="47251" xr:uid="{00000000-0005-0000-0000-0000DEB70000}"/>
    <cellStyle name="20% - Accent1 5 3 4 3 3 2 2 2" xfId="47252" xr:uid="{00000000-0005-0000-0000-0000DFB70000}"/>
    <cellStyle name="20% - Accent1 5 3 4 3 3 2 3" xfId="47253" xr:uid="{00000000-0005-0000-0000-0000E0B70000}"/>
    <cellStyle name="20% - Accent1 5 3 4 3 3 3" xfId="47254" xr:uid="{00000000-0005-0000-0000-0000E1B70000}"/>
    <cellStyle name="20% - Accent1 5 3 4 3 3 3 2" xfId="47255" xr:uid="{00000000-0005-0000-0000-0000E2B70000}"/>
    <cellStyle name="20% - Accent1 5 3 4 3 3 4" xfId="47256" xr:uid="{00000000-0005-0000-0000-0000E3B70000}"/>
    <cellStyle name="20% - Accent1 5 3 4 3 4" xfId="47257" xr:uid="{00000000-0005-0000-0000-0000E4B70000}"/>
    <cellStyle name="20% - Accent1 5 3 4 3 4 2" xfId="47258" xr:uid="{00000000-0005-0000-0000-0000E5B70000}"/>
    <cellStyle name="20% - Accent1 5 3 4 3 4 2 2" xfId="47259" xr:uid="{00000000-0005-0000-0000-0000E6B70000}"/>
    <cellStyle name="20% - Accent1 5 3 4 3 4 2 2 2" xfId="47260" xr:uid="{00000000-0005-0000-0000-0000E7B70000}"/>
    <cellStyle name="20% - Accent1 5 3 4 3 4 2 3" xfId="47261" xr:uid="{00000000-0005-0000-0000-0000E8B70000}"/>
    <cellStyle name="20% - Accent1 5 3 4 3 4 3" xfId="47262" xr:uid="{00000000-0005-0000-0000-0000E9B70000}"/>
    <cellStyle name="20% - Accent1 5 3 4 3 4 3 2" xfId="47263" xr:uid="{00000000-0005-0000-0000-0000EAB70000}"/>
    <cellStyle name="20% - Accent1 5 3 4 3 4 4" xfId="47264" xr:uid="{00000000-0005-0000-0000-0000EBB70000}"/>
    <cellStyle name="20% - Accent1 5 3 4 3 5" xfId="47265" xr:uid="{00000000-0005-0000-0000-0000ECB70000}"/>
    <cellStyle name="20% - Accent1 5 3 4 3 5 2" xfId="47266" xr:uid="{00000000-0005-0000-0000-0000EDB70000}"/>
    <cellStyle name="20% - Accent1 5 3 4 3 5 2 2" xfId="47267" xr:uid="{00000000-0005-0000-0000-0000EEB70000}"/>
    <cellStyle name="20% - Accent1 5 3 4 3 5 3" xfId="47268" xr:uid="{00000000-0005-0000-0000-0000EFB70000}"/>
    <cellStyle name="20% - Accent1 5 3 4 3 6" xfId="47269" xr:uid="{00000000-0005-0000-0000-0000F0B70000}"/>
    <cellStyle name="20% - Accent1 5 3 4 3 6 2" xfId="47270" xr:uid="{00000000-0005-0000-0000-0000F1B70000}"/>
    <cellStyle name="20% - Accent1 5 3 4 3 6 2 2" xfId="47271" xr:uid="{00000000-0005-0000-0000-0000F2B70000}"/>
    <cellStyle name="20% - Accent1 5 3 4 3 6 3" xfId="47272" xr:uid="{00000000-0005-0000-0000-0000F3B70000}"/>
    <cellStyle name="20% - Accent1 5 3 4 3 7" xfId="47273" xr:uid="{00000000-0005-0000-0000-0000F4B70000}"/>
    <cellStyle name="20% - Accent1 5 3 4 3 7 2" xfId="47274" xr:uid="{00000000-0005-0000-0000-0000F5B70000}"/>
    <cellStyle name="20% - Accent1 5 3 4 3 8" xfId="47275" xr:uid="{00000000-0005-0000-0000-0000F6B70000}"/>
    <cellStyle name="20% - Accent1 5 3 4 3 8 2" xfId="47276" xr:uid="{00000000-0005-0000-0000-0000F7B70000}"/>
    <cellStyle name="20% - Accent1 5 3 4 3 9" xfId="47277" xr:uid="{00000000-0005-0000-0000-0000F8B70000}"/>
    <cellStyle name="20% - Accent1 5 3 4 4" xfId="47278" xr:uid="{00000000-0005-0000-0000-0000F9B70000}"/>
    <cellStyle name="20% - Accent1 5 3 4 4 2" xfId="47279" xr:uid="{00000000-0005-0000-0000-0000FAB70000}"/>
    <cellStyle name="20% - Accent1 5 3 4 4 2 2" xfId="47280" xr:uid="{00000000-0005-0000-0000-0000FBB70000}"/>
    <cellStyle name="20% - Accent1 5 3 4 4 2 2 2" xfId="47281" xr:uid="{00000000-0005-0000-0000-0000FCB70000}"/>
    <cellStyle name="20% - Accent1 5 3 4 4 2 3" xfId="47282" xr:uid="{00000000-0005-0000-0000-0000FDB70000}"/>
    <cellStyle name="20% - Accent1 5 3 4 4 3" xfId="47283" xr:uid="{00000000-0005-0000-0000-0000FEB70000}"/>
    <cellStyle name="20% - Accent1 5 3 4 4 3 2" xfId="47284" xr:uid="{00000000-0005-0000-0000-0000FFB70000}"/>
    <cellStyle name="20% - Accent1 5 3 4 4 4" xfId="47285" xr:uid="{00000000-0005-0000-0000-000000B80000}"/>
    <cellStyle name="20% - Accent1 5 3 4 5" xfId="47286" xr:uid="{00000000-0005-0000-0000-000001B80000}"/>
    <cellStyle name="20% - Accent1 5 3 4 5 2" xfId="47287" xr:uid="{00000000-0005-0000-0000-000002B80000}"/>
    <cellStyle name="20% - Accent1 5 3 4 5 2 2" xfId="47288" xr:uid="{00000000-0005-0000-0000-000003B80000}"/>
    <cellStyle name="20% - Accent1 5 3 4 5 2 2 2" xfId="47289" xr:uid="{00000000-0005-0000-0000-000004B80000}"/>
    <cellStyle name="20% - Accent1 5 3 4 5 2 3" xfId="47290" xr:uid="{00000000-0005-0000-0000-000005B80000}"/>
    <cellStyle name="20% - Accent1 5 3 4 5 3" xfId="47291" xr:uid="{00000000-0005-0000-0000-000006B80000}"/>
    <cellStyle name="20% - Accent1 5 3 4 5 3 2" xfId="47292" xr:uid="{00000000-0005-0000-0000-000007B80000}"/>
    <cellStyle name="20% - Accent1 5 3 4 5 4" xfId="47293" xr:uid="{00000000-0005-0000-0000-000008B80000}"/>
    <cellStyle name="20% - Accent1 5 3 4 6" xfId="47294" xr:uid="{00000000-0005-0000-0000-000009B80000}"/>
    <cellStyle name="20% - Accent1 5 3 4 6 2" xfId="47295" xr:uid="{00000000-0005-0000-0000-00000AB80000}"/>
    <cellStyle name="20% - Accent1 5 3 4 6 2 2" xfId="47296" xr:uid="{00000000-0005-0000-0000-00000BB80000}"/>
    <cellStyle name="20% - Accent1 5 3 4 6 2 2 2" xfId="47297" xr:uid="{00000000-0005-0000-0000-00000CB80000}"/>
    <cellStyle name="20% - Accent1 5 3 4 6 2 3" xfId="47298" xr:uid="{00000000-0005-0000-0000-00000DB80000}"/>
    <cellStyle name="20% - Accent1 5 3 4 6 3" xfId="47299" xr:uid="{00000000-0005-0000-0000-00000EB80000}"/>
    <cellStyle name="20% - Accent1 5 3 4 6 3 2" xfId="47300" xr:uid="{00000000-0005-0000-0000-00000FB80000}"/>
    <cellStyle name="20% - Accent1 5 3 4 6 4" xfId="47301" xr:uid="{00000000-0005-0000-0000-000010B80000}"/>
    <cellStyle name="20% - Accent1 5 3 4 7" xfId="47302" xr:uid="{00000000-0005-0000-0000-000011B80000}"/>
    <cellStyle name="20% - Accent1 5 3 4 7 2" xfId="47303" xr:uid="{00000000-0005-0000-0000-000012B80000}"/>
    <cellStyle name="20% - Accent1 5 3 4 7 2 2" xfId="47304" xr:uid="{00000000-0005-0000-0000-000013B80000}"/>
    <cellStyle name="20% - Accent1 5 3 4 7 3" xfId="47305" xr:uid="{00000000-0005-0000-0000-000014B80000}"/>
    <cellStyle name="20% - Accent1 5 3 4 8" xfId="47306" xr:uid="{00000000-0005-0000-0000-000015B80000}"/>
    <cellStyle name="20% - Accent1 5 3 4 8 2" xfId="47307" xr:uid="{00000000-0005-0000-0000-000016B80000}"/>
    <cellStyle name="20% - Accent1 5 3 4 8 2 2" xfId="47308" xr:uid="{00000000-0005-0000-0000-000017B80000}"/>
    <cellStyle name="20% - Accent1 5 3 4 8 3" xfId="47309" xr:uid="{00000000-0005-0000-0000-000018B80000}"/>
    <cellStyle name="20% - Accent1 5 3 4 9" xfId="47310" xr:uid="{00000000-0005-0000-0000-000019B80000}"/>
    <cellStyle name="20% - Accent1 5 3 4 9 2" xfId="47311" xr:uid="{00000000-0005-0000-0000-00001AB80000}"/>
    <cellStyle name="20% - Accent1 5 3 5" xfId="47312" xr:uid="{00000000-0005-0000-0000-00001BB80000}"/>
    <cellStyle name="20% - Accent1 5 3 5 2" xfId="47313" xr:uid="{00000000-0005-0000-0000-00001CB80000}"/>
    <cellStyle name="20% - Accent1 5 3 5 2 2" xfId="47314" xr:uid="{00000000-0005-0000-0000-00001DB80000}"/>
    <cellStyle name="20% - Accent1 5 3 5 2 2 2" xfId="47315" xr:uid="{00000000-0005-0000-0000-00001EB80000}"/>
    <cellStyle name="20% - Accent1 5 3 5 2 2 2 2" xfId="47316" xr:uid="{00000000-0005-0000-0000-00001FB80000}"/>
    <cellStyle name="20% - Accent1 5 3 5 2 2 3" xfId="47317" xr:uid="{00000000-0005-0000-0000-000020B80000}"/>
    <cellStyle name="20% - Accent1 5 3 5 2 3" xfId="47318" xr:uid="{00000000-0005-0000-0000-000021B80000}"/>
    <cellStyle name="20% - Accent1 5 3 5 2 3 2" xfId="47319" xr:uid="{00000000-0005-0000-0000-000022B80000}"/>
    <cellStyle name="20% - Accent1 5 3 5 2 4" xfId="47320" xr:uid="{00000000-0005-0000-0000-000023B80000}"/>
    <cellStyle name="20% - Accent1 5 3 5 3" xfId="47321" xr:uid="{00000000-0005-0000-0000-000024B80000}"/>
    <cellStyle name="20% - Accent1 5 3 5 3 2" xfId="47322" xr:uid="{00000000-0005-0000-0000-000025B80000}"/>
    <cellStyle name="20% - Accent1 5 3 5 3 2 2" xfId="47323" xr:uid="{00000000-0005-0000-0000-000026B80000}"/>
    <cellStyle name="20% - Accent1 5 3 5 3 2 2 2" xfId="47324" xr:uid="{00000000-0005-0000-0000-000027B80000}"/>
    <cellStyle name="20% - Accent1 5 3 5 3 2 3" xfId="47325" xr:uid="{00000000-0005-0000-0000-000028B80000}"/>
    <cellStyle name="20% - Accent1 5 3 5 3 3" xfId="47326" xr:uid="{00000000-0005-0000-0000-000029B80000}"/>
    <cellStyle name="20% - Accent1 5 3 5 3 3 2" xfId="47327" xr:uid="{00000000-0005-0000-0000-00002AB80000}"/>
    <cellStyle name="20% - Accent1 5 3 5 3 4" xfId="47328" xr:uid="{00000000-0005-0000-0000-00002BB80000}"/>
    <cellStyle name="20% - Accent1 5 3 5 4" xfId="47329" xr:uid="{00000000-0005-0000-0000-00002CB80000}"/>
    <cellStyle name="20% - Accent1 5 3 5 4 2" xfId="47330" xr:uid="{00000000-0005-0000-0000-00002DB80000}"/>
    <cellStyle name="20% - Accent1 5 3 5 4 2 2" xfId="47331" xr:uid="{00000000-0005-0000-0000-00002EB80000}"/>
    <cellStyle name="20% - Accent1 5 3 5 4 2 2 2" xfId="47332" xr:uid="{00000000-0005-0000-0000-00002FB80000}"/>
    <cellStyle name="20% - Accent1 5 3 5 4 2 3" xfId="47333" xr:uid="{00000000-0005-0000-0000-000030B80000}"/>
    <cellStyle name="20% - Accent1 5 3 5 4 3" xfId="47334" xr:uid="{00000000-0005-0000-0000-000031B80000}"/>
    <cellStyle name="20% - Accent1 5 3 5 4 3 2" xfId="47335" xr:uid="{00000000-0005-0000-0000-000032B80000}"/>
    <cellStyle name="20% - Accent1 5 3 5 4 4" xfId="47336" xr:uid="{00000000-0005-0000-0000-000033B80000}"/>
    <cellStyle name="20% - Accent1 5 3 5 5" xfId="47337" xr:uid="{00000000-0005-0000-0000-000034B80000}"/>
    <cellStyle name="20% - Accent1 5 3 5 5 2" xfId="47338" xr:uid="{00000000-0005-0000-0000-000035B80000}"/>
    <cellStyle name="20% - Accent1 5 3 5 5 2 2" xfId="47339" xr:uid="{00000000-0005-0000-0000-000036B80000}"/>
    <cellStyle name="20% - Accent1 5 3 5 5 3" xfId="47340" xr:uid="{00000000-0005-0000-0000-000037B80000}"/>
    <cellStyle name="20% - Accent1 5 3 5 6" xfId="47341" xr:uid="{00000000-0005-0000-0000-000038B80000}"/>
    <cellStyle name="20% - Accent1 5 3 5 6 2" xfId="47342" xr:uid="{00000000-0005-0000-0000-000039B80000}"/>
    <cellStyle name="20% - Accent1 5 3 5 6 2 2" xfId="47343" xr:uid="{00000000-0005-0000-0000-00003AB80000}"/>
    <cellStyle name="20% - Accent1 5 3 5 6 3" xfId="47344" xr:uid="{00000000-0005-0000-0000-00003BB80000}"/>
    <cellStyle name="20% - Accent1 5 3 5 7" xfId="47345" xr:uid="{00000000-0005-0000-0000-00003CB80000}"/>
    <cellStyle name="20% - Accent1 5 3 5 7 2" xfId="47346" xr:uid="{00000000-0005-0000-0000-00003DB80000}"/>
    <cellStyle name="20% - Accent1 5 3 5 8" xfId="47347" xr:uid="{00000000-0005-0000-0000-00003EB80000}"/>
    <cellStyle name="20% - Accent1 5 3 5 8 2" xfId="47348" xr:uid="{00000000-0005-0000-0000-00003FB80000}"/>
    <cellStyle name="20% - Accent1 5 3 5 9" xfId="47349" xr:uid="{00000000-0005-0000-0000-000040B80000}"/>
    <cellStyle name="20% - Accent1 5 3 6" xfId="47350" xr:uid="{00000000-0005-0000-0000-000041B80000}"/>
    <cellStyle name="20% - Accent1 5 3 6 2" xfId="47351" xr:uid="{00000000-0005-0000-0000-000042B80000}"/>
    <cellStyle name="20% - Accent1 5 3 6 2 2" xfId="47352" xr:uid="{00000000-0005-0000-0000-000043B80000}"/>
    <cellStyle name="20% - Accent1 5 3 6 2 2 2" xfId="47353" xr:uid="{00000000-0005-0000-0000-000044B80000}"/>
    <cellStyle name="20% - Accent1 5 3 6 2 2 2 2" xfId="47354" xr:uid="{00000000-0005-0000-0000-000045B80000}"/>
    <cellStyle name="20% - Accent1 5 3 6 2 2 3" xfId="47355" xr:uid="{00000000-0005-0000-0000-000046B80000}"/>
    <cellStyle name="20% - Accent1 5 3 6 2 3" xfId="47356" xr:uid="{00000000-0005-0000-0000-000047B80000}"/>
    <cellStyle name="20% - Accent1 5 3 6 2 3 2" xfId="47357" xr:uid="{00000000-0005-0000-0000-000048B80000}"/>
    <cellStyle name="20% - Accent1 5 3 6 2 4" xfId="47358" xr:uid="{00000000-0005-0000-0000-000049B80000}"/>
    <cellStyle name="20% - Accent1 5 3 6 3" xfId="47359" xr:uid="{00000000-0005-0000-0000-00004AB80000}"/>
    <cellStyle name="20% - Accent1 5 3 6 3 2" xfId="47360" xr:uid="{00000000-0005-0000-0000-00004BB80000}"/>
    <cellStyle name="20% - Accent1 5 3 6 3 2 2" xfId="47361" xr:uid="{00000000-0005-0000-0000-00004CB80000}"/>
    <cellStyle name="20% - Accent1 5 3 6 3 2 2 2" xfId="47362" xr:uid="{00000000-0005-0000-0000-00004DB80000}"/>
    <cellStyle name="20% - Accent1 5 3 6 3 2 3" xfId="47363" xr:uid="{00000000-0005-0000-0000-00004EB80000}"/>
    <cellStyle name="20% - Accent1 5 3 6 3 3" xfId="47364" xr:uid="{00000000-0005-0000-0000-00004FB80000}"/>
    <cellStyle name="20% - Accent1 5 3 6 3 3 2" xfId="47365" xr:uid="{00000000-0005-0000-0000-000050B80000}"/>
    <cellStyle name="20% - Accent1 5 3 6 3 4" xfId="47366" xr:uid="{00000000-0005-0000-0000-000051B80000}"/>
    <cellStyle name="20% - Accent1 5 3 6 4" xfId="47367" xr:uid="{00000000-0005-0000-0000-000052B80000}"/>
    <cellStyle name="20% - Accent1 5 3 6 4 2" xfId="47368" xr:uid="{00000000-0005-0000-0000-000053B80000}"/>
    <cellStyle name="20% - Accent1 5 3 6 4 2 2" xfId="47369" xr:uid="{00000000-0005-0000-0000-000054B80000}"/>
    <cellStyle name="20% - Accent1 5 3 6 4 2 2 2" xfId="47370" xr:uid="{00000000-0005-0000-0000-000055B80000}"/>
    <cellStyle name="20% - Accent1 5 3 6 4 2 3" xfId="47371" xr:uid="{00000000-0005-0000-0000-000056B80000}"/>
    <cellStyle name="20% - Accent1 5 3 6 4 3" xfId="47372" xr:uid="{00000000-0005-0000-0000-000057B80000}"/>
    <cellStyle name="20% - Accent1 5 3 6 4 3 2" xfId="47373" xr:uid="{00000000-0005-0000-0000-000058B80000}"/>
    <cellStyle name="20% - Accent1 5 3 6 4 4" xfId="47374" xr:uid="{00000000-0005-0000-0000-000059B80000}"/>
    <cellStyle name="20% - Accent1 5 3 6 5" xfId="47375" xr:uid="{00000000-0005-0000-0000-00005AB80000}"/>
    <cellStyle name="20% - Accent1 5 3 6 5 2" xfId="47376" xr:uid="{00000000-0005-0000-0000-00005BB80000}"/>
    <cellStyle name="20% - Accent1 5 3 6 5 2 2" xfId="47377" xr:uid="{00000000-0005-0000-0000-00005CB80000}"/>
    <cellStyle name="20% - Accent1 5 3 6 5 3" xfId="47378" xr:uid="{00000000-0005-0000-0000-00005DB80000}"/>
    <cellStyle name="20% - Accent1 5 3 6 6" xfId="47379" xr:uid="{00000000-0005-0000-0000-00005EB80000}"/>
    <cellStyle name="20% - Accent1 5 3 6 6 2" xfId="47380" xr:uid="{00000000-0005-0000-0000-00005FB80000}"/>
    <cellStyle name="20% - Accent1 5 3 6 6 2 2" xfId="47381" xr:uid="{00000000-0005-0000-0000-000060B80000}"/>
    <cellStyle name="20% - Accent1 5 3 6 6 3" xfId="47382" xr:uid="{00000000-0005-0000-0000-000061B80000}"/>
    <cellStyle name="20% - Accent1 5 3 6 7" xfId="47383" xr:uid="{00000000-0005-0000-0000-000062B80000}"/>
    <cellStyle name="20% - Accent1 5 3 6 7 2" xfId="47384" xr:uid="{00000000-0005-0000-0000-000063B80000}"/>
    <cellStyle name="20% - Accent1 5 3 6 8" xfId="47385" xr:uid="{00000000-0005-0000-0000-000064B80000}"/>
    <cellStyle name="20% - Accent1 5 3 6 8 2" xfId="47386" xr:uid="{00000000-0005-0000-0000-000065B80000}"/>
    <cellStyle name="20% - Accent1 5 3 6 9" xfId="47387" xr:uid="{00000000-0005-0000-0000-000066B80000}"/>
    <cellStyle name="20% - Accent1 5 3 7" xfId="47388" xr:uid="{00000000-0005-0000-0000-000067B80000}"/>
    <cellStyle name="20% - Accent1 5 3 7 2" xfId="47389" xr:uid="{00000000-0005-0000-0000-000068B80000}"/>
    <cellStyle name="20% - Accent1 5 3 7 2 2" xfId="47390" xr:uid="{00000000-0005-0000-0000-000069B80000}"/>
    <cellStyle name="20% - Accent1 5 3 7 2 2 2" xfId="47391" xr:uid="{00000000-0005-0000-0000-00006AB80000}"/>
    <cellStyle name="20% - Accent1 5 3 7 2 3" xfId="47392" xr:uid="{00000000-0005-0000-0000-00006BB80000}"/>
    <cellStyle name="20% - Accent1 5 3 7 3" xfId="47393" xr:uid="{00000000-0005-0000-0000-00006CB80000}"/>
    <cellStyle name="20% - Accent1 5 3 7 3 2" xfId="47394" xr:uid="{00000000-0005-0000-0000-00006DB80000}"/>
    <cellStyle name="20% - Accent1 5 3 7 4" xfId="47395" xr:uid="{00000000-0005-0000-0000-00006EB80000}"/>
    <cellStyle name="20% - Accent1 5 3 8" xfId="47396" xr:uid="{00000000-0005-0000-0000-00006FB80000}"/>
    <cellStyle name="20% - Accent1 5 3 8 2" xfId="47397" xr:uid="{00000000-0005-0000-0000-000070B80000}"/>
    <cellStyle name="20% - Accent1 5 3 8 2 2" xfId="47398" xr:uid="{00000000-0005-0000-0000-000071B80000}"/>
    <cellStyle name="20% - Accent1 5 3 8 2 2 2" xfId="47399" xr:uid="{00000000-0005-0000-0000-000072B80000}"/>
    <cellStyle name="20% - Accent1 5 3 8 2 3" xfId="47400" xr:uid="{00000000-0005-0000-0000-000073B80000}"/>
    <cellStyle name="20% - Accent1 5 3 8 3" xfId="47401" xr:uid="{00000000-0005-0000-0000-000074B80000}"/>
    <cellStyle name="20% - Accent1 5 3 8 3 2" xfId="47402" xr:uid="{00000000-0005-0000-0000-000075B80000}"/>
    <cellStyle name="20% - Accent1 5 3 8 4" xfId="47403" xr:uid="{00000000-0005-0000-0000-000076B80000}"/>
    <cellStyle name="20% - Accent1 5 3 9" xfId="47404" xr:uid="{00000000-0005-0000-0000-000077B80000}"/>
    <cellStyle name="20% - Accent1 5 3 9 2" xfId="47405" xr:uid="{00000000-0005-0000-0000-000078B80000}"/>
    <cellStyle name="20% - Accent1 5 3 9 2 2" xfId="47406" xr:uid="{00000000-0005-0000-0000-000079B80000}"/>
    <cellStyle name="20% - Accent1 5 3 9 2 2 2" xfId="47407" xr:uid="{00000000-0005-0000-0000-00007AB80000}"/>
    <cellStyle name="20% - Accent1 5 3 9 2 3" xfId="47408" xr:uid="{00000000-0005-0000-0000-00007BB80000}"/>
    <cellStyle name="20% - Accent1 5 3 9 3" xfId="47409" xr:uid="{00000000-0005-0000-0000-00007CB80000}"/>
    <cellStyle name="20% - Accent1 5 3 9 3 2" xfId="47410" xr:uid="{00000000-0005-0000-0000-00007DB80000}"/>
    <cellStyle name="20% - Accent1 5 3 9 4" xfId="47411" xr:uid="{00000000-0005-0000-0000-00007EB80000}"/>
    <cellStyle name="20% - Accent1 5 4" xfId="47412" xr:uid="{00000000-0005-0000-0000-00007FB80000}"/>
    <cellStyle name="20% - Accent1 5 4 10" xfId="47413" xr:uid="{00000000-0005-0000-0000-000080B80000}"/>
    <cellStyle name="20% - Accent1 5 4 10 2" xfId="47414" xr:uid="{00000000-0005-0000-0000-000081B80000}"/>
    <cellStyle name="20% - Accent1 5 4 11" xfId="47415" xr:uid="{00000000-0005-0000-0000-000082B80000}"/>
    <cellStyle name="20% - Accent1 5 4 2" xfId="47416" xr:uid="{00000000-0005-0000-0000-000083B80000}"/>
    <cellStyle name="20% - Accent1 5 4 2 2" xfId="47417" xr:uid="{00000000-0005-0000-0000-000084B80000}"/>
    <cellStyle name="20% - Accent1 5 4 2 2 2" xfId="47418" xr:uid="{00000000-0005-0000-0000-000085B80000}"/>
    <cellStyle name="20% - Accent1 5 4 2 2 2 2" xfId="47419" xr:uid="{00000000-0005-0000-0000-000086B80000}"/>
    <cellStyle name="20% - Accent1 5 4 2 2 2 2 2" xfId="47420" xr:uid="{00000000-0005-0000-0000-000087B80000}"/>
    <cellStyle name="20% - Accent1 5 4 2 2 2 3" xfId="47421" xr:uid="{00000000-0005-0000-0000-000088B80000}"/>
    <cellStyle name="20% - Accent1 5 4 2 2 3" xfId="47422" xr:uid="{00000000-0005-0000-0000-000089B80000}"/>
    <cellStyle name="20% - Accent1 5 4 2 2 3 2" xfId="47423" xr:uid="{00000000-0005-0000-0000-00008AB80000}"/>
    <cellStyle name="20% - Accent1 5 4 2 2 4" xfId="47424" xr:uid="{00000000-0005-0000-0000-00008BB80000}"/>
    <cellStyle name="20% - Accent1 5 4 2 3" xfId="47425" xr:uid="{00000000-0005-0000-0000-00008CB80000}"/>
    <cellStyle name="20% - Accent1 5 4 2 3 2" xfId="47426" xr:uid="{00000000-0005-0000-0000-00008DB80000}"/>
    <cellStyle name="20% - Accent1 5 4 2 3 2 2" xfId="47427" xr:uid="{00000000-0005-0000-0000-00008EB80000}"/>
    <cellStyle name="20% - Accent1 5 4 2 3 2 2 2" xfId="47428" xr:uid="{00000000-0005-0000-0000-00008FB80000}"/>
    <cellStyle name="20% - Accent1 5 4 2 3 2 3" xfId="47429" xr:uid="{00000000-0005-0000-0000-000090B80000}"/>
    <cellStyle name="20% - Accent1 5 4 2 3 3" xfId="47430" xr:uid="{00000000-0005-0000-0000-000091B80000}"/>
    <cellStyle name="20% - Accent1 5 4 2 3 3 2" xfId="47431" xr:uid="{00000000-0005-0000-0000-000092B80000}"/>
    <cellStyle name="20% - Accent1 5 4 2 3 4" xfId="47432" xr:uid="{00000000-0005-0000-0000-000093B80000}"/>
    <cellStyle name="20% - Accent1 5 4 2 4" xfId="47433" xr:uid="{00000000-0005-0000-0000-000094B80000}"/>
    <cellStyle name="20% - Accent1 5 4 2 4 2" xfId="47434" xr:uid="{00000000-0005-0000-0000-000095B80000}"/>
    <cellStyle name="20% - Accent1 5 4 2 4 2 2" xfId="47435" xr:uid="{00000000-0005-0000-0000-000096B80000}"/>
    <cellStyle name="20% - Accent1 5 4 2 4 2 2 2" xfId="47436" xr:uid="{00000000-0005-0000-0000-000097B80000}"/>
    <cellStyle name="20% - Accent1 5 4 2 4 2 3" xfId="47437" xr:uid="{00000000-0005-0000-0000-000098B80000}"/>
    <cellStyle name="20% - Accent1 5 4 2 4 3" xfId="47438" xr:uid="{00000000-0005-0000-0000-000099B80000}"/>
    <cellStyle name="20% - Accent1 5 4 2 4 3 2" xfId="47439" xr:uid="{00000000-0005-0000-0000-00009AB80000}"/>
    <cellStyle name="20% - Accent1 5 4 2 4 4" xfId="47440" xr:uid="{00000000-0005-0000-0000-00009BB80000}"/>
    <cellStyle name="20% - Accent1 5 4 2 5" xfId="47441" xr:uid="{00000000-0005-0000-0000-00009CB80000}"/>
    <cellStyle name="20% - Accent1 5 4 2 5 2" xfId="47442" xr:uid="{00000000-0005-0000-0000-00009DB80000}"/>
    <cellStyle name="20% - Accent1 5 4 2 5 2 2" xfId="47443" xr:uid="{00000000-0005-0000-0000-00009EB80000}"/>
    <cellStyle name="20% - Accent1 5 4 2 5 3" xfId="47444" xr:uid="{00000000-0005-0000-0000-00009FB80000}"/>
    <cellStyle name="20% - Accent1 5 4 2 6" xfId="47445" xr:uid="{00000000-0005-0000-0000-0000A0B80000}"/>
    <cellStyle name="20% - Accent1 5 4 2 6 2" xfId="47446" xr:uid="{00000000-0005-0000-0000-0000A1B80000}"/>
    <cellStyle name="20% - Accent1 5 4 2 6 2 2" xfId="47447" xr:uid="{00000000-0005-0000-0000-0000A2B80000}"/>
    <cellStyle name="20% - Accent1 5 4 2 6 3" xfId="47448" xr:uid="{00000000-0005-0000-0000-0000A3B80000}"/>
    <cellStyle name="20% - Accent1 5 4 2 7" xfId="47449" xr:uid="{00000000-0005-0000-0000-0000A4B80000}"/>
    <cellStyle name="20% - Accent1 5 4 2 7 2" xfId="47450" xr:uid="{00000000-0005-0000-0000-0000A5B80000}"/>
    <cellStyle name="20% - Accent1 5 4 2 8" xfId="47451" xr:uid="{00000000-0005-0000-0000-0000A6B80000}"/>
    <cellStyle name="20% - Accent1 5 4 2 8 2" xfId="47452" xr:uid="{00000000-0005-0000-0000-0000A7B80000}"/>
    <cellStyle name="20% - Accent1 5 4 2 9" xfId="47453" xr:uid="{00000000-0005-0000-0000-0000A8B80000}"/>
    <cellStyle name="20% - Accent1 5 4 3" xfId="47454" xr:uid="{00000000-0005-0000-0000-0000A9B80000}"/>
    <cellStyle name="20% - Accent1 5 4 3 2" xfId="47455" xr:uid="{00000000-0005-0000-0000-0000AAB80000}"/>
    <cellStyle name="20% - Accent1 5 4 3 2 2" xfId="47456" xr:uid="{00000000-0005-0000-0000-0000ABB80000}"/>
    <cellStyle name="20% - Accent1 5 4 3 2 2 2" xfId="47457" xr:uid="{00000000-0005-0000-0000-0000ACB80000}"/>
    <cellStyle name="20% - Accent1 5 4 3 2 2 2 2" xfId="47458" xr:uid="{00000000-0005-0000-0000-0000ADB80000}"/>
    <cellStyle name="20% - Accent1 5 4 3 2 2 3" xfId="47459" xr:uid="{00000000-0005-0000-0000-0000AEB80000}"/>
    <cellStyle name="20% - Accent1 5 4 3 2 3" xfId="47460" xr:uid="{00000000-0005-0000-0000-0000AFB80000}"/>
    <cellStyle name="20% - Accent1 5 4 3 2 3 2" xfId="47461" xr:uid="{00000000-0005-0000-0000-0000B0B80000}"/>
    <cellStyle name="20% - Accent1 5 4 3 2 4" xfId="47462" xr:uid="{00000000-0005-0000-0000-0000B1B80000}"/>
    <cellStyle name="20% - Accent1 5 4 3 3" xfId="47463" xr:uid="{00000000-0005-0000-0000-0000B2B80000}"/>
    <cellStyle name="20% - Accent1 5 4 3 3 2" xfId="47464" xr:uid="{00000000-0005-0000-0000-0000B3B80000}"/>
    <cellStyle name="20% - Accent1 5 4 3 3 2 2" xfId="47465" xr:uid="{00000000-0005-0000-0000-0000B4B80000}"/>
    <cellStyle name="20% - Accent1 5 4 3 3 2 2 2" xfId="47466" xr:uid="{00000000-0005-0000-0000-0000B5B80000}"/>
    <cellStyle name="20% - Accent1 5 4 3 3 2 3" xfId="47467" xr:uid="{00000000-0005-0000-0000-0000B6B80000}"/>
    <cellStyle name="20% - Accent1 5 4 3 3 3" xfId="47468" xr:uid="{00000000-0005-0000-0000-0000B7B80000}"/>
    <cellStyle name="20% - Accent1 5 4 3 3 3 2" xfId="47469" xr:uid="{00000000-0005-0000-0000-0000B8B80000}"/>
    <cellStyle name="20% - Accent1 5 4 3 3 4" xfId="47470" xr:uid="{00000000-0005-0000-0000-0000B9B80000}"/>
    <cellStyle name="20% - Accent1 5 4 3 4" xfId="47471" xr:uid="{00000000-0005-0000-0000-0000BAB80000}"/>
    <cellStyle name="20% - Accent1 5 4 3 4 2" xfId="47472" xr:uid="{00000000-0005-0000-0000-0000BBB80000}"/>
    <cellStyle name="20% - Accent1 5 4 3 4 2 2" xfId="47473" xr:uid="{00000000-0005-0000-0000-0000BCB80000}"/>
    <cellStyle name="20% - Accent1 5 4 3 4 2 2 2" xfId="47474" xr:uid="{00000000-0005-0000-0000-0000BDB80000}"/>
    <cellStyle name="20% - Accent1 5 4 3 4 2 3" xfId="47475" xr:uid="{00000000-0005-0000-0000-0000BEB80000}"/>
    <cellStyle name="20% - Accent1 5 4 3 4 3" xfId="47476" xr:uid="{00000000-0005-0000-0000-0000BFB80000}"/>
    <cellStyle name="20% - Accent1 5 4 3 4 3 2" xfId="47477" xr:uid="{00000000-0005-0000-0000-0000C0B80000}"/>
    <cellStyle name="20% - Accent1 5 4 3 4 4" xfId="47478" xr:uid="{00000000-0005-0000-0000-0000C1B80000}"/>
    <cellStyle name="20% - Accent1 5 4 3 5" xfId="47479" xr:uid="{00000000-0005-0000-0000-0000C2B80000}"/>
    <cellStyle name="20% - Accent1 5 4 3 5 2" xfId="47480" xr:uid="{00000000-0005-0000-0000-0000C3B80000}"/>
    <cellStyle name="20% - Accent1 5 4 3 5 2 2" xfId="47481" xr:uid="{00000000-0005-0000-0000-0000C4B80000}"/>
    <cellStyle name="20% - Accent1 5 4 3 5 3" xfId="47482" xr:uid="{00000000-0005-0000-0000-0000C5B80000}"/>
    <cellStyle name="20% - Accent1 5 4 3 6" xfId="47483" xr:uid="{00000000-0005-0000-0000-0000C6B80000}"/>
    <cellStyle name="20% - Accent1 5 4 3 6 2" xfId="47484" xr:uid="{00000000-0005-0000-0000-0000C7B80000}"/>
    <cellStyle name="20% - Accent1 5 4 3 6 2 2" xfId="47485" xr:uid="{00000000-0005-0000-0000-0000C8B80000}"/>
    <cellStyle name="20% - Accent1 5 4 3 6 3" xfId="47486" xr:uid="{00000000-0005-0000-0000-0000C9B80000}"/>
    <cellStyle name="20% - Accent1 5 4 3 7" xfId="47487" xr:uid="{00000000-0005-0000-0000-0000CAB80000}"/>
    <cellStyle name="20% - Accent1 5 4 3 7 2" xfId="47488" xr:uid="{00000000-0005-0000-0000-0000CBB80000}"/>
    <cellStyle name="20% - Accent1 5 4 3 8" xfId="47489" xr:uid="{00000000-0005-0000-0000-0000CCB80000}"/>
    <cellStyle name="20% - Accent1 5 4 3 8 2" xfId="47490" xr:uid="{00000000-0005-0000-0000-0000CDB80000}"/>
    <cellStyle name="20% - Accent1 5 4 3 9" xfId="47491" xr:uid="{00000000-0005-0000-0000-0000CEB80000}"/>
    <cellStyle name="20% - Accent1 5 4 4" xfId="47492" xr:uid="{00000000-0005-0000-0000-0000CFB80000}"/>
    <cellStyle name="20% - Accent1 5 4 4 2" xfId="47493" xr:uid="{00000000-0005-0000-0000-0000D0B80000}"/>
    <cellStyle name="20% - Accent1 5 4 4 2 2" xfId="47494" xr:uid="{00000000-0005-0000-0000-0000D1B80000}"/>
    <cellStyle name="20% - Accent1 5 4 4 2 2 2" xfId="47495" xr:uid="{00000000-0005-0000-0000-0000D2B80000}"/>
    <cellStyle name="20% - Accent1 5 4 4 2 3" xfId="47496" xr:uid="{00000000-0005-0000-0000-0000D3B80000}"/>
    <cellStyle name="20% - Accent1 5 4 4 3" xfId="47497" xr:uid="{00000000-0005-0000-0000-0000D4B80000}"/>
    <cellStyle name="20% - Accent1 5 4 4 3 2" xfId="47498" xr:uid="{00000000-0005-0000-0000-0000D5B80000}"/>
    <cellStyle name="20% - Accent1 5 4 4 4" xfId="47499" xr:uid="{00000000-0005-0000-0000-0000D6B80000}"/>
    <cellStyle name="20% - Accent1 5 4 5" xfId="47500" xr:uid="{00000000-0005-0000-0000-0000D7B80000}"/>
    <cellStyle name="20% - Accent1 5 4 5 2" xfId="47501" xr:uid="{00000000-0005-0000-0000-0000D8B80000}"/>
    <cellStyle name="20% - Accent1 5 4 5 2 2" xfId="47502" xr:uid="{00000000-0005-0000-0000-0000D9B80000}"/>
    <cellStyle name="20% - Accent1 5 4 5 2 2 2" xfId="47503" xr:uid="{00000000-0005-0000-0000-0000DAB80000}"/>
    <cellStyle name="20% - Accent1 5 4 5 2 3" xfId="47504" xr:uid="{00000000-0005-0000-0000-0000DBB80000}"/>
    <cellStyle name="20% - Accent1 5 4 5 3" xfId="47505" xr:uid="{00000000-0005-0000-0000-0000DCB80000}"/>
    <cellStyle name="20% - Accent1 5 4 5 3 2" xfId="47506" xr:uid="{00000000-0005-0000-0000-0000DDB80000}"/>
    <cellStyle name="20% - Accent1 5 4 5 4" xfId="47507" xr:uid="{00000000-0005-0000-0000-0000DEB80000}"/>
    <cellStyle name="20% - Accent1 5 4 6" xfId="47508" xr:uid="{00000000-0005-0000-0000-0000DFB80000}"/>
    <cellStyle name="20% - Accent1 5 4 6 2" xfId="47509" xr:uid="{00000000-0005-0000-0000-0000E0B80000}"/>
    <cellStyle name="20% - Accent1 5 4 6 2 2" xfId="47510" xr:uid="{00000000-0005-0000-0000-0000E1B80000}"/>
    <cellStyle name="20% - Accent1 5 4 6 2 2 2" xfId="47511" xr:uid="{00000000-0005-0000-0000-0000E2B80000}"/>
    <cellStyle name="20% - Accent1 5 4 6 2 3" xfId="47512" xr:uid="{00000000-0005-0000-0000-0000E3B80000}"/>
    <cellStyle name="20% - Accent1 5 4 6 3" xfId="47513" xr:uid="{00000000-0005-0000-0000-0000E4B80000}"/>
    <cellStyle name="20% - Accent1 5 4 6 3 2" xfId="47514" xr:uid="{00000000-0005-0000-0000-0000E5B80000}"/>
    <cellStyle name="20% - Accent1 5 4 6 4" xfId="47515" xr:uid="{00000000-0005-0000-0000-0000E6B80000}"/>
    <cellStyle name="20% - Accent1 5 4 7" xfId="47516" xr:uid="{00000000-0005-0000-0000-0000E7B80000}"/>
    <cellStyle name="20% - Accent1 5 4 7 2" xfId="47517" xr:uid="{00000000-0005-0000-0000-0000E8B80000}"/>
    <cellStyle name="20% - Accent1 5 4 7 2 2" xfId="47518" xr:uid="{00000000-0005-0000-0000-0000E9B80000}"/>
    <cellStyle name="20% - Accent1 5 4 7 3" xfId="47519" xr:uid="{00000000-0005-0000-0000-0000EAB80000}"/>
    <cellStyle name="20% - Accent1 5 4 8" xfId="47520" xr:uid="{00000000-0005-0000-0000-0000EBB80000}"/>
    <cellStyle name="20% - Accent1 5 4 8 2" xfId="47521" xr:uid="{00000000-0005-0000-0000-0000ECB80000}"/>
    <cellStyle name="20% - Accent1 5 4 8 2 2" xfId="47522" xr:uid="{00000000-0005-0000-0000-0000EDB80000}"/>
    <cellStyle name="20% - Accent1 5 4 8 3" xfId="47523" xr:uid="{00000000-0005-0000-0000-0000EEB80000}"/>
    <cellStyle name="20% - Accent1 5 4 9" xfId="47524" xr:uid="{00000000-0005-0000-0000-0000EFB80000}"/>
    <cellStyle name="20% - Accent1 5 4 9 2" xfId="47525" xr:uid="{00000000-0005-0000-0000-0000F0B80000}"/>
    <cellStyle name="20% - Accent1 5 5" xfId="47526" xr:uid="{00000000-0005-0000-0000-0000F1B80000}"/>
    <cellStyle name="20% - Accent1 5 5 10" xfId="47527" xr:uid="{00000000-0005-0000-0000-0000F2B80000}"/>
    <cellStyle name="20% - Accent1 5 5 10 2" xfId="47528" xr:uid="{00000000-0005-0000-0000-0000F3B80000}"/>
    <cellStyle name="20% - Accent1 5 5 11" xfId="47529" xr:uid="{00000000-0005-0000-0000-0000F4B80000}"/>
    <cellStyle name="20% - Accent1 5 5 2" xfId="47530" xr:uid="{00000000-0005-0000-0000-0000F5B80000}"/>
    <cellStyle name="20% - Accent1 5 5 2 2" xfId="47531" xr:uid="{00000000-0005-0000-0000-0000F6B80000}"/>
    <cellStyle name="20% - Accent1 5 5 2 2 2" xfId="47532" xr:uid="{00000000-0005-0000-0000-0000F7B80000}"/>
    <cellStyle name="20% - Accent1 5 5 2 2 2 2" xfId="47533" xr:uid="{00000000-0005-0000-0000-0000F8B80000}"/>
    <cellStyle name="20% - Accent1 5 5 2 2 2 2 2" xfId="47534" xr:uid="{00000000-0005-0000-0000-0000F9B80000}"/>
    <cellStyle name="20% - Accent1 5 5 2 2 2 3" xfId="47535" xr:uid="{00000000-0005-0000-0000-0000FAB80000}"/>
    <cellStyle name="20% - Accent1 5 5 2 2 3" xfId="47536" xr:uid="{00000000-0005-0000-0000-0000FBB80000}"/>
    <cellStyle name="20% - Accent1 5 5 2 2 3 2" xfId="47537" xr:uid="{00000000-0005-0000-0000-0000FCB80000}"/>
    <cellStyle name="20% - Accent1 5 5 2 2 4" xfId="47538" xr:uid="{00000000-0005-0000-0000-0000FDB80000}"/>
    <cellStyle name="20% - Accent1 5 5 2 3" xfId="47539" xr:uid="{00000000-0005-0000-0000-0000FEB80000}"/>
    <cellStyle name="20% - Accent1 5 5 2 3 2" xfId="47540" xr:uid="{00000000-0005-0000-0000-0000FFB80000}"/>
    <cellStyle name="20% - Accent1 5 5 2 3 2 2" xfId="47541" xr:uid="{00000000-0005-0000-0000-000000B90000}"/>
    <cellStyle name="20% - Accent1 5 5 2 3 2 2 2" xfId="47542" xr:uid="{00000000-0005-0000-0000-000001B90000}"/>
    <cellStyle name="20% - Accent1 5 5 2 3 2 3" xfId="47543" xr:uid="{00000000-0005-0000-0000-000002B90000}"/>
    <cellStyle name="20% - Accent1 5 5 2 3 3" xfId="47544" xr:uid="{00000000-0005-0000-0000-000003B90000}"/>
    <cellStyle name="20% - Accent1 5 5 2 3 3 2" xfId="47545" xr:uid="{00000000-0005-0000-0000-000004B90000}"/>
    <cellStyle name="20% - Accent1 5 5 2 3 4" xfId="47546" xr:uid="{00000000-0005-0000-0000-000005B90000}"/>
    <cellStyle name="20% - Accent1 5 5 2 4" xfId="47547" xr:uid="{00000000-0005-0000-0000-000006B90000}"/>
    <cellStyle name="20% - Accent1 5 5 2 4 2" xfId="47548" xr:uid="{00000000-0005-0000-0000-000007B90000}"/>
    <cellStyle name="20% - Accent1 5 5 2 4 2 2" xfId="47549" xr:uid="{00000000-0005-0000-0000-000008B90000}"/>
    <cellStyle name="20% - Accent1 5 5 2 4 2 2 2" xfId="47550" xr:uid="{00000000-0005-0000-0000-000009B90000}"/>
    <cellStyle name="20% - Accent1 5 5 2 4 2 3" xfId="47551" xr:uid="{00000000-0005-0000-0000-00000AB90000}"/>
    <cellStyle name="20% - Accent1 5 5 2 4 3" xfId="47552" xr:uid="{00000000-0005-0000-0000-00000BB90000}"/>
    <cellStyle name="20% - Accent1 5 5 2 4 3 2" xfId="47553" xr:uid="{00000000-0005-0000-0000-00000CB90000}"/>
    <cellStyle name="20% - Accent1 5 5 2 4 4" xfId="47554" xr:uid="{00000000-0005-0000-0000-00000DB90000}"/>
    <cellStyle name="20% - Accent1 5 5 2 5" xfId="47555" xr:uid="{00000000-0005-0000-0000-00000EB90000}"/>
    <cellStyle name="20% - Accent1 5 5 2 5 2" xfId="47556" xr:uid="{00000000-0005-0000-0000-00000FB90000}"/>
    <cellStyle name="20% - Accent1 5 5 2 5 2 2" xfId="47557" xr:uid="{00000000-0005-0000-0000-000010B90000}"/>
    <cellStyle name="20% - Accent1 5 5 2 5 3" xfId="47558" xr:uid="{00000000-0005-0000-0000-000011B90000}"/>
    <cellStyle name="20% - Accent1 5 5 2 6" xfId="47559" xr:uid="{00000000-0005-0000-0000-000012B90000}"/>
    <cellStyle name="20% - Accent1 5 5 2 6 2" xfId="47560" xr:uid="{00000000-0005-0000-0000-000013B90000}"/>
    <cellStyle name="20% - Accent1 5 5 2 6 2 2" xfId="47561" xr:uid="{00000000-0005-0000-0000-000014B90000}"/>
    <cellStyle name="20% - Accent1 5 5 2 6 3" xfId="47562" xr:uid="{00000000-0005-0000-0000-000015B90000}"/>
    <cellStyle name="20% - Accent1 5 5 2 7" xfId="47563" xr:uid="{00000000-0005-0000-0000-000016B90000}"/>
    <cellStyle name="20% - Accent1 5 5 2 7 2" xfId="47564" xr:uid="{00000000-0005-0000-0000-000017B90000}"/>
    <cellStyle name="20% - Accent1 5 5 2 8" xfId="47565" xr:uid="{00000000-0005-0000-0000-000018B90000}"/>
    <cellStyle name="20% - Accent1 5 5 2 8 2" xfId="47566" xr:uid="{00000000-0005-0000-0000-000019B90000}"/>
    <cellStyle name="20% - Accent1 5 5 2 9" xfId="47567" xr:uid="{00000000-0005-0000-0000-00001AB90000}"/>
    <cellStyle name="20% - Accent1 5 5 3" xfId="47568" xr:uid="{00000000-0005-0000-0000-00001BB90000}"/>
    <cellStyle name="20% - Accent1 5 5 3 2" xfId="47569" xr:uid="{00000000-0005-0000-0000-00001CB90000}"/>
    <cellStyle name="20% - Accent1 5 5 3 2 2" xfId="47570" xr:uid="{00000000-0005-0000-0000-00001DB90000}"/>
    <cellStyle name="20% - Accent1 5 5 3 2 2 2" xfId="47571" xr:uid="{00000000-0005-0000-0000-00001EB90000}"/>
    <cellStyle name="20% - Accent1 5 5 3 2 2 2 2" xfId="47572" xr:uid="{00000000-0005-0000-0000-00001FB90000}"/>
    <cellStyle name="20% - Accent1 5 5 3 2 2 3" xfId="47573" xr:uid="{00000000-0005-0000-0000-000020B90000}"/>
    <cellStyle name="20% - Accent1 5 5 3 2 3" xfId="47574" xr:uid="{00000000-0005-0000-0000-000021B90000}"/>
    <cellStyle name="20% - Accent1 5 5 3 2 3 2" xfId="47575" xr:uid="{00000000-0005-0000-0000-000022B90000}"/>
    <cellStyle name="20% - Accent1 5 5 3 2 4" xfId="47576" xr:uid="{00000000-0005-0000-0000-000023B90000}"/>
    <cellStyle name="20% - Accent1 5 5 3 3" xfId="47577" xr:uid="{00000000-0005-0000-0000-000024B90000}"/>
    <cellStyle name="20% - Accent1 5 5 3 3 2" xfId="47578" xr:uid="{00000000-0005-0000-0000-000025B90000}"/>
    <cellStyle name="20% - Accent1 5 5 3 3 2 2" xfId="47579" xr:uid="{00000000-0005-0000-0000-000026B90000}"/>
    <cellStyle name="20% - Accent1 5 5 3 3 2 2 2" xfId="47580" xr:uid="{00000000-0005-0000-0000-000027B90000}"/>
    <cellStyle name="20% - Accent1 5 5 3 3 2 3" xfId="47581" xr:uid="{00000000-0005-0000-0000-000028B90000}"/>
    <cellStyle name="20% - Accent1 5 5 3 3 3" xfId="47582" xr:uid="{00000000-0005-0000-0000-000029B90000}"/>
    <cellStyle name="20% - Accent1 5 5 3 3 3 2" xfId="47583" xr:uid="{00000000-0005-0000-0000-00002AB90000}"/>
    <cellStyle name="20% - Accent1 5 5 3 3 4" xfId="47584" xr:uid="{00000000-0005-0000-0000-00002BB90000}"/>
    <cellStyle name="20% - Accent1 5 5 3 4" xfId="47585" xr:uid="{00000000-0005-0000-0000-00002CB90000}"/>
    <cellStyle name="20% - Accent1 5 5 3 4 2" xfId="47586" xr:uid="{00000000-0005-0000-0000-00002DB90000}"/>
    <cellStyle name="20% - Accent1 5 5 3 4 2 2" xfId="47587" xr:uid="{00000000-0005-0000-0000-00002EB90000}"/>
    <cellStyle name="20% - Accent1 5 5 3 4 2 2 2" xfId="47588" xr:uid="{00000000-0005-0000-0000-00002FB90000}"/>
    <cellStyle name="20% - Accent1 5 5 3 4 2 3" xfId="47589" xr:uid="{00000000-0005-0000-0000-000030B90000}"/>
    <cellStyle name="20% - Accent1 5 5 3 4 3" xfId="47590" xr:uid="{00000000-0005-0000-0000-000031B90000}"/>
    <cellStyle name="20% - Accent1 5 5 3 4 3 2" xfId="47591" xr:uid="{00000000-0005-0000-0000-000032B90000}"/>
    <cellStyle name="20% - Accent1 5 5 3 4 4" xfId="47592" xr:uid="{00000000-0005-0000-0000-000033B90000}"/>
    <cellStyle name="20% - Accent1 5 5 3 5" xfId="47593" xr:uid="{00000000-0005-0000-0000-000034B90000}"/>
    <cellStyle name="20% - Accent1 5 5 3 5 2" xfId="47594" xr:uid="{00000000-0005-0000-0000-000035B90000}"/>
    <cellStyle name="20% - Accent1 5 5 3 5 2 2" xfId="47595" xr:uid="{00000000-0005-0000-0000-000036B90000}"/>
    <cellStyle name="20% - Accent1 5 5 3 5 3" xfId="47596" xr:uid="{00000000-0005-0000-0000-000037B90000}"/>
    <cellStyle name="20% - Accent1 5 5 3 6" xfId="47597" xr:uid="{00000000-0005-0000-0000-000038B90000}"/>
    <cellStyle name="20% - Accent1 5 5 3 6 2" xfId="47598" xr:uid="{00000000-0005-0000-0000-000039B90000}"/>
    <cellStyle name="20% - Accent1 5 5 3 6 2 2" xfId="47599" xr:uid="{00000000-0005-0000-0000-00003AB90000}"/>
    <cellStyle name="20% - Accent1 5 5 3 6 3" xfId="47600" xr:uid="{00000000-0005-0000-0000-00003BB90000}"/>
    <cellStyle name="20% - Accent1 5 5 3 7" xfId="47601" xr:uid="{00000000-0005-0000-0000-00003CB90000}"/>
    <cellStyle name="20% - Accent1 5 5 3 7 2" xfId="47602" xr:uid="{00000000-0005-0000-0000-00003DB90000}"/>
    <cellStyle name="20% - Accent1 5 5 3 8" xfId="47603" xr:uid="{00000000-0005-0000-0000-00003EB90000}"/>
    <cellStyle name="20% - Accent1 5 5 3 8 2" xfId="47604" xr:uid="{00000000-0005-0000-0000-00003FB90000}"/>
    <cellStyle name="20% - Accent1 5 5 3 9" xfId="47605" xr:uid="{00000000-0005-0000-0000-000040B90000}"/>
    <cellStyle name="20% - Accent1 5 5 4" xfId="47606" xr:uid="{00000000-0005-0000-0000-000041B90000}"/>
    <cellStyle name="20% - Accent1 5 5 4 2" xfId="47607" xr:uid="{00000000-0005-0000-0000-000042B90000}"/>
    <cellStyle name="20% - Accent1 5 5 4 2 2" xfId="47608" xr:uid="{00000000-0005-0000-0000-000043B90000}"/>
    <cellStyle name="20% - Accent1 5 5 4 2 2 2" xfId="47609" xr:uid="{00000000-0005-0000-0000-000044B90000}"/>
    <cellStyle name="20% - Accent1 5 5 4 2 3" xfId="47610" xr:uid="{00000000-0005-0000-0000-000045B90000}"/>
    <cellStyle name="20% - Accent1 5 5 4 3" xfId="47611" xr:uid="{00000000-0005-0000-0000-000046B90000}"/>
    <cellStyle name="20% - Accent1 5 5 4 3 2" xfId="47612" xr:uid="{00000000-0005-0000-0000-000047B90000}"/>
    <cellStyle name="20% - Accent1 5 5 4 4" xfId="47613" xr:uid="{00000000-0005-0000-0000-000048B90000}"/>
    <cellStyle name="20% - Accent1 5 5 5" xfId="47614" xr:uid="{00000000-0005-0000-0000-000049B90000}"/>
    <cellStyle name="20% - Accent1 5 5 5 2" xfId="47615" xr:uid="{00000000-0005-0000-0000-00004AB90000}"/>
    <cellStyle name="20% - Accent1 5 5 5 2 2" xfId="47616" xr:uid="{00000000-0005-0000-0000-00004BB90000}"/>
    <cellStyle name="20% - Accent1 5 5 5 2 2 2" xfId="47617" xr:uid="{00000000-0005-0000-0000-00004CB90000}"/>
    <cellStyle name="20% - Accent1 5 5 5 2 3" xfId="47618" xr:uid="{00000000-0005-0000-0000-00004DB90000}"/>
    <cellStyle name="20% - Accent1 5 5 5 3" xfId="47619" xr:uid="{00000000-0005-0000-0000-00004EB90000}"/>
    <cellStyle name="20% - Accent1 5 5 5 3 2" xfId="47620" xr:uid="{00000000-0005-0000-0000-00004FB90000}"/>
    <cellStyle name="20% - Accent1 5 5 5 4" xfId="47621" xr:uid="{00000000-0005-0000-0000-000050B90000}"/>
    <cellStyle name="20% - Accent1 5 5 6" xfId="47622" xr:uid="{00000000-0005-0000-0000-000051B90000}"/>
    <cellStyle name="20% - Accent1 5 5 6 2" xfId="47623" xr:uid="{00000000-0005-0000-0000-000052B90000}"/>
    <cellStyle name="20% - Accent1 5 5 6 2 2" xfId="47624" xr:uid="{00000000-0005-0000-0000-000053B90000}"/>
    <cellStyle name="20% - Accent1 5 5 6 2 2 2" xfId="47625" xr:uid="{00000000-0005-0000-0000-000054B90000}"/>
    <cellStyle name="20% - Accent1 5 5 6 2 3" xfId="47626" xr:uid="{00000000-0005-0000-0000-000055B90000}"/>
    <cellStyle name="20% - Accent1 5 5 6 3" xfId="47627" xr:uid="{00000000-0005-0000-0000-000056B90000}"/>
    <cellStyle name="20% - Accent1 5 5 6 3 2" xfId="47628" xr:uid="{00000000-0005-0000-0000-000057B90000}"/>
    <cellStyle name="20% - Accent1 5 5 6 4" xfId="47629" xr:uid="{00000000-0005-0000-0000-000058B90000}"/>
    <cellStyle name="20% - Accent1 5 5 7" xfId="47630" xr:uid="{00000000-0005-0000-0000-000059B90000}"/>
    <cellStyle name="20% - Accent1 5 5 7 2" xfId="47631" xr:uid="{00000000-0005-0000-0000-00005AB90000}"/>
    <cellStyle name="20% - Accent1 5 5 7 2 2" xfId="47632" xr:uid="{00000000-0005-0000-0000-00005BB90000}"/>
    <cellStyle name="20% - Accent1 5 5 7 3" xfId="47633" xr:uid="{00000000-0005-0000-0000-00005CB90000}"/>
    <cellStyle name="20% - Accent1 5 5 8" xfId="47634" xr:uid="{00000000-0005-0000-0000-00005DB90000}"/>
    <cellStyle name="20% - Accent1 5 5 8 2" xfId="47635" xr:uid="{00000000-0005-0000-0000-00005EB90000}"/>
    <cellStyle name="20% - Accent1 5 5 8 2 2" xfId="47636" xr:uid="{00000000-0005-0000-0000-00005FB90000}"/>
    <cellStyle name="20% - Accent1 5 5 8 3" xfId="47637" xr:uid="{00000000-0005-0000-0000-000060B90000}"/>
    <cellStyle name="20% - Accent1 5 5 9" xfId="47638" xr:uid="{00000000-0005-0000-0000-000061B90000}"/>
    <cellStyle name="20% - Accent1 5 5 9 2" xfId="47639" xr:uid="{00000000-0005-0000-0000-000062B90000}"/>
    <cellStyle name="20% - Accent1 5 6" xfId="47640" xr:uid="{00000000-0005-0000-0000-000063B90000}"/>
    <cellStyle name="20% - Accent1 5 6 10" xfId="47641" xr:uid="{00000000-0005-0000-0000-000064B90000}"/>
    <cellStyle name="20% - Accent1 5 6 10 2" xfId="47642" xr:uid="{00000000-0005-0000-0000-000065B90000}"/>
    <cellStyle name="20% - Accent1 5 6 11" xfId="47643" xr:uid="{00000000-0005-0000-0000-000066B90000}"/>
    <cellStyle name="20% - Accent1 5 6 2" xfId="47644" xr:uid="{00000000-0005-0000-0000-000067B90000}"/>
    <cellStyle name="20% - Accent1 5 6 2 2" xfId="47645" xr:uid="{00000000-0005-0000-0000-000068B90000}"/>
    <cellStyle name="20% - Accent1 5 6 2 2 2" xfId="47646" xr:uid="{00000000-0005-0000-0000-000069B90000}"/>
    <cellStyle name="20% - Accent1 5 6 2 2 2 2" xfId="47647" xr:uid="{00000000-0005-0000-0000-00006AB90000}"/>
    <cellStyle name="20% - Accent1 5 6 2 2 2 2 2" xfId="47648" xr:uid="{00000000-0005-0000-0000-00006BB90000}"/>
    <cellStyle name="20% - Accent1 5 6 2 2 2 3" xfId="47649" xr:uid="{00000000-0005-0000-0000-00006CB90000}"/>
    <cellStyle name="20% - Accent1 5 6 2 2 3" xfId="47650" xr:uid="{00000000-0005-0000-0000-00006DB90000}"/>
    <cellStyle name="20% - Accent1 5 6 2 2 3 2" xfId="47651" xr:uid="{00000000-0005-0000-0000-00006EB90000}"/>
    <cellStyle name="20% - Accent1 5 6 2 2 4" xfId="47652" xr:uid="{00000000-0005-0000-0000-00006FB90000}"/>
    <cellStyle name="20% - Accent1 5 6 2 3" xfId="47653" xr:uid="{00000000-0005-0000-0000-000070B90000}"/>
    <cellStyle name="20% - Accent1 5 6 2 3 2" xfId="47654" xr:uid="{00000000-0005-0000-0000-000071B90000}"/>
    <cellStyle name="20% - Accent1 5 6 2 3 2 2" xfId="47655" xr:uid="{00000000-0005-0000-0000-000072B90000}"/>
    <cellStyle name="20% - Accent1 5 6 2 3 2 2 2" xfId="47656" xr:uid="{00000000-0005-0000-0000-000073B90000}"/>
    <cellStyle name="20% - Accent1 5 6 2 3 2 3" xfId="47657" xr:uid="{00000000-0005-0000-0000-000074B90000}"/>
    <cellStyle name="20% - Accent1 5 6 2 3 3" xfId="47658" xr:uid="{00000000-0005-0000-0000-000075B90000}"/>
    <cellStyle name="20% - Accent1 5 6 2 3 3 2" xfId="47659" xr:uid="{00000000-0005-0000-0000-000076B90000}"/>
    <cellStyle name="20% - Accent1 5 6 2 3 4" xfId="47660" xr:uid="{00000000-0005-0000-0000-000077B90000}"/>
    <cellStyle name="20% - Accent1 5 6 2 4" xfId="47661" xr:uid="{00000000-0005-0000-0000-000078B90000}"/>
    <cellStyle name="20% - Accent1 5 6 2 4 2" xfId="47662" xr:uid="{00000000-0005-0000-0000-000079B90000}"/>
    <cellStyle name="20% - Accent1 5 6 2 4 2 2" xfId="47663" xr:uid="{00000000-0005-0000-0000-00007AB90000}"/>
    <cellStyle name="20% - Accent1 5 6 2 4 2 2 2" xfId="47664" xr:uid="{00000000-0005-0000-0000-00007BB90000}"/>
    <cellStyle name="20% - Accent1 5 6 2 4 2 3" xfId="47665" xr:uid="{00000000-0005-0000-0000-00007CB90000}"/>
    <cellStyle name="20% - Accent1 5 6 2 4 3" xfId="47666" xr:uid="{00000000-0005-0000-0000-00007DB90000}"/>
    <cellStyle name="20% - Accent1 5 6 2 4 3 2" xfId="47667" xr:uid="{00000000-0005-0000-0000-00007EB90000}"/>
    <cellStyle name="20% - Accent1 5 6 2 4 4" xfId="47668" xr:uid="{00000000-0005-0000-0000-00007FB90000}"/>
    <cellStyle name="20% - Accent1 5 6 2 5" xfId="47669" xr:uid="{00000000-0005-0000-0000-000080B90000}"/>
    <cellStyle name="20% - Accent1 5 6 2 5 2" xfId="47670" xr:uid="{00000000-0005-0000-0000-000081B90000}"/>
    <cellStyle name="20% - Accent1 5 6 2 5 2 2" xfId="47671" xr:uid="{00000000-0005-0000-0000-000082B90000}"/>
    <cellStyle name="20% - Accent1 5 6 2 5 3" xfId="47672" xr:uid="{00000000-0005-0000-0000-000083B90000}"/>
    <cellStyle name="20% - Accent1 5 6 2 6" xfId="47673" xr:uid="{00000000-0005-0000-0000-000084B90000}"/>
    <cellStyle name="20% - Accent1 5 6 2 6 2" xfId="47674" xr:uid="{00000000-0005-0000-0000-000085B90000}"/>
    <cellStyle name="20% - Accent1 5 6 2 6 2 2" xfId="47675" xr:uid="{00000000-0005-0000-0000-000086B90000}"/>
    <cellStyle name="20% - Accent1 5 6 2 6 3" xfId="47676" xr:uid="{00000000-0005-0000-0000-000087B90000}"/>
    <cellStyle name="20% - Accent1 5 6 2 7" xfId="47677" xr:uid="{00000000-0005-0000-0000-000088B90000}"/>
    <cellStyle name="20% - Accent1 5 6 2 7 2" xfId="47678" xr:uid="{00000000-0005-0000-0000-000089B90000}"/>
    <cellStyle name="20% - Accent1 5 6 2 8" xfId="47679" xr:uid="{00000000-0005-0000-0000-00008AB90000}"/>
    <cellStyle name="20% - Accent1 5 6 2 8 2" xfId="47680" xr:uid="{00000000-0005-0000-0000-00008BB90000}"/>
    <cellStyle name="20% - Accent1 5 6 2 9" xfId="47681" xr:uid="{00000000-0005-0000-0000-00008CB90000}"/>
    <cellStyle name="20% - Accent1 5 6 3" xfId="47682" xr:uid="{00000000-0005-0000-0000-00008DB90000}"/>
    <cellStyle name="20% - Accent1 5 6 3 2" xfId="47683" xr:uid="{00000000-0005-0000-0000-00008EB90000}"/>
    <cellStyle name="20% - Accent1 5 6 3 2 2" xfId="47684" xr:uid="{00000000-0005-0000-0000-00008FB90000}"/>
    <cellStyle name="20% - Accent1 5 6 3 2 2 2" xfId="47685" xr:uid="{00000000-0005-0000-0000-000090B90000}"/>
    <cellStyle name="20% - Accent1 5 6 3 2 2 2 2" xfId="47686" xr:uid="{00000000-0005-0000-0000-000091B90000}"/>
    <cellStyle name="20% - Accent1 5 6 3 2 2 3" xfId="47687" xr:uid="{00000000-0005-0000-0000-000092B90000}"/>
    <cellStyle name="20% - Accent1 5 6 3 2 3" xfId="47688" xr:uid="{00000000-0005-0000-0000-000093B90000}"/>
    <cellStyle name="20% - Accent1 5 6 3 2 3 2" xfId="47689" xr:uid="{00000000-0005-0000-0000-000094B90000}"/>
    <cellStyle name="20% - Accent1 5 6 3 2 4" xfId="47690" xr:uid="{00000000-0005-0000-0000-000095B90000}"/>
    <cellStyle name="20% - Accent1 5 6 3 3" xfId="47691" xr:uid="{00000000-0005-0000-0000-000096B90000}"/>
    <cellStyle name="20% - Accent1 5 6 3 3 2" xfId="47692" xr:uid="{00000000-0005-0000-0000-000097B90000}"/>
    <cellStyle name="20% - Accent1 5 6 3 3 2 2" xfId="47693" xr:uid="{00000000-0005-0000-0000-000098B90000}"/>
    <cellStyle name="20% - Accent1 5 6 3 3 2 2 2" xfId="47694" xr:uid="{00000000-0005-0000-0000-000099B90000}"/>
    <cellStyle name="20% - Accent1 5 6 3 3 2 3" xfId="47695" xr:uid="{00000000-0005-0000-0000-00009AB90000}"/>
    <cellStyle name="20% - Accent1 5 6 3 3 3" xfId="47696" xr:uid="{00000000-0005-0000-0000-00009BB90000}"/>
    <cellStyle name="20% - Accent1 5 6 3 3 3 2" xfId="47697" xr:uid="{00000000-0005-0000-0000-00009CB90000}"/>
    <cellStyle name="20% - Accent1 5 6 3 3 4" xfId="47698" xr:uid="{00000000-0005-0000-0000-00009DB90000}"/>
    <cellStyle name="20% - Accent1 5 6 3 4" xfId="47699" xr:uid="{00000000-0005-0000-0000-00009EB90000}"/>
    <cellStyle name="20% - Accent1 5 6 3 4 2" xfId="47700" xr:uid="{00000000-0005-0000-0000-00009FB90000}"/>
    <cellStyle name="20% - Accent1 5 6 3 4 2 2" xfId="47701" xr:uid="{00000000-0005-0000-0000-0000A0B90000}"/>
    <cellStyle name="20% - Accent1 5 6 3 4 2 2 2" xfId="47702" xr:uid="{00000000-0005-0000-0000-0000A1B90000}"/>
    <cellStyle name="20% - Accent1 5 6 3 4 2 3" xfId="47703" xr:uid="{00000000-0005-0000-0000-0000A2B90000}"/>
    <cellStyle name="20% - Accent1 5 6 3 4 3" xfId="47704" xr:uid="{00000000-0005-0000-0000-0000A3B90000}"/>
    <cellStyle name="20% - Accent1 5 6 3 4 3 2" xfId="47705" xr:uid="{00000000-0005-0000-0000-0000A4B90000}"/>
    <cellStyle name="20% - Accent1 5 6 3 4 4" xfId="47706" xr:uid="{00000000-0005-0000-0000-0000A5B90000}"/>
    <cellStyle name="20% - Accent1 5 6 3 5" xfId="47707" xr:uid="{00000000-0005-0000-0000-0000A6B90000}"/>
    <cellStyle name="20% - Accent1 5 6 3 5 2" xfId="47708" xr:uid="{00000000-0005-0000-0000-0000A7B90000}"/>
    <cellStyle name="20% - Accent1 5 6 3 5 2 2" xfId="47709" xr:uid="{00000000-0005-0000-0000-0000A8B90000}"/>
    <cellStyle name="20% - Accent1 5 6 3 5 3" xfId="47710" xr:uid="{00000000-0005-0000-0000-0000A9B90000}"/>
    <cellStyle name="20% - Accent1 5 6 3 6" xfId="47711" xr:uid="{00000000-0005-0000-0000-0000AAB90000}"/>
    <cellStyle name="20% - Accent1 5 6 3 6 2" xfId="47712" xr:uid="{00000000-0005-0000-0000-0000ABB90000}"/>
    <cellStyle name="20% - Accent1 5 6 3 6 2 2" xfId="47713" xr:uid="{00000000-0005-0000-0000-0000ACB90000}"/>
    <cellStyle name="20% - Accent1 5 6 3 6 3" xfId="47714" xr:uid="{00000000-0005-0000-0000-0000ADB90000}"/>
    <cellStyle name="20% - Accent1 5 6 3 7" xfId="47715" xr:uid="{00000000-0005-0000-0000-0000AEB90000}"/>
    <cellStyle name="20% - Accent1 5 6 3 7 2" xfId="47716" xr:uid="{00000000-0005-0000-0000-0000AFB90000}"/>
    <cellStyle name="20% - Accent1 5 6 3 8" xfId="47717" xr:uid="{00000000-0005-0000-0000-0000B0B90000}"/>
    <cellStyle name="20% - Accent1 5 6 3 8 2" xfId="47718" xr:uid="{00000000-0005-0000-0000-0000B1B90000}"/>
    <cellStyle name="20% - Accent1 5 6 3 9" xfId="47719" xr:uid="{00000000-0005-0000-0000-0000B2B90000}"/>
    <cellStyle name="20% - Accent1 5 6 4" xfId="47720" xr:uid="{00000000-0005-0000-0000-0000B3B90000}"/>
    <cellStyle name="20% - Accent1 5 6 4 2" xfId="47721" xr:uid="{00000000-0005-0000-0000-0000B4B90000}"/>
    <cellStyle name="20% - Accent1 5 6 4 2 2" xfId="47722" xr:uid="{00000000-0005-0000-0000-0000B5B90000}"/>
    <cellStyle name="20% - Accent1 5 6 4 2 2 2" xfId="47723" xr:uid="{00000000-0005-0000-0000-0000B6B90000}"/>
    <cellStyle name="20% - Accent1 5 6 4 2 3" xfId="47724" xr:uid="{00000000-0005-0000-0000-0000B7B90000}"/>
    <cellStyle name="20% - Accent1 5 6 4 3" xfId="47725" xr:uid="{00000000-0005-0000-0000-0000B8B90000}"/>
    <cellStyle name="20% - Accent1 5 6 4 3 2" xfId="47726" xr:uid="{00000000-0005-0000-0000-0000B9B90000}"/>
    <cellStyle name="20% - Accent1 5 6 4 4" xfId="47727" xr:uid="{00000000-0005-0000-0000-0000BAB90000}"/>
    <cellStyle name="20% - Accent1 5 6 5" xfId="47728" xr:uid="{00000000-0005-0000-0000-0000BBB90000}"/>
    <cellStyle name="20% - Accent1 5 6 5 2" xfId="47729" xr:uid="{00000000-0005-0000-0000-0000BCB90000}"/>
    <cellStyle name="20% - Accent1 5 6 5 2 2" xfId="47730" xr:uid="{00000000-0005-0000-0000-0000BDB90000}"/>
    <cellStyle name="20% - Accent1 5 6 5 2 2 2" xfId="47731" xr:uid="{00000000-0005-0000-0000-0000BEB90000}"/>
    <cellStyle name="20% - Accent1 5 6 5 2 3" xfId="47732" xr:uid="{00000000-0005-0000-0000-0000BFB90000}"/>
    <cellStyle name="20% - Accent1 5 6 5 3" xfId="47733" xr:uid="{00000000-0005-0000-0000-0000C0B90000}"/>
    <cellStyle name="20% - Accent1 5 6 5 3 2" xfId="47734" xr:uid="{00000000-0005-0000-0000-0000C1B90000}"/>
    <cellStyle name="20% - Accent1 5 6 5 4" xfId="47735" xr:uid="{00000000-0005-0000-0000-0000C2B90000}"/>
    <cellStyle name="20% - Accent1 5 6 6" xfId="47736" xr:uid="{00000000-0005-0000-0000-0000C3B90000}"/>
    <cellStyle name="20% - Accent1 5 6 6 2" xfId="47737" xr:uid="{00000000-0005-0000-0000-0000C4B90000}"/>
    <cellStyle name="20% - Accent1 5 6 6 2 2" xfId="47738" xr:uid="{00000000-0005-0000-0000-0000C5B90000}"/>
    <cellStyle name="20% - Accent1 5 6 6 2 2 2" xfId="47739" xr:uid="{00000000-0005-0000-0000-0000C6B90000}"/>
    <cellStyle name="20% - Accent1 5 6 6 2 3" xfId="47740" xr:uid="{00000000-0005-0000-0000-0000C7B90000}"/>
    <cellStyle name="20% - Accent1 5 6 6 3" xfId="47741" xr:uid="{00000000-0005-0000-0000-0000C8B90000}"/>
    <cellStyle name="20% - Accent1 5 6 6 3 2" xfId="47742" xr:uid="{00000000-0005-0000-0000-0000C9B90000}"/>
    <cellStyle name="20% - Accent1 5 6 6 4" xfId="47743" xr:uid="{00000000-0005-0000-0000-0000CAB90000}"/>
    <cellStyle name="20% - Accent1 5 6 7" xfId="47744" xr:uid="{00000000-0005-0000-0000-0000CBB90000}"/>
    <cellStyle name="20% - Accent1 5 6 7 2" xfId="47745" xr:uid="{00000000-0005-0000-0000-0000CCB90000}"/>
    <cellStyle name="20% - Accent1 5 6 7 2 2" xfId="47746" xr:uid="{00000000-0005-0000-0000-0000CDB90000}"/>
    <cellStyle name="20% - Accent1 5 6 7 3" xfId="47747" xr:uid="{00000000-0005-0000-0000-0000CEB90000}"/>
    <cellStyle name="20% - Accent1 5 6 8" xfId="47748" xr:uid="{00000000-0005-0000-0000-0000CFB90000}"/>
    <cellStyle name="20% - Accent1 5 6 8 2" xfId="47749" xr:uid="{00000000-0005-0000-0000-0000D0B90000}"/>
    <cellStyle name="20% - Accent1 5 6 8 2 2" xfId="47750" xr:uid="{00000000-0005-0000-0000-0000D1B90000}"/>
    <cellStyle name="20% - Accent1 5 6 8 3" xfId="47751" xr:uid="{00000000-0005-0000-0000-0000D2B90000}"/>
    <cellStyle name="20% - Accent1 5 6 9" xfId="47752" xr:uid="{00000000-0005-0000-0000-0000D3B90000}"/>
    <cellStyle name="20% - Accent1 5 6 9 2" xfId="47753" xr:uid="{00000000-0005-0000-0000-0000D4B90000}"/>
    <cellStyle name="20% - Accent1 5 7" xfId="47754" xr:uid="{00000000-0005-0000-0000-0000D5B90000}"/>
    <cellStyle name="20% - Accent1 5 7 2" xfId="47755" xr:uid="{00000000-0005-0000-0000-0000D6B90000}"/>
    <cellStyle name="20% - Accent1 5 7 2 2" xfId="47756" xr:uid="{00000000-0005-0000-0000-0000D7B90000}"/>
    <cellStyle name="20% - Accent1 5 7 2 2 2" xfId="47757" xr:uid="{00000000-0005-0000-0000-0000D8B90000}"/>
    <cellStyle name="20% - Accent1 5 7 2 2 2 2" xfId="47758" xr:uid="{00000000-0005-0000-0000-0000D9B90000}"/>
    <cellStyle name="20% - Accent1 5 7 2 2 3" xfId="47759" xr:uid="{00000000-0005-0000-0000-0000DAB90000}"/>
    <cellStyle name="20% - Accent1 5 7 2 3" xfId="47760" xr:uid="{00000000-0005-0000-0000-0000DBB90000}"/>
    <cellStyle name="20% - Accent1 5 7 2 3 2" xfId="47761" xr:uid="{00000000-0005-0000-0000-0000DCB90000}"/>
    <cellStyle name="20% - Accent1 5 7 2 4" xfId="47762" xr:uid="{00000000-0005-0000-0000-0000DDB90000}"/>
    <cellStyle name="20% - Accent1 5 7 3" xfId="47763" xr:uid="{00000000-0005-0000-0000-0000DEB90000}"/>
    <cellStyle name="20% - Accent1 5 7 3 2" xfId="47764" xr:uid="{00000000-0005-0000-0000-0000DFB90000}"/>
    <cellStyle name="20% - Accent1 5 7 3 2 2" xfId="47765" xr:uid="{00000000-0005-0000-0000-0000E0B90000}"/>
    <cellStyle name="20% - Accent1 5 7 3 2 2 2" xfId="47766" xr:uid="{00000000-0005-0000-0000-0000E1B90000}"/>
    <cellStyle name="20% - Accent1 5 7 3 2 3" xfId="47767" xr:uid="{00000000-0005-0000-0000-0000E2B90000}"/>
    <cellStyle name="20% - Accent1 5 7 3 3" xfId="47768" xr:uid="{00000000-0005-0000-0000-0000E3B90000}"/>
    <cellStyle name="20% - Accent1 5 7 3 3 2" xfId="47769" xr:uid="{00000000-0005-0000-0000-0000E4B90000}"/>
    <cellStyle name="20% - Accent1 5 7 3 4" xfId="47770" xr:uid="{00000000-0005-0000-0000-0000E5B90000}"/>
    <cellStyle name="20% - Accent1 5 7 4" xfId="47771" xr:uid="{00000000-0005-0000-0000-0000E6B90000}"/>
    <cellStyle name="20% - Accent1 5 7 4 2" xfId="47772" xr:uid="{00000000-0005-0000-0000-0000E7B90000}"/>
    <cellStyle name="20% - Accent1 5 7 4 2 2" xfId="47773" xr:uid="{00000000-0005-0000-0000-0000E8B90000}"/>
    <cellStyle name="20% - Accent1 5 7 4 2 2 2" xfId="47774" xr:uid="{00000000-0005-0000-0000-0000E9B90000}"/>
    <cellStyle name="20% - Accent1 5 7 4 2 3" xfId="47775" xr:uid="{00000000-0005-0000-0000-0000EAB90000}"/>
    <cellStyle name="20% - Accent1 5 7 4 3" xfId="47776" xr:uid="{00000000-0005-0000-0000-0000EBB90000}"/>
    <cellStyle name="20% - Accent1 5 7 4 3 2" xfId="47777" xr:uid="{00000000-0005-0000-0000-0000ECB90000}"/>
    <cellStyle name="20% - Accent1 5 7 4 4" xfId="47778" xr:uid="{00000000-0005-0000-0000-0000EDB90000}"/>
    <cellStyle name="20% - Accent1 5 7 5" xfId="47779" xr:uid="{00000000-0005-0000-0000-0000EEB90000}"/>
    <cellStyle name="20% - Accent1 5 7 5 2" xfId="47780" xr:uid="{00000000-0005-0000-0000-0000EFB90000}"/>
    <cellStyle name="20% - Accent1 5 7 5 2 2" xfId="47781" xr:uid="{00000000-0005-0000-0000-0000F0B90000}"/>
    <cellStyle name="20% - Accent1 5 7 5 3" xfId="47782" xr:uid="{00000000-0005-0000-0000-0000F1B90000}"/>
    <cellStyle name="20% - Accent1 5 7 6" xfId="47783" xr:uid="{00000000-0005-0000-0000-0000F2B90000}"/>
    <cellStyle name="20% - Accent1 5 7 6 2" xfId="47784" xr:uid="{00000000-0005-0000-0000-0000F3B90000}"/>
    <cellStyle name="20% - Accent1 5 7 6 2 2" xfId="47785" xr:uid="{00000000-0005-0000-0000-0000F4B90000}"/>
    <cellStyle name="20% - Accent1 5 7 6 3" xfId="47786" xr:uid="{00000000-0005-0000-0000-0000F5B90000}"/>
    <cellStyle name="20% - Accent1 5 7 7" xfId="47787" xr:uid="{00000000-0005-0000-0000-0000F6B90000}"/>
    <cellStyle name="20% - Accent1 5 7 7 2" xfId="47788" xr:uid="{00000000-0005-0000-0000-0000F7B90000}"/>
    <cellStyle name="20% - Accent1 5 7 8" xfId="47789" xr:uid="{00000000-0005-0000-0000-0000F8B90000}"/>
    <cellStyle name="20% - Accent1 5 7 8 2" xfId="47790" xr:uid="{00000000-0005-0000-0000-0000F9B90000}"/>
    <cellStyle name="20% - Accent1 5 7 9" xfId="47791" xr:uid="{00000000-0005-0000-0000-0000FAB90000}"/>
    <cellStyle name="20% - Accent1 5 8" xfId="47792" xr:uid="{00000000-0005-0000-0000-0000FBB90000}"/>
    <cellStyle name="20% - Accent1 5 8 2" xfId="47793" xr:uid="{00000000-0005-0000-0000-0000FCB90000}"/>
    <cellStyle name="20% - Accent1 5 8 2 2" xfId="47794" xr:uid="{00000000-0005-0000-0000-0000FDB90000}"/>
    <cellStyle name="20% - Accent1 5 8 2 2 2" xfId="47795" xr:uid="{00000000-0005-0000-0000-0000FEB90000}"/>
    <cellStyle name="20% - Accent1 5 8 2 2 2 2" xfId="47796" xr:uid="{00000000-0005-0000-0000-0000FFB90000}"/>
    <cellStyle name="20% - Accent1 5 8 2 2 3" xfId="47797" xr:uid="{00000000-0005-0000-0000-000000BA0000}"/>
    <cellStyle name="20% - Accent1 5 8 2 3" xfId="47798" xr:uid="{00000000-0005-0000-0000-000001BA0000}"/>
    <cellStyle name="20% - Accent1 5 8 2 3 2" xfId="47799" xr:uid="{00000000-0005-0000-0000-000002BA0000}"/>
    <cellStyle name="20% - Accent1 5 8 2 4" xfId="47800" xr:uid="{00000000-0005-0000-0000-000003BA0000}"/>
    <cellStyle name="20% - Accent1 5 8 3" xfId="47801" xr:uid="{00000000-0005-0000-0000-000004BA0000}"/>
    <cellStyle name="20% - Accent1 5 8 3 2" xfId="47802" xr:uid="{00000000-0005-0000-0000-000005BA0000}"/>
    <cellStyle name="20% - Accent1 5 8 3 2 2" xfId="47803" xr:uid="{00000000-0005-0000-0000-000006BA0000}"/>
    <cellStyle name="20% - Accent1 5 8 3 2 2 2" xfId="47804" xr:uid="{00000000-0005-0000-0000-000007BA0000}"/>
    <cellStyle name="20% - Accent1 5 8 3 2 3" xfId="47805" xr:uid="{00000000-0005-0000-0000-000008BA0000}"/>
    <cellStyle name="20% - Accent1 5 8 3 3" xfId="47806" xr:uid="{00000000-0005-0000-0000-000009BA0000}"/>
    <cellStyle name="20% - Accent1 5 8 3 3 2" xfId="47807" xr:uid="{00000000-0005-0000-0000-00000ABA0000}"/>
    <cellStyle name="20% - Accent1 5 8 3 4" xfId="47808" xr:uid="{00000000-0005-0000-0000-00000BBA0000}"/>
    <cellStyle name="20% - Accent1 5 8 4" xfId="47809" xr:uid="{00000000-0005-0000-0000-00000CBA0000}"/>
    <cellStyle name="20% - Accent1 5 8 4 2" xfId="47810" xr:uid="{00000000-0005-0000-0000-00000DBA0000}"/>
    <cellStyle name="20% - Accent1 5 8 4 2 2" xfId="47811" xr:uid="{00000000-0005-0000-0000-00000EBA0000}"/>
    <cellStyle name="20% - Accent1 5 8 4 2 2 2" xfId="47812" xr:uid="{00000000-0005-0000-0000-00000FBA0000}"/>
    <cellStyle name="20% - Accent1 5 8 4 2 3" xfId="47813" xr:uid="{00000000-0005-0000-0000-000010BA0000}"/>
    <cellStyle name="20% - Accent1 5 8 4 3" xfId="47814" xr:uid="{00000000-0005-0000-0000-000011BA0000}"/>
    <cellStyle name="20% - Accent1 5 8 4 3 2" xfId="47815" xr:uid="{00000000-0005-0000-0000-000012BA0000}"/>
    <cellStyle name="20% - Accent1 5 8 4 4" xfId="47816" xr:uid="{00000000-0005-0000-0000-000013BA0000}"/>
    <cellStyle name="20% - Accent1 5 8 5" xfId="47817" xr:uid="{00000000-0005-0000-0000-000014BA0000}"/>
    <cellStyle name="20% - Accent1 5 8 5 2" xfId="47818" xr:uid="{00000000-0005-0000-0000-000015BA0000}"/>
    <cellStyle name="20% - Accent1 5 8 5 2 2" xfId="47819" xr:uid="{00000000-0005-0000-0000-000016BA0000}"/>
    <cellStyle name="20% - Accent1 5 8 5 3" xfId="47820" xr:uid="{00000000-0005-0000-0000-000017BA0000}"/>
    <cellStyle name="20% - Accent1 5 8 6" xfId="47821" xr:uid="{00000000-0005-0000-0000-000018BA0000}"/>
    <cellStyle name="20% - Accent1 5 8 6 2" xfId="47822" xr:uid="{00000000-0005-0000-0000-000019BA0000}"/>
    <cellStyle name="20% - Accent1 5 8 6 2 2" xfId="47823" xr:uid="{00000000-0005-0000-0000-00001ABA0000}"/>
    <cellStyle name="20% - Accent1 5 8 6 3" xfId="47824" xr:uid="{00000000-0005-0000-0000-00001BBA0000}"/>
    <cellStyle name="20% - Accent1 5 8 7" xfId="47825" xr:uid="{00000000-0005-0000-0000-00001CBA0000}"/>
    <cellStyle name="20% - Accent1 5 8 7 2" xfId="47826" xr:uid="{00000000-0005-0000-0000-00001DBA0000}"/>
    <cellStyle name="20% - Accent1 5 8 8" xfId="47827" xr:uid="{00000000-0005-0000-0000-00001EBA0000}"/>
    <cellStyle name="20% - Accent1 5 8 8 2" xfId="47828" xr:uid="{00000000-0005-0000-0000-00001FBA0000}"/>
    <cellStyle name="20% - Accent1 5 8 9" xfId="47829" xr:uid="{00000000-0005-0000-0000-000020BA0000}"/>
    <cellStyle name="20% - Accent1 5 9" xfId="47830" xr:uid="{00000000-0005-0000-0000-000021BA0000}"/>
    <cellStyle name="20% - Accent1 5 9 2" xfId="47831" xr:uid="{00000000-0005-0000-0000-000022BA0000}"/>
    <cellStyle name="20% - Accent1 5 9 2 2" xfId="47832" xr:uid="{00000000-0005-0000-0000-000023BA0000}"/>
    <cellStyle name="20% - Accent1 5 9 2 2 2" xfId="47833" xr:uid="{00000000-0005-0000-0000-000024BA0000}"/>
    <cellStyle name="20% - Accent1 5 9 2 3" xfId="47834" xr:uid="{00000000-0005-0000-0000-000025BA0000}"/>
    <cellStyle name="20% - Accent1 5 9 3" xfId="47835" xr:uid="{00000000-0005-0000-0000-000026BA0000}"/>
    <cellStyle name="20% - Accent1 5 9 3 2" xfId="47836" xr:uid="{00000000-0005-0000-0000-000027BA0000}"/>
    <cellStyle name="20% - Accent1 5 9 4" xfId="47837" xr:uid="{00000000-0005-0000-0000-000028BA0000}"/>
    <cellStyle name="20% - Accent1 6" xfId="47838" xr:uid="{00000000-0005-0000-0000-000029BA0000}"/>
    <cellStyle name="20% - Accent1 6 10" xfId="47839" xr:uid="{00000000-0005-0000-0000-00002ABA0000}"/>
    <cellStyle name="20% - Accent1 6 10 2" xfId="47840" xr:uid="{00000000-0005-0000-0000-00002BBA0000}"/>
    <cellStyle name="20% - Accent1 6 10 2 2" xfId="47841" xr:uid="{00000000-0005-0000-0000-00002CBA0000}"/>
    <cellStyle name="20% - Accent1 6 10 2 2 2" xfId="47842" xr:uid="{00000000-0005-0000-0000-00002DBA0000}"/>
    <cellStyle name="20% - Accent1 6 10 2 3" xfId="47843" xr:uid="{00000000-0005-0000-0000-00002EBA0000}"/>
    <cellStyle name="20% - Accent1 6 10 3" xfId="47844" xr:uid="{00000000-0005-0000-0000-00002FBA0000}"/>
    <cellStyle name="20% - Accent1 6 10 3 2" xfId="47845" xr:uid="{00000000-0005-0000-0000-000030BA0000}"/>
    <cellStyle name="20% - Accent1 6 10 4" xfId="47846" xr:uid="{00000000-0005-0000-0000-000031BA0000}"/>
    <cellStyle name="20% - Accent1 6 11" xfId="47847" xr:uid="{00000000-0005-0000-0000-000032BA0000}"/>
    <cellStyle name="20% - Accent1 6 11 2" xfId="47848" xr:uid="{00000000-0005-0000-0000-000033BA0000}"/>
    <cellStyle name="20% - Accent1 6 11 2 2" xfId="47849" xr:uid="{00000000-0005-0000-0000-000034BA0000}"/>
    <cellStyle name="20% - Accent1 6 11 2 2 2" xfId="47850" xr:uid="{00000000-0005-0000-0000-000035BA0000}"/>
    <cellStyle name="20% - Accent1 6 11 2 3" xfId="47851" xr:uid="{00000000-0005-0000-0000-000036BA0000}"/>
    <cellStyle name="20% - Accent1 6 11 3" xfId="47852" xr:uid="{00000000-0005-0000-0000-000037BA0000}"/>
    <cellStyle name="20% - Accent1 6 11 3 2" xfId="47853" xr:uid="{00000000-0005-0000-0000-000038BA0000}"/>
    <cellStyle name="20% - Accent1 6 11 4" xfId="47854" xr:uid="{00000000-0005-0000-0000-000039BA0000}"/>
    <cellStyle name="20% - Accent1 6 12" xfId="47855" xr:uid="{00000000-0005-0000-0000-00003ABA0000}"/>
    <cellStyle name="20% - Accent1 6 12 2" xfId="47856" xr:uid="{00000000-0005-0000-0000-00003BBA0000}"/>
    <cellStyle name="20% - Accent1 6 12 2 2" xfId="47857" xr:uid="{00000000-0005-0000-0000-00003CBA0000}"/>
    <cellStyle name="20% - Accent1 6 12 3" xfId="47858" xr:uid="{00000000-0005-0000-0000-00003DBA0000}"/>
    <cellStyle name="20% - Accent1 6 13" xfId="47859" xr:uid="{00000000-0005-0000-0000-00003EBA0000}"/>
    <cellStyle name="20% - Accent1 6 13 2" xfId="47860" xr:uid="{00000000-0005-0000-0000-00003FBA0000}"/>
    <cellStyle name="20% - Accent1 6 13 2 2" xfId="47861" xr:uid="{00000000-0005-0000-0000-000040BA0000}"/>
    <cellStyle name="20% - Accent1 6 13 3" xfId="47862" xr:uid="{00000000-0005-0000-0000-000041BA0000}"/>
    <cellStyle name="20% - Accent1 6 14" xfId="47863" xr:uid="{00000000-0005-0000-0000-000042BA0000}"/>
    <cellStyle name="20% - Accent1 6 14 2" xfId="47864" xr:uid="{00000000-0005-0000-0000-000043BA0000}"/>
    <cellStyle name="20% - Accent1 6 15" xfId="47865" xr:uid="{00000000-0005-0000-0000-000044BA0000}"/>
    <cellStyle name="20% - Accent1 6 15 2" xfId="47866" xr:uid="{00000000-0005-0000-0000-000045BA0000}"/>
    <cellStyle name="20% - Accent1 6 16" xfId="47867" xr:uid="{00000000-0005-0000-0000-000046BA0000}"/>
    <cellStyle name="20% - Accent1 6 2" xfId="47868" xr:uid="{00000000-0005-0000-0000-000047BA0000}"/>
    <cellStyle name="20% - Accent1 6 2 10" xfId="47869" xr:uid="{00000000-0005-0000-0000-000048BA0000}"/>
    <cellStyle name="20% - Accent1 6 2 10 2" xfId="47870" xr:uid="{00000000-0005-0000-0000-000049BA0000}"/>
    <cellStyle name="20% - Accent1 6 2 10 2 2" xfId="47871" xr:uid="{00000000-0005-0000-0000-00004ABA0000}"/>
    <cellStyle name="20% - Accent1 6 2 10 2 2 2" xfId="47872" xr:uid="{00000000-0005-0000-0000-00004BBA0000}"/>
    <cellStyle name="20% - Accent1 6 2 10 2 3" xfId="47873" xr:uid="{00000000-0005-0000-0000-00004CBA0000}"/>
    <cellStyle name="20% - Accent1 6 2 10 3" xfId="47874" xr:uid="{00000000-0005-0000-0000-00004DBA0000}"/>
    <cellStyle name="20% - Accent1 6 2 10 3 2" xfId="47875" xr:uid="{00000000-0005-0000-0000-00004EBA0000}"/>
    <cellStyle name="20% - Accent1 6 2 10 4" xfId="47876" xr:uid="{00000000-0005-0000-0000-00004FBA0000}"/>
    <cellStyle name="20% - Accent1 6 2 11" xfId="47877" xr:uid="{00000000-0005-0000-0000-000050BA0000}"/>
    <cellStyle name="20% - Accent1 6 2 11 2" xfId="47878" xr:uid="{00000000-0005-0000-0000-000051BA0000}"/>
    <cellStyle name="20% - Accent1 6 2 11 2 2" xfId="47879" xr:uid="{00000000-0005-0000-0000-000052BA0000}"/>
    <cellStyle name="20% - Accent1 6 2 11 3" xfId="47880" xr:uid="{00000000-0005-0000-0000-000053BA0000}"/>
    <cellStyle name="20% - Accent1 6 2 12" xfId="47881" xr:uid="{00000000-0005-0000-0000-000054BA0000}"/>
    <cellStyle name="20% - Accent1 6 2 12 2" xfId="47882" xr:uid="{00000000-0005-0000-0000-000055BA0000}"/>
    <cellStyle name="20% - Accent1 6 2 12 2 2" xfId="47883" xr:uid="{00000000-0005-0000-0000-000056BA0000}"/>
    <cellStyle name="20% - Accent1 6 2 12 3" xfId="47884" xr:uid="{00000000-0005-0000-0000-000057BA0000}"/>
    <cellStyle name="20% - Accent1 6 2 13" xfId="47885" xr:uid="{00000000-0005-0000-0000-000058BA0000}"/>
    <cellStyle name="20% - Accent1 6 2 13 2" xfId="47886" xr:uid="{00000000-0005-0000-0000-000059BA0000}"/>
    <cellStyle name="20% - Accent1 6 2 14" xfId="47887" xr:uid="{00000000-0005-0000-0000-00005ABA0000}"/>
    <cellStyle name="20% - Accent1 6 2 14 2" xfId="47888" xr:uid="{00000000-0005-0000-0000-00005BBA0000}"/>
    <cellStyle name="20% - Accent1 6 2 15" xfId="47889" xr:uid="{00000000-0005-0000-0000-00005CBA0000}"/>
    <cellStyle name="20% - Accent1 6 2 2" xfId="47890" xr:uid="{00000000-0005-0000-0000-00005DBA0000}"/>
    <cellStyle name="20% - Accent1 6 2 2 10" xfId="47891" xr:uid="{00000000-0005-0000-0000-00005EBA0000}"/>
    <cellStyle name="20% - Accent1 6 2 2 10 2" xfId="47892" xr:uid="{00000000-0005-0000-0000-00005FBA0000}"/>
    <cellStyle name="20% - Accent1 6 2 2 10 2 2" xfId="47893" xr:uid="{00000000-0005-0000-0000-000060BA0000}"/>
    <cellStyle name="20% - Accent1 6 2 2 10 3" xfId="47894" xr:uid="{00000000-0005-0000-0000-000061BA0000}"/>
    <cellStyle name="20% - Accent1 6 2 2 11" xfId="47895" xr:uid="{00000000-0005-0000-0000-000062BA0000}"/>
    <cellStyle name="20% - Accent1 6 2 2 11 2" xfId="47896" xr:uid="{00000000-0005-0000-0000-000063BA0000}"/>
    <cellStyle name="20% - Accent1 6 2 2 11 2 2" xfId="47897" xr:uid="{00000000-0005-0000-0000-000064BA0000}"/>
    <cellStyle name="20% - Accent1 6 2 2 11 3" xfId="47898" xr:uid="{00000000-0005-0000-0000-000065BA0000}"/>
    <cellStyle name="20% - Accent1 6 2 2 12" xfId="47899" xr:uid="{00000000-0005-0000-0000-000066BA0000}"/>
    <cellStyle name="20% - Accent1 6 2 2 12 2" xfId="47900" xr:uid="{00000000-0005-0000-0000-000067BA0000}"/>
    <cellStyle name="20% - Accent1 6 2 2 13" xfId="47901" xr:uid="{00000000-0005-0000-0000-000068BA0000}"/>
    <cellStyle name="20% - Accent1 6 2 2 13 2" xfId="47902" xr:uid="{00000000-0005-0000-0000-000069BA0000}"/>
    <cellStyle name="20% - Accent1 6 2 2 14" xfId="47903" xr:uid="{00000000-0005-0000-0000-00006ABA0000}"/>
    <cellStyle name="20% - Accent1 6 2 2 2" xfId="47904" xr:uid="{00000000-0005-0000-0000-00006BBA0000}"/>
    <cellStyle name="20% - Accent1 6 2 2 2 10" xfId="47905" xr:uid="{00000000-0005-0000-0000-00006CBA0000}"/>
    <cellStyle name="20% - Accent1 6 2 2 2 10 2" xfId="47906" xr:uid="{00000000-0005-0000-0000-00006DBA0000}"/>
    <cellStyle name="20% - Accent1 6 2 2 2 11" xfId="47907" xr:uid="{00000000-0005-0000-0000-00006EBA0000}"/>
    <cellStyle name="20% - Accent1 6 2 2 2 2" xfId="47908" xr:uid="{00000000-0005-0000-0000-00006FBA0000}"/>
    <cellStyle name="20% - Accent1 6 2 2 2 2 2" xfId="47909" xr:uid="{00000000-0005-0000-0000-000070BA0000}"/>
    <cellStyle name="20% - Accent1 6 2 2 2 2 2 2" xfId="47910" xr:uid="{00000000-0005-0000-0000-000071BA0000}"/>
    <cellStyle name="20% - Accent1 6 2 2 2 2 2 2 2" xfId="47911" xr:uid="{00000000-0005-0000-0000-000072BA0000}"/>
    <cellStyle name="20% - Accent1 6 2 2 2 2 2 2 2 2" xfId="47912" xr:uid="{00000000-0005-0000-0000-000073BA0000}"/>
    <cellStyle name="20% - Accent1 6 2 2 2 2 2 2 3" xfId="47913" xr:uid="{00000000-0005-0000-0000-000074BA0000}"/>
    <cellStyle name="20% - Accent1 6 2 2 2 2 2 3" xfId="47914" xr:uid="{00000000-0005-0000-0000-000075BA0000}"/>
    <cellStyle name="20% - Accent1 6 2 2 2 2 2 3 2" xfId="47915" xr:uid="{00000000-0005-0000-0000-000076BA0000}"/>
    <cellStyle name="20% - Accent1 6 2 2 2 2 2 4" xfId="47916" xr:uid="{00000000-0005-0000-0000-000077BA0000}"/>
    <cellStyle name="20% - Accent1 6 2 2 2 2 3" xfId="47917" xr:uid="{00000000-0005-0000-0000-000078BA0000}"/>
    <cellStyle name="20% - Accent1 6 2 2 2 2 3 2" xfId="47918" xr:uid="{00000000-0005-0000-0000-000079BA0000}"/>
    <cellStyle name="20% - Accent1 6 2 2 2 2 3 2 2" xfId="47919" xr:uid="{00000000-0005-0000-0000-00007ABA0000}"/>
    <cellStyle name="20% - Accent1 6 2 2 2 2 3 2 2 2" xfId="47920" xr:uid="{00000000-0005-0000-0000-00007BBA0000}"/>
    <cellStyle name="20% - Accent1 6 2 2 2 2 3 2 3" xfId="47921" xr:uid="{00000000-0005-0000-0000-00007CBA0000}"/>
    <cellStyle name="20% - Accent1 6 2 2 2 2 3 3" xfId="47922" xr:uid="{00000000-0005-0000-0000-00007DBA0000}"/>
    <cellStyle name="20% - Accent1 6 2 2 2 2 3 3 2" xfId="47923" xr:uid="{00000000-0005-0000-0000-00007EBA0000}"/>
    <cellStyle name="20% - Accent1 6 2 2 2 2 3 4" xfId="47924" xr:uid="{00000000-0005-0000-0000-00007FBA0000}"/>
    <cellStyle name="20% - Accent1 6 2 2 2 2 4" xfId="47925" xr:uid="{00000000-0005-0000-0000-000080BA0000}"/>
    <cellStyle name="20% - Accent1 6 2 2 2 2 4 2" xfId="47926" xr:uid="{00000000-0005-0000-0000-000081BA0000}"/>
    <cellStyle name="20% - Accent1 6 2 2 2 2 4 2 2" xfId="47927" xr:uid="{00000000-0005-0000-0000-000082BA0000}"/>
    <cellStyle name="20% - Accent1 6 2 2 2 2 4 2 2 2" xfId="47928" xr:uid="{00000000-0005-0000-0000-000083BA0000}"/>
    <cellStyle name="20% - Accent1 6 2 2 2 2 4 2 3" xfId="47929" xr:uid="{00000000-0005-0000-0000-000084BA0000}"/>
    <cellStyle name="20% - Accent1 6 2 2 2 2 4 3" xfId="47930" xr:uid="{00000000-0005-0000-0000-000085BA0000}"/>
    <cellStyle name="20% - Accent1 6 2 2 2 2 4 3 2" xfId="47931" xr:uid="{00000000-0005-0000-0000-000086BA0000}"/>
    <cellStyle name="20% - Accent1 6 2 2 2 2 4 4" xfId="47932" xr:uid="{00000000-0005-0000-0000-000087BA0000}"/>
    <cellStyle name="20% - Accent1 6 2 2 2 2 5" xfId="47933" xr:uid="{00000000-0005-0000-0000-000088BA0000}"/>
    <cellStyle name="20% - Accent1 6 2 2 2 2 5 2" xfId="47934" xr:uid="{00000000-0005-0000-0000-000089BA0000}"/>
    <cellStyle name="20% - Accent1 6 2 2 2 2 5 2 2" xfId="47935" xr:uid="{00000000-0005-0000-0000-00008ABA0000}"/>
    <cellStyle name="20% - Accent1 6 2 2 2 2 5 3" xfId="47936" xr:uid="{00000000-0005-0000-0000-00008BBA0000}"/>
    <cellStyle name="20% - Accent1 6 2 2 2 2 6" xfId="47937" xr:uid="{00000000-0005-0000-0000-00008CBA0000}"/>
    <cellStyle name="20% - Accent1 6 2 2 2 2 6 2" xfId="47938" xr:uid="{00000000-0005-0000-0000-00008DBA0000}"/>
    <cellStyle name="20% - Accent1 6 2 2 2 2 6 2 2" xfId="47939" xr:uid="{00000000-0005-0000-0000-00008EBA0000}"/>
    <cellStyle name="20% - Accent1 6 2 2 2 2 6 3" xfId="47940" xr:uid="{00000000-0005-0000-0000-00008FBA0000}"/>
    <cellStyle name="20% - Accent1 6 2 2 2 2 7" xfId="47941" xr:uid="{00000000-0005-0000-0000-000090BA0000}"/>
    <cellStyle name="20% - Accent1 6 2 2 2 2 7 2" xfId="47942" xr:uid="{00000000-0005-0000-0000-000091BA0000}"/>
    <cellStyle name="20% - Accent1 6 2 2 2 2 8" xfId="47943" xr:uid="{00000000-0005-0000-0000-000092BA0000}"/>
    <cellStyle name="20% - Accent1 6 2 2 2 2 8 2" xfId="47944" xr:uid="{00000000-0005-0000-0000-000093BA0000}"/>
    <cellStyle name="20% - Accent1 6 2 2 2 2 9" xfId="47945" xr:uid="{00000000-0005-0000-0000-000094BA0000}"/>
    <cellStyle name="20% - Accent1 6 2 2 2 3" xfId="47946" xr:uid="{00000000-0005-0000-0000-000095BA0000}"/>
    <cellStyle name="20% - Accent1 6 2 2 2 3 2" xfId="47947" xr:uid="{00000000-0005-0000-0000-000096BA0000}"/>
    <cellStyle name="20% - Accent1 6 2 2 2 3 2 2" xfId="47948" xr:uid="{00000000-0005-0000-0000-000097BA0000}"/>
    <cellStyle name="20% - Accent1 6 2 2 2 3 2 2 2" xfId="47949" xr:uid="{00000000-0005-0000-0000-000098BA0000}"/>
    <cellStyle name="20% - Accent1 6 2 2 2 3 2 2 2 2" xfId="47950" xr:uid="{00000000-0005-0000-0000-000099BA0000}"/>
    <cellStyle name="20% - Accent1 6 2 2 2 3 2 2 3" xfId="47951" xr:uid="{00000000-0005-0000-0000-00009ABA0000}"/>
    <cellStyle name="20% - Accent1 6 2 2 2 3 2 3" xfId="47952" xr:uid="{00000000-0005-0000-0000-00009BBA0000}"/>
    <cellStyle name="20% - Accent1 6 2 2 2 3 2 3 2" xfId="47953" xr:uid="{00000000-0005-0000-0000-00009CBA0000}"/>
    <cellStyle name="20% - Accent1 6 2 2 2 3 2 4" xfId="47954" xr:uid="{00000000-0005-0000-0000-00009DBA0000}"/>
    <cellStyle name="20% - Accent1 6 2 2 2 3 3" xfId="47955" xr:uid="{00000000-0005-0000-0000-00009EBA0000}"/>
    <cellStyle name="20% - Accent1 6 2 2 2 3 3 2" xfId="47956" xr:uid="{00000000-0005-0000-0000-00009FBA0000}"/>
    <cellStyle name="20% - Accent1 6 2 2 2 3 3 2 2" xfId="47957" xr:uid="{00000000-0005-0000-0000-0000A0BA0000}"/>
    <cellStyle name="20% - Accent1 6 2 2 2 3 3 2 2 2" xfId="47958" xr:uid="{00000000-0005-0000-0000-0000A1BA0000}"/>
    <cellStyle name="20% - Accent1 6 2 2 2 3 3 2 3" xfId="47959" xr:uid="{00000000-0005-0000-0000-0000A2BA0000}"/>
    <cellStyle name="20% - Accent1 6 2 2 2 3 3 3" xfId="47960" xr:uid="{00000000-0005-0000-0000-0000A3BA0000}"/>
    <cellStyle name="20% - Accent1 6 2 2 2 3 3 3 2" xfId="47961" xr:uid="{00000000-0005-0000-0000-0000A4BA0000}"/>
    <cellStyle name="20% - Accent1 6 2 2 2 3 3 4" xfId="47962" xr:uid="{00000000-0005-0000-0000-0000A5BA0000}"/>
    <cellStyle name="20% - Accent1 6 2 2 2 3 4" xfId="47963" xr:uid="{00000000-0005-0000-0000-0000A6BA0000}"/>
    <cellStyle name="20% - Accent1 6 2 2 2 3 4 2" xfId="47964" xr:uid="{00000000-0005-0000-0000-0000A7BA0000}"/>
    <cellStyle name="20% - Accent1 6 2 2 2 3 4 2 2" xfId="47965" xr:uid="{00000000-0005-0000-0000-0000A8BA0000}"/>
    <cellStyle name="20% - Accent1 6 2 2 2 3 4 2 2 2" xfId="47966" xr:uid="{00000000-0005-0000-0000-0000A9BA0000}"/>
    <cellStyle name="20% - Accent1 6 2 2 2 3 4 2 3" xfId="47967" xr:uid="{00000000-0005-0000-0000-0000AABA0000}"/>
    <cellStyle name="20% - Accent1 6 2 2 2 3 4 3" xfId="47968" xr:uid="{00000000-0005-0000-0000-0000ABBA0000}"/>
    <cellStyle name="20% - Accent1 6 2 2 2 3 4 3 2" xfId="47969" xr:uid="{00000000-0005-0000-0000-0000ACBA0000}"/>
    <cellStyle name="20% - Accent1 6 2 2 2 3 4 4" xfId="47970" xr:uid="{00000000-0005-0000-0000-0000ADBA0000}"/>
    <cellStyle name="20% - Accent1 6 2 2 2 3 5" xfId="47971" xr:uid="{00000000-0005-0000-0000-0000AEBA0000}"/>
    <cellStyle name="20% - Accent1 6 2 2 2 3 5 2" xfId="47972" xr:uid="{00000000-0005-0000-0000-0000AFBA0000}"/>
    <cellStyle name="20% - Accent1 6 2 2 2 3 5 2 2" xfId="47973" xr:uid="{00000000-0005-0000-0000-0000B0BA0000}"/>
    <cellStyle name="20% - Accent1 6 2 2 2 3 5 3" xfId="47974" xr:uid="{00000000-0005-0000-0000-0000B1BA0000}"/>
    <cellStyle name="20% - Accent1 6 2 2 2 3 6" xfId="47975" xr:uid="{00000000-0005-0000-0000-0000B2BA0000}"/>
    <cellStyle name="20% - Accent1 6 2 2 2 3 6 2" xfId="47976" xr:uid="{00000000-0005-0000-0000-0000B3BA0000}"/>
    <cellStyle name="20% - Accent1 6 2 2 2 3 6 2 2" xfId="47977" xr:uid="{00000000-0005-0000-0000-0000B4BA0000}"/>
    <cellStyle name="20% - Accent1 6 2 2 2 3 6 3" xfId="47978" xr:uid="{00000000-0005-0000-0000-0000B5BA0000}"/>
    <cellStyle name="20% - Accent1 6 2 2 2 3 7" xfId="47979" xr:uid="{00000000-0005-0000-0000-0000B6BA0000}"/>
    <cellStyle name="20% - Accent1 6 2 2 2 3 7 2" xfId="47980" xr:uid="{00000000-0005-0000-0000-0000B7BA0000}"/>
    <cellStyle name="20% - Accent1 6 2 2 2 3 8" xfId="47981" xr:uid="{00000000-0005-0000-0000-0000B8BA0000}"/>
    <cellStyle name="20% - Accent1 6 2 2 2 3 8 2" xfId="47982" xr:uid="{00000000-0005-0000-0000-0000B9BA0000}"/>
    <cellStyle name="20% - Accent1 6 2 2 2 3 9" xfId="47983" xr:uid="{00000000-0005-0000-0000-0000BABA0000}"/>
    <cellStyle name="20% - Accent1 6 2 2 2 4" xfId="47984" xr:uid="{00000000-0005-0000-0000-0000BBBA0000}"/>
    <cellStyle name="20% - Accent1 6 2 2 2 4 2" xfId="47985" xr:uid="{00000000-0005-0000-0000-0000BCBA0000}"/>
    <cellStyle name="20% - Accent1 6 2 2 2 4 2 2" xfId="47986" xr:uid="{00000000-0005-0000-0000-0000BDBA0000}"/>
    <cellStyle name="20% - Accent1 6 2 2 2 4 2 2 2" xfId="47987" xr:uid="{00000000-0005-0000-0000-0000BEBA0000}"/>
    <cellStyle name="20% - Accent1 6 2 2 2 4 2 3" xfId="47988" xr:uid="{00000000-0005-0000-0000-0000BFBA0000}"/>
    <cellStyle name="20% - Accent1 6 2 2 2 4 3" xfId="47989" xr:uid="{00000000-0005-0000-0000-0000C0BA0000}"/>
    <cellStyle name="20% - Accent1 6 2 2 2 4 3 2" xfId="47990" xr:uid="{00000000-0005-0000-0000-0000C1BA0000}"/>
    <cellStyle name="20% - Accent1 6 2 2 2 4 4" xfId="47991" xr:uid="{00000000-0005-0000-0000-0000C2BA0000}"/>
    <cellStyle name="20% - Accent1 6 2 2 2 5" xfId="47992" xr:uid="{00000000-0005-0000-0000-0000C3BA0000}"/>
    <cellStyle name="20% - Accent1 6 2 2 2 5 2" xfId="47993" xr:uid="{00000000-0005-0000-0000-0000C4BA0000}"/>
    <cellStyle name="20% - Accent1 6 2 2 2 5 2 2" xfId="47994" xr:uid="{00000000-0005-0000-0000-0000C5BA0000}"/>
    <cellStyle name="20% - Accent1 6 2 2 2 5 2 2 2" xfId="47995" xr:uid="{00000000-0005-0000-0000-0000C6BA0000}"/>
    <cellStyle name="20% - Accent1 6 2 2 2 5 2 3" xfId="47996" xr:uid="{00000000-0005-0000-0000-0000C7BA0000}"/>
    <cellStyle name="20% - Accent1 6 2 2 2 5 3" xfId="47997" xr:uid="{00000000-0005-0000-0000-0000C8BA0000}"/>
    <cellStyle name="20% - Accent1 6 2 2 2 5 3 2" xfId="47998" xr:uid="{00000000-0005-0000-0000-0000C9BA0000}"/>
    <cellStyle name="20% - Accent1 6 2 2 2 5 4" xfId="47999" xr:uid="{00000000-0005-0000-0000-0000CABA0000}"/>
    <cellStyle name="20% - Accent1 6 2 2 2 6" xfId="48000" xr:uid="{00000000-0005-0000-0000-0000CBBA0000}"/>
    <cellStyle name="20% - Accent1 6 2 2 2 6 2" xfId="48001" xr:uid="{00000000-0005-0000-0000-0000CCBA0000}"/>
    <cellStyle name="20% - Accent1 6 2 2 2 6 2 2" xfId="48002" xr:uid="{00000000-0005-0000-0000-0000CDBA0000}"/>
    <cellStyle name="20% - Accent1 6 2 2 2 6 2 2 2" xfId="48003" xr:uid="{00000000-0005-0000-0000-0000CEBA0000}"/>
    <cellStyle name="20% - Accent1 6 2 2 2 6 2 3" xfId="48004" xr:uid="{00000000-0005-0000-0000-0000CFBA0000}"/>
    <cellStyle name="20% - Accent1 6 2 2 2 6 3" xfId="48005" xr:uid="{00000000-0005-0000-0000-0000D0BA0000}"/>
    <cellStyle name="20% - Accent1 6 2 2 2 6 3 2" xfId="48006" xr:uid="{00000000-0005-0000-0000-0000D1BA0000}"/>
    <cellStyle name="20% - Accent1 6 2 2 2 6 4" xfId="48007" xr:uid="{00000000-0005-0000-0000-0000D2BA0000}"/>
    <cellStyle name="20% - Accent1 6 2 2 2 7" xfId="48008" xr:uid="{00000000-0005-0000-0000-0000D3BA0000}"/>
    <cellStyle name="20% - Accent1 6 2 2 2 7 2" xfId="48009" xr:uid="{00000000-0005-0000-0000-0000D4BA0000}"/>
    <cellStyle name="20% - Accent1 6 2 2 2 7 2 2" xfId="48010" xr:uid="{00000000-0005-0000-0000-0000D5BA0000}"/>
    <cellStyle name="20% - Accent1 6 2 2 2 7 3" xfId="48011" xr:uid="{00000000-0005-0000-0000-0000D6BA0000}"/>
    <cellStyle name="20% - Accent1 6 2 2 2 8" xfId="48012" xr:uid="{00000000-0005-0000-0000-0000D7BA0000}"/>
    <cellStyle name="20% - Accent1 6 2 2 2 8 2" xfId="48013" xr:uid="{00000000-0005-0000-0000-0000D8BA0000}"/>
    <cellStyle name="20% - Accent1 6 2 2 2 8 2 2" xfId="48014" xr:uid="{00000000-0005-0000-0000-0000D9BA0000}"/>
    <cellStyle name="20% - Accent1 6 2 2 2 8 3" xfId="48015" xr:uid="{00000000-0005-0000-0000-0000DABA0000}"/>
    <cellStyle name="20% - Accent1 6 2 2 2 9" xfId="48016" xr:uid="{00000000-0005-0000-0000-0000DBBA0000}"/>
    <cellStyle name="20% - Accent1 6 2 2 2 9 2" xfId="48017" xr:uid="{00000000-0005-0000-0000-0000DCBA0000}"/>
    <cellStyle name="20% - Accent1 6 2 2 3" xfId="48018" xr:uid="{00000000-0005-0000-0000-0000DDBA0000}"/>
    <cellStyle name="20% - Accent1 6 2 2 3 10" xfId="48019" xr:uid="{00000000-0005-0000-0000-0000DEBA0000}"/>
    <cellStyle name="20% - Accent1 6 2 2 3 10 2" xfId="48020" xr:uid="{00000000-0005-0000-0000-0000DFBA0000}"/>
    <cellStyle name="20% - Accent1 6 2 2 3 11" xfId="48021" xr:uid="{00000000-0005-0000-0000-0000E0BA0000}"/>
    <cellStyle name="20% - Accent1 6 2 2 3 2" xfId="48022" xr:uid="{00000000-0005-0000-0000-0000E1BA0000}"/>
    <cellStyle name="20% - Accent1 6 2 2 3 2 2" xfId="48023" xr:uid="{00000000-0005-0000-0000-0000E2BA0000}"/>
    <cellStyle name="20% - Accent1 6 2 2 3 2 2 2" xfId="48024" xr:uid="{00000000-0005-0000-0000-0000E3BA0000}"/>
    <cellStyle name="20% - Accent1 6 2 2 3 2 2 2 2" xfId="48025" xr:uid="{00000000-0005-0000-0000-0000E4BA0000}"/>
    <cellStyle name="20% - Accent1 6 2 2 3 2 2 2 2 2" xfId="48026" xr:uid="{00000000-0005-0000-0000-0000E5BA0000}"/>
    <cellStyle name="20% - Accent1 6 2 2 3 2 2 2 3" xfId="48027" xr:uid="{00000000-0005-0000-0000-0000E6BA0000}"/>
    <cellStyle name="20% - Accent1 6 2 2 3 2 2 3" xfId="48028" xr:uid="{00000000-0005-0000-0000-0000E7BA0000}"/>
    <cellStyle name="20% - Accent1 6 2 2 3 2 2 3 2" xfId="48029" xr:uid="{00000000-0005-0000-0000-0000E8BA0000}"/>
    <cellStyle name="20% - Accent1 6 2 2 3 2 2 4" xfId="48030" xr:uid="{00000000-0005-0000-0000-0000E9BA0000}"/>
    <cellStyle name="20% - Accent1 6 2 2 3 2 3" xfId="48031" xr:uid="{00000000-0005-0000-0000-0000EABA0000}"/>
    <cellStyle name="20% - Accent1 6 2 2 3 2 3 2" xfId="48032" xr:uid="{00000000-0005-0000-0000-0000EBBA0000}"/>
    <cellStyle name="20% - Accent1 6 2 2 3 2 3 2 2" xfId="48033" xr:uid="{00000000-0005-0000-0000-0000ECBA0000}"/>
    <cellStyle name="20% - Accent1 6 2 2 3 2 3 2 2 2" xfId="48034" xr:uid="{00000000-0005-0000-0000-0000EDBA0000}"/>
    <cellStyle name="20% - Accent1 6 2 2 3 2 3 2 3" xfId="48035" xr:uid="{00000000-0005-0000-0000-0000EEBA0000}"/>
    <cellStyle name="20% - Accent1 6 2 2 3 2 3 3" xfId="48036" xr:uid="{00000000-0005-0000-0000-0000EFBA0000}"/>
    <cellStyle name="20% - Accent1 6 2 2 3 2 3 3 2" xfId="48037" xr:uid="{00000000-0005-0000-0000-0000F0BA0000}"/>
    <cellStyle name="20% - Accent1 6 2 2 3 2 3 4" xfId="48038" xr:uid="{00000000-0005-0000-0000-0000F1BA0000}"/>
    <cellStyle name="20% - Accent1 6 2 2 3 2 4" xfId="48039" xr:uid="{00000000-0005-0000-0000-0000F2BA0000}"/>
    <cellStyle name="20% - Accent1 6 2 2 3 2 4 2" xfId="48040" xr:uid="{00000000-0005-0000-0000-0000F3BA0000}"/>
    <cellStyle name="20% - Accent1 6 2 2 3 2 4 2 2" xfId="48041" xr:uid="{00000000-0005-0000-0000-0000F4BA0000}"/>
    <cellStyle name="20% - Accent1 6 2 2 3 2 4 2 2 2" xfId="48042" xr:uid="{00000000-0005-0000-0000-0000F5BA0000}"/>
    <cellStyle name="20% - Accent1 6 2 2 3 2 4 2 3" xfId="48043" xr:uid="{00000000-0005-0000-0000-0000F6BA0000}"/>
    <cellStyle name="20% - Accent1 6 2 2 3 2 4 3" xfId="48044" xr:uid="{00000000-0005-0000-0000-0000F7BA0000}"/>
    <cellStyle name="20% - Accent1 6 2 2 3 2 4 3 2" xfId="48045" xr:uid="{00000000-0005-0000-0000-0000F8BA0000}"/>
    <cellStyle name="20% - Accent1 6 2 2 3 2 4 4" xfId="48046" xr:uid="{00000000-0005-0000-0000-0000F9BA0000}"/>
    <cellStyle name="20% - Accent1 6 2 2 3 2 5" xfId="48047" xr:uid="{00000000-0005-0000-0000-0000FABA0000}"/>
    <cellStyle name="20% - Accent1 6 2 2 3 2 5 2" xfId="48048" xr:uid="{00000000-0005-0000-0000-0000FBBA0000}"/>
    <cellStyle name="20% - Accent1 6 2 2 3 2 5 2 2" xfId="48049" xr:uid="{00000000-0005-0000-0000-0000FCBA0000}"/>
    <cellStyle name="20% - Accent1 6 2 2 3 2 5 3" xfId="48050" xr:uid="{00000000-0005-0000-0000-0000FDBA0000}"/>
    <cellStyle name="20% - Accent1 6 2 2 3 2 6" xfId="48051" xr:uid="{00000000-0005-0000-0000-0000FEBA0000}"/>
    <cellStyle name="20% - Accent1 6 2 2 3 2 6 2" xfId="48052" xr:uid="{00000000-0005-0000-0000-0000FFBA0000}"/>
    <cellStyle name="20% - Accent1 6 2 2 3 2 6 2 2" xfId="48053" xr:uid="{00000000-0005-0000-0000-000000BB0000}"/>
    <cellStyle name="20% - Accent1 6 2 2 3 2 6 3" xfId="48054" xr:uid="{00000000-0005-0000-0000-000001BB0000}"/>
    <cellStyle name="20% - Accent1 6 2 2 3 2 7" xfId="48055" xr:uid="{00000000-0005-0000-0000-000002BB0000}"/>
    <cellStyle name="20% - Accent1 6 2 2 3 2 7 2" xfId="48056" xr:uid="{00000000-0005-0000-0000-000003BB0000}"/>
    <cellStyle name="20% - Accent1 6 2 2 3 2 8" xfId="48057" xr:uid="{00000000-0005-0000-0000-000004BB0000}"/>
    <cellStyle name="20% - Accent1 6 2 2 3 2 8 2" xfId="48058" xr:uid="{00000000-0005-0000-0000-000005BB0000}"/>
    <cellStyle name="20% - Accent1 6 2 2 3 2 9" xfId="48059" xr:uid="{00000000-0005-0000-0000-000006BB0000}"/>
    <cellStyle name="20% - Accent1 6 2 2 3 3" xfId="48060" xr:uid="{00000000-0005-0000-0000-000007BB0000}"/>
    <cellStyle name="20% - Accent1 6 2 2 3 3 2" xfId="48061" xr:uid="{00000000-0005-0000-0000-000008BB0000}"/>
    <cellStyle name="20% - Accent1 6 2 2 3 3 2 2" xfId="48062" xr:uid="{00000000-0005-0000-0000-000009BB0000}"/>
    <cellStyle name="20% - Accent1 6 2 2 3 3 2 2 2" xfId="48063" xr:uid="{00000000-0005-0000-0000-00000ABB0000}"/>
    <cellStyle name="20% - Accent1 6 2 2 3 3 2 2 2 2" xfId="48064" xr:uid="{00000000-0005-0000-0000-00000BBB0000}"/>
    <cellStyle name="20% - Accent1 6 2 2 3 3 2 2 3" xfId="48065" xr:uid="{00000000-0005-0000-0000-00000CBB0000}"/>
    <cellStyle name="20% - Accent1 6 2 2 3 3 2 3" xfId="48066" xr:uid="{00000000-0005-0000-0000-00000DBB0000}"/>
    <cellStyle name="20% - Accent1 6 2 2 3 3 2 3 2" xfId="48067" xr:uid="{00000000-0005-0000-0000-00000EBB0000}"/>
    <cellStyle name="20% - Accent1 6 2 2 3 3 2 4" xfId="48068" xr:uid="{00000000-0005-0000-0000-00000FBB0000}"/>
    <cellStyle name="20% - Accent1 6 2 2 3 3 3" xfId="48069" xr:uid="{00000000-0005-0000-0000-000010BB0000}"/>
    <cellStyle name="20% - Accent1 6 2 2 3 3 3 2" xfId="48070" xr:uid="{00000000-0005-0000-0000-000011BB0000}"/>
    <cellStyle name="20% - Accent1 6 2 2 3 3 3 2 2" xfId="48071" xr:uid="{00000000-0005-0000-0000-000012BB0000}"/>
    <cellStyle name="20% - Accent1 6 2 2 3 3 3 2 2 2" xfId="48072" xr:uid="{00000000-0005-0000-0000-000013BB0000}"/>
    <cellStyle name="20% - Accent1 6 2 2 3 3 3 2 3" xfId="48073" xr:uid="{00000000-0005-0000-0000-000014BB0000}"/>
    <cellStyle name="20% - Accent1 6 2 2 3 3 3 3" xfId="48074" xr:uid="{00000000-0005-0000-0000-000015BB0000}"/>
    <cellStyle name="20% - Accent1 6 2 2 3 3 3 3 2" xfId="48075" xr:uid="{00000000-0005-0000-0000-000016BB0000}"/>
    <cellStyle name="20% - Accent1 6 2 2 3 3 3 4" xfId="48076" xr:uid="{00000000-0005-0000-0000-000017BB0000}"/>
    <cellStyle name="20% - Accent1 6 2 2 3 3 4" xfId="48077" xr:uid="{00000000-0005-0000-0000-000018BB0000}"/>
    <cellStyle name="20% - Accent1 6 2 2 3 3 4 2" xfId="48078" xr:uid="{00000000-0005-0000-0000-000019BB0000}"/>
    <cellStyle name="20% - Accent1 6 2 2 3 3 4 2 2" xfId="48079" xr:uid="{00000000-0005-0000-0000-00001ABB0000}"/>
    <cellStyle name="20% - Accent1 6 2 2 3 3 4 2 2 2" xfId="48080" xr:uid="{00000000-0005-0000-0000-00001BBB0000}"/>
    <cellStyle name="20% - Accent1 6 2 2 3 3 4 2 3" xfId="48081" xr:uid="{00000000-0005-0000-0000-00001CBB0000}"/>
    <cellStyle name="20% - Accent1 6 2 2 3 3 4 3" xfId="48082" xr:uid="{00000000-0005-0000-0000-00001DBB0000}"/>
    <cellStyle name="20% - Accent1 6 2 2 3 3 4 3 2" xfId="48083" xr:uid="{00000000-0005-0000-0000-00001EBB0000}"/>
    <cellStyle name="20% - Accent1 6 2 2 3 3 4 4" xfId="48084" xr:uid="{00000000-0005-0000-0000-00001FBB0000}"/>
    <cellStyle name="20% - Accent1 6 2 2 3 3 5" xfId="48085" xr:uid="{00000000-0005-0000-0000-000020BB0000}"/>
    <cellStyle name="20% - Accent1 6 2 2 3 3 5 2" xfId="48086" xr:uid="{00000000-0005-0000-0000-000021BB0000}"/>
    <cellStyle name="20% - Accent1 6 2 2 3 3 5 2 2" xfId="48087" xr:uid="{00000000-0005-0000-0000-000022BB0000}"/>
    <cellStyle name="20% - Accent1 6 2 2 3 3 5 3" xfId="48088" xr:uid="{00000000-0005-0000-0000-000023BB0000}"/>
    <cellStyle name="20% - Accent1 6 2 2 3 3 6" xfId="48089" xr:uid="{00000000-0005-0000-0000-000024BB0000}"/>
    <cellStyle name="20% - Accent1 6 2 2 3 3 6 2" xfId="48090" xr:uid="{00000000-0005-0000-0000-000025BB0000}"/>
    <cellStyle name="20% - Accent1 6 2 2 3 3 6 2 2" xfId="48091" xr:uid="{00000000-0005-0000-0000-000026BB0000}"/>
    <cellStyle name="20% - Accent1 6 2 2 3 3 6 3" xfId="48092" xr:uid="{00000000-0005-0000-0000-000027BB0000}"/>
    <cellStyle name="20% - Accent1 6 2 2 3 3 7" xfId="48093" xr:uid="{00000000-0005-0000-0000-000028BB0000}"/>
    <cellStyle name="20% - Accent1 6 2 2 3 3 7 2" xfId="48094" xr:uid="{00000000-0005-0000-0000-000029BB0000}"/>
    <cellStyle name="20% - Accent1 6 2 2 3 3 8" xfId="48095" xr:uid="{00000000-0005-0000-0000-00002ABB0000}"/>
    <cellStyle name="20% - Accent1 6 2 2 3 3 8 2" xfId="48096" xr:uid="{00000000-0005-0000-0000-00002BBB0000}"/>
    <cellStyle name="20% - Accent1 6 2 2 3 3 9" xfId="48097" xr:uid="{00000000-0005-0000-0000-00002CBB0000}"/>
    <cellStyle name="20% - Accent1 6 2 2 3 4" xfId="48098" xr:uid="{00000000-0005-0000-0000-00002DBB0000}"/>
    <cellStyle name="20% - Accent1 6 2 2 3 4 2" xfId="48099" xr:uid="{00000000-0005-0000-0000-00002EBB0000}"/>
    <cellStyle name="20% - Accent1 6 2 2 3 4 2 2" xfId="48100" xr:uid="{00000000-0005-0000-0000-00002FBB0000}"/>
    <cellStyle name="20% - Accent1 6 2 2 3 4 2 2 2" xfId="48101" xr:uid="{00000000-0005-0000-0000-000030BB0000}"/>
    <cellStyle name="20% - Accent1 6 2 2 3 4 2 3" xfId="48102" xr:uid="{00000000-0005-0000-0000-000031BB0000}"/>
    <cellStyle name="20% - Accent1 6 2 2 3 4 3" xfId="48103" xr:uid="{00000000-0005-0000-0000-000032BB0000}"/>
    <cellStyle name="20% - Accent1 6 2 2 3 4 3 2" xfId="48104" xr:uid="{00000000-0005-0000-0000-000033BB0000}"/>
    <cellStyle name="20% - Accent1 6 2 2 3 4 4" xfId="48105" xr:uid="{00000000-0005-0000-0000-000034BB0000}"/>
    <cellStyle name="20% - Accent1 6 2 2 3 5" xfId="48106" xr:uid="{00000000-0005-0000-0000-000035BB0000}"/>
    <cellStyle name="20% - Accent1 6 2 2 3 5 2" xfId="48107" xr:uid="{00000000-0005-0000-0000-000036BB0000}"/>
    <cellStyle name="20% - Accent1 6 2 2 3 5 2 2" xfId="48108" xr:uid="{00000000-0005-0000-0000-000037BB0000}"/>
    <cellStyle name="20% - Accent1 6 2 2 3 5 2 2 2" xfId="48109" xr:uid="{00000000-0005-0000-0000-000038BB0000}"/>
    <cellStyle name="20% - Accent1 6 2 2 3 5 2 3" xfId="48110" xr:uid="{00000000-0005-0000-0000-000039BB0000}"/>
    <cellStyle name="20% - Accent1 6 2 2 3 5 3" xfId="48111" xr:uid="{00000000-0005-0000-0000-00003ABB0000}"/>
    <cellStyle name="20% - Accent1 6 2 2 3 5 3 2" xfId="48112" xr:uid="{00000000-0005-0000-0000-00003BBB0000}"/>
    <cellStyle name="20% - Accent1 6 2 2 3 5 4" xfId="48113" xr:uid="{00000000-0005-0000-0000-00003CBB0000}"/>
    <cellStyle name="20% - Accent1 6 2 2 3 6" xfId="48114" xr:uid="{00000000-0005-0000-0000-00003DBB0000}"/>
    <cellStyle name="20% - Accent1 6 2 2 3 6 2" xfId="48115" xr:uid="{00000000-0005-0000-0000-00003EBB0000}"/>
    <cellStyle name="20% - Accent1 6 2 2 3 6 2 2" xfId="48116" xr:uid="{00000000-0005-0000-0000-00003FBB0000}"/>
    <cellStyle name="20% - Accent1 6 2 2 3 6 2 2 2" xfId="48117" xr:uid="{00000000-0005-0000-0000-000040BB0000}"/>
    <cellStyle name="20% - Accent1 6 2 2 3 6 2 3" xfId="48118" xr:uid="{00000000-0005-0000-0000-000041BB0000}"/>
    <cellStyle name="20% - Accent1 6 2 2 3 6 3" xfId="48119" xr:uid="{00000000-0005-0000-0000-000042BB0000}"/>
    <cellStyle name="20% - Accent1 6 2 2 3 6 3 2" xfId="48120" xr:uid="{00000000-0005-0000-0000-000043BB0000}"/>
    <cellStyle name="20% - Accent1 6 2 2 3 6 4" xfId="48121" xr:uid="{00000000-0005-0000-0000-000044BB0000}"/>
    <cellStyle name="20% - Accent1 6 2 2 3 7" xfId="48122" xr:uid="{00000000-0005-0000-0000-000045BB0000}"/>
    <cellStyle name="20% - Accent1 6 2 2 3 7 2" xfId="48123" xr:uid="{00000000-0005-0000-0000-000046BB0000}"/>
    <cellStyle name="20% - Accent1 6 2 2 3 7 2 2" xfId="48124" xr:uid="{00000000-0005-0000-0000-000047BB0000}"/>
    <cellStyle name="20% - Accent1 6 2 2 3 7 3" xfId="48125" xr:uid="{00000000-0005-0000-0000-000048BB0000}"/>
    <cellStyle name="20% - Accent1 6 2 2 3 8" xfId="48126" xr:uid="{00000000-0005-0000-0000-000049BB0000}"/>
    <cellStyle name="20% - Accent1 6 2 2 3 8 2" xfId="48127" xr:uid="{00000000-0005-0000-0000-00004ABB0000}"/>
    <cellStyle name="20% - Accent1 6 2 2 3 8 2 2" xfId="48128" xr:uid="{00000000-0005-0000-0000-00004BBB0000}"/>
    <cellStyle name="20% - Accent1 6 2 2 3 8 3" xfId="48129" xr:uid="{00000000-0005-0000-0000-00004CBB0000}"/>
    <cellStyle name="20% - Accent1 6 2 2 3 9" xfId="48130" xr:uid="{00000000-0005-0000-0000-00004DBB0000}"/>
    <cellStyle name="20% - Accent1 6 2 2 3 9 2" xfId="48131" xr:uid="{00000000-0005-0000-0000-00004EBB0000}"/>
    <cellStyle name="20% - Accent1 6 2 2 4" xfId="48132" xr:uid="{00000000-0005-0000-0000-00004FBB0000}"/>
    <cellStyle name="20% - Accent1 6 2 2 4 10" xfId="48133" xr:uid="{00000000-0005-0000-0000-000050BB0000}"/>
    <cellStyle name="20% - Accent1 6 2 2 4 10 2" xfId="48134" xr:uid="{00000000-0005-0000-0000-000051BB0000}"/>
    <cellStyle name="20% - Accent1 6 2 2 4 11" xfId="48135" xr:uid="{00000000-0005-0000-0000-000052BB0000}"/>
    <cellStyle name="20% - Accent1 6 2 2 4 2" xfId="48136" xr:uid="{00000000-0005-0000-0000-000053BB0000}"/>
    <cellStyle name="20% - Accent1 6 2 2 4 2 2" xfId="48137" xr:uid="{00000000-0005-0000-0000-000054BB0000}"/>
    <cellStyle name="20% - Accent1 6 2 2 4 2 2 2" xfId="48138" xr:uid="{00000000-0005-0000-0000-000055BB0000}"/>
    <cellStyle name="20% - Accent1 6 2 2 4 2 2 2 2" xfId="48139" xr:uid="{00000000-0005-0000-0000-000056BB0000}"/>
    <cellStyle name="20% - Accent1 6 2 2 4 2 2 2 2 2" xfId="48140" xr:uid="{00000000-0005-0000-0000-000057BB0000}"/>
    <cellStyle name="20% - Accent1 6 2 2 4 2 2 2 3" xfId="48141" xr:uid="{00000000-0005-0000-0000-000058BB0000}"/>
    <cellStyle name="20% - Accent1 6 2 2 4 2 2 3" xfId="48142" xr:uid="{00000000-0005-0000-0000-000059BB0000}"/>
    <cellStyle name="20% - Accent1 6 2 2 4 2 2 3 2" xfId="48143" xr:uid="{00000000-0005-0000-0000-00005ABB0000}"/>
    <cellStyle name="20% - Accent1 6 2 2 4 2 2 4" xfId="48144" xr:uid="{00000000-0005-0000-0000-00005BBB0000}"/>
    <cellStyle name="20% - Accent1 6 2 2 4 2 3" xfId="48145" xr:uid="{00000000-0005-0000-0000-00005CBB0000}"/>
    <cellStyle name="20% - Accent1 6 2 2 4 2 3 2" xfId="48146" xr:uid="{00000000-0005-0000-0000-00005DBB0000}"/>
    <cellStyle name="20% - Accent1 6 2 2 4 2 3 2 2" xfId="48147" xr:uid="{00000000-0005-0000-0000-00005EBB0000}"/>
    <cellStyle name="20% - Accent1 6 2 2 4 2 3 2 2 2" xfId="48148" xr:uid="{00000000-0005-0000-0000-00005FBB0000}"/>
    <cellStyle name="20% - Accent1 6 2 2 4 2 3 2 3" xfId="48149" xr:uid="{00000000-0005-0000-0000-000060BB0000}"/>
    <cellStyle name="20% - Accent1 6 2 2 4 2 3 3" xfId="48150" xr:uid="{00000000-0005-0000-0000-000061BB0000}"/>
    <cellStyle name="20% - Accent1 6 2 2 4 2 3 3 2" xfId="48151" xr:uid="{00000000-0005-0000-0000-000062BB0000}"/>
    <cellStyle name="20% - Accent1 6 2 2 4 2 3 4" xfId="48152" xr:uid="{00000000-0005-0000-0000-000063BB0000}"/>
    <cellStyle name="20% - Accent1 6 2 2 4 2 4" xfId="48153" xr:uid="{00000000-0005-0000-0000-000064BB0000}"/>
    <cellStyle name="20% - Accent1 6 2 2 4 2 4 2" xfId="48154" xr:uid="{00000000-0005-0000-0000-000065BB0000}"/>
    <cellStyle name="20% - Accent1 6 2 2 4 2 4 2 2" xfId="48155" xr:uid="{00000000-0005-0000-0000-000066BB0000}"/>
    <cellStyle name="20% - Accent1 6 2 2 4 2 4 2 2 2" xfId="48156" xr:uid="{00000000-0005-0000-0000-000067BB0000}"/>
    <cellStyle name="20% - Accent1 6 2 2 4 2 4 2 3" xfId="48157" xr:uid="{00000000-0005-0000-0000-000068BB0000}"/>
    <cellStyle name="20% - Accent1 6 2 2 4 2 4 3" xfId="48158" xr:uid="{00000000-0005-0000-0000-000069BB0000}"/>
    <cellStyle name="20% - Accent1 6 2 2 4 2 4 3 2" xfId="48159" xr:uid="{00000000-0005-0000-0000-00006ABB0000}"/>
    <cellStyle name="20% - Accent1 6 2 2 4 2 4 4" xfId="48160" xr:uid="{00000000-0005-0000-0000-00006BBB0000}"/>
    <cellStyle name="20% - Accent1 6 2 2 4 2 5" xfId="48161" xr:uid="{00000000-0005-0000-0000-00006CBB0000}"/>
    <cellStyle name="20% - Accent1 6 2 2 4 2 5 2" xfId="48162" xr:uid="{00000000-0005-0000-0000-00006DBB0000}"/>
    <cellStyle name="20% - Accent1 6 2 2 4 2 5 2 2" xfId="48163" xr:uid="{00000000-0005-0000-0000-00006EBB0000}"/>
    <cellStyle name="20% - Accent1 6 2 2 4 2 5 3" xfId="48164" xr:uid="{00000000-0005-0000-0000-00006FBB0000}"/>
    <cellStyle name="20% - Accent1 6 2 2 4 2 6" xfId="48165" xr:uid="{00000000-0005-0000-0000-000070BB0000}"/>
    <cellStyle name="20% - Accent1 6 2 2 4 2 6 2" xfId="48166" xr:uid="{00000000-0005-0000-0000-000071BB0000}"/>
    <cellStyle name="20% - Accent1 6 2 2 4 2 6 2 2" xfId="48167" xr:uid="{00000000-0005-0000-0000-000072BB0000}"/>
    <cellStyle name="20% - Accent1 6 2 2 4 2 6 3" xfId="48168" xr:uid="{00000000-0005-0000-0000-000073BB0000}"/>
    <cellStyle name="20% - Accent1 6 2 2 4 2 7" xfId="48169" xr:uid="{00000000-0005-0000-0000-000074BB0000}"/>
    <cellStyle name="20% - Accent1 6 2 2 4 2 7 2" xfId="48170" xr:uid="{00000000-0005-0000-0000-000075BB0000}"/>
    <cellStyle name="20% - Accent1 6 2 2 4 2 8" xfId="48171" xr:uid="{00000000-0005-0000-0000-000076BB0000}"/>
    <cellStyle name="20% - Accent1 6 2 2 4 2 8 2" xfId="48172" xr:uid="{00000000-0005-0000-0000-000077BB0000}"/>
    <cellStyle name="20% - Accent1 6 2 2 4 2 9" xfId="48173" xr:uid="{00000000-0005-0000-0000-000078BB0000}"/>
    <cellStyle name="20% - Accent1 6 2 2 4 3" xfId="48174" xr:uid="{00000000-0005-0000-0000-000079BB0000}"/>
    <cellStyle name="20% - Accent1 6 2 2 4 3 2" xfId="48175" xr:uid="{00000000-0005-0000-0000-00007ABB0000}"/>
    <cellStyle name="20% - Accent1 6 2 2 4 3 2 2" xfId="48176" xr:uid="{00000000-0005-0000-0000-00007BBB0000}"/>
    <cellStyle name="20% - Accent1 6 2 2 4 3 2 2 2" xfId="48177" xr:uid="{00000000-0005-0000-0000-00007CBB0000}"/>
    <cellStyle name="20% - Accent1 6 2 2 4 3 2 2 2 2" xfId="48178" xr:uid="{00000000-0005-0000-0000-00007DBB0000}"/>
    <cellStyle name="20% - Accent1 6 2 2 4 3 2 2 3" xfId="48179" xr:uid="{00000000-0005-0000-0000-00007EBB0000}"/>
    <cellStyle name="20% - Accent1 6 2 2 4 3 2 3" xfId="48180" xr:uid="{00000000-0005-0000-0000-00007FBB0000}"/>
    <cellStyle name="20% - Accent1 6 2 2 4 3 2 3 2" xfId="48181" xr:uid="{00000000-0005-0000-0000-000080BB0000}"/>
    <cellStyle name="20% - Accent1 6 2 2 4 3 2 4" xfId="48182" xr:uid="{00000000-0005-0000-0000-000081BB0000}"/>
    <cellStyle name="20% - Accent1 6 2 2 4 3 3" xfId="48183" xr:uid="{00000000-0005-0000-0000-000082BB0000}"/>
    <cellStyle name="20% - Accent1 6 2 2 4 3 3 2" xfId="48184" xr:uid="{00000000-0005-0000-0000-000083BB0000}"/>
    <cellStyle name="20% - Accent1 6 2 2 4 3 3 2 2" xfId="48185" xr:uid="{00000000-0005-0000-0000-000084BB0000}"/>
    <cellStyle name="20% - Accent1 6 2 2 4 3 3 2 2 2" xfId="48186" xr:uid="{00000000-0005-0000-0000-000085BB0000}"/>
    <cellStyle name="20% - Accent1 6 2 2 4 3 3 2 3" xfId="48187" xr:uid="{00000000-0005-0000-0000-000086BB0000}"/>
    <cellStyle name="20% - Accent1 6 2 2 4 3 3 3" xfId="48188" xr:uid="{00000000-0005-0000-0000-000087BB0000}"/>
    <cellStyle name="20% - Accent1 6 2 2 4 3 3 3 2" xfId="48189" xr:uid="{00000000-0005-0000-0000-000088BB0000}"/>
    <cellStyle name="20% - Accent1 6 2 2 4 3 3 4" xfId="48190" xr:uid="{00000000-0005-0000-0000-000089BB0000}"/>
    <cellStyle name="20% - Accent1 6 2 2 4 3 4" xfId="48191" xr:uid="{00000000-0005-0000-0000-00008ABB0000}"/>
    <cellStyle name="20% - Accent1 6 2 2 4 3 4 2" xfId="48192" xr:uid="{00000000-0005-0000-0000-00008BBB0000}"/>
    <cellStyle name="20% - Accent1 6 2 2 4 3 4 2 2" xfId="48193" xr:uid="{00000000-0005-0000-0000-00008CBB0000}"/>
    <cellStyle name="20% - Accent1 6 2 2 4 3 4 2 2 2" xfId="48194" xr:uid="{00000000-0005-0000-0000-00008DBB0000}"/>
    <cellStyle name="20% - Accent1 6 2 2 4 3 4 2 3" xfId="48195" xr:uid="{00000000-0005-0000-0000-00008EBB0000}"/>
    <cellStyle name="20% - Accent1 6 2 2 4 3 4 3" xfId="48196" xr:uid="{00000000-0005-0000-0000-00008FBB0000}"/>
    <cellStyle name="20% - Accent1 6 2 2 4 3 4 3 2" xfId="48197" xr:uid="{00000000-0005-0000-0000-000090BB0000}"/>
    <cellStyle name="20% - Accent1 6 2 2 4 3 4 4" xfId="48198" xr:uid="{00000000-0005-0000-0000-000091BB0000}"/>
    <cellStyle name="20% - Accent1 6 2 2 4 3 5" xfId="48199" xr:uid="{00000000-0005-0000-0000-000092BB0000}"/>
    <cellStyle name="20% - Accent1 6 2 2 4 3 5 2" xfId="48200" xr:uid="{00000000-0005-0000-0000-000093BB0000}"/>
    <cellStyle name="20% - Accent1 6 2 2 4 3 5 2 2" xfId="48201" xr:uid="{00000000-0005-0000-0000-000094BB0000}"/>
    <cellStyle name="20% - Accent1 6 2 2 4 3 5 3" xfId="48202" xr:uid="{00000000-0005-0000-0000-000095BB0000}"/>
    <cellStyle name="20% - Accent1 6 2 2 4 3 6" xfId="48203" xr:uid="{00000000-0005-0000-0000-000096BB0000}"/>
    <cellStyle name="20% - Accent1 6 2 2 4 3 6 2" xfId="48204" xr:uid="{00000000-0005-0000-0000-000097BB0000}"/>
    <cellStyle name="20% - Accent1 6 2 2 4 3 6 2 2" xfId="48205" xr:uid="{00000000-0005-0000-0000-000098BB0000}"/>
    <cellStyle name="20% - Accent1 6 2 2 4 3 6 3" xfId="48206" xr:uid="{00000000-0005-0000-0000-000099BB0000}"/>
    <cellStyle name="20% - Accent1 6 2 2 4 3 7" xfId="48207" xr:uid="{00000000-0005-0000-0000-00009ABB0000}"/>
    <cellStyle name="20% - Accent1 6 2 2 4 3 7 2" xfId="48208" xr:uid="{00000000-0005-0000-0000-00009BBB0000}"/>
    <cellStyle name="20% - Accent1 6 2 2 4 3 8" xfId="48209" xr:uid="{00000000-0005-0000-0000-00009CBB0000}"/>
    <cellStyle name="20% - Accent1 6 2 2 4 3 8 2" xfId="48210" xr:uid="{00000000-0005-0000-0000-00009DBB0000}"/>
    <cellStyle name="20% - Accent1 6 2 2 4 3 9" xfId="48211" xr:uid="{00000000-0005-0000-0000-00009EBB0000}"/>
    <cellStyle name="20% - Accent1 6 2 2 4 4" xfId="48212" xr:uid="{00000000-0005-0000-0000-00009FBB0000}"/>
    <cellStyle name="20% - Accent1 6 2 2 4 4 2" xfId="48213" xr:uid="{00000000-0005-0000-0000-0000A0BB0000}"/>
    <cellStyle name="20% - Accent1 6 2 2 4 4 2 2" xfId="48214" xr:uid="{00000000-0005-0000-0000-0000A1BB0000}"/>
    <cellStyle name="20% - Accent1 6 2 2 4 4 2 2 2" xfId="48215" xr:uid="{00000000-0005-0000-0000-0000A2BB0000}"/>
    <cellStyle name="20% - Accent1 6 2 2 4 4 2 3" xfId="48216" xr:uid="{00000000-0005-0000-0000-0000A3BB0000}"/>
    <cellStyle name="20% - Accent1 6 2 2 4 4 3" xfId="48217" xr:uid="{00000000-0005-0000-0000-0000A4BB0000}"/>
    <cellStyle name="20% - Accent1 6 2 2 4 4 3 2" xfId="48218" xr:uid="{00000000-0005-0000-0000-0000A5BB0000}"/>
    <cellStyle name="20% - Accent1 6 2 2 4 4 4" xfId="48219" xr:uid="{00000000-0005-0000-0000-0000A6BB0000}"/>
    <cellStyle name="20% - Accent1 6 2 2 4 5" xfId="48220" xr:uid="{00000000-0005-0000-0000-0000A7BB0000}"/>
    <cellStyle name="20% - Accent1 6 2 2 4 5 2" xfId="48221" xr:uid="{00000000-0005-0000-0000-0000A8BB0000}"/>
    <cellStyle name="20% - Accent1 6 2 2 4 5 2 2" xfId="48222" xr:uid="{00000000-0005-0000-0000-0000A9BB0000}"/>
    <cellStyle name="20% - Accent1 6 2 2 4 5 2 2 2" xfId="48223" xr:uid="{00000000-0005-0000-0000-0000AABB0000}"/>
    <cellStyle name="20% - Accent1 6 2 2 4 5 2 3" xfId="48224" xr:uid="{00000000-0005-0000-0000-0000ABBB0000}"/>
    <cellStyle name="20% - Accent1 6 2 2 4 5 3" xfId="48225" xr:uid="{00000000-0005-0000-0000-0000ACBB0000}"/>
    <cellStyle name="20% - Accent1 6 2 2 4 5 3 2" xfId="48226" xr:uid="{00000000-0005-0000-0000-0000ADBB0000}"/>
    <cellStyle name="20% - Accent1 6 2 2 4 5 4" xfId="48227" xr:uid="{00000000-0005-0000-0000-0000AEBB0000}"/>
    <cellStyle name="20% - Accent1 6 2 2 4 6" xfId="48228" xr:uid="{00000000-0005-0000-0000-0000AFBB0000}"/>
    <cellStyle name="20% - Accent1 6 2 2 4 6 2" xfId="48229" xr:uid="{00000000-0005-0000-0000-0000B0BB0000}"/>
    <cellStyle name="20% - Accent1 6 2 2 4 6 2 2" xfId="48230" xr:uid="{00000000-0005-0000-0000-0000B1BB0000}"/>
    <cellStyle name="20% - Accent1 6 2 2 4 6 2 2 2" xfId="48231" xr:uid="{00000000-0005-0000-0000-0000B2BB0000}"/>
    <cellStyle name="20% - Accent1 6 2 2 4 6 2 3" xfId="48232" xr:uid="{00000000-0005-0000-0000-0000B3BB0000}"/>
    <cellStyle name="20% - Accent1 6 2 2 4 6 3" xfId="48233" xr:uid="{00000000-0005-0000-0000-0000B4BB0000}"/>
    <cellStyle name="20% - Accent1 6 2 2 4 6 3 2" xfId="48234" xr:uid="{00000000-0005-0000-0000-0000B5BB0000}"/>
    <cellStyle name="20% - Accent1 6 2 2 4 6 4" xfId="48235" xr:uid="{00000000-0005-0000-0000-0000B6BB0000}"/>
    <cellStyle name="20% - Accent1 6 2 2 4 7" xfId="48236" xr:uid="{00000000-0005-0000-0000-0000B7BB0000}"/>
    <cellStyle name="20% - Accent1 6 2 2 4 7 2" xfId="48237" xr:uid="{00000000-0005-0000-0000-0000B8BB0000}"/>
    <cellStyle name="20% - Accent1 6 2 2 4 7 2 2" xfId="48238" xr:uid="{00000000-0005-0000-0000-0000B9BB0000}"/>
    <cellStyle name="20% - Accent1 6 2 2 4 7 3" xfId="48239" xr:uid="{00000000-0005-0000-0000-0000BABB0000}"/>
    <cellStyle name="20% - Accent1 6 2 2 4 8" xfId="48240" xr:uid="{00000000-0005-0000-0000-0000BBBB0000}"/>
    <cellStyle name="20% - Accent1 6 2 2 4 8 2" xfId="48241" xr:uid="{00000000-0005-0000-0000-0000BCBB0000}"/>
    <cellStyle name="20% - Accent1 6 2 2 4 8 2 2" xfId="48242" xr:uid="{00000000-0005-0000-0000-0000BDBB0000}"/>
    <cellStyle name="20% - Accent1 6 2 2 4 8 3" xfId="48243" xr:uid="{00000000-0005-0000-0000-0000BEBB0000}"/>
    <cellStyle name="20% - Accent1 6 2 2 4 9" xfId="48244" xr:uid="{00000000-0005-0000-0000-0000BFBB0000}"/>
    <cellStyle name="20% - Accent1 6 2 2 4 9 2" xfId="48245" xr:uid="{00000000-0005-0000-0000-0000C0BB0000}"/>
    <cellStyle name="20% - Accent1 6 2 2 5" xfId="48246" xr:uid="{00000000-0005-0000-0000-0000C1BB0000}"/>
    <cellStyle name="20% - Accent1 6 2 2 5 2" xfId="48247" xr:uid="{00000000-0005-0000-0000-0000C2BB0000}"/>
    <cellStyle name="20% - Accent1 6 2 2 5 2 2" xfId="48248" xr:uid="{00000000-0005-0000-0000-0000C3BB0000}"/>
    <cellStyle name="20% - Accent1 6 2 2 5 2 2 2" xfId="48249" xr:uid="{00000000-0005-0000-0000-0000C4BB0000}"/>
    <cellStyle name="20% - Accent1 6 2 2 5 2 2 2 2" xfId="48250" xr:uid="{00000000-0005-0000-0000-0000C5BB0000}"/>
    <cellStyle name="20% - Accent1 6 2 2 5 2 2 3" xfId="48251" xr:uid="{00000000-0005-0000-0000-0000C6BB0000}"/>
    <cellStyle name="20% - Accent1 6 2 2 5 2 3" xfId="48252" xr:uid="{00000000-0005-0000-0000-0000C7BB0000}"/>
    <cellStyle name="20% - Accent1 6 2 2 5 2 3 2" xfId="48253" xr:uid="{00000000-0005-0000-0000-0000C8BB0000}"/>
    <cellStyle name="20% - Accent1 6 2 2 5 2 4" xfId="48254" xr:uid="{00000000-0005-0000-0000-0000C9BB0000}"/>
    <cellStyle name="20% - Accent1 6 2 2 5 3" xfId="48255" xr:uid="{00000000-0005-0000-0000-0000CABB0000}"/>
    <cellStyle name="20% - Accent1 6 2 2 5 3 2" xfId="48256" xr:uid="{00000000-0005-0000-0000-0000CBBB0000}"/>
    <cellStyle name="20% - Accent1 6 2 2 5 3 2 2" xfId="48257" xr:uid="{00000000-0005-0000-0000-0000CCBB0000}"/>
    <cellStyle name="20% - Accent1 6 2 2 5 3 2 2 2" xfId="48258" xr:uid="{00000000-0005-0000-0000-0000CDBB0000}"/>
    <cellStyle name="20% - Accent1 6 2 2 5 3 2 3" xfId="48259" xr:uid="{00000000-0005-0000-0000-0000CEBB0000}"/>
    <cellStyle name="20% - Accent1 6 2 2 5 3 3" xfId="48260" xr:uid="{00000000-0005-0000-0000-0000CFBB0000}"/>
    <cellStyle name="20% - Accent1 6 2 2 5 3 3 2" xfId="48261" xr:uid="{00000000-0005-0000-0000-0000D0BB0000}"/>
    <cellStyle name="20% - Accent1 6 2 2 5 3 4" xfId="48262" xr:uid="{00000000-0005-0000-0000-0000D1BB0000}"/>
    <cellStyle name="20% - Accent1 6 2 2 5 4" xfId="48263" xr:uid="{00000000-0005-0000-0000-0000D2BB0000}"/>
    <cellStyle name="20% - Accent1 6 2 2 5 4 2" xfId="48264" xr:uid="{00000000-0005-0000-0000-0000D3BB0000}"/>
    <cellStyle name="20% - Accent1 6 2 2 5 4 2 2" xfId="48265" xr:uid="{00000000-0005-0000-0000-0000D4BB0000}"/>
    <cellStyle name="20% - Accent1 6 2 2 5 4 2 2 2" xfId="48266" xr:uid="{00000000-0005-0000-0000-0000D5BB0000}"/>
    <cellStyle name="20% - Accent1 6 2 2 5 4 2 3" xfId="48267" xr:uid="{00000000-0005-0000-0000-0000D6BB0000}"/>
    <cellStyle name="20% - Accent1 6 2 2 5 4 3" xfId="48268" xr:uid="{00000000-0005-0000-0000-0000D7BB0000}"/>
    <cellStyle name="20% - Accent1 6 2 2 5 4 3 2" xfId="48269" xr:uid="{00000000-0005-0000-0000-0000D8BB0000}"/>
    <cellStyle name="20% - Accent1 6 2 2 5 4 4" xfId="48270" xr:uid="{00000000-0005-0000-0000-0000D9BB0000}"/>
    <cellStyle name="20% - Accent1 6 2 2 5 5" xfId="48271" xr:uid="{00000000-0005-0000-0000-0000DABB0000}"/>
    <cellStyle name="20% - Accent1 6 2 2 5 5 2" xfId="48272" xr:uid="{00000000-0005-0000-0000-0000DBBB0000}"/>
    <cellStyle name="20% - Accent1 6 2 2 5 5 2 2" xfId="48273" xr:uid="{00000000-0005-0000-0000-0000DCBB0000}"/>
    <cellStyle name="20% - Accent1 6 2 2 5 5 3" xfId="48274" xr:uid="{00000000-0005-0000-0000-0000DDBB0000}"/>
    <cellStyle name="20% - Accent1 6 2 2 5 6" xfId="48275" xr:uid="{00000000-0005-0000-0000-0000DEBB0000}"/>
    <cellStyle name="20% - Accent1 6 2 2 5 6 2" xfId="48276" xr:uid="{00000000-0005-0000-0000-0000DFBB0000}"/>
    <cellStyle name="20% - Accent1 6 2 2 5 6 2 2" xfId="48277" xr:uid="{00000000-0005-0000-0000-0000E0BB0000}"/>
    <cellStyle name="20% - Accent1 6 2 2 5 6 3" xfId="48278" xr:uid="{00000000-0005-0000-0000-0000E1BB0000}"/>
    <cellStyle name="20% - Accent1 6 2 2 5 7" xfId="48279" xr:uid="{00000000-0005-0000-0000-0000E2BB0000}"/>
    <cellStyle name="20% - Accent1 6 2 2 5 7 2" xfId="48280" xr:uid="{00000000-0005-0000-0000-0000E3BB0000}"/>
    <cellStyle name="20% - Accent1 6 2 2 5 8" xfId="48281" xr:uid="{00000000-0005-0000-0000-0000E4BB0000}"/>
    <cellStyle name="20% - Accent1 6 2 2 5 8 2" xfId="48282" xr:uid="{00000000-0005-0000-0000-0000E5BB0000}"/>
    <cellStyle name="20% - Accent1 6 2 2 5 9" xfId="48283" xr:uid="{00000000-0005-0000-0000-0000E6BB0000}"/>
    <cellStyle name="20% - Accent1 6 2 2 6" xfId="48284" xr:uid="{00000000-0005-0000-0000-0000E7BB0000}"/>
    <cellStyle name="20% - Accent1 6 2 2 6 2" xfId="48285" xr:uid="{00000000-0005-0000-0000-0000E8BB0000}"/>
    <cellStyle name="20% - Accent1 6 2 2 6 2 2" xfId="48286" xr:uid="{00000000-0005-0000-0000-0000E9BB0000}"/>
    <cellStyle name="20% - Accent1 6 2 2 6 2 2 2" xfId="48287" xr:uid="{00000000-0005-0000-0000-0000EABB0000}"/>
    <cellStyle name="20% - Accent1 6 2 2 6 2 2 2 2" xfId="48288" xr:uid="{00000000-0005-0000-0000-0000EBBB0000}"/>
    <cellStyle name="20% - Accent1 6 2 2 6 2 2 3" xfId="48289" xr:uid="{00000000-0005-0000-0000-0000ECBB0000}"/>
    <cellStyle name="20% - Accent1 6 2 2 6 2 3" xfId="48290" xr:uid="{00000000-0005-0000-0000-0000EDBB0000}"/>
    <cellStyle name="20% - Accent1 6 2 2 6 2 3 2" xfId="48291" xr:uid="{00000000-0005-0000-0000-0000EEBB0000}"/>
    <cellStyle name="20% - Accent1 6 2 2 6 2 4" xfId="48292" xr:uid="{00000000-0005-0000-0000-0000EFBB0000}"/>
    <cellStyle name="20% - Accent1 6 2 2 6 3" xfId="48293" xr:uid="{00000000-0005-0000-0000-0000F0BB0000}"/>
    <cellStyle name="20% - Accent1 6 2 2 6 3 2" xfId="48294" xr:uid="{00000000-0005-0000-0000-0000F1BB0000}"/>
    <cellStyle name="20% - Accent1 6 2 2 6 3 2 2" xfId="48295" xr:uid="{00000000-0005-0000-0000-0000F2BB0000}"/>
    <cellStyle name="20% - Accent1 6 2 2 6 3 2 2 2" xfId="48296" xr:uid="{00000000-0005-0000-0000-0000F3BB0000}"/>
    <cellStyle name="20% - Accent1 6 2 2 6 3 2 3" xfId="48297" xr:uid="{00000000-0005-0000-0000-0000F4BB0000}"/>
    <cellStyle name="20% - Accent1 6 2 2 6 3 3" xfId="48298" xr:uid="{00000000-0005-0000-0000-0000F5BB0000}"/>
    <cellStyle name="20% - Accent1 6 2 2 6 3 3 2" xfId="48299" xr:uid="{00000000-0005-0000-0000-0000F6BB0000}"/>
    <cellStyle name="20% - Accent1 6 2 2 6 3 4" xfId="48300" xr:uid="{00000000-0005-0000-0000-0000F7BB0000}"/>
    <cellStyle name="20% - Accent1 6 2 2 6 4" xfId="48301" xr:uid="{00000000-0005-0000-0000-0000F8BB0000}"/>
    <cellStyle name="20% - Accent1 6 2 2 6 4 2" xfId="48302" xr:uid="{00000000-0005-0000-0000-0000F9BB0000}"/>
    <cellStyle name="20% - Accent1 6 2 2 6 4 2 2" xfId="48303" xr:uid="{00000000-0005-0000-0000-0000FABB0000}"/>
    <cellStyle name="20% - Accent1 6 2 2 6 4 2 2 2" xfId="48304" xr:uid="{00000000-0005-0000-0000-0000FBBB0000}"/>
    <cellStyle name="20% - Accent1 6 2 2 6 4 2 3" xfId="48305" xr:uid="{00000000-0005-0000-0000-0000FCBB0000}"/>
    <cellStyle name="20% - Accent1 6 2 2 6 4 3" xfId="48306" xr:uid="{00000000-0005-0000-0000-0000FDBB0000}"/>
    <cellStyle name="20% - Accent1 6 2 2 6 4 3 2" xfId="48307" xr:uid="{00000000-0005-0000-0000-0000FEBB0000}"/>
    <cellStyle name="20% - Accent1 6 2 2 6 4 4" xfId="48308" xr:uid="{00000000-0005-0000-0000-0000FFBB0000}"/>
    <cellStyle name="20% - Accent1 6 2 2 6 5" xfId="48309" xr:uid="{00000000-0005-0000-0000-000000BC0000}"/>
    <cellStyle name="20% - Accent1 6 2 2 6 5 2" xfId="48310" xr:uid="{00000000-0005-0000-0000-000001BC0000}"/>
    <cellStyle name="20% - Accent1 6 2 2 6 5 2 2" xfId="48311" xr:uid="{00000000-0005-0000-0000-000002BC0000}"/>
    <cellStyle name="20% - Accent1 6 2 2 6 5 3" xfId="48312" xr:uid="{00000000-0005-0000-0000-000003BC0000}"/>
    <cellStyle name="20% - Accent1 6 2 2 6 6" xfId="48313" xr:uid="{00000000-0005-0000-0000-000004BC0000}"/>
    <cellStyle name="20% - Accent1 6 2 2 6 6 2" xfId="48314" xr:uid="{00000000-0005-0000-0000-000005BC0000}"/>
    <cellStyle name="20% - Accent1 6 2 2 6 6 2 2" xfId="48315" xr:uid="{00000000-0005-0000-0000-000006BC0000}"/>
    <cellStyle name="20% - Accent1 6 2 2 6 6 3" xfId="48316" xr:uid="{00000000-0005-0000-0000-000007BC0000}"/>
    <cellStyle name="20% - Accent1 6 2 2 6 7" xfId="48317" xr:uid="{00000000-0005-0000-0000-000008BC0000}"/>
    <cellStyle name="20% - Accent1 6 2 2 6 7 2" xfId="48318" xr:uid="{00000000-0005-0000-0000-000009BC0000}"/>
    <cellStyle name="20% - Accent1 6 2 2 6 8" xfId="48319" xr:uid="{00000000-0005-0000-0000-00000ABC0000}"/>
    <cellStyle name="20% - Accent1 6 2 2 6 8 2" xfId="48320" xr:uid="{00000000-0005-0000-0000-00000BBC0000}"/>
    <cellStyle name="20% - Accent1 6 2 2 6 9" xfId="48321" xr:uid="{00000000-0005-0000-0000-00000CBC0000}"/>
    <cellStyle name="20% - Accent1 6 2 2 7" xfId="48322" xr:uid="{00000000-0005-0000-0000-00000DBC0000}"/>
    <cellStyle name="20% - Accent1 6 2 2 7 2" xfId="48323" xr:uid="{00000000-0005-0000-0000-00000EBC0000}"/>
    <cellStyle name="20% - Accent1 6 2 2 7 2 2" xfId="48324" xr:uid="{00000000-0005-0000-0000-00000FBC0000}"/>
    <cellStyle name="20% - Accent1 6 2 2 7 2 2 2" xfId="48325" xr:uid="{00000000-0005-0000-0000-000010BC0000}"/>
    <cellStyle name="20% - Accent1 6 2 2 7 2 3" xfId="48326" xr:uid="{00000000-0005-0000-0000-000011BC0000}"/>
    <cellStyle name="20% - Accent1 6 2 2 7 3" xfId="48327" xr:uid="{00000000-0005-0000-0000-000012BC0000}"/>
    <cellStyle name="20% - Accent1 6 2 2 7 3 2" xfId="48328" xr:uid="{00000000-0005-0000-0000-000013BC0000}"/>
    <cellStyle name="20% - Accent1 6 2 2 7 4" xfId="48329" xr:uid="{00000000-0005-0000-0000-000014BC0000}"/>
    <cellStyle name="20% - Accent1 6 2 2 8" xfId="48330" xr:uid="{00000000-0005-0000-0000-000015BC0000}"/>
    <cellStyle name="20% - Accent1 6 2 2 8 2" xfId="48331" xr:uid="{00000000-0005-0000-0000-000016BC0000}"/>
    <cellStyle name="20% - Accent1 6 2 2 8 2 2" xfId="48332" xr:uid="{00000000-0005-0000-0000-000017BC0000}"/>
    <cellStyle name="20% - Accent1 6 2 2 8 2 2 2" xfId="48333" xr:uid="{00000000-0005-0000-0000-000018BC0000}"/>
    <cellStyle name="20% - Accent1 6 2 2 8 2 3" xfId="48334" xr:uid="{00000000-0005-0000-0000-000019BC0000}"/>
    <cellStyle name="20% - Accent1 6 2 2 8 3" xfId="48335" xr:uid="{00000000-0005-0000-0000-00001ABC0000}"/>
    <cellStyle name="20% - Accent1 6 2 2 8 3 2" xfId="48336" xr:uid="{00000000-0005-0000-0000-00001BBC0000}"/>
    <cellStyle name="20% - Accent1 6 2 2 8 4" xfId="48337" xr:uid="{00000000-0005-0000-0000-00001CBC0000}"/>
    <cellStyle name="20% - Accent1 6 2 2 9" xfId="48338" xr:uid="{00000000-0005-0000-0000-00001DBC0000}"/>
    <cellStyle name="20% - Accent1 6 2 2 9 2" xfId="48339" xr:uid="{00000000-0005-0000-0000-00001EBC0000}"/>
    <cellStyle name="20% - Accent1 6 2 2 9 2 2" xfId="48340" xr:uid="{00000000-0005-0000-0000-00001FBC0000}"/>
    <cellStyle name="20% - Accent1 6 2 2 9 2 2 2" xfId="48341" xr:uid="{00000000-0005-0000-0000-000020BC0000}"/>
    <cellStyle name="20% - Accent1 6 2 2 9 2 3" xfId="48342" xr:uid="{00000000-0005-0000-0000-000021BC0000}"/>
    <cellStyle name="20% - Accent1 6 2 2 9 3" xfId="48343" xr:uid="{00000000-0005-0000-0000-000022BC0000}"/>
    <cellStyle name="20% - Accent1 6 2 2 9 3 2" xfId="48344" xr:uid="{00000000-0005-0000-0000-000023BC0000}"/>
    <cellStyle name="20% - Accent1 6 2 2 9 4" xfId="48345" xr:uid="{00000000-0005-0000-0000-000024BC0000}"/>
    <cellStyle name="20% - Accent1 6 2 3" xfId="48346" xr:uid="{00000000-0005-0000-0000-000025BC0000}"/>
    <cellStyle name="20% - Accent1 6 2 3 10" xfId="48347" xr:uid="{00000000-0005-0000-0000-000026BC0000}"/>
    <cellStyle name="20% - Accent1 6 2 3 10 2" xfId="48348" xr:uid="{00000000-0005-0000-0000-000027BC0000}"/>
    <cellStyle name="20% - Accent1 6 2 3 11" xfId="48349" xr:uid="{00000000-0005-0000-0000-000028BC0000}"/>
    <cellStyle name="20% - Accent1 6 2 3 2" xfId="48350" xr:uid="{00000000-0005-0000-0000-000029BC0000}"/>
    <cellStyle name="20% - Accent1 6 2 3 2 2" xfId="48351" xr:uid="{00000000-0005-0000-0000-00002ABC0000}"/>
    <cellStyle name="20% - Accent1 6 2 3 2 2 2" xfId="48352" xr:uid="{00000000-0005-0000-0000-00002BBC0000}"/>
    <cellStyle name="20% - Accent1 6 2 3 2 2 2 2" xfId="48353" xr:uid="{00000000-0005-0000-0000-00002CBC0000}"/>
    <cellStyle name="20% - Accent1 6 2 3 2 2 2 2 2" xfId="48354" xr:uid="{00000000-0005-0000-0000-00002DBC0000}"/>
    <cellStyle name="20% - Accent1 6 2 3 2 2 2 3" xfId="48355" xr:uid="{00000000-0005-0000-0000-00002EBC0000}"/>
    <cellStyle name="20% - Accent1 6 2 3 2 2 3" xfId="48356" xr:uid="{00000000-0005-0000-0000-00002FBC0000}"/>
    <cellStyle name="20% - Accent1 6 2 3 2 2 3 2" xfId="48357" xr:uid="{00000000-0005-0000-0000-000030BC0000}"/>
    <cellStyle name="20% - Accent1 6 2 3 2 2 4" xfId="48358" xr:uid="{00000000-0005-0000-0000-000031BC0000}"/>
    <cellStyle name="20% - Accent1 6 2 3 2 3" xfId="48359" xr:uid="{00000000-0005-0000-0000-000032BC0000}"/>
    <cellStyle name="20% - Accent1 6 2 3 2 3 2" xfId="48360" xr:uid="{00000000-0005-0000-0000-000033BC0000}"/>
    <cellStyle name="20% - Accent1 6 2 3 2 3 2 2" xfId="48361" xr:uid="{00000000-0005-0000-0000-000034BC0000}"/>
    <cellStyle name="20% - Accent1 6 2 3 2 3 2 2 2" xfId="48362" xr:uid="{00000000-0005-0000-0000-000035BC0000}"/>
    <cellStyle name="20% - Accent1 6 2 3 2 3 2 3" xfId="48363" xr:uid="{00000000-0005-0000-0000-000036BC0000}"/>
    <cellStyle name="20% - Accent1 6 2 3 2 3 3" xfId="48364" xr:uid="{00000000-0005-0000-0000-000037BC0000}"/>
    <cellStyle name="20% - Accent1 6 2 3 2 3 3 2" xfId="48365" xr:uid="{00000000-0005-0000-0000-000038BC0000}"/>
    <cellStyle name="20% - Accent1 6 2 3 2 3 4" xfId="48366" xr:uid="{00000000-0005-0000-0000-000039BC0000}"/>
    <cellStyle name="20% - Accent1 6 2 3 2 4" xfId="48367" xr:uid="{00000000-0005-0000-0000-00003ABC0000}"/>
    <cellStyle name="20% - Accent1 6 2 3 2 4 2" xfId="48368" xr:uid="{00000000-0005-0000-0000-00003BBC0000}"/>
    <cellStyle name="20% - Accent1 6 2 3 2 4 2 2" xfId="48369" xr:uid="{00000000-0005-0000-0000-00003CBC0000}"/>
    <cellStyle name="20% - Accent1 6 2 3 2 4 2 2 2" xfId="48370" xr:uid="{00000000-0005-0000-0000-00003DBC0000}"/>
    <cellStyle name="20% - Accent1 6 2 3 2 4 2 3" xfId="48371" xr:uid="{00000000-0005-0000-0000-00003EBC0000}"/>
    <cellStyle name="20% - Accent1 6 2 3 2 4 3" xfId="48372" xr:uid="{00000000-0005-0000-0000-00003FBC0000}"/>
    <cellStyle name="20% - Accent1 6 2 3 2 4 3 2" xfId="48373" xr:uid="{00000000-0005-0000-0000-000040BC0000}"/>
    <cellStyle name="20% - Accent1 6 2 3 2 4 4" xfId="48374" xr:uid="{00000000-0005-0000-0000-000041BC0000}"/>
    <cellStyle name="20% - Accent1 6 2 3 2 5" xfId="48375" xr:uid="{00000000-0005-0000-0000-000042BC0000}"/>
    <cellStyle name="20% - Accent1 6 2 3 2 5 2" xfId="48376" xr:uid="{00000000-0005-0000-0000-000043BC0000}"/>
    <cellStyle name="20% - Accent1 6 2 3 2 5 2 2" xfId="48377" xr:uid="{00000000-0005-0000-0000-000044BC0000}"/>
    <cellStyle name="20% - Accent1 6 2 3 2 5 3" xfId="48378" xr:uid="{00000000-0005-0000-0000-000045BC0000}"/>
    <cellStyle name="20% - Accent1 6 2 3 2 6" xfId="48379" xr:uid="{00000000-0005-0000-0000-000046BC0000}"/>
    <cellStyle name="20% - Accent1 6 2 3 2 6 2" xfId="48380" xr:uid="{00000000-0005-0000-0000-000047BC0000}"/>
    <cellStyle name="20% - Accent1 6 2 3 2 6 2 2" xfId="48381" xr:uid="{00000000-0005-0000-0000-000048BC0000}"/>
    <cellStyle name="20% - Accent1 6 2 3 2 6 3" xfId="48382" xr:uid="{00000000-0005-0000-0000-000049BC0000}"/>
    <cellStyle name="20% - Accent1 6 2 3 2 7" xfId="48383" xr:uid="{00000000-0005-0000-0000-00004ABC0000}"/>
    <cellStyle name="20% - Accent1 6 2 3 2 7 2" xfId="48384" xr:uid="{00000000-0005-0000-0000-00004BBC0000}"/>
    <cellStyle name="20% - Accent1 6 2 3 2 8" xfId="48385" xr:uid="{00000000-0005-0000-0000-00004CBC0000}"/>
    <cellStyle name="20% - Accent1 6 2 3 2 8 2" xfId="48386" xr:uid="{00000000-0005-0000-0000-00004DBC0000}"/>
    <cellStyle name="20% - Accent1 6 2 3 2 9" xfId="48387" xr:uid="{00000000-0005-0000-0000-00004EBC0000}"/>
    <cellStyle name="20% - Accent1 6 2 3 3" xfId="48388" xr:uid="{00000000-0005-0000-0000-00004FBC0000}"/>
    <cellStyle name="20% - Accent1 6 2 3 3 2" xfId="48389" xr:uid="{00000000-0005-0000-0000-000050BC0000}"/>
    <cellStyle name="20% - Accent1 6 2 3 3 2 2" xfId="48390" xr:uid="{00000000-0005-0000-0000-000051BC0000}"/>
    <cellStyle name="20% - Accent1 6 2 3 3 2 2 2" xfId="48391" xr:uid="{00000000-0005-0000-0000-000052BC0000}"/>
    <cellStyle name="20% - Accent1 6 2 3 3 2 2 2 2" xfId="48392" xr:uid="{00000000-0005-0000-0000-000053BC0000}"/>
    <cellStyle name="20% - Accent1 6 2 3 3 2 2 3" xfId="48393" xr:uid="{00000000-0005-0000-0000-000054BC0000}"/>
    <cellStyle name="20% - Accent1 6 2 3 3 2 3" xfId="48394" xr:uid="{00000000-0005-0000-0000-000055BC0000}"/>
    <cellStyle name="20% - Accent1 6 2 3 3 2 3 2" xfId="48395" xr:uid="{00000000-0005-0000-0000-000056BC0000}"/>
    <cellStyle name="20% - Accent1 6 2 3 3 2 4" xfId="48396" xr:uid="{00000000-0005-0000-0000-000057BC0000}"/>
    <cellStyle name="20% - Accent1 6 2 3 3 3" xfId="48397" xr:uid="{00000000-0005-0000-0000-000058BC0000}"/>
    <cellStyle name="20% - Accent1 6 2 3 3 3 2" xfId="48398" xr:uid="{00000000-0005-0000-0000-000059BC0000}"/>
    <cellStyle name="20% - Accent1 6 2 3 3 3 2 2" xfId="48399" xr:uid="{00000000-0005-0000-0000-00005ABC0000}"/>
    <cellStyle name="20% - Accent1 6 2 3 3 3 2 2 2" xfId="48400" xr:uid="{00000000-0005-0000-0000-00005BBC0000}"/>
    <cellStyle name="20% - Accent1 6 2 3 3 3 2 3" xfId="48401" xr:uid="{00000000-0005-0000-0000-00005CBC0000}"/>
    <cellStyle name="20% - Accent1 6 2 3 3 3 3" xfId="48402" xr:uid="{00000000-0005-0000-0000-00005DBC0000}"/>
    <cellStyle name="20% - Accent1 6 2 3 3 3 3 2" xfId="48403" xr:uid="{00000000-0005-0000-0000-00005EBC0000}"/>
    <cellStyle name="20% - Accent1 6 2 3 3 3 4" xfId="48404" xr:uid="{00000000-0005-0000-0000-00005FBC0000}"/>
    <cellStyle name="20% - Accent1 6 2 3 3 4" xfId="48405" xr:uid="{00000000-0005-0000-0000-000060BC0000}"/>
    <cellStyle name="20% - Accent1 6 2 3 3 4 2" xfId="48406" xr:uid="{00000000-0005-0000-0000-000061BC0000}"/>
    <cellStyle name="20% - Accent1 6 2 3 3 4 2 2" xfId="48407" xr:uid="{00000000-0005-0000-0000-000062BC0000}"/>
    <cellStyle name="20% - Accent1 6 2 3 3 4 2 2 2" xfId="48408" xr:uid="{00000000-0005-0000-0000-000063BC0000}"/>
    <cellStyle name="20% - Accent1 6 2 3 3 4 2 3" xfId="48409" xr:uid="{00000000-0005-0000-0000-000064BC0000}"/>
    <cellStyle name="20% - Accent1 6 2 3 3 4 3" xfId="48410" xr:uid="{00000000-0005-0000-0000-000065BC0000}"/>
    <cellStyle name="20% - Accent1 6 2 3 3 4 3 2" xfId="48411" xr:uid="{00000000-0005-0000-0000-000066BC0000}"/>
    <cellStyle name="20% - Accent1 6 2 3 3 4 4" xfId="48412" xr:uid="{00000000-0005-0000-0000-000067BC0000}"/>
    <cellStyle name="20% - Accent1 6 2 3 3 5" xfId="48413" xr:uid="{00000000-0005-0000-0000-000068BC0000}"/>
    <cellStyle name="20% - Accent1 6 2 3 3 5 2" xfId="48414" xr:uid="{00000000-0005-0000-0000-000069BC0000}"/>
    <cellStyle name="20% - Accent1 6 2 3 3 5 2 2" xfId="48415" xr:uid="{00000000-0005-0000-0000-00006ABC0000}"/>
    <cellStyle name="20% - Accent1 6 2 3 3 5 3" xfId="48416" xr:uid="{00000000-0005-0000-0000-00006BBC0000}"/>
    <cellStyle name="20% - Accent1 6 2 3 3 6" xfId="48417" xr:uid="{00000000-0005-0000-0000-00006CBC0000}"/>
    <cellStyle name="20% - Accent1 6 2 3 3 6 2" xfId="48418" xr:uid="{00000000-0005-0000-0000-00006DBC0000}"/>
    <cellStyle name="20% - Accent1 6 2 3 3 6 2 2" xfId="48419" xr:uid="{00000000-0005-0000-0000-00006EBC0000}"/>
    <cellStyle name="20% - Accent1 6 2 3 3 6 3" xfId="48420" xr:uid="{00000000-0005-0000-0000-00006FBC0000}"/>
    <cellStyle name="20% - Accent1 6 2 3 3 7" xfId="48421" xr:uid="{00000000-0005-0000-0000-000070BC0000}"/>
    <cellStyle name="20% - Accent1 6 2 3 3 7 2" xfId="48422" xr:uid="{00000000-0005-0000-0000-000071BC0000}"/>
    <cellStyle name="20% - Accent1 6 2 3 3 8" xfId="48423" xr:uid="{00000000-0005-0000-0000-000072BC0000}"/>
    <cellStyle name="20% - Accent1 6 2 3 3 8 2" xfId="48424" xr:uid="{00000000-0005-0000-0000-000073BC0000}"/>
    <cellStyle name="20% - Accent1 6 2 3 3 9" xfId="48425" xr:uid="{00000000-0005-0000-0000-000074BC0000}"/>
    <cellStyle name="20% - Accent1 6 2 3 4" xfId="48426" xr:uid="{00000000-0005-0000-0000-000075BC0000}"/>
    <cellStyle name="20% - Accent1 6 2 3 4 2" xfId="48427" xr:uid="{00000000-0005-0000-0000-000076BC0000}"/>
    <cellStyle name="20% - Accent1 6 2 3 4 2 2" xfId="48428" xr:uid="{00000000-0005-0000-0000-000077BC0000}"/>
    <cellStyle name="20% - Accent1 6 2 3 4 2 2 2" xfId="48429" xr:uid="{00000000-0005-0000-0000-000078BC0000}"/>
    <cellStyle name="20% - Accent1 6 2 3 4 2 3" xfId="48430" xr:uid="{00000000-0005-0000-0000-000079BC0000}"/>
    <cellStyle name="20% - Accent1 6 2 3 4 3" xfId="48431" xr:uid="{00000000-0005-0000-0000-00007ABC0000}"/>
    <cellStyle name="20% - Accent1 6 2 3 4 3 2" xfId="48432" xr:uid="{00000000-0005-0000-0000-00007BBC0000}"/>
    <cellStyle name="20% - Accent1 6 2 3 4 4" xfId="48433" xr:uid="{00000000-0005-0000-0000-00007CBC0000}"/>
    <cellStyle name="20% - Accent1 6 2 3 5" xfId="48434" xr:uid="{00000000-0005-0000-0000-00007DBC0000}"/>
    <cellStyle name="20% - Accent1 6 2 3 5 2" xfId="48435" xr:uid="{00000000-0005-0000-0000-00007EBC0000}"/>
    <cellStyle name="20% - Accent1 6 2 3 5 2 2" xfId="48436" xr:uid="{00000000-0005-0000-0000-00007FBC0000}"/>
    <cellStyle name="20% - Accent1 6 2 3 5 2 2 2" xfId="48437" xr:uid="{00000000-0005-0000-0000-000080BC0000}"/>
    <cellStyle name="20% - Accent1 6 2 3 5 2 3" xfId="48438" xr:uid="{00000000-0005-0000-0000-000081BC0000}"/>
    <cellStyle name="20% - Accent1 6 2 3 5 3" xfId="48439" xr:uid="{00000000-0005-0000-0000-000082BC0000}"/>
    <cellStyle name="20% - Accent1 6 2 3 5 3 2" xfId="48440" xr:uid="{00000000-0005-0000-0000-000083BC0000}"/>
    <cellStyle name="20% - Accent1 6 2 3 5 4" xfId="48441" xr:uid="{00000000-0005-0000-0000-000084BC0000}"/>
    <cellStyle name="20% - Accent1 6 2 3 6" xfId="48442" xr:uid="{00000000-0005-0000-0000-000085BC0000}"/>
    <cellStyle name="20% - Accent1 6 2 3 6 2" xfId="48443" xr:uid="{00000000-0005-0000-0000-000086BC0000}"/>
    <cellStyle name="20% - Accent1 6 2 3 6 2 2" xfId="48444" xr:uid="{00000000-0005-0000-0000-000087BC0000}"/>
    <cellStyle name="20% - Accent1 6 2 3 6 2 2 2" xfId="48445" xr:uid="{00000000-0005-0000-0000-000088BC0000}"/>
    <cellStyle name="20% - Accent1 6 2 3 6 2 3" xfId="48446" xr:uid="{00000000-0005-0000-0000-000089BC0000}"/>
    <cellStyle name="20% - Accent1 6 2 3 6 3" xfId="48447" xr:uid="{00000000-0005-0000-0000-00008ABC0000}"/>
    <cellStyle name="20% - Accent1 6 2 3 6 3 2" xfId="48448" xr:uid="{00000000-0005-0000-0000-00008BBC0000}"/>
    <cellStyle name="20% - Accent1 6 2 3 6 4" xfId="48449" xr:uid="{00000000-0005-0000-0000-00008CBC0000}"/>
    <cellStyle name="20% - Accent1 6 2 3 7" xfId="48450" xr:uid="{00000000-0005-0000-0000-00008DBC0000}"/>
    <cellStyle name="20% - Accent1 6 2 3 7 2" xfId="48451" xr:uid="{00000000-0005-0000-0000-00008EBC0000}"/>
    <cellStyle name="20% - Accent1 6 2 3 7 2 2" xfId="48452" xr:uid="{00000000-0005-0000-0000-00008FBC0000}"/>
    <cellStyle name="20% - Accent1 6 2 3 7 3" xfId="48453" xr:uid="{00000000-0005-0000-0000-000090BC0000}"/>
    <cellStyle name="20% - Accent1 6 2 3 8" xfId="48454" xr:uid="{00000000-0005-0000-0000-000091BC0000}"/>
    <cellStyle name="20% - Accent1 6 2 3 8 2" xfId="48455" xr:uid="{00000000-0005-0000-0000-000092BC0000}"/>
    <cellStyle name="20% - Accent1 6 2 3 8 2 2" xfId="48456" xr:uid="{00000000-0005-0000-0000-000093BC0000}"/>
    <cellStyle name="20% - Accent1 6 2 3 8 3" xfId="48457" xr:uid="{00000000-0005-0000-0000-000094BC0000}"/>
    <cellStyle name="20% - Accent1 6 2 3 9" xfId="48458" xr:uid="{00000000-0005-0000-0000-000095BC0000}"/>
    <cellStyle name="20% - Accent1 6 2 3 9 2" xfId="48459" xr:uid="{00000000-0005-0000-0000-000096BC0000}"/>
    <cellStyle name="20% - Accent1 6 2 4" xfId="48460" xr:uid="{00000000-0005-0000-0000-000097BC0000}"/>
    <cellStyle name="20% - Accent1 6 2 4 10" xfId="48461" xr:uid="{00000000-0005-0000-0000-000098BC0000}"/>
    <cellStyle name="20% - Accent1 6 2 4 10 2" xfId="48462" xr:uid="{00000000-0005-0000-0000-000099BC0000}"/>
    <cellStyle name="20% - Accent1 6 2 4 11" xfId="48463" xr:uid="{00000000-0005-0000-0000-00009ABC0000}"/>
    <cellStyle name="20% - Accent1 6 2 4 2" xfId="48464" xr:uid="{00000000-0005-0000-0000-00009BBC0000}"/>
    <cellStyle name="20% - Accent1 6 2 4 2 2" xfId="48465" xr:uid="{00000000-0005-0000-0000-00009CBC0000}"/>
    <cellStyle name="20% - Accent1 6 2 4 2 2 2" xfId="48466" xr:uid="{00000000-0005-0000-0000-00009DBC0000}"/>
    <cellStyle name="20% - Accent1 6 2 4 2 2 2 2" xfId="48467" xr:uid="{00000000-0005-0000-0000-00009EBC0000}"/>
    <cellStyle name="20% - Accent1 6 2 4 2 2 2 2 2" xfId="48468" xr:uid="{00000000-0005-0000-0000-00009FBC0000}"/>
    <cellStyle name="20% - Accent1 6 2 4 2 2 2 3" xfId="48469" xr:uid="{00000000-0005-0000-0000-0000A0BC0000}"/>
    <cellStyle name="20% - Accent1 6 2 4 2 2 3" xfId="48470" xr:uid="{00000000-0005-0000-0000-0000A1BC0000}"/>
    <cellStyle name="20% - Accent1 6 2 4 2 2 3 2" xfId="48471" xr:uid="{00000000-0005-0000-0000-0000A2BC0000}"/>
    <cellStyle name="20% - Accent1 6 2 4 2 2 4" xfId="48472" xr:uid="{00000000-0005-0000-0000-0000A3BC0000}"/>
    <cellStyle name="20% - Accent1 6 2 4 2 3" xfId="48473" xr:uid="{00000000-0005-0000-0000-0000A4BC0000}"/>
    <cellStyle name="20% - Accent1 6 2 4 2 3 2" xfId="48474" xr:uid="{00000000-0005-0000-0000-0000A5BC0000}"/>
    <cellStyle name="20% - Accent1 6 2 4 2 3 2 2" xfId="48475" xr:uid="{00000000-0005-0000-0000-0000A6BC0000}"/>
    <cellStyle name="20% - Accent1 6 2 4 2 3 2 2 2" xfId="48476" xr:uid="{00000000-0005-0000-0000-0000A7BC0000}"/>
    <cellStyle name="20% - Accent1 6 2 4 2 3 2 3" xfId="48477" xr:uid="{00000000-0005-0000-0000-0000A8BC0000}"/>
    <cellStyle name="20% - Accent1 6 2 4 2 3 3" xfId="48478" xr:uid="{00000000-0005-0000-0000-0000A9BC0000}"/>
    <cellStyle name="20% - Accent1 6 2 4 2 3 3 2" xfId="48479" xr:uid="{00000000-0005-0000-0000-0000AABC0000}"/>
    <cellStyle name="20% - Accent1 6 2 4 2 3 4" xfId="48480" xr:uid="{00000000-0005-0000-0000-0000ABBC0000}"/>
    <cellStyle name="20% - Accent1 6 2 4 2 4" xfId="48481" xr:uid="{00000000-0005-0000-0000-0000ACBC0000}"/>
    <cellStyle name="20% - Accent1 6 2 4 2 4 2" xfId="48482" xr:uid="{00000000-0005-0000-0000-0000ADBC0000}"/>
    <cellStyle name="20% - Accent1 6 2 4 2 4 2 2" xfId="48483" xr:uid="{00000000-0005-0000-0000-0000AEBC0000}"/>
    <cellStyle name="20% - Accent1 6 2 4 2 4 2 2 2" xfId="48484" xr:uid="{00000000-0005-0000-0000-0000AFBC0000}"/>
    <cellStyle name="20% - Accent1 6 2 4 2 4 2 3" xfId="48485" xr:uid="{00000000-0005-0000-0000-0000B0BC0000}"/>
    <cellStyle name="20% - Accent1 6 2 4 2 4 3" xfId="48486" xr:uid="{00000000-0005-0000-0000-0000B1BC0000}"/>
    <cellStyle name="20% - Accent1 6 2 4 2 4 3 2" xfId="48487" xr:uid="{00000000-0005-0000-0000-0000B2BC0000}"/>
    <cellStyle name="20% - Accent1 6 2 4 2 4 4" xfId="48488" xr:uid="{00000000-0005-0000-0000-0000B3BC0000}"/>
    <cellStyle name="20% - Accent1 6 2 4 2 5" xfId="48489" xr:uid="{00000000-0005-0000-0000-0000B4BC0000}"/>
    <cellStyle name="20% - Accent1 6 2 4 2 5 2" xfId="48490" xr:uid="{00000000-0005-0000-0000-0000B5BC0000}"/>
    <cellStyle name="20% - Accent1 6 2 4 2 5 2 2" xfId="48491" xr:uid="{00000000-0005-0000-0000-0000B6BC0000}"/>
    <cellStyle name="20% - Accent1 6 2 4 2 5 3" xfId="48492" xr:uid="{00000000-0005-0000-0000-0000B7BC0000}"/>
    <cellStyle name="20% - Accent1 6 2 4 2 6" xfId="48493" xr:uid="{00000000-0005-0000-0000-0000B8BC0000}"/>
    <cellStyle name="20% - Accent1 6 2 4 2 6 2" xfId="48494" xr:uid="{00000000-0005-0000-0000-0000B9BC0000}"/>
    <cellStyle name="20% - Accent1 6 2 4 2 6 2 2" xfId="48495" xr:uid="{00000000-0005-0000-0000-0000BABC0000}"/>
    <cellStyle name="20% - Accent1 6 2 4 2 6 3" xfId="48496" xr:uid="{00000000-0005-0000-0000-0000BBBC0000}"/>
    <cellStyle name="20% - Accent1 6 2 4 2 7" xfId="48497" xr:uid="{00000000-0005-0000-0000-0000BCBC0000}"/>
    <cellStyle name="20% - Accent1 6 2 4 2 7 2" xfId="48498" xr:uid="{00000000-0005-0000-0000-0000BDBC0000}"/>
    <cellStyle name="20% - Accent1 6 2 4 2 8" xfId="48499" xr:uid="{00000000-0005-0000-0000-0000BEBC0000}"/>
    <cellStyle name="20% - Accent1 6 2 4 2 8 2" xfId="48500" xr:uid="{00000000-0005-0000-0000-0000BFBC0000}"/>
    <cellStyle name="20% - Accent1 6 2 4 2 9" xfId="48501" xr:uid="{00000000-0005-0000-0000-0000C0BC0000}"/>
    <cellStyle name="20% - Accent1 6 2 4 3" xfId="48502" xr:uid="{00000000-0005-0000-0000-0000C1BC0000}"/>
    <cellStyle name="20% - Accent1 6 2 4 3 2" xfId="48503" xr:uid="{00000000-0005-0000-0000-0000C2BC0000}"/>
    <cellStyle name="20% - Accent1 6 2 4 3 2 2" xfId="48504" xr:uid="{00000000-0005-0000-0000-0000C3BC0000}"/>
    <cellStyle name="20% - Accent1 6 2 4 3 2 2 2" xfId="48505" xr:uid="{00000000-0005-0000-0000-0000C4BC0000}"/>
    <cellStyle name="20% - Accent1 6 2 4 3 2 2 2 2" xfId="48506" xr:uid="{00000000-0005-0000-0000-0000C5BC0000}"/>
    <cellStyle name="20% - Accent1 6 2 4 3 2 2 3" xfId="48507" xr:uid="{00000000-0005-0000-0000-0000C6BC0000}"/>
    <cellStyle name="20% - Accent1 6 2 4 3 2 3" xfId="48508" xr:uid="{00000000-0005-0000-0000-0000C7BC0000}"/>
    <cellStyle name="20% - Accent1 6 2 4 3 2 3 2" xfId="48509" xr:uid="{00000000-0005-0000-0000-0000C8BC0000}"/>
    <cellStyle name="20% - Accent1 6 2 4 3 2 4" xfId="48510" xr:uid="{00000000-0005-0000-0000-0000C9BC0000}"/>
    <cellStyle name="20% - Accent1 6 2 4 3 3" xfId="48511" xr:uid="{00000000-0005-0000-0000-0000CABC0000}"/>
    <cellStyle name="20% - Accent1 6 2 4 3 3 2" xfId="48512" xr:uid="{00000000-0005-0000-0000-0000CBBC0000}"/>
    <cellStyle name="20% - Accent1 6 2 4 3 3 2 2" xfId="48513" xr:uid="{00000000-0005-0000-0000-0000CCBC0000}"/>
    <cellStyle name="20% - Accent1 6 2 4 3 3 2 2 2" xfId="48514" xr:uid="{00000000-0005-0000-0000-0000CDBC0000}"/>
    <cellStyle name="20% - Accent1 6 2 4 3 3 2 3" xfId="48515" xr:uid="{00000000-0005-0000-0000-0000CEBC0000}"/>
    <cellStyle name="20% - Accent1 6 2 4 3 3 3" xfId="48516" xr:uid="{00000000-0005-0000-0000-0000CFBC0000}"/>
    <cellStyle name="20% - Accent1 6 2 4 3 3 3 2" xfId="48517" xr:uid="{00000000-0005-0000-0000-0000D0BC0000}"/>
    <cellStyle name="20% - Accent1 6 2 4 3 3 4" xfId="48518" xr:uid="{00000000-0005-0000-0000-0000D1BC0000}"/>
    <cellStyle name="20% - Accent1 6 2 4 3 4" xfId="48519" xr:uid="{00000000-0005-0000-0000-0000D2BC0000}"/>
    <cellStyle name="20% - Accent1 6 2 4 3 4 2" xfId="48520" xr:uid="{00000000-0005-0000-0000-0000D3BC0000}"/>
    <cellStyle name="20% - Accent1 6 2 4 3 4 2 2" xfId="48521" xr:uid="{00000000-0005-0000-0000-0000D4BC0000}"/>
    <cellStyle name="20% - Accent1 6 2 4 3 4 2 2 2" xfId="48522" xr:uid="{00000000-0005-0000-0000-0000D5BC0000}"/>
    <cellStyle name="20% - Accent1 6 2 4 3 4 2 3" xfId="48523" xr:uid="{00000000-0005-0000-0000-0000D6BC0000}"/>
    <cellStyle name="20% - Accent1 6 2 4 3 4 3" xfId="48524" xr:uid="{00000000-0005-0000-0000-0000D7BC0000}"/>
    <cellStyle name="20% - Accent1 6 2 4 3 4 3 2" xfId="48525" xr:uid="{00000000-0005-0000-0000-0000D8BC0000}"/>
    <cellStyle name="20% - Accent1 6 2 4 3 4 4" xfId="48526" xr:uid="{00000000-0005-0000-0000-0000D9BC0000}"/>
    <cellStyle name="20% - Accent1 6 2 4 3 5" xfId="48527" xr:uid="{00000000-0005-0000-0000-0000DABC0000}"/>
    <cellStyle name="20% - Accent1 6 2 4 3 5 2" xfId="48528" xr:uid="{00000000-0005-0000-0000-0000DBBC0000}"/>
    <cellStyle name="20% - Accent1 6 2 4 3 5 2 2" xfId="48529" xr:uid="{00000000-0005-0000-0000-0000DCBC0000}"/>
    <cellStyle name="20% - Accent1 6 2 4 3 5 3" xfId="48530" xr:uid="{00000000-0005-0000-0000-0000DDBC0000}"/>
    <cellStyle name="20% - Accent1 6 2 4 3 6" xfId="48531" xr:uid="{00000000-0005-0000-0000-0000DEBC0000}"/>
    <cellStyle name="20% - Accent1 6 2 4 3 6 2" xfId="48532" xr:uid="{00000000-0005-0000-0000-0000DFBC0000}"/>
    <cellStyle name="20% - Accent1 6 2 4 3 6 2 2" xfId="48533" xr:uid="{00000000-0005-0000-0000-0000E0BC0000}"/>
    <cellStyle name="20% - Accent1 6 2 4 3 6 3" xfId="48534" xr:uid="{00000000-0005-0000-0000-0000E1BC0000}"/>
    <cellStyle name="20% - Accent1 6 2 4 3 7" xfId="48535" xr:uid="{00000000-0005-0000-0000-0000E2BC0000}"/>
    <cellStyle name="20% - Accent1 6 2 4 3 7 2" xfId="48536" xr:uid="{00000000-0005-0000-0000-0000E3BC0000}"/>
    <cellStyle name="20% - Accent1 6 2 4 3 8" xfId="48537" xr:uid="{00000000-0005-0000-0000-0000E4BC0000}"/>
    <cellStyle name="20% - Accent1 6 2 4 3 8 2" xfId="48538" xr:uid="{00000000-0005-0000-0000-0000E5BC0000}"/>
    <cellStyle name="20% - Accent1 6 2 4 3 9" xfId="48539" xr:uid="{00000000-0005-0000-0000-0000E6BC0000}"/>
    <cellStyle name="20% - Accent1 6 2 4 4" xfId="48540" xr:uid="{00000000-0005-0000-0000-0000E7BC0000}"/>
    <cellStyle name="20% - Accent1 6 2 4 4 2" xfId="48541" xr:uid="{00000000-0005-0000-0000-0000E8BC0000}"/>
    <cellStyle name="20% - Accent1 6 2 4 4 2 2" xfId="48542" xr:uid="{00000000-0005-0000-0000-0000E9BC0000}"/>
    <cellStyle name="20% - Accent1 6 2 4 4 2 2 2" xfId="48543" xr:uid="{00000000-0005-0000-0000-0000EABC0000}"/>
    <cellStyle name="20% - Accent1 6 2 4 4 2 3" xfId="48544" xr:uid="{00000000-0005-0000-0000-0000EBBC0000}"/>
    <cellStyle name="20% - Accent1 6 2 4 4 3" xfId="48545" xr:uid="{00000000-0005-0000-0000-0000ECBC0000}"/>
    <cellStyle name="20% - Accent1 6 2 4 4 3 2" xfId="48546" xr:uid="{00000000-0005-0000-0000-0000EDBC0000}"/>
    <cellStyle name="20% - Accent1 6 2 4 4 4" xfId="48547" xr:uid="{00000000-0005-0000-0000-0000EEBC0000}"/>
    <cellStyle name="20% - Accent1 6 2 4 5" xfId="48548" xr:uid="{00000000-0005-0000-0000-0000EFBC0000}"/>
    <cellStyle name="20% - Accent1 6 2 4 5 2" xfId="48549" xr:uid="{00000000-0005-0000-0000-0000F0BC0000}"/>
    <cellStyle name="20% - Accent1 6 2 4 5 2 2" xfId="48550" xr:uid="{00000000-0005-0000-0000-0000F1BC0000}"/>
    <cellStyle name="20% - Accent1 6 2 4 5 2 2 2" xfId="48551" xr:uid="{00000000-0005-0000-0000-0000F2BC0000}"/>
    <cellStyle name="20% - Accent1 6 2 4 5 2 3" xfId="48552" xr:uid="{00000000-0005-0000-0000-0000F3BC0000}"/>
    <cellStyle name="20% - Accent1 6 2 4 5 3" xfId="48553" xr:uid="{00000000-0005-0000-0000-0000F4BC0000}"/>
    <cellStyle name="20% - Accent1 6 2 4 5 3 2" xfId="48554" xr:uid="{00000000-0005-0000-0000-0000F5BC0000}"/>
    <cellStyle name="20% - Accent1 6 2 4 5 4" xfId="48555" xr:uid="{00000000-0005-0000-0000-0000F6BC0000}"/>
    <cellStyle name="20% - Accent1 6 2 4 6" xfId="48556" xr:uid="{00000000-0005-0000-0000-0000F7BC0000}"/>
    <cellStyle name="20% - Accent1 6 2 4 6 2" xfId="48557" xr:uid="{00000000-0005-0000-0000-0000F8BC0000}"/>
    <cellStyle name="20% - Accent1 6 2 4 6 2 2" xfId="48558" xr:uid="{00000000-0005-0000-0000-0000F9BC0000}"/>
    <cellStyle name="20% - Accent1 6 2 4 6 2 2 2" xfId="48559" xr:uid="{00000000-0005-0000-0000-0000FABC0000}"/>
    <cellStyle name="20% - Accent1 6 2 4 6 2 3" xfId="48560" xr:uid="{00000000-0005-0000-0000-0000FBBC0000}"/>
    <cellStyle name="20% - Accent1 6 2 4 6 3" xfId="48561" xr:uid="{00000000-0005-0000-0000-0000FCBC0000}"/>
    <cellStyle name="20% - Accent1 6 2 4 6 3 2" xfId="48562" xr:uid="{00000000-0005-0000-0000-0000FDBC0000}"/>
    <cellStyle name="20% - Accent1 6 2 4 6 4" xfId="48563" xr:uid="{00000000-0005-0000-0000-0000FEBC0000}"/>
    <cellStyle name="20% - Accent1 6 2 4 7" xfId="48564" xr:uid="{00000000-0005-0000-0000-0000FFBC0000}"/>
    <cellStyle name="20% - Accent1 6 2 4 7 2" xfId="48565" xr:uid="{00000000-0005-0000-0000-000000BD0000}"/>
    <cellStyle name="20% - Accent1 6 2 4 7 2 2" xfId="48566" xr:uid="{00000000-0005-0000-0000-000001BD0000}"/>
    <cellStyle name="20% - Accent1 6 2 4 7 3" xfId="48567" xr:uid="{00000000-0005-0000-0000-000002BD0000}"/>
    <cellStyle name="20% - Accent1 6 2 4 8" xfId="48568" xr:uid="{00000000-0005-0000-0000-000003BD0000}"/>
    <cellStyle name="20% - Accent1 6 2 4 8 2" xfId="48569" xr:uid="{00000000-0005-0000-0000-000004BD0000}"/>
    <cellStyle name="20% - Accent1 6 2 4 8 2 2" xfId="48570" xr:uid="{00000000-0005-0000-0000-000005BD0000}"/>
    <cellStyle name="20% - Accent1 6 2 4 8 3" xfId="48571" xr:uid="{00000000-0005-0000-0000-000006BD0000}"/>
    <cellStyle name="20% - Accent1 6 2 4 9" xfId="48572" xr:uid="{00000000-0005-0000-0000-000007BD0000}"/>
    <cellStyle name="20% - Accent1 6 2 4 9 2" xfId="48573" xr:uid="{00000000-0005-0000-0000-000008BD0000}"/>
    <cellStyle name="20% - Accent1 6 2 5" xfId="48574" xr:uid="{00000000-0005-0000-0000-000009BD0000}"/>
    <cellStyle name="20% - Accent1 6 2 5 10" xfId="48575" xr:uid="{00000000-0005-0000-0000-00000ABD0000}"/>
    <cellStyle name="20% - Accent1 6 2 5 10 2" xfId="48576" xr:uid="{00000000-0005-0000-0000-00000BBD0000}"/>
    <cellStyle name="20% - Accent1 6 2 5 11" xfId="48577" xr:uid="{00000000-0005-0000-0000-00000CBD0000}"/>
    <cellStyle name="20% - Accent1 6 2 5 2" xfId="48578" xr:uid="{00000000-0005-0000-0000-00000DBD0000}"/>
    <cellStyle name="20% - Accent1 6 2 5 2 2" xfId="48579" xr:uid="{00000000-0005-0000-0000-00000EBD0000}"/>
    <cellStyle name="20% - Accent1 6 2 5 2 2 2" xfId="48580" xr:uid="{00000000-0005-0000-0000-00000FBD0000}"/>
    <cellStyle name="20% - Accent1 6 2 5 2 2 2 2" xfId="48581" xr:uid="{00000000-0005-0000-0000-000010BD0000}"/>
    <cellStyle name="20% - Accent1 6 2 5 2 2 2 2 2" xfId="48582" xr:uid="{00000000-0005-0000-0000-000011BD0000}"/>
    <cellStyle name="20% - Accent1 6 2 5 2 2 2 3" xfId="48583" xr:uid="{00000000-0005-0000-0000-000012BD0000}"/>
    <cellStyle name="20% - Accent1 6 2 5 2 2 3" xfId="48584" xr:uid="{00000000-0005-0000-0000-000013BD0000}"/>
    <cellStyle name="20% - Accent1 6 2 5 2 2 3 2" xfId="48585" xr:uid="{00000000-0005-0000-0000-000014BD0000}"/>
    <cellStyle name="20% - Accent1 6 2 5 2 2 4" xfId="48586" xr:uid="{00000000-0005-0000-0000-000015BD0000}"/>
    <cellStyle name="20% - Accent1 6 2 5 2 3" xfId="48587" xr:uid="{00000000-0005-0000-0000-000016BD0000}"/>
    <cellStyle name="20% - Accent1 6 2 5 2 3 2" xfId="48588" xr:uid="{00000000-0005-0000-0000-000017BD0000}"/>
    <cellStyle name="20% - Accent1 6 2 5 2 3 2 2" xfId="48589" xr:uid="{00000000-0005-0000-0000-000018BD0000}"/>
    <cellStyle name="20% - Accent1 6 2 5 2 3 2 2 2" xfId="48590" xr:uid="{00000000-0005-0000-0000-000019BD0000}"/>
    <cellStyle name="20% - Accent1 6 2 5 2 3 2 3" xfId="48591" xr:uid="{00000000-0005-0000-0000-00001ABD0000}"/>
    <cellStyle name="20% - Accent1 6 2 5 2 3 3" xfId="48592" xr:uid="{00000000-0005-0000-0000-00001BBD0000}"/>
    <cellStyle name="20% - Accent1 6 2 5 2 3 3 2" xfId="48593" xr:uid="{00000000-0005-0000-0000-00001CBD0000}"/>
    <cellStyle name="20% - Accent1 6 2 5 2 3 4" xfId="48594" xr:uid="{00000000-0005-0000-0000-00001DBD0000}"/>
    <cellStyle name="20% - Accent1 6 2 5 2 4" xfId="48595" xr:uid="{00000000-0005-0000-0000-00001EBD0000}"/>
    <cellStyle name="20% - Accent1 6 2 5 2 4 2" xfId="48596" xr:uid="{00000000-0005-0000-0000-00001FBD0000}"/>
    <cellStyle name="20% - Accent1 6 2 5 2 4 2 2" xfId="48597" xr:uid="{00000000-0005-0000-0000-000020BD0000}"/>
    <cellStyle name="20% - Accent1 6 2 5 2 4 2 2 2" xfId="48598" xr:uid="{00000000-0005-0000-0000-000021BD0000}"/>
    <cellStyle name="20% - Accent1 6 2 5 2 4 2 3" xfId="48599" xr:uid="{00000000-0005-0000-0000-000022BD0000}"/>
    <cellStyle name="20% - Accent1 6 2 5 2 4 3" xfId="48600" xr:uid="{00000000-0005-0000-0000-000023BD0000}"/>
    <cellStyle name="20% - Accent1 6 2 5 2 4 3 2" xfId="48601" xr:uid="{00000000-0005-0000-0000-000024BD0000}"/>
    <cellStyle name="20% - Accent1 6 2 5 2 4 4" xfId="48602" xr:uid="{00000000-0005-0000-0000-000025BD0000}"/>
    <cellStyle name="20% - Accent1 6 2 5 2 5" xfId="48603" xr:uid="{00000000-0005-0000-0000-000026BD0000}"/>
    <cellStyle name="20% - Accent1 6 2 5 2 5 2" xfId="48604" xr:uid="{00000000-0005-0000-0000-000027BD0000}"/>
    <cellStyle name="20% - Accent1 6 2 5 2 5 2 2" xfId="48605" xr:uid="{00000000-0005-0000-0000-000028BD0000}"/>
    <cellStyle name="20% - Accent1 6 2 5 2 5 3" xfId="48606" xr:uid="{00000000-0005-0000-0000-000029BD0000}"/>
    <cellStyle name="20% - Accent1 6 2 5 2 6" xfId="48607" xr:uid="{00000000-0005-0000-0000-00002ABD0000}"/>
    <cellStyle name="20% - Accent1 6 2 5 2 6 2" xfId="48608" xr:uid="{00000000-0005-0000-0000-00002BBD0000}"/>
    <cellStyle name="20% - Accent1 6 2 5 2 6 2 2" xfId="48609" xr:uid="{00000000-0005-0000-0000-00002CBD0000}"/>
    <cellStyle name="20% - Accent1 6 2 5 2 6 3" xfId="48610" xr:uid="{00000000-0005-0000-0000-00002DBD0000}"/>
    <cellStyle name="20% - Accent1 6 2 5 2 7" xfId="48611" xr:uid="{00000000-0005-0000-0000-00002EBD0000}"/>
    <cellStyle name="20% - Accent1 6 2 5 2 7 2" xfId="48612" xr:uid="{00000000-0005-0000-0000-00002FBD0000}"/>
    <cellStyle name="20% - Accent1 6 2 5 2 8" xfId="48613" xr:uid="{00000000-0005-0000-0000-000030BD0000}"/>
    <cellStyle name="20% - Accent1 6 2 5 2 8 2" xfId="48614" xr:uid="{00000000-0005-0000-0000-000031BD0000}"/>
    <cellStyle name="20% - Accent1 6 2 5 2 9" xfId="48615" xr:uid="{00000000-0005-0000-0000-000032BD0000}"/>
    <cellStyle name="20% - Accent1 6 2 5 3" xfId="48616" xr:uid="{00000000-0005-0000-0000-000033BD0000}"/>
    <cellStyle name="20% - Accent1 6 2 5 3 2" xfId="48617" xr:uid="{00000000-0005-0000-0000-000034BD0000}"/>
    <cellStyle name="20% - Accent1 6 2 5 3 2 2" xfId="48618" xr:uid="{00000000-0005-0000-0000-000035BD0000}"/>
    <cellStyle name="20% - Accent1 6 2 5 3 2 2 2" xfId="48619" xr:uid="{00000000-0005-0000-0000-000036BD0000}"/>
    <cellStyle name="20% - Accent1 6 2 5 3 2 2 2 2" xfId="48620" xr:uid="{00000000-0005-0000-0000-000037BD0000}"/>
    <cellStyle name="20% - Accent1 6 2 5 3 2 2 3" xfId="48621" xr:uid="{00000000-0005-0000-0000-000038BD0000}"/>
    <cellStyle name="20% - Accent1 6 2 5 3 2 3" xfId="48622" xr:uid="{00000000-0005-0000-0000-000039BD0000}"/>
    <cellStyle name="20% - Accent1 6 2 5 3 2 3 2" xfId="48623" xr:uid="{00000000-0005-0000-0000-00003ABD0000}"/>
    <cellStyle name="20% - Accent1 6 2 5 3 2 4" xfId="48624" xr:uid="{00000000-0005-0000-0000-00003BBD0000}"/>
    <cellStyle name="20% - Accent1 6 2 5 3 3" xfId="48625" xr:uid="{00000000-0005-0000-0000-00003CBD0000}"/>
    <cellStyle name="20% - Accent1 6 2 5 3 3 2" xfId="48626" xr:uid="{00000000-0005-0000-0000-00003DBD0000}"/>
    <cellStyle name="20% - Accent1 6 2 5 3 3 2 2" xfId="48627" xr:uid="{00000000-0005-0000-0000-00003EBD0000}"/>
    <cellStyle name="20% - Accent1 6 2 5 3 3 2 2 2" xfId="48628" xr:uid="{00000000-0005-0000-0000-00003FBD0000}"/>
    <cellStyle name="20% - Accent1 6 2 5 3 3 2 3" xfId="48629" xr:uid="{00000000-0005-0000-0000-000040BD0000}"/>
    <cellStyle name="20% - Accent1 6 2 5 3 3 3" xfId="48630" xr:uid="{00000000-0005-0000-0000-000041BD0000}"/>
    <cellStyle name="20% - Accent1 6 2 5 3 3 3 2" xfId="48631" xr:uid="{00000000-0005-0000-0000-000042BD0000}"/>
    <cellStyle name="20% - Accent1 6 2 5 3 3 4" xfId="48632" xr:uid="{00000000-0005-0000-0000-000043BD0000}"/>
    <cellStyle name="20% - Accent1 6 2 5 3 4" xfId="48633" xr:uid="{00000000-0005-0000-0000-000044BD0000}"/>
    <cellStyle name="20% - Accent1 6 2 5 3 4 2" xfId="48634" xr:uid="{00000000-0005-0000-0000-000045BD0000}"/>
    <cellStyle name="20% - Accent1 6 2 5 3 4 2 2" xfId="48635" xr:uid="{00000000-0005-0000-0000-000046BD0000}"/>
    <cellStyle name="20% - Accent1 6 2 5 3 4 2 2 2" xfId="48636" xr:uid="{00000000-0005-0000-0000-000047BD0000}"/>
    <cellStyle name="20% - Accent1 6 2 5 3 4 2 3" xfId="48637" xr:uid="{00000000-0005-0000-0000-000048BD0000}"/>
    <cellStyle name="20% - Accent1 6 2 5 3 4 3" xfId="48638" xr:uid="{00000000-0005-0000-0000-000049BD0000}"/>
    <cellStyle name="20% - Accent1 6 2 5 3 4 3 2" xfId="48639" xr:uid="{00000000-0005-0000-0000-00004ABD0000}"/>
    <cellStyle name="20% - Accent1 6 2 5 3 4 4" xfId="48640" xr:uid="{00000000-0005-0000-0000-00004BBD0000}"/>
    <cellStyle name="20% - Accent1 6 2 5 3 5" xfId="48641" xr:uid="{00000000-0005-0000-0000-00004CBD0000}"/>
    <cellStyle name="20% - Accent1 6 2 5 3 5 2" xfId="48642" xr:uid="{00000000-0005-0000-0000-00004DBD0000}"/>
    <cellStyle name="20% - Accent1 6 2 5 3 5 2 2" xfId="48643" xr:uid="{00000000-0005-0000-0000-00004EBD0000}"/>
    <cellStyle name="20% - Accent1 6 2 5 3 5 3" xfId="48644" xr:uid="{00000000-0005-0000-0000-00004FBD0000}"/>
    <cellStyle name="20% - Accent1 6 2 5 3 6" xfId="48645" xr:uid="{00000000-0005-0000-0000-000050BD0000}"/>
    <cellStyle name="20% - Accent1 6 2 5 3 6 2" xfId="48646" xr:uid="{00000000-0005-0000-0000-000051BD0000}"/>
    <cellStyle name="20% - Accent1 6 2 5 3 6 2 2" xfId="48647" xr:uid="{00000000-0005-0000-0000-000052BD0000}"/>
    <cellStyle name="20% - Accent1 6 2 5 3 6 3" xfId="48648" xr:uid="{00000000-0005-0000-0000-000053BD0000}"/>
    <cellStyle name="20% - Accent1 6 2 5 3 7" xfId="48649" xr:uid="{00000000-0005-0000-0000-000054BD0000}"/>
    <cellStyle name="20% - Accent1 6 2 5 3 7 2" xfId="48650" xr:uid="{00000000-0005-0000-0000-000055BD0000}"/>
    <cellStyle name="20% - Accent1 6 2 5 3 8" xfId="48651" xr:uid="{00000000-0005-0000-0000-000056BD0000}"/>
    <cellStyle name="20% - Accent1 6 2 5 3 8 2" xfId="48652" xr:uid="{00000000-0005-0000-0000-000057BD0000}"/>
    <cellStyle name="20% - Accent1 6 2 5 3 9" xfId="48653" xr:uid="{00000000-0005-0000-0000-000058BD0000}"/>
    <cellStyle name="20% - Accent1 6 2 5 4" xfId="48654" xr:uid="{00000000-0005-0000-0000-000059BD0000}"/>
    <cellStyle name="20% - Accent1 6 2 5 4 2" xfId="48655" xr:uid="{00000000-0005-0000-0000-00005ABD0000}"/>
    <cellStyle name="20% - Accent1 6 2 5 4 2 2" xfId="48656" xr:uid="{00000000-0005-0000-0000-00005BBD0000}"/>
    <cellStyle name="20% - Accent1 6 2 5 4 2 2 2" xfId="48657" xr:uid="{00000000-0005-0000-0000-00005CBD0000}"/>
    <cellStyle name="20% - Accent1 6 2 5 4 2 3" xfId="48658" xr:uid="{00000000-0005-0000-0000-00005DBD0000}"/>
    <cellStyle name="20% - Accent1 6 2 5 4 3" xfId="48659" xr:uid="{00000000-0005-0000-0000-00005EBD0000}"/>
    <cellStyle name="20% - Accent1 6 2 5 4 3 2" xfId="48660" xr:uid="{00000000-0005-0000-0000-00005FBD0000}"/>
    <cellStyle name="20% - Accent1 6 2 5 4 4" xfId="48661" xr:uid="{00000000-0005-0000-0000-000060BD0000}"/>
    <cellStyle name="20% - Accent1 6 2 5 5" xfId="48662" xr:uid="{00000000-0005-0000-0000-000061BD0000}"/>
    <cellStyle name="20% - Accent1 6 2 5 5 2" xfId="48663" xr:uid="{00000000-0005-0000-0000-000062BD0000}"/>
    <cellStyle name="20% - Accent1 6 2 5 5 2 2" xfId="48664" xr:uid="{00000000-0005-0000-0000-000063BD0000}"/>
    <cellStyle name="20% - Accent1 6 2 5 5 2 2 2" xfId="48665" xr:uid="{00000000-0005-0000-0000-000064BD0000}"/>
    <cellStyle name="20% - Accent1 6 2 5 5 2 3" xfId="48666" xr:uid="{00000000-0005-0000-0000-000065BD0000}"/>
    <cellStyle name="20% - Accent1 6 2 5 5 3" xfId="48667" xr:uid="{00000000-0005-0000-0000-000066BD0000}"/>
    <cellStyle name="20% - Accent1 6 2 5 5 3 2" xfId="48668" xr:uid="{00000000-0005-0000-0000-000067BD0000}"/>
    <cellStyle name="20% - Accent1 6 2 5 5 4" xfId="48669" xr:uid="{00000000-0005-0000-0000-000068BD0000}"/>
    <cellStyle name="20% - Accent1 6 2 5 6" xfId="48670" xr:uid="{00000000-0005-0000-0000-000069BD0000}"/>
    <cellStyle name="20% - Accent1 6 2 5 6 2" xfId="48671" xr:uid="{00000000-0005-0000-0000-00006ABD0000}"/>
    <cellStyle name="20% - Accent1 6 2 5 6 2 2" xfId="48672" xr:uid="{00000000-0005-0000-0000-00006BBD0000}"/>
    <cellStyle name="20% - Accent1 6 2 5 6 2 2 2" xfId="48673" xr:uid="{00000000-0005-0000-0000-00006CBD0000}"/>
    <cellStyle name="20% - Accent1 6 2 5 6 2 3" xfId="48674" xr:uid="{00000000-0005-0000-0000-00006DBD0000}"/>
    <cellStyle name="20% - Accent1 6 2 5 6 3" xfId="48675" xr:uid="{00000000-0005-0000-0000-00006EBD0000}"/>
    <cellStyle name="20% - Accent1 6 2 5 6 3 2" xfId="48676" xr:uid="{00000000-0005-0000-0000-00006FBD0000}"/>
    <cellStyle name="20% - Accent1 6 2 5 6 4" xfId="48677" xr:uid="{00000000-0005-0000-0000-000070BD0000}"/>
    <cellStyle name="20% - Accent1 6 2 5 7" xfId="48678" xr:uid="{00000000-0005-0000-0000-000071BD0000}"/>
    <cellStyle name="20% - Accent1 6 2 5 7 2" xfId="48679" xr:uid="{00000000-0005-0000-0000-000072BD0000}"/>
    <cellStyle name="20% - Accent1 6 2 5 7 2 2" xfId="48680" xr:uid="{00000000-0005-0000-0000-000073BD0000}"/>
    <cellStyle name="20% - Accent1 6 2 5 7 3" xfId="48681" xr:uid="{00000000-0005-0000-0000-000074BD0000}"/>
    <cellStyle name="20% - Accent1 6 2 5 8" xfId="48682" xr:uid="{00000000-0005-0000-0000-000075BD0000}"/>
    <cellStyle name="20% - Accent1 6 2 5 8 2" xfId="48683" xr:uid="{00000000-0005-0000-0000-000076BD0000}"/>
    <cellStyle name="20% - Accent1 6 2 5 8 2 2" xfId="48684" xr:uid="{00000000-0005-0000-0000-000077BD0000}"/>
    <cellStyle name="20% - Accent1 6 2 5 8 3" xfId="48685" xr:uid="{00000000-0005-0000-0000-000078BD0000}"/>
    <cellStyle name="20% - Accent1 6 2 5 9" xfId="48686" xr:uid="{00000000-0005-0000-0000-000079BD0000}"/>
    <cellStyle name="20% - Accent1 6 2 5 9 2" xfId="48687" xr:uid="{00000000-0005-0000-0000-00007ABD0000}"/>
    <cellStyle name="20% - Accent1 6 2 6" xfId="48688" xr:uid="{00000000-0005-0000-0000-00007BBD0000}"/>
    <cellStyle name="20% - Accent1 6 2 6 2" xfId="48689" xr:uid="{00000000-0005-0000-0000-00007CBD0000}"/>
    <cellStyle name="20% - Accent1 6 2 6 2 2" xfId="48690" xr:uid="{00000000-0005-0000-0000-00007DBD0000}"/>
    <cellStyle name="20% - Accent1 6 2 6 2 2 2" xfId="48691" xr:uid="{00000000-0005-0000-0000-00007EBD0000}"/>
    <cellStyle name="20% - Accent1 6 2 6 2 2 2 2" xfId="48692" xr:uid="{00000000-0005-0000-0000-00007FBD0000}"/>
    <cellStyle name="20% - Accent1 6 2 6 2 2 3" xfId="48693" xr:uid="{00000000-0005-0000-0000-000080BD0000}"/>
    <cellStyle name="20% - Accent1 6 2 6 2 3" xfId="48694" xr:uid="{00000000-0005-0000-0000-000081BD0000}"/>
    <cellStyle name="20% - Accent1 6 2 6 2 3 2" xfId="48695" xr:uid="{00000000-0005-0000-0000-000082BD0000}"/>
    <cellStyle name="20% - Accent1 6 2 6 2 4" xfId="48696" xr:uid="{00000000-0005-0000-0000-000083BD0000}"/>
    <cellStyle name="20% - Accent1 6 2 6 3" xfId="48697" xr:uid="{00000000-0005-0000-0000-000084BD0000}"/>
    <cellStyle name="20% - Accent1 6 2 6 3 2" xfId="48698" xr:uid="{00000000-0005-0000-0000-000085BD0000}"/>
    <cellStyle name="20% - Accent1 6 2 6 3 2 2" xfId="48699" xr:uid="{00000000-0005-0000-0000-000086BD0000}"/>
    <cellStyle name="20% - Accent1 6 2 6 3 2 2 2" xfId="48700" xr:uid="{00000000-0005-0000-0000-000087BD0000}"/>
    <cellStyle name="20% - Accent1 6 2 6 3 2 3" xfId="48701" xr:uid="{00000000-0005-0000-0000-000088BD0000}"/>
    <cellStyle name="20% - Accent1 6 2 6 3 3" xfId="48702" xr:uid="{00000000-0005-0000-0000-000089BD0000}"/>
    <cellStyle name="20% - Accent1 6 2 6 3 3 2" xfId="48703" xr:uid="{00000000-0005-0000-0000-00008ABD0000}"/>
    <cellStyle name="20% - Accent1 6 2 6 3 4" xfId="48704" xr:uid="{00000000-0005-0000-0000-00008BBD0000}"/>
    <cellStyle name="20% - Accent1 6 2 6 4" xfId="48705" xr:uid="{00000000-0005-0000-0000-00008CBD0000}"/>
    <cellStyle name="20% - Accent1 6 2 6 4 2" xfId="48706" xr:uid="{00000000-0005-0000-0000-00008DBD0000}"/>
    <cellStyle name="20% - Accent1 6 2 6 4 2 2" xfId="48707" xr:uid="{00000000-0005-0000-0000-00008EBD0000}"/>
    <cellStyle name="20% - Accent1 6 2 6 4 2 2 2" xfId="48708" xr:uid="{00000000-0005-0000-0000-00008FBD0000}"/>
    <cellStyle name="20% - Accent1 6 2 6 4 2 3" xfId="48709" xr:uid="{00000000-0005-0000-0000-000090BD0000}"/>
    <cellStyle name="20% - Accent1 6 2 6 4 3" xfId="48710" xr:uid="{00000000-0005-0000-0000-000091BD0000}"/>
    <cellStyle name="20% - Accent1 6 2 6 4 3 2" xfId="48711" xr:uid="{00000000-0005-0000-0000-000092BD0000}"/>
    <cellStyle name="20% - Accent1 6 2 6 4 4" xfId="48712" xr:uid="{00000000-0005-0000-0000-000093BD0000}"/>
    <cellStyle name="20% - Accent1 6 2 6 5" xfId="48713" xr:uid="{00000000-0005-0000-0000-000094BD0000}"/>
    <cellStyle name="20% - Accent1 6 2 6 5 2" xfId="48714" xr:uid="{00000000-0005-0000-0000-000095BD0000}"/>
    <cellStyle name="20% - Accent1 6 2 6 5 2 2" xfId="48715" xr:uid="{00000000-0005-0000-0000-000096BD0000}"/>
    <cellStyle name="20% - Accent1 6 2 6 5 3" xfId="48716" xr:uid="{00000000-0005-0000-0000-000097BD0000}"/>
    <cellStyle name="20% - Accent1 6 2 6 6" xfId="48717" xr:uid="{00000000-0005-0000-0000-000098BD0000}"/>
    <cellStyle name="20% - Accent1 6 2 6 6 2" xfId="48718" xr:uid="{00000000-0005-0000-0000-000099BD0000}"/>
    <cellStyle name="20% - Accent1 6 2 6 6 2 2" xfId="48719" xr:uid="{00000000-0005-0000-0000-00009ABD0000}"/>
    <cellStyle name="20% - Accent1 6 2 6 6 3" xfId="48720" xr:uid="{00000000-0005-0000-0000-00009BBD0000}"/>
    <cellStyle name="20% - Accent1 6 2 6 7" xfId="48721" xr:uid="{00000000-0005-0000-0000-00009CBD0000}"/>
    <cellStyle name="20% - Accent1 6 2 6 7 2" xfId="48722" xr:uid="{00000000-0005-0000-0000-00009DBD0000}"/>
    <cellStyle name="20% - Accent1 6 2 6 8" xfId="48723" xr:uid="{00000000-0005-0000-0000-00009EBD0000}"/>
    <cellStyle name="20% - Accent1 6 2 6 8 2" xfId="48724" xr:uid="{00000000-0005-0000-0000-00009FBD0000}"/>
    <cellStyle name="20% - Accent1 6 2 6 9" xfId="48725" xr:uid="{00000000-0005-0000-0000-0000A0BD0000}"/>
    <cellStyle name="20% - Accent1 6 2 7" xfId="48726" xr:uid="{00000000-0005-0000-0000-0000A1BD0000}"/>
    <cellStyle name="20% - Accent1 6 2 7 2" xfId="48727" xr:uid="{00000000-0005-0000-0000-0000A2BD0000}"/>
    <cellStyle name="20% - Accent1 6 2 7 2 2" xfId="48728" xr:uid="{00000000-0005-0000-0000-0000A3BD0000}"/>
    <cellStyle name="20% - Accent1 6 2 7 2 2 2" xfId="48729" xr:uid="{00000000-0005-0000-0000-0000A4BD0000}"/>
    <cellStyle name="20% - Accent1 6 2 7 2 2 2 2" xfId="48730" xr:uid="{00000000-0005-0000-0000-0000A5BD0000}"/>
    <cellStyle name="20% - Accent1 6 2 7 2 2 3" xfId="48731" xr:uid="{00000000-0005-0000-0000-0000A6BD0000}"/>
    <cellStyle name="20% - Accent1 6 2 7 2 3" xfId="48732" xr:uid="{00000000-0005-0000-0000-0000A7BD0000}"/>
    <cellStyle name="20% - Accent1 6 2 7 2 3 2" xfId="48733" xr:uid="{00000000-0005-0000-0000-0000A8BD0000}"/>
    <cellStyle name="20% - Accent1 6 2 7 2 4" xfId="48734" xr:uid="{00000000-0005-0000-0000-0000A9BD0000}"/>
    <cellStyle name="20% - Accent1 6 2 7 3" xfId="48735" xr:uid="{00000000-0005-0000-0000-0000AABD0000}"/>
    <cellStyle name="20% - Accent1 6 2 7 3 2" xfId="48736" xr:uid="{00000000-0005-0000-0000-0000ABBD0000}"/>
    <cellStyle name="20% - Accent1 6 2 7 3 2 2" xfId="48737" xr:uid="{00000000-0005-0000-0000-0000ACBD0000}"/>
    <cellStyle name="20% - Accent1 6 2 7 3 2 2 2" xfId="48738" xr:uid="{00000000-0005-0000-0000-0000ADBD0000}"/>
    <cellStyle name="20% - Accent1 6 2 7 3 2 3" xfId="48739" xr:uid="{00000000-0005-0000-0000-0000AEBD0000}"/>
    <cellStyle name="20% - Accent1 6 2 7 3 3" xfId="48740" xr:uid="{00000000-0005-0000-0000-0000AFBD0000}"/>
    <cellStyle name="20% - Accent1 6 2 7 3 3 2" xfId="48741" xr:uid="{00000000-0005-0000-0000-0000B0BD0000}"/>
    <cellStyle name="20% - Accent1 6 2 7 3 4" xfId="48742" xr:uid="{00000000-0005-0000-0000-0000B1BD0000}"/>
    <cellStyle name="20% - Accent1 6 2 7 4" xfId="48743" xr:uid="{00000000-0005-0000-0000-0000B2BD0000}"/>
    <cellStyle name="20% - Accent1 6 2 7 4 2" xfId="48744" xr:uid="{00000000-0005-0000-0000-0000B3BD0000}"/>
    <cellStyle name="20% - Accent1 6 2 7 4 2 2" xfId="48745" xr:uid="{00000000-0005-0000-0000-0000B4BD0000}"/>
    <cellStyle name="20% - Accent1 6 2 7 4 2 2 2" xfId="48746" xr:uid="{00000000-0005-0000-0000-0000B5BD0000}"/>
    <cellStyle name="20% - Accent1 6 2 7 4 2 3" xfId="48747" xr:uid="{00000000-0005-0000-0000-0000B6BD0000}"/>
    <cellStyle name="20% - Accent1 6 2 7 4 3" xfId="48748" xr:uid="{00000000-0005-0000-0000-0000B7BD0000}"/>
    <cellStyle name="20% - Accent1 6 2 7 4 3 2" xfId="48749" xr:uid="{00000000-0005-0000-0000-0000B8BD0000}"/>
    <cellStyle name="20% - Accent1 6 2 7 4 4" xfId="48750" xr:uid="{00000000-0005-0000-0000-0000B9BD0000}"/>
    <cellStyle name="20% - Accent1 6 2 7 5" xfId="48751" xr:uid="{00000000-0005-0000-0000-0000BABD0000}"/>
    <cellStyle name="20% - Accent1 6 2 7 5 2" xfId="48752" xr:uid="{00000000-0005-0000-0000-0000BBBD0000}"/>
    <cellStyle name="20% - Accent1 6 2 7 5 2 2" xfId="48753" xr:uid="{00000000-0005-0000-0000-0000BCBD0000}"/>
    <cellStyle name="20% - Accent1 6 2 7 5 3" xfId="48754" xr:uid="{00000000-0005-0000-0000-0000BDBD0000}"/>
    <cellStyle name="20% - Accent1 6 2 7 6" xfId="48755" xr:uid="{00000000-0005-0000-0000-0000BEBD0000}"/>
    <cellStyle name="20% - Accent1 6 2 7 6 2" xfId="48756" xr:uid="{00000000-0005-0000-0000-0000BFBD0000}"/>
    <cellStyle name="20% - Accent1 6 2 7 6 2 2" xfId="48757" xr:uid="{00000000-0005-0000-0000-0000C0BD0000}"/>
    <cellStyle name="20% - Accent1 6 2 7 6 3" xfId="48758" xr:uid="{00000000-0005-0000-0000-0000C1BD0000}"/>
    <cellStyle name="20% - Accent1 6 2 7 7" xfId="48759" xr:uid="{00000000-0005-0000-0000-0000C2BD0000}"/>
    <cellStyle name="20% - Accent1 6 2 7 7 2" xfId="48760" xr:uid="{00000000-0005-0000-0000-0000C3BD0000}"/>
    <cellStyle name="20% - Accent1 6 2 7 8" xfId="48761" xr:uid="{00000000-0005-0000-0000-0000C4BD0000}"/>
    <cellStyle name="20% - Accent1 6 2 7 8 2" xfId="48762" xr:uid="{00000000-0005-0000-0000-0000C5BD0000}"/>
    <cellStyle name="20% - Accent1 6 2 7 9" xfId="48763" xr:uid="{00000000-0005-0000-0000-0000C6BD0000}"/>
    <cellStyle name="20% - Accent1 6 2 8" xfId="48764" xr:uid="{00000000-0005-0000-0000-0000C7BD0000}"/>
    <cellStyle name="20% - Accent1 6 2 8 2" xfId="48765" xr:uid="{00000000-0005-0000-0000-0000C8BD0000}"/>
    <cellStyle name="20% - Accent1 6 2 8 2 2" xfId="48766" xr:uid="{00000000-0005-0000-0000-0000C9BD0000}"/>
    <cellStyle name="20% - Accent1 6 2 8 2 2 2" xfId="48767" xr:uid="{00000000-0005-0000-0000-0000CABD0000}"/>
    <cellStyle name="20% - Accent1 6 2 8 2 3" xfId="48768" xr:uid="{00000000-0005-0000-0000-0000CBBD0000}"/>
    <cellStyle name="20% - Accent1 6 2 8 3" xfId="48769" xr:uid="{00000000-0005-0000-0000-0000CCBD0000}"/>
    <cellStyle name="20% - Accent1 6 2 8 3 2" xfId="48770" xr:uid="{00000000-0005-0000-0000-0000CDBD0000}"/>
    <cellStyle name="20% - Accent1 6 2 8 4" xfId="48771" xr:uid="{00000000-0005-0000-0000-0000CEBD0000}"/>
    <cellStyle name="20% - Accent1 6 2 9" xfId="48772" xr:uid="{00000000-0005-0000-0000-0000CFBD0000}"/>
    <cellStyle name="20% - Accent1 6 2 9 2" xfId="48773" xr:uid="{00000000-0005-0000-0000-0000D0BD0000}"/>
    <cellStyle name="20% - Accent1 6 2 9 2 2" xfId="48774" xr:uid="{00000000-0005-0000-0000-0000D1BD0000}"/>
    <cellStyle name="20% - Accent1 6 2 9 2 2 2" xfId="48775" xr:uid="{00000000-0005-0000-0000-0000D2BD0000}"/>
    <cellStyle name="20% - Accent1 6 2 9 2 3" xfId="48776" xr:uid="{00000000-0005-0000-0000-0000D3BD0000}"/>
    <cellStyle name="20% - Accent1 6 2 9 3" xfId="48777" xr:uid="{00000000-0005-0000-0000-0000D4BD0000}"/>
    <cellStyle name="20% - Accent1 6 2 9 3 2" xfId="48778" xr:uid="{00000000-0005-0000-0000-0000D5BD0000}"/>
    <cellStyle name="20% - Accent1 6 2 9 4" xfId="48779" xr:uid="{00000000-0005-0000-0000-0000D6BD0000}"/>
    <cellStyle name="20% - Accent1 6 3" xfId="48780" xr:uid="{00000000-0005-0000-0000-0000D7BD0000}"/>
    <cellStyle name="20% - Accent1 6 3 10" xfId="48781" xr:uid="{00000000-0005-0000-0000-0000D8BD0000}"/>
    <cellStyle name="20% - Accent1 6 3 10 2" xfId="48782" xr:uid="{00000000-0005-0000-0000-0000D9BD0000}"/>
    <cellStyle name="20% - Accent1 6 3 10 2 2" xfId="48783" xr:uid="{00000000-0005-0000-0000-0000DABD0000}"/>
    <cellStyle name="20% - Accent1 6 3 10 3" xfId="48784" xr:uid="{00000000-0005-0000-0000-0000DBBD0000}"/>
    <cellStyle name="20% - Accent1 6 3 11" xfId="48785" xr:uid="{00000000-0005-0000-0000-0000DCBD0000}"/>
    <cellStyle name="20% - Accent1 6 3 11 2" xfId="48786" xr:uid="{00000000-0005-0000-0000-0000DDBD0000}"/>
    <cellStyle name="20% - Accent1 6 3 11 2 2" xfId="48787" xr:uid="{00000000-0005-0000-0000-0000DEBD0000}"/>
    <cellStyle name="20% - Accent1 6 3 11 3" xfId="48788" xr:uid="{00000000-0005-0000-0000-0000DFBD0000}"/>
    <cellStyle name="20% - Accent1 6 3 12" xfId="48789" xr:uid="{00000000-0005-0000-0000-0000E0BD0000}"/>
    <cellStyle name="20% - Accent1 6 3 12 2" xfId="48790" xr:uid="{00000000-0005-0000-0000-0000E1BD0000}"/>
    <cellStyle name="20% - Accent1 6 3 13" xfId="48791" xr:uid="{00000000-0005-0000-0000-0000E2BD0000}"/>
    <cellStyle name="20% - Accent1 6 3 13 2" xfId="48792" xr:uid="{00000000-0005-0000-0000-0000E3BD0000}"/>
    <cellStyle name="20% - Accent1 6 3 14" xfId="48793" xr:uid="{00000000-0005-0000-0000-0000E4BD0000}"/>
    <cellStyle name="20% - Accent1 6 3 2" xfId="48794" xr:uid="{00000000-0005-0000-0000-0000E5BD0000}"/>
    <cellStyle name="20% - Accent1 6 3 2 10" xfId="48795" xr:uid="{00000000-0005-0000-0000-0000E6BD0000}"/>
    <cellStyle name="20% - Accent1 6 3 2 10 2" xfId="48796" xr:uid="{00000000-0005-0000-0000-0000E7BD0000}"/>
    <cellStyle name="20% - Accent1 6 3 2 11" xfId="48797" xr:uid="{00000000-0005-0000-0000-0000E8BD0000}"/>
    <cellStyle name="20% - Accent1 6 3 2 2" xfId="48798" xr:uid="{00000000-0005-0000-0000-0000E9BD0000}"/>
    <cellStyle name="20% - Accent1 6 3 2 2 2" xfId="48799" xr:uid="{00000000-0005-0000-0000-0000EABD0000}"/>
    <cellStyle name="20% - Accent1 6 3 2 2 2 2" xfId="48800" xr:uid="{00000000-0005-0000-0000-0000EBBD0000}"/>
    <cellStyle name="20% - Accent1 6 3 2 2 2 2 2" xfId="48801" xr:uid="{00000000-0005-0000-0000-0000ECBD0000}"/>
    <cellStyle name="20% - Accent1 6 3 2 2 2 2 2 2" xfId="48802" xr:uid="{00000000-0005-0000-0000-0000EDBD0000}"/>
    <cellStyle name="20% - Accent1 6 3 2 2 2 2 3" xfId="48803" xr:uid="{00000000-0005-0000-0000-0000EEBD0000}"/>
    <cellStyle name="20% - Accent1 6 3 2 2 2 3" xfId="48804" xr:uid="{00000000-0005-0000-0000-0000EFBD0000}"/>
    <cellStyle name="20% - Accent1 6 3 2 2 2 3 2" xfId="48805" xr:uid="{00000000-0005-0000-0000-0000F0BD0000}"/>
    <cellStyle name="20% - Accent1 6 3 2 2 2 4" xfId="48806" xr:uid="{00000000-0005-0000-0000-0000F1BD0000}"/>
    <cellStyle name="20% - Accent1 6 3 2 2 3" xfId="48807" xr:uid="{00000000-0005-0000-0000-0000F2BD0000}"/>
    <cellStyle name="20% - Accent1 6 3 2 2 3 2" xfId="48808" xr:uid="{00000000-0005-0000-0000-0000F3BD0000}"/>
    <cellStyle name="20% - Accent1 6 3 2 2 3 2 2" xfId="48809" xr:uid="{00000000-0005-0000-0000-0000F4BD0000}"/>
    <cellStyle name="20% - Accent1 6 3 2 2 3 2 2 2" xfId="48810" xr:uid="{00000000-0005-0000-0000-0000F5BD0000}"/>
    <cellStyle name="20% - Accent1 6 3 2 2 3 2 3" xfId="48811" xr:uid="{00000000-0005-0000-0000-0000F6BD0000}"/>
    <cellStyle name="20% - Accent1 6 3 2 2 3 3" xfId="48812" xr:uid="{00000000-0005-0000-0000-0000F7BD0000}"/>
    <cellStyle name="20% - Accent1 6 3 2 2 3 3 2" xfId="48813" xr:uid="{00000000-0005-0000-0000-0000F8BD0000}"/>
    <cellStyle name="20% - Accent1 6 3 2 2 3 4" xfId="48814" xr:uid="{00000000-0005-0000-0000-0000F9BD0000}"/>
    <cellStyle name="20% - Accent1 6 3 2 2 4" xfId="48815" xr:uid="{00000000-0005-0000-0000-0000FABD0000}"/>
    <cellStyle name="20% - Accent1 6 3 2 2 4 2" xfId="48816" xr:uid="{00000000-0005-0000-0000-0000FBBD0000}"/>
    <cellStyle name="20% - Accent1 6 3 2 2 4 2 2" xfId="48817" xr:uid="{00000000-0005-0000-0000-0000FCBD0000}"/>
    <cellStyle name="20% - Accent1 6 3 2 2 4 2 2 2" xfId="48818" xr:uid="{00000000-0005-0000-0000-0000FDBD0000}"/>
    <cellStyle name="20% - Accent1 6 3 2 2 4 2 3" xfId="48819" xr:uid="{00000000-0005-0000-0000-0000FEBD0000}"/>
    <cellStyle name="20% - Accent1 6 3 2 2 4 3" xfId="48820" xr:uid="{00000000-0005-0000-0000-0000FFBD0000}"/>
    <cellStyle name="20% - Accent1 6 3 2 2 4 3 2" xfId="48821" xr:uid="{00000000-0005-0000-0000-000000BE0000}"/>
    <cellStyle name="20% - Accent1 6 3 2 2 4 4" xfId="48822" xr:uid="{00000000-0005-0000-0000-000001BE0000}"/>
    <cellStyle name="20% - Accent1 6 3 2 2 5" xfId="48823" xr:uid="{00000000-0005-0000-0000-000002BE0000}"/>
    <cellStyle name="20% - Accent1 6 3 2 2 5 2" xfId="48824" xr:uid="{00000000-0005-0000-0000-000003BE0000}"/>
    <cellStyle name="20% - Accent1 6 3 2 2 5 2 2" xfId="48825" xr:uid="{00000000-0005-0000-0000-000004BE0000}"/>
    <cellStyle name="20% - Accent1 6 3 2 2 5 3" xfId="48826" xr:uid="{00000000-0005-0000-0000-000005BE0000}"/>
    <cellStyle name="20% - Accent1 6 3 2 2 6" xfId="48827" xr:uid="{00000000-0005-0000-0000-000006BE0000}"/>
    <cellStyle name="20% - Accent1 6 3 2 2 6 2" xfId="48828" xr:uid="{00000000-0005-0000-0000-000007BE0000}"/>
    <cellStyle name="20% - Accent1 6 3 2 2 6 2 2" xfId="48829" xr:uid="{00000000-0005-0000-0000-000008BE0000}"/>
    <cellStyle name="20% - Accent1 6 3 2 2 6 3" xfId="48830" xr:uid="{00000000-0005-0000-0000-000009BE0000}"/>
    <cellStyle name="20% - Accent1 6 3 2 2 7" xfId="48831" xr:uid="{00000000-0005-0000-0000-00000ABE0000}"/>
    <cellStyle name="20% - Accent1 6 3 2 2 7 2" xfId="48832" xr:uid="{00000000-0005-0000-0000-00000BBE0000}"/>
    <cellStyle name="20% - Accent1 6 3 2 2 8" xfId="48833" xr:uid="{00000000-0005-0000-0000-00000CBE0000}"/>
    <cellStyle name="20% - Accent1 6 3 2 2 8 2" xfId="48834" xr:uid="{00000000-0005-0000-0000-00000DBE0000}"/>
    <cellStyle name="20% - Accent1 6 3 2 2 9" xfId="48835" xr:uid="{00000000-0005-0000-0000-00000EBE0000}"/>
    <cellStyle name="20% - Accent1 6 3 2 3" xfId="48836" xr:uid="{00000000-0005-0000-0000-00000FBE0000}"/>
    <cellStyle name="20% - Accent1 6 3 2 3 2" xfId="48837" xr:uid="{00000000-0005-0000-0000-000010BE0000}"/>
    <cellStyle name="20% - Accent1 6 3 2 3 2 2" xfId="48838" xr:uid="{00000000-0005-0000-0000-000011BE0000}"/>
    <cellStyle name="20% - Accent1 6 3 2 3 2 2 2" xfId="48839" xr:uid="{00000000-0005-0000-0000-000012BE0000}"/>
    <cellStyle name="20% - Accent1 6 3 2 3 2 2 2 2" xfId="48840" xr:uid="{00000000-0005-0000-0000-000013BE0000}"/>
    <cellStyle name="20% - Accent1 6 3 2 3 2 2 3" xfId="48841" xr:uid="{00000000-0005-0000-0000-000014BE0000}"/>
    <cellStyle name="20% - Accent1 6 3 2 3 2 3" xfId="48842" xr:uid="{00000000-0005-0000-0000-000015BE0000}"/>
    <cellStyle name="20% - Accent1 6 3 2 3 2 3 2" xfId="48843" xr:uid="{00000000-0005-0000-0000-000016BE0000}"/>
    <cellStyle name="20% - Accent1 6 3 2 3 2 4" xfId="48844" xr:uid="{00000000-0005-0000-0000-000017BE0000}"/>
    <cellStyle name="20% - Accent1 6 3 2 3 3" xfId="48845" xr:uid="{00000000-0005-0000-0000-000018BE0000}"/>
    <cellStyle name="20% - Accent1 6 3 2 3 3 2" xfId="48846" xr:uid="{00000000-0005-0000-0000-000019BE0000}"/>
    <cellStyle name="20% - Accent1 6 3 2 3 3 2 2" xfId="48847" xr:uid="{00000000-0005-0000-0000-00001ABE0000}"/>
    <cellStyle name="20% - Accent1 6 3 2 3 3 2 2 2" xfId="48848" xr:uid="{00000000-0005-0000-0000-00001BBE0000}"/>
    <cellStyle name="20% - Accent1 6 3 2 3 3 2 3" xfId="48849" xr:uid="{00000000-0005-0000-0000-00001CBE0000}"/>
    <cellStyle name="20% - Accent1 6 3 2 3 3 3" xfId="48850" xr:uid="{00000000-0005-0000-0000-00001DBE0000}"/>
    <cellStyle name="20% - Accent1 6 3 2 3 3 3 2" xfId="48851" xr:uid="{00000000-0005-0000-0000-00001EBE0000}"/>
    <cellStyle name="20% - Accent1 6 3 2 3 3 4" xfId="48852" xr:uid="{00000000-0005-0000-0000-00001FBE0000}"/>
    <cellStyle name="20% - Accent1 6 3 2 3 4" xfId="48853" xr:uid="{00000000-0005-0000-0000-000020BE0000}"/>
    <cellStyle name="20% - Accent1 6 3 2 3 4 2" xfId="48854" xr:uid="{00000000-0005-0000-0000-000021BE0000}"/>
    <cellStyle name="20% - Accent1 6 3 2 3 4 2 2" xfId="48855" xr:uid="{00000000-0005-0000-0000-000022BE0000}"/>
    <cellStyle name="20% - Accent1 6 3 2 3 4 2 2 2" xfId="48856" xr:uid="{00000000-0005-0000-0000-000023BE0000}"/>
    <cellStyle name="20% - Accent1 6 3 2 3 4 2 3" xfId="48857" xr:uid="{00000000-0005-0000-0000-000024BE0000}"/>
    <cellStyle name="20% - Accent1 6 3 2 3 4 3" xfId="48858" xr:uid="{00000000-0005-0000-0000-000025BE0000}"/>
    <cellStyle name="20% - Accent1 6 3 2 3 4 3 2" xfId="48859" xr:uid="{00000000-0005-0000-0000-000026BE0000}"/>
    <cellStyle name="20% - Accent1 6 3 2 3 4 4" xfId="48860" xr:uid="{00000000-0005-0000-0000-000027BE0000}"/>
    <cellStyle name="20% - Accent1 6 3 2 3 5" xfId="48861" xr:uid="{00000000-0005-0000-0000-000028BE0000}"/>
    <cellStyle name="20% - Accent1 6 3 2 3 5 2" xfId="48862" xr:uid="{00000000-0005-0000-0000-000029BE0000}"/>
    <cellStyle name="20% - Accent1 6 3 2 3 5 2 2" xfId="48863" xr:uid="{00000000-0005-0000-0000-00002ABE0000}"/>
    <cellStyle name="20% - Accent1 6 3 2 3 5 3" xfId="48864" xr:uid="{00000000-0005-0000-0000-00002BBE0000}"/>
    <cellStyle name="20% - Accent1 6 3 2 3 6" xfId="48865" xr:uid="{00000000-0005-0000-0000-00002CBE0000}"/>
    <cellStyle name="20% - Accent1 6 3 2 3 6 2" xfId="48866" xr:uid="{00000000-0005-0000-0000-00002DBE0000}"/>
    <cellStyle name="20% - Accent1 6 3 2 3 6 2 2" xfId="48867" xr:uid="{00000000-0005-0000-0000-00002EBE0000}"/>
    <cellStyle name="20% - Accent1 6 3 2 3 6 3" xfId="48868" xr:uid="{00000000-0005-0000-0000-00002FBE0000}"/>
    <cellStyle name="20% - Accent1 6 3 2 3 7" xfId="48869" xr:uid="{00000000-0005-0000-0000-000030BE0000}"/>
    <cellStyle name="20% - Accent1 6 3 2 3 7 2" xfId="48870" xr:uid="{00000000-0005-0000-0000-000031BE0000}"/>
    <cellStyle name="20% - Accent1 6 3 2 3 8" xfId="48871" xr:uid="{00000000-0005-0000-0000-000032BE0000}"/>
    <cellStyle name="20% - Accent1 6 3 2 3 8 2" xfId="48872" xr:uid="{00000000-0005-0000-0000-000033BE0000}"/>
    <cellStyle name="20% - Accent1 6 3 2 3 9" xfId="48873" xr:uid="{00000000-0005-0000-0000-000034BE0000}"/>
    <cellStyle name="20% - Accent1 6 3 2 4" xfId="48874" xr:uid="{00000000-0005-0000-0000-000035BE0000}"/>
    <cellStyle name="20% - Accent1 6 3 2 4 2" xfId="48875" xr:uid="{00000000-0005-0000-0000-000036BE0000}"/>
    <cellStyle name="20% - Accent1 6 3 2 4 2 2" xfId="48876" xr:uid="{00000000-0005-0000-0000-000037BE0000}"/>
    <cellStyle name="20% - Accent1 6 3 2 4 2 2 2" xfId="48877" xr:uid="{00000000-0005-0000-0000-000038BE0000}"/>
    <cellStyle name="20% - Accent1 6 3 2 4 2 3" xfId="48878" xr:uid="{00000000-0005-0000-0000-000039BE0000}"/>
    <cellStyle name="20% - Accent1 6 3 2 4 3" xfId="48879" xr:uid="{00000000-0005-0000-0000-00003ABE0000}"/>
    <cellStyle name="20% - Accent1 6 3 2 4 3 2" xfId="48880" xr:uid="{00000000-0005-0000-0000-00003BBE0000}"/>
    <cellStyle name="20% - Accent1 6 3 2 4 4" xfId="48881" xr:uid="{00000000-0005-0000-0000-00003CBE0000}"/>
    <cellStyle name="20% - Accent1 6 3 2 5" xfId="48882" xr:uid="{00000000-0005-0000-0000-00003DBE0000}"/>
    <cellStyle name="20% - Accent1 6 3 2 5 2" xfId="48883" xr:uid="{00000000-0005-0000-0000-00003EBE0000}"/>
    <cellStyle name="20% - Accent1 6 3 2 5 2 2" xfId="48884" xr:uid="{00000000-0005-0000-0000-00003FBE0000}"/>
    <cellStyle name="20% - Accent1 6 3 2 5 2 2 2" xfId="48885" xr:uid="{00000000-0005-0000-0000-000040BE0000}"/>
    <cellStyle name="20% - Accent1 6 3 2 5 2 3" xfId="48886" xr:uid="{00000000-0005-0000-0000-000041BE0000}"/>
    <cellStyle name="20% - Accent1 6 3 2 5 3" xfId="48887" xr:uid="{00000000-0005-0000-0000-000042BE0000}"/>
    <cellStyle name="20% - Accent1 6 3 2 5 3 2" xfId="48888" xr:uid="{00000000-0005-0000-0000-000043BE0000}"/>
    <cellStyle name="20% - Accent1 6 3 2 5 4" xfId="48889" xr:uid="{00000000-0005-0000-0000-000044BE0000}"/>
    <cellStyle name="20% - Accent1 6 3 2 6" xfId="48890" xr:uid="{00000000-0005-0000-0000-000045BE0000}"/>
    <cellStyle name="20% - Accent1 6 3 2 6 2" xfId="48891" xr:uid="{00000000-0005-0000-0000-000046BE0000}"/>
    <cellStyle name="20% - Accent1 6 3 2 6 2 2" xfId="48892" xr:uid="{00000000-0005-0000-0000-000047BE0000}"/>
    <cellStyle name="20% - Accent1 6 3 2 6 2 2 2" xfId="48893" xr:uid="{00000000-0005-0000-0000-000048BE0000}"/>
    <cellStyle name="20% - Accent1 6 3 2 6 2 3" xfId="48894" xr:uid="{00000000-0005-0000-0000-000049BE0000}"/>
    <cellStyle name="20% - Accent1 6 3 2 6 3" xfId="48895" xr:uid="{00000000-0005-0000-0000-00004ABE0000}"/>
    <cellStyle name="20% - Accent1 6 3 2 6 3 2" xfId="48896" xr:uid="{00000000-0005-0000-0000-00004BBE0000}"/>
    <cellStyle name="20% - Accent1 6 3 2 6 4" xfId="48897" xr:uid="{00000000-0005-0000-0000-00004CBE0000}"/>
    <cellStyle name="20% - Accent1 6 3 2 7" xfId="48898" xr:uid="{00000000-0005-0000-0000-00004DBE0000}"/>
    <cellStyle name="20% - Accent1 6 3 2 7 2" xfId="48899" xr:uid="{00000000-0005-0000-0000-00004EBE0000}"/>
    <cellStyle name="20% - Accent1 6 3 2 7 2 2" xfId="48900" xr:uid="{00000000-0005-0000-0000-00004FBE0000}"/>
    <cellStyle name="20% - Accent1 6 3 2 7 3" xfId="48901" xr:uid="{00000000-0005-0000-0000-000050BE0000}"/>
    <cellStyle name="20% - Accent1 6 3 2 8" xfId="48902" xr:uid="{00000000-0005-0000-0000-000051BE0000}"/>
    <cellStyle name="20% - Accent1 6 3 2 8 2" xfId="48903" xr:uid="{00000000-0005-0000-0000-000052BE0000}"/>
    <cellStyle name="20% - Accent1 6 3 2 8 2 2" xfId="48904" xr:uid="{00000000-0005-0000-0000-000053BE0000}"/>
    <cellStyle name="20% - Accent1 6 3 2 8 3" xfId="48905" xr:uid="{00000000-0005-0000-0000-000054BE0000}"/>
    <cellStyle name="20% - Accent1 6 3 2 9" xfId="48906" xr:uid="{00000000-0005-0000-0000-000055BE0000}"/>
    <cellStyle name="20% - Accent1 6 3 2 9 2" xfId="48907" xr:uid="{00000000-0005-0000-0000-000056BE0000}"/>
    <cellStyle name="20% - Accent1 6 3 3" xfId="48908" xr:uid="{00000000-0005-0000-0000-000057BE0000}"/>
    <cellStyle name="20% - Accent1 6 3 3 10" xfId="48909" xr:uid="{00000000-0005-0000-0000-000058BE0000}"/>
    <cellStyle name="20% - Accent1 6 3 3 10 2" xfId="48910" xr:uid="{00000000-0005-0000-0000-000059BE0000}"/>
    <cellStyle name="20% - Accent1 6 3 3 11" xfId="48911" xr:uid="{00000000-0005-0000-0000-00005ABE0000}"/>
    <cellStyle name="20% - Accent1 6 3 3 2" xfId="48912" xr:uid="{00000000-0005-0000-0000-00005BBE0000}"/>
    <cellStyle name="20% - Accent1 6 3 3 2 2" xfId="48913" xr:uid="{00000000-0005-0000-0000-00005CBE0000}"/>
    <cellStyle name="20% - Accent1 6 3 3 2 2 2" xfId="48914" xr:uid="{00000000-0005-0000-0000-00005DBE0000}"/>
    <cellStyle name="20% - Accent1 6 3 3 2 2 2 2" xfId="48915" xr:uid="{00000000-0005-0000-0000-00005EBE0000}"/>
    <cellStyle name="20% - Accent1 6 3 3 2 2 2 2 2" xfId="48916" xr:uid="{00000000-0005-0000-0000-00005FBE0000}"/>
    <cellStyle name="20% - Accent1 6 3 3 2 2 2 3" xfId="48917" xr:uid="{00000000-0005-0000-0000-000060BE0000}"/>
    <cellStyle name="20% - Accent1 6 3 3 2 2 3" xfId="48918" xr:uid="{00000000-0005-0000-0000-000061BE0000}"/>
    <cellStyle name="20% - Accent1 6 3 3 2 2 3 2" xfId="48919" xr:uid="{00000000-0005-0000-0000-000062BE0000}"/>
    <cellStyle name="20% - Accent1 6 3 3 2 2 4" xfId="48920" xr:uid="{00000000-0005-0000-0000-000063BE0000}"/>
    <cellStyle name="20% - Accent1 6 3 3 2 3" xfId="48921" xr:uid="{00000000-0005-0000-0000-000064BE0000}"/>
    <cellStyle name="20% - Accent1 6 3 3 2 3 2" xfId="48922" xr:uid="{00000000-0005-0000-0000-000065BE0000}"/>
    <cellStyle name="20% - Accent1 6 3 3 2 3 2 2" xfId="48923" xr:uid="{00000000-0005-0000-0000-000066BE0000}"/>
    <cellStyle name="20% - Accent1 6 3 3 2 3 2 2 2" xfId="48924" xr:uid="{00000000-0005-0000-0000-000067BE0000}"/>
    <cellStyle name="20% - Accent1 6 3 3 2 3 2 3" xfId="48925" xr:uid="{00000000-0005-0000-0000-000068BE0000}"/>
    <cellStyle name="20% - Accent1 6 3 3 2 3 3" xfId="48926" xr:uid="{00000000-0005-0000-0000-000069BE0000}"/>
    <cellStyle name="20% - Accent1 6 3 3 2 3 3 2" xfId="48927" xr:uid="{00000000-0005-0000-0000-00006ABE0000}"/>
    <cellStyle name="20% - Accent1 6 3 3 2 3 4" xfId="48928" xr:uid="{00000000-0005-0000-0000-00006BBE0000}"/>
    <cellStyle name="20% - Accent1 6 3 3 2 4" xfId="48929" xr:uid="{00000000-0005-0000-0000-00006CBE0000}"/>
    <cellStyle name="20% - Accent1 6 3 3 2 4 2" xfId="48930" xr:uid="{00000000-0005-0000-0000-00006DBE0000}"/>
    <cellStyle name="20% - Accent1 6 3 3 2 4 2 2" xfId="48931" xr:uid="{00000000-0005-0000-0000-00006EBE0000}"/>
    <cellStyle name="20% - Accent1 6 3 3 2 4 2 2 2" xfId="48932" xr:uid="{00000000-0005-0000-0000-00006FBE0000}"/>
    <cellStyle name="20% - Accent1 6 3 3 2 4 2 3" xfId="48933" xr:uid="{00000000-0005-0000-0000-000070BE0000}"/>
    <cellStyle name="20% - Accent1 6 3 3 2 4 3" xfId="48934" xr:uid="{00000000-0005-0000-0000-000071BE0000}"/>
    <cellStyle name="20% - Accent1 6 3 3 2 4 3 2" xfId="48935" xr:uid="{00000000-0005-0000-0000-000072BE0000}"/>
    <cellStyle name="20% - Accent1 6 3 3 2 4 4" xfId="48936" xr:uid="{00000000-0005-0000-0000-000073BE0000}"/>
    <cellStyle name="20% - Accent1 6 3 3 2 5" xfId="48937" xr:uid="{00000000-0005-0000-0000-000074BE0000}"/>
    <cellStyle name="20% - Accent1 6 3 3 2 5 2" xfId="48938" xr:uid="{00000000-0005-0000-0000-000075BE0000}"/>
    <cellStyle name="20% - Accent1 6 3 3 2 5 2 2" xfId="48939" xr:uid="{00000000-0005-0000-0000-000076BE0000}"/>
    <cellStyle name="20% - Accent1 6 3 3 2 5 3" xfId="48940" xr:uid="{00000000-0005-0000-0000-000077BE0000}"/>
    <cellStyle name="20% - Accent1 6 3 3 2 6" xfId="48941" xr:uid="{00000000-0005-0000-0000-000078BE0000}"/>
    <cellStyle name="20% - Accent1 6 3 3 2 6 2" xfId="48942" xr:uid="{00000000-0005-0000-0000-000079BE0000}"/>
    <cellStyle name="20% - Accent1 6 3 3 2 6 2 2" xfId="48943" xr:uid="{00000000-0005-0000-0000-00007ABE0000}"/>
    <cellStyle name="20% - Accent1 6 3 3 2 6 3" xfId="48944" xr:uid="{00000000-0005-0000-0000-00007BBE0000}"/>
    <cellStyle name="20% - Accent1 6 3 3 2 7" xfId="48945" xr:uid="{00000000-0005-0000-0000-00007CBE0000}"/>
    <cellStyle name="20% - Accent1 6 3 3 2 7 2" xfId="48946" xr:uid="{00000000-0005-0000-0000-00007DBE0000}"/>
    <cellStyle name="20% - Accent1 6 3 3 2 8" xfId="48947" xr:uid="{00000000-0005-0000-0000-00007EBE0000}"/>
    <cellStyle name="20% - Accent1 6 3 3 2 8 2" xfId="48948" xr:uid="{00000000-0005-0000-0000-00007FBE0000}"/>
    <cellStyle name="20% - Accent1 6 3 3 2 9" xfId="48949" xr:uid="{00000000-0005-0000-0000-000080BE0000}"/>
    <cellStyle name="20% - Accent1 6 3 3 3" xfId="48950" xr:uid="{00000000-0005-0000-0000-000081BE0000}"/>
    <cellStyle name="20% - Accent1 6 3 3 3 2" xfId="48951" xr:uid="{00000000-0005-0000-0000-000082BE0000}"/>
    <cellStyle name="20% - Accent1 6 3 3 3 2 2" xfId="48952" xr:uid="{00000000-0005-0000-0000-000083BE0000}"/>
    <cellStyle name="20% - Accent1 6 3 3 3 2 2 2" xfId="48953" xr:uid="{00000000-0005-0000-0000-000084BE0000}"/>
    <cellStyle name="20% - Accent1 6 3 3 3 2 2 2 2" xfId="48954" xr:uid="{00000000-0005-0000-0000-000085BE0000}"/>
    <cellStyle name="20% - Accent1 6 3 3 3 2 2 3" xfId="48955" xr:uid="{00000000-0005-0000-0000-000086BE0000}"/>
    <cellStyle name="20% - Accent1 6 3 3 3 2 3" xfId="48956" xr:uid="{00000000-0005-0000-0000-000087BE0000}"/>
    <cellStyle name="20% - Accent1 6 3 3 3 2 3 2" xfId="48957" xr:uid="{00000000-0005-0000-0000-000088BE0000}"/>
    <cellStyle name="20% - Accent1 6 3 3 3 2 4" xfId="48958" xr:uid="{00000000-0005-0000-0000-000089BE0000}"/>
    <cellStyle name="20% - Accent1 6 3 3 3 3" xfId="48959" xr:uid="{00000000-0005-0000-0000-00008ABE0000}"/>
    <cellStyle name="20% - Accent1 6 3 3 3 3 2" xfId="48960" xr:uid="{00000000-0005-0000-0000-00008BBE0000}"/>
    <cellStyle name="20% - Accent1 6 3 3 3 3 2 2" xfId="48961" xr:uid="{00000000-0005-0000-0000-00008CBE0000}"/>
    <cellStyle name="20% - Accent1 6 3 3 3 3 2 2 2" xfId="48962" xr:uid="{00000000-0005-0000-0000-00008DBE0000}"/>
    <cellStyle name="20% - Accent1 6 3 3 3 3 2 3" xfId="48963" xr:uid="{00000000-0005-0000-0000-00008EBE0000}"/>
    <cellStyle name="20% - Accent1 6 3 3 3 3 3" xfId="48964" xr:uid="{00000000-0005-0000-0000-00008FBE0000}"/>
    <cellStyle name="20% - Accent1 6 3 3 3 3 3 2" xfId="48965" xr:uid="{00000000-0005-0000-0000-000090BE0000}"/>
    <cellStyle name="20% - Accent1 6 3 3 3 3 4" xfId="48966" xr:uid="{00000000-0005-0000-0000-000091BE0000}"/>
    <cellStyle name="20% - Accent1 6 3 3 3 4" xfId="48967" xr:uid="{00000000-0005-0000-0000-000092BE0000}"/>
    <cellStyle name="20% - Accent1 6 3 3 3 4 2" xfId="48968" xr:uid="{00000000-0005-0000-0000-000093BE0000}"/>
    <cellStyle name="20% - Accent1 6 3 3 3 4 2 2" xfId="48969" xr:uid="{00000000-0005-0000-0000-000094BE0000}"/>
    <cellStyle name="20% - Accent1 6 3 3 3 4 2 2 2" xfId="48970" xr:uid="{00000000-0005-0000-0000-000095BE0000}"/>
    <cellStyle name="20% - Accent1 6 3 3 3 4 2 3" xfId="48971" xr:uid="{00000000-0005-0000-0000-000096BE0000}"/>
    <cellStyle name="20% - Accent1 6 3 3 3 4 3" xfId="48972" xr:uid="{00000000-0005-0000-0000-000097BE0000}"/>
    <cellStyle name="20% - Accent1 6 3 3 3 4 3 2" xfId="48973" xr:uid="{00000000-0005-0000-0000-000098BE0000}"/>
    <cellStyle name="20% - Accent1 6 3 3 3 4 4" xfId="48974" xr:uid="{00000000-0005-0000-0000-000099BE0000}"/>
    <cellStyle name="20% - Accent1 6 3 3 3 5" xfId="48975" xr:uid="{00000000-0005-0000-0000-00009ABE0000}"/>
    <cellStyle name="20% - Accent1 6 3 3 3 5 2" xfId="48976" xr:uid="{00000000-0005-0000-0000-00009BBE0000}"/>
    <cellStyle name="20% - Accent1 6 3 3 3 5 2 2" xfId="48977" xr:uid="{00000000-0005-0000-0000-00009CBE0000}"/>
    <cellStyle name="20% - Accent1 6 3 3 3 5 3" xfId="48978" xr:uid="{00000000-0005-0000-0000-00009DBE0000}"/>
    <cellStyle name="20% - Accent1 6 3 3 3 6" xfId="48979" xr:uid="{00000000-0005-0000-0000-00009EBE0000}"/>
    <cellStyle name="20% - Accent1 6 3 3 3 6 2" xfId="48980" xr:uid="{00000000-0005-0000-0000-00009FBE0000}"/>
    <cellStyle name="20% - Accent1 6 3 3 3 6 2 2" xfId="48981" xr:uid="{00000000-0005-0000-0000-0000A0BE0000}"/>
    <cellStyle name="20% - Accent1 6 3 3 3 6 3" xfId="48982" xr:uid="{00000000-0005-0000-0000-0000A1BE0000}"/>
    <cellStyle name="20% - Accent1 6 3 3 3 7" xfId="48983" xr:uid="{00000000-0005-0000-0000-0000A2BE0000}"/>
    <cellStyle name="20% - Accent1 6 3 3 3 7 2" xfId="48984" xr:uid="{00000000-0005-0000-0000-0000A3BE0000}"/>
    <cellStyle name="20% - Accent1 6 3 3 3 8" xfId="48985" xr:uid="{00000000-0005-0000-0000-0000A4BE0000}"/>
    <cellStyle name="20% - Accent1 6 3 3 3 8 2" xfId="48986" xr:uid="{00000000-0005-0000-0000-0000A5BE0000}"/>
    <cellStyle name="20% - Accent1 6 3 3 3 9" xfId="48987" xr:uid="{00000000-0005-0000-0000-0000A6BE0000}"/>
    <cellStyle name="20% - Accent1 6 3 3 4" xfId="48988" xr:uid="{00000000-0005-0000-0000-0000A7BE0000}"/>
    <cellStyle name="20% - Accent1 6 3 3 4 2" xfId="48989" xr:uid="{00000000-0005-0000-0000-0000A8BE0000}"/>
    <cellStyle name="20% - Accent1 6 3 3 4 2 2" xfId="48990" xr:uid="{00000000-0005-0000-0000-0000A9BE0000}"/>
    <cellStyle name="20% - Accent1 6 3 3 4 2 2 2" xfId="48991" xr:uid="{00000000-0005-0000-0000-0000AABE0000}"/>
    <cellStyle name="20% - Accent1 6 3 3 4 2 3" xfId="48992" xr:uid="{00000000-0005-0000-0000-0000ABBE0000}"/>
    <cellStyle name="20% - Accent1 6 3 3 4 3" xfId="48993" xr:uid="{00000000-0005-0000-0000-0000ACBE0000}"/>
    <cellStyle name="20% - Accent1 6 3 3 4 3 2" xfId="48994" xr:uid="{00000000-0005-0000-0000-0000ADBE0000}"/>
    <cellStyle name="20% - Accent1 6 3 3 4 4" xfId="48995" xr:uid="{00000000-0005-0000-0000-0000AEBE0000}"/>
    <cellStyle name="20% - Accent1 6 3 3 5" xfId="48996" xr:uid="{00000000-0005-0000-0000-0000AFBE0000}"/>
    <cellStyle name="20% - Accent1 6 3 3 5 2" xfId="48997" xr:uid="{00000000-0005-0000-0000-0000B0BE0000}"/>
    <cellStyle name="20% - Accent1 6 3 3 5 2 2" xfId="48998" xr:uid="{00000000-0005-0000-0000-0000B1BE0000}"/>
    <cellStyle name="20% - Accent1 6 3 3 5 2 2 2" xfId="48999" xr:uid="{00000000-0005-0000-0000-0000B2BE0000}"/>
    <cellStyle name="20% - Accent1 6 3 3 5 2 3" xfId="49000" xr:uid="{00000000-0005-0000-0000-0000B3BE0000}"/>
    <cellStyle name="20% - Accent1 6 3 3 5 3" xfId="49001" xr:uid="{00000000-0005-0000-0000-0000B4BE0000}"/>
    <cellStyle name="20% - Accent1 6 3 3 5 3 2" xfId="49002" xr:uid="{00000000-0005-0000-0000-0000B5BE0000}"/>
    <cellStyle name="20% - Accent1 6 3 3 5 4" xfId="49003" xr:uid="{00000000-0005-0000-0000-0000B6BE0000}"/>
    <cellStyle name="20% - Accent1 6 3 3 6" xfId="49004" xr:uid="{00000000-0005-0000-0000-0000B7BE0000}"/>
    <cellStyle name="20% - Accent1 6 3 3 6 2" xfId="49005" xr:uid="{00000000-0005-0000-0000-0000B8BE0000}"/>
    <cellStyle name="20% - Accent1 6 3 3 6 2 2" xfId="49006" xr:uid="{00000000-0005-0000-0000-0000B9BE0000}"/>
    <cellStyle name="20% - Accent1 6 3 3 6 2 2 2" xfId="49007" xr:uid="{00000000-0005-0000-0000-0000BABE0000}"/>
    <cellStyle name="20% - Accent1 6 3 3 6 2 3" xfId="49008" xr:uid="{00000000-0005-0000-0000-0000BBBE0000}"/>
    <cellStyle name="20% - Accent1 6 3 3 6 3" xfId="49009" xr:uid="{00000000-0005-0000-0000-0000BCBE0000}"/>
    <cellStyle name="20% - Accent1 6 3 3 6 3 2" xfId="49010" xr:uid="{00000000-0005-0000-0000-0000BDBE0000}"/>
    <cellStyle name="20% - Accent1 6 3 3 6 4" xfId="49011" xr:uid="{00000000-0005-0000-0000-0000BEBE0000}"/>
    <cellStyle name="20% - Accent1 6 3 3 7" xfId="49012" xr:uid="{00000000-0005-0000-0000-0000BFBE0000}"/>
    <cellStyle name="20% - Accent1 6 3 3 7 2" xfId="49013" xr:uid="{00000000-0005-0000-0000-0000C0BE0000}"/>
    <cellStyle name="20% - Accent1 6 3 3 7 2 2" xfId="49014" xr:uid="{00000000-0005-0000-0000-0000C1BE0000}"/>
    <cellStyle name="20% - Accent1 6 3 3 7 3" xfId="49015" xr:uid="{00000000-0005-0000-0000-0000C2BE0000}"/>
    <cellStyle name="20% - Accent1 6 3 3 8" xfId="49016" xr:uid="{00000000-0005-0000-0000-0000C3BE0000}"/>
    <cellStyle name="20% - Accent1 6 3 3 8 2" xfId="49017" xr:uid="{00000000-0005-0000-0000-0000C4BE0000}"/>
    <cellStyle name="20% - Accent1 6 3 3 8 2 2" xfId="49018" xr:uid="{00000000-0005-0000-0000-0000C5BE0000}"/>
    <cellStyle name="20% - Accent1 6 3 3 8 3" xfId="49019" xr:uid="{00000000-0005-0000-0000-0000C6BE0000}"/>
    <cellStyle name="20% - Accent1 6 3 3 9" xfId="49020" xr:uid="{00000000-0005-0000-0000-0000C7BE0000}"/>
    <cellStyle name="20% - Accent1 6 3 3 9 2" xfId="49021" xr:uid="{00000000-0005-0000-0000-0000C8BE0000}"/>
    <cellStyle name="20% - Accent1 6 3 4" xfId="49022" xr:uid="{00000000-0005-0000-0000-0000C9BE0000}"/>
    <cellStyle name="20% - Accent1 6 3 4 10" xfId="49023" xr:uid="{00000000-0005-0000-0000-0000CABE0000}"/>
    <cellStyle name="20% - Accent1 6 3 4 10 2" xfId="49024" xr:uid="{00000000-0005-0000-0000-0000CBBE0000}"/>
    <cellStyle name="20% - Accent1 6 3 4 11" xfId="49025" xr:uid="{00000000-0005-0000-0000-0000CCBE0000}"/>
    <cellStyle name="20% - Accent1 6 3 4 2" xfId="49026" xr:uid="{00000000-0005-0000-0000-0000CDBE0000}"/>
    <cellStyle name="20% - Accent1 6 3 4 2 2" xfId="49027" xr:uid="{00000000-0005-0000-0000-0000CEBE0000}"/>
    <cellStyle name="20% - Accent1 6 3 4 2 2 2" xfId="49028" xr:uid="{00000000-0005-0000-0000-0000CFBE0000}"/>
    <cellStyle name="20% - Accent1 6 3 4 2 2 2 2" xfId="49029" xr:uid="{00000000-0005-0000-0000-0000D0BE0000}"/>
    <cellStyle name="20% - Accent1 6 3 4 2 2 2 2 2" xfId="49030" xr:uid="{00000000-0005-0000-0000-0000D1BE0000}"/>
    <cellStyle name="20% - Accent1 6 3 4 2 2 2 3" xfId="49031" xr:uid="{00000000-0005-0000-0000-0000D2BE0000}"/>
    <cellStyle name="20% - Accent1 6 3 4 2 2 3" xfId="49032" xr:uid="{00000000-0005-0000-0000-0000D3BE0000}"/>
    <cellStyle name="20% - Accent1 6 3 4 2 2 3 2" xfId="49033" xr:uid="{00000000-0005-0000-0000-0000D4BE0000}"/>
    <cellStyle name="20% - Accent1 6 3 4 2 2 4" xfId="49034" xr:uid="{00000000-0005-0000-0000-0000D5BE0000}"/>
    <cellStyle name="20% - Accent1 6 3 4 2 3" xfId="49035" xr:uid="{00000000-0005-0000-0000-0000D6BE0000}"/>
    <cellStyle name="20% - Accent1 6 3 4 2 3 2" xfId="49036" xr:uid="{00000000-0005-0000-0000-0000D7BE0000}"/>
    <cellStyle name="20% - Accent1 6 3 4 2 3 2 2" xfId="49037" xr:uid="{00000000-0005-0000-0000-0000D8BE0000}"/>
    <cellStyle name="20% - Accent1 6 3 4 2 3 2 2 2" xfId="49038" xr:uid="{00000000-0005-0000-0000-0000D9BE0000}"/>
    <cellStyle name="20% - Accent1 6 3 4 2 3 2 3" xfId="49039" xr:uid="{00000000-0005-0000-0000-0000DABE0000}"/>
    <cellStyle name="20% - Accent1 6 3 4 2 3 3" xfId="49040" xr:uid="{00000000-0005-0000-0000-0000DBBE0000}"/>
    <cellStyle name="20% - Accent1 6 3 4 2 3 3 2" xfId="49041" xr:uid="{00000000-0005-0000-0000-0000DCBE0000}"/>
    <cellStyle name="20% - Accent1 6 3 4 2 3 4" xfId="49042" xr:uid="{00000000-0005-0000-0000-0000DDBE0000}"/>
    <cellStyle name="20% - Accent1 6 3 4 2 4" xfId="49043" xr:uid="{00000000-0005-0000-0000-0000DEBE0000}"/>
    <cellStyle name="20% - Accent1 6 3 4 2 4 2" xfId="49044" xr:uid="{00000000-0005-0000-0000-0000DFBE0000}"/>
    <cellStyle name="20% - Accent1 6 3 4 2 4 2 2" xfId="49045" xr:uid="{00000000-0005-0000-0000-0000E0BE0000}"/>
    <cellStyle name="20% - Accent1 6 3 4 2 4 2 2 2" xfId="49046" xr:uid="{00000000-0005-0000-0000-0000E1BE0000}"/>
    <cellStyle name="20% - Accent1 6 3 4 2 4 2 3" xfId="49047" xr:uid="{00000000-0005-0000-0000-0000E2BE0000}"/>
    <cellStyle name="20% - Accent1 6 3 4 2 4 3" xfId="49048" xr:uid="{00000000-0005-0000-0000-0000E3BE0000}"/>
    <cellStyle name="20% - Accent1 6 3 4 2 4 3 2" xfId="49049" xr:uid="{00000000-0005-0000-0000-0000E4BE0000}"/>
    <cellStyle name="20% - Accent1 6 3 4 2 4 4" xfId="49050" xr:uid="{00000000-0005-0000-0000-0000E5BE0000}"/>
    <cellStyle name="20% - Accent1 6 3 4 2 5" xfId="49051" xr:uid="{00000000-0005-0000-0000-0000E6BE0000}"/>
    <cellStyle name="20% - Accent1 6 3 4 2 5 2" xfId="49052" xr:uid="{00000000-0005-0000-0000-0000E7BE0000}"/>
    <cellStyle name="20% - Accent1 6 3 4 2 5 2 2" xfId="49053" xr:uid="{00000000-0005-0000-0000-0000E8BE0000}"/>
    <cellStyle name="20% - Accent1 6 3 4 2 5 3" xfId="49054" xr:uid="{00000000-0005-0000-0000-0000E9BE0000}"/>
    <cellStyle name="20% - Accent1 6 3 4 2 6" xfId="49055" xr:uid="{00000000-0005-0000-0000-0000EABE0000}"/>
    <cellStyle name="20% - Accent1 6 3 4 2 6 2" xfId="49056" xr:uid="{00000000-0005-0000-0000-0000EBBE0000}"/>
    <cellStyle name="20% - Accent1 6 3 4 2 6 2 2" xfId="49057" xr:uid="{00000000-0005-0000-0000-0000ECBE0000}"/>
    <cellStyle name="20% - Accent1 6 3 4 2 6 3" xfId="49058" xr:uid="{00000000-0005-0000-0000-0000EDBE0000}"/>
    <cellStyle name="20% - Accent1 6 3 4 2 7" xfId="49059" xr:uid="{00000000-0005-0000-0000-0000EEBE0000}"/>
    <cellStyle name="20% - Accent1 6 3 4 2 7 2" xfId="49060" xr:uid="{00000000-0005-0000-0000-0000EFBE0000}"/>
    <cellStyle name="20% - Accent1 6 3 4 2 8" xfId="49061" xr:uid="{00000000-0005-0000-0000-0000F0BE0000}"/>
    <cellStyle name="20% - Accent1 6 3 4 2 8 2" xfId="49062" xr:uid="{00000000-0005-0000-0000-0000F1BE0000}"/>
    <cellStyle name="20% - Accent1 6 3 4 2 9" xfId="49063" xr:uid="{00000000-0005-0000-0000-0000F2BE0000}"/>
    <cellStyle name="20% - Accent1 6 3 4 3" xfId="49064" xr:uid="{00000000-0005-0000-0000-0000F3BE0000}"/>
    <cellStyle name="20% - Accent1 6 3 4 3 2" xfId="49065" xr:uid="{00000000-0005-0000-0000-0000F4BE0000}"/>
    <cellStyle name="20% - Accent1 6 3 4 3 2 2" xfId="49066" xr:uid="{00000000-0005-0000-0000-0000F5BE0000}"/>
    <cellStyle name="20% - Accent1 6 3 4 3 2 2 2" xfId="49067" xr:uid="{00000000-0005-0000-0000-0000F6BE0000}"/>
    <cellStyle name="20% - Accent1 6 3 4 3 2 2 2 2" xfId="49068" xr:uid="{00000000-0005-0000-0000-0000F7BE0000}"/>
    <cellStyle name="20% - Accent1 6 3 4 3 2 2 3" xfId="49069" xr:uid="{00000000-0005-0000-0000-0000F8BE0000}"/>
    <cellStyle name="20% - Accent1 6 3 4 3 2 3" xfId="49070" xr:uid="{00000000-0005-0000-0000-0000F9BE0000}"/>
    <cellStyle name="20% - Accent1 6 3 4 3 2 3 2" xfId="49071" xr:uid="{00000000-0005-0000-0000-0000FABE0000}"/>
    <cellStyle name="20% - Accent1 6 3 4 3 2 4" xfId="49072" xr:uid="{00000000-0005-0000-0000-0000FBBE0000}"/>
    <cellStyle name="20% - Accent1 6 3 4 3 3" xfId="49073" xr:uid="{00000000-0005-0000-0000-0000FCBE0000}"/>
    <cellStyle name="20% - Accent1 6 3 4 3 3 2" xfId="49074" xr:uid="{00000000-0005-0000-0000-0000FDBE0000}"/>
    <cellStyle name="20% - Accent1 6 3 4 3 3 2 2" xfId="49075" xr:uid="{00000000-0005-0000-0000-0000FEBE0000}"/>
    <cellStyle name="20% - Accent1 6 3 4 3 3 2 2 2" xfId="49076" xr:uid="{00000000-0005-0000-0000-0000FFBE0000}"/>
    <cellStyle name="20% - Accent1 6 3 4 3 3 2 3" xfId="49077" xr:uid="{00000000-0005-0000-0000-000000BF0000}"/>
    <cellStyle name="20% - Accent1 6 3 4 3 3 3" xfId="49078" xr:uid="{00000000-0005-0000-0000-000001BF0000}"/>
    <cellStyle name="20% - Accent1 6 3 4 3 3 3 2" xfId="49079" xr:uid="{00000000-0005-0000-0000-000002BF0000}"/>
    <cellStyle name="20% - Accent1 6 3 4 3 3 4" xfId="49080" xr:uid="{00000000-0005-0000-0000-000003BF0000}"/>
    <cellStyle name="20% - Accent1 6 3 4 3 4" xfId="49081" xr:uid="{00000000-0005-0000-0000-000004BF0000}"/>
    <cellStyle name="20% - Accent1 6 3 4 3 4 2" xfId="49082" xr:uid="{00000000-0005-0000-0000-000005BF0000}"/>
    <cellStyle name="20% - Accent1 6 3 4 3 4 2 2" xfId="49083" xr:uid="{00000000-0005-0000-0000-000006BF0000}"/>
    <cellStyle name="20% - Accent1 6 3 4 3 4 2 2 2" xfId="49084" xr:uid="{00000000-0005-0000-0000-000007BF0000}"/>
    <cellStyle name="20% - Accent1 6 3 4 3 4 2 3" xfId="49085" xr:uid="{00000000-0005-0000-0000-000008BF0000}"/>
    <cellStyle name="20% - Accent1 6 3 4 3 4 3" xfId="49086" xr:uid="{00000000-0005-0000-0000-000009BF0000}"/>
    <cellStyle name="20% - Accent1 6 3 4 3 4 3 2" xfId="49087" xr:uid="{00000000-0005-0000-0000-00000ABF0000}"/>
    <cellStyle name="20% - Accent1 6 3 4 3 4 4" xfId="49088" xr:uid="{00000000-0005-0000-0000-00000BBF0000}"/>
    <cellStyle name="20% - Accent1 6 3 4 3 5" xfId="49089" xr:uid="{00000000-0005-0000-0000-00000CBF0000}"/>
    <cellStyle name="20% - Accent1 6 3 4 3 5 2" xfId="49090" xr:uid="{00000000-0005-0000-0000-00000DBF0000}"/>
    <cellStyle name="20% - Accent1 6 3 4 3 5 2 2" xfId="49091" xr:uid="{00000000-0005-0000-0000-00000EBF0000}"/>
    <cellStyle name="20% - Accent1 6 3 4 3 5 3" xfId="49092" xr:uid="{00000000-0005-0000-0000-00000FBF0000}"/>
    <cellStyle name="20% - Accent1 6 3 4 3 6" xfId="49093" xr:uid="{00000000-0005-0000-0000-000010BF0000}"/>
    <cellStyle name="20% - Accent1 6 3 4 3 6 2" xfId="49094" xr:uid="{00000000-0005-0000-0000-000011BF0000}"/>
    <cellStyle name="20% - Accent1 6 3 4 3 6 2 2" xfId="49095" xr:uid="{00000000-0005-0000-0000-000012BF0000}"/>
    <cellStyle name="20% - Accent1 6 3 4 3 6 3" xfId="49096" xr:uid="{00000000-0005-0000-0000-000013BF0000}"/>
    <cellStyle name="20% - Accent1 6 3 4 3 7" xfId="49097" xr:uid="{00000000-0005-0000-0000-000014BF0000}"/>
    <cellStyle name="20% - Accent1 6 3 4 3 7 2" xfId="49098" xr:uid="{00000000-0005-0000-0000-000015BF0000}"/>
    <cellStyle name="20% - Accent1 6 3 4 3 8" xfId="49099" xr:uid="{00000000-0005-0000-0000-000016BF0000}"/>
    <cellStyle name="20% - Accent1 6 3 4 3 8 2" xfId="49100" xr:uid="{00000000-0005-0000-0000-000017BF0000}"/>
    <cellStyle name="20% - Accent1 6 3 4 3 9" xfId="49101" xr:uid="{00000000-0005-0000-0000-000018BF0000}"/>
    <cellStyle name="20% - Accent1 6 3 4 4" xfId="49102" xr:uid="{00000000-0005-0000-0000-000019BF0000}"/>
    <cellStyle name="20% - Accent1 6 3 4 4 2" xfId="49103" xr:uid="{00000000-0005-0000-0000-00001ABF0000}"/>
    <cellStyle name="20% - Accent1 6 3 4 4 2 2" xfId="49104" xr:uid="{00000000-0005-0000-0000-00001BBF0000}"/>
    <cellStyle name="20% - Accent1 6 3 4 4 2 2 2" xfId="49105" xr:uid="{00000000-0005-0000-0000-00001CBF0000}"/>
    <cellStyle name="20% - Accent1 6 3 4 4 2 3" xfId="49106" xr:uid="{00000000-0005-0000-0000-00001DBF0000}"/>
    <cellStyle name="20% - Accent1 6 3 4 4 3" xfId="49107" xr:uid="{00000000-0005-0000-0000-00001EBF0000}"/>
    <cellStyle name="20% - Accent1 6 3 4 4 3 2" xfId="49108" xr:uid="{00000000-0005-0000-0000-00001FBF0000}"/>
    <cellStyle name="20% - Accent1 6 3 4 4 4" xfId="49109" xr:uid="{00000000-0005-0000-0000-000020BF0000}"/>
    <cellStyle name="20% - Accent1 6 3 4 5" xfId="49110" xr:uid="{00000000-0005-0000-0000-000021BF0000}"/>
    <cellStyle name="20% - Accent1 6 3 4 5 2" xfId="49111" xr:uid="{00000000-0005-0000-0000-000022BF0000}"/>
    <cellStyle name="20% - Accent1 6 3 4 5 2 2" xfId="49112" xr:uid="{00000000-0005-0000-0000-000023BF0000}"/>
    <cellStyle name="20% - Accent1 6 3 4 5 2 2 2" xfId="49113" xr:uid="{00000000-0005-0000-0000-000024BF0000}"/>
    <cellStyle name="20% - Accent1 6 3 4 5 2 3" xfId="49114" xr:uid="{00000000-0005-0000-0000-000025BF0000}"/>
    <cellStyle name="20% - Accent1 6 3 4 5 3" xfId="49115" xr:uid="{00000000-0005-0000-0000-000026BF0000}"/>
    <cellStyle name="20% - Accent1 6 3 4 5 3 2" xfId="49116" xr:uid="{00000000-0005-0000-0000-000027BF0000}"/>
    <cellStyle name="20% - Accent1 6 3 4 5 4" xfId="49117" xr:uid="{00000000-0005-0000-0000-000028BF0000}"/>
    <cellStyle name="20% - Accent1 6 3 4 6" xfId="49118" xr:uid="{00000000-0005-0000-0000-000029BF0000}"/>
    <cellStyle name="20% - Accent1 6 3 4 6 2" xfId="49119" xr:uid="{00000000-0005-0000-0000-00002ABF0000}"/>
    <cellStyle name="20% - Accent1 6 3 4 6 2 2" xfId="49120" xr:uid="{00000000-0005-0000-0000-00002BBF0000}"/>
    <cellStyle name="20% - Accent1 6 3 4 6 2 2 2" xfId="49121" xr:uid="{00000000-0005-0000-0000-00002CBF0000}"/>
    <cellStyle name="20% - Accent1 6 3 4 6 2 3" xfId="49122" xr:uid="{00000000-0005-0000-0000-00002DBF0000}"/>
    <cellStyle name="20% - Accent1 6 3 4 6 3" xfId="49123" xr:uid="{00000000-0005-0000-0000-00002EBF0000}"/>
    <cellStyle name="20% - Accent1 6 3 4 6 3 2" xfId="49124" xr:uid="{00000000-0005-0000-0000-00002FBF0000}"/>
    <cellStyle name="20% - Accent1 6 3 4 6 4" xfId="49125" xr:uid="{00000000-0005-0000-0000-000030BF0000}"/>
    <cellStyle name="20% - Accent1 6 3 4 7" xfId="49126" xr:uid="{00000000-0005-0000-0000-000031BF0000}"/>
    <cellStyle name="20% - Accent1 6 3 4 7 2" xfId="49127" xr:uid="{00000000-0005-0000-0000-000032BF0000}"/>
    <cellStyle name="20% - Accent1 6 3 4 7 2 2" xfId="49128" xr:uid="{00000000-0005-0000-0000-000033BF0000}"/>
    <cellStyle name="20% - Accent1 6 3 4 7 3" xfId="49129" xr:uid="{00000000-0005-0000-0000-000034BF0000}"/>
    <cellStyle name="20% - Accent1 6 3 4 8" xfId="49130" xr:uid="{00000000-0005-0000-0000-000035BF0000}"/>
    <cellStyle name="20% - Accent1 6 3 4 8 2" xfId="49131" xr:uid="{00000000-0005-0000-0000-000036BF0000}"/>
    <cellStyle name="20% - Accent1 6 3 4 8 2 2" xfId="49132" xr:uid="{00000000-0005-0000-0000-000037BF0000}"/>
    <cellStyle name="20% - Accent1 6 3 4 8 3" xfId="49133" xr:uid="{00000000-0005-0000-0000-000038BF0000}"/>
    <cellStyle name="20% - Accent1 6 3 4 9" xfId="49134" xr:uid="{00000000-0005-0000-0000-000039BF0000}"/>
    <cellStyle name="20% - Accent1 6 3 4 9 2" xfId="49135" xr:uid="{00000000-0005-0000-0000-00003ABF0000}"/>
    <cellStyle name="20% - Accent1 6 3 5" xfId="49136" xr:uid="{00000000-0005-0000-0000-00003BBF0000}"/>
    <cellStyle name="20% - Accent1 6 3 5 2" xfId="49137" xr:uid="{00000000-0005-0000-0000-00003CBF0000}"/>
    <cellStyle name="20% - Accent1 6 3 5 2 2" xfId="49138" xr:uid="{00000000-0005-0000-0000-00003DBF0000}"/>
    <cellStyle name="20% - Accent1 6 3 5 2 2 2" xfId="49139" xr:uid="{00000000-0005-0000-0000-00003EBF0000}"/>
    <cellStyle name="20% - Accent1 6 3 5 2 2 2 2" xfId="49140" xr:uid="{00000000-0005-0000-0000-00003FBF0000}"/>
    <cellStyle name="20% - Accent1 6 3 5 2 2 3" xfId="49141" xr:uid="{00000000-0005-0000-0000-000040BF0000}"/>
    <cellStyle name="20% - Accent1 6 3 5 2 3" xfId="49142" xr:uid="{00000000-0005-0000-0000-000041BF0000}"/>
    <cellStyle name="20% - Accent1 6 3 5 2 3 2" xfId="49143" xr:uid="{00000000-0005-0000-0000-000042BF0000}"/>
    <cellStyle name="20% - Accent1 6 3 5 2 4" xfId="49144" xr:uid="{00000000-0005-0000-0000-000043BF0000}"/>
    <cellStyle name="20% - Accent1 6 3 5 3" xfId="49145" xr:uid="{00000000-0005-0000-0000-000044BF0000}"/>
    <cellStyle name="20% - Accent1 6 3 5 3 2" xfId="49146" xr:uid="{00000000-0005-0000-0000-000045BF0000}"/>
    <cellStyle name="20% - Accent1 6 3 5 3 2 2" xfId="49147" xr:uid="{00000000-0005-0000-0000-000046BF0000}"/>
    <cellStyle name="20% - Accent1 6 3 5 3 2 2 2" xfId="49148" xr:uid="{00000000-0005-0000-0000-000047BF0000}"/>
    <cellStyle name="20% - Accent1 6 3 5 3 2 3" xfId="49149" xr:uid="{00000000-0005-0000-0000-000048BF0000}"/>
    <cellStyle name="20% - Accent1 6 3 5 3 3" xfId="49150" xr:uid="{00000000-0005-0000-0000-000049BF0000}"/>
    <cellStyle name="20% - Accent1 6 3 5 3 3 2" xfId="49151" xr:uid="{00000000-0005-0000-0000-00004ABF0000}"/>
    <cellStyle name="20% - Accent1 6 3 5 3 4" xfId="49152" xr:uid="{00000000-0005-0000-0000-00004BBF0000}"/>
    <cellStyle name="20% - Accent1 6 3 5 4" xfId="49153" xr:uid="{00000000-0005-0000-0000-00004CBF0000}"/>
    <cellStyle name="20% - Accent1 6 3 5 4 2" xfId="49154" xr:uid="{00000000-0005-0000-0000-00004DBF0000}"/>
    <cellStyle name="20% - Accent1 6 3 5 4 2 2" xfId="49155" xr:uid="{00000000-0005-0000-0000-00004EBF0000}"/>
    <cellStyle name="20% - Accent1 6 3 5 4 2 2 2" xfId="49156" xr:uid="{00000000-0005-0000-0000-00004FBF0000}"/>
    <cellStyle name="20% - Accent1 6 3 5 4 2 3" xfId="49157" xr:uid="{00000000-0005-0000-0000-000050BF0000}"/>
    <cellStyle name="20% - Accent1 6 3 5 4 3" xfId="49158" xr:uid="{00000000-0005-0000-0000-000051BF0000}"/>
    <cellStyle name="20% - Accent1 6 3 5 4 3 2" xfId="49159" xr:uid="{00000000-0005-0000-0000-000052BF0000}"/>
    <cellStyle name="20% - Accent1 6 3 5 4 4" xfId="49160" xr:uid="{00000000-0005-0000-0000-000053BF0000}"/>
    <cellStyle name="20% - Accent1 6 3 5 5" xfId="49161" xr:uid="{00000000-0005-0000-0000-000054BF0000}"/>
    <cellStyle name="20% - Accent1 6 3 5 5 2" xfId="49162" xr:uid="{00000000-0005-0000-0000-000055BF0000}"/>
    <cellStyle name="20% - Accent1 6 3 5 5 2 2" xfId="49163" xr:uid="{00000000-0005-0000-0000-000056BF0000}"/>
    <cellStyle name="20% - Accent1 6 3 5 5 3" xfId="49164" xr:uid="{00000000-0005-0000-0000-000057BF0000}"/>
    <cellStyle name="20% - Accent1 6 3 5 6" xfId="49165" xr:uid="{00000000-0005-0000-0000-000058BF0000}"/>
    <cellStyle name="20% - Accent1 6 3 5 6 2" xfId="49166" xr:uid="{00000000-0005-0000-0000-000059BF0000}"/>
    <cellStyle name="20% - Accent1 6 3 5 6 2 2" xfId="49167" xr:uid="{00000000-0005-0000-0000-00005ABF0000}"/>
    <cellStyle name="20% - Accent1 6 3 5 6 3" xfId="49168" xr:uid="{00000000-0005-0000-0000-00005BBF0000}"/>
    <cellStyle name="20% - Accent1 6 3 5 7" xfId="49169" xr:uid="{00000000-0005-0000-0000-00005CBF0000}"/>
    <cellStyle name="20% - Accent1 6 3 5 7 2" xfId="49170" xr:uid="{00000000-0005-0000-0000-00005DBF0000}"/>
    <cellStyle name="20% - Accent1 6 3 5 8" xfId="49171" xr:uid="{00000000-0005-0000-0000-00005EBF0000}"/>
    <cellStyle name="20% - Accent1 6 3 5 8 2" xfId="49172" xr:uid="{00000000-0005-0000-0000-00005FBF0000}"/>
    <cellStyle name="20% - Accent1 6 3 5 9" xfId="49173" xr:uid="{00000000-0005-0000-0000-000060BF0000}"/>
    <cellStyle name="20% - Accent1 6 3 6" xfId="49174" xr:uid="{00000000-0005-0000-0000-000061BF0000}"/>
    <cellStyle name="20% - Accent1 6 3 6 2" xfId="49175" xr:uid="{00000000-0005-0000-0000-000062BF0000}"/>
    <cellStyle name="20% - Accent1 6 3 6 2 2" xfId="49176" xr:uid="{00000000-0005-0000-0000-000063BF0000}"/>
    <cellStyle name="20% - Accent1 6 3 6 2 2 2" xfId="49177" xr:uid="{00000000-0005-0000-0000-000064BF0000}"/>
    <cellStyle name="20% - Accent1 6 3 6 2 2 2 2" xfId="49178" xr:uid="{00000000-0005-0000-0000-000065BF0000}"/>
    <cellStyle name="20% - Accent1 6 3 6 2 2 3" xfId="49179" xr:uid="{00000000-0005-0000-0000-000066BF0000}"/>
    <cellStyle name="20% - Accent1 6 3 6 2 3" xfId="49180" xr:uid="{00000000-0005-0000-0000-000067BF0000}"/>
    <cellStyle name="20% - Accent1 6 3 6 2 3 2" xfId="49181" xr:uid="{00000000-0005-0000-0000-000068BF0000}"/>
    <cellStyle name="20% - Accent1 6 3 6 2 4" xfId="49182" xr:uid="{00000000-0005-0000-0000-000069BF0000}"/>
    <cellStyle name="20% - Accent1 6 3 6 3" xfId="49183" xr:uid="{00000000-0005-0000-0000-00006ABF0000}"/>
    <cellStyle name="20% - Accent1 6 3 6 3 2" xfId="49184" xr:uid="{00000000-0005-0000-0000-00006BBF0000}"/>
    <cellStyle name="20% - Accent1 6 3 6 3 2 2" xfId="49185" xr:uid="{00000000-0005-0000-0000-00006CBF0000}"/>
    <cellStyle name="20% - Accent1 6 3 6 3 2 2 2" xfId="49186" xr:uid="{00000000-0005-0000-0000-00006DBF0000}"/>
    <cellStyle name="20% - Accent1 6 3 6 3 2 3" xfId="49187" xr:uid="{00000000-0005-0000-0000-00006EBF0000}"/>
    <cellStyle name="20% - Accent1 6 3 6 3 3" xfId="49188" xr:uid="{00000000-0005-0000-0000-00006FBF0000}"/>
    <cellStyle name="20% - Accent1 6 3 6 3 3 2" xfId="49189" xr:uid="{00000000-0005-0000-0000-000070BF0000}"/>
    <cellStyle name="20% - Accent1 6 3 6 3 4" xfId="49190" xr:uid="{00000000-0005-0000-0000-000071BF0000}"/>
    <cellStyle name="20% - Accent1 6 3 6 4" xfId="49191" xr:uid="{00000000-0005-0000-0000-000072BF0000}"/>
    <cellStyle name="20% - Accent1 6 3 6 4 2" xfId="49192" xr:uid="{00000000-0005-0000-0000-000073BF0000}"/>
    <cellStyle name="20% - Accent1 6 3 6 4 2 2" xfId="49193" xr:uid="{00000000-0005-0000-0000-000074BF0000}"/>
    <cellStyle name="20% - Accent1 6 3 6 4 2 2 2" xfId="49194" xr:uid="{00000000-0005-0000-0000-000075BF0000}"/>
    <cellStyle name="20% - Accent1 6 3 6 4 2 3" xfId="49195" xr:uid="{00000000-0005-0000-0000-000076BF0000}"/>
    <cellStyle name="20% - Accent1 6 3 6 4 3" xfId="49196" xr:uid="{00000000-0005-0000-0000-000077BF0000}"/>
    <cellStyle name="20% - Accent1 6 3 6 4 3 2" xfId="49197" xr:uid="{00000000-0005-0000-0000-000078BF0000}"/>
    <cellStyle name="20% - Accent1 6 3 6 4 4" xfId="49198" xr:uid="{00000000-0005-0000-0000-000079BF0000}"/>
    <cellStyle name="20% - Accent1 6 3 6 5" xfId="49199" xr:uid="{00000000-0005-0000-0000-00007ABF0000}"/>
    <cellStyle name="20% - Accent1 6 3 6 5 2" xfId="49200" xr:uid="{00000000-0005-0000-0000-00007BBF0000}"/>
    <cellStyle name="20% - Accent1 6 3 6 5 2 2" xfId="49201" xr:uid="{00000000-0005-0000-0000-00007CBF0000}"/>
    <cellStyle name="20% - Accent1 6 3 6 5 3" xfId="49202" xr:uid="{00000000-0005-0000-0000-00007DBF0000}"/>
    <cellStyle name="20% - Accent1 6 3 6 6" xfId="49203" xr:uid="{00000000-0005-0000-0000-00007EBF0000}"/>
    <cellStyle name="20% - Accent1 6 3 6 6 2" xfId="49204" xr:uid="{00000000-0005-0000-0000-00007FBF0000}"/>
    <cellStyle name="20% - Accent1 6 3 6 6 2 2" xfId="49205" xr:uid="{00000000-0005-0000-0000-000080BF0000}"/>
    <cellStyle name="20% - Accent1 6 3 6 6 3" xfId="49206" xr:uid="{00000000-0005-0000-0000-000081BF0000}"/>
    <cellStyle name="20% - Accent1 6 3 6 7" xfId="49207" xr:uid="{00000000-0005-0000-0000-000082BF0000}"/>
    <cellStyle name="20% - Accent1 6 3 6 7 2" xfId="49208" xr:uid="{00000000-0005-0000-0000-000083BF0000}"/>
    <cellStyle name="20% - Accent1 6 3 6 8" xfId="49209" xr:uid="{00000000-0005-0000-0000-000084BF0000}"/>
    <cellStyle name="20% - Accent1 6 3 6 8 2" xfId="49210" xr:uid="{00000000-0005-0000-0000-000085BF0000}"/>
    <cellStyle name="20% - Accent1 6 3 6 9" xfId="49211" xr:uid="{00000000-0005-0000-0000-000086BF0000}"/>
    <cellStyle name="20% - Accent1 6 3 7" xfId="49212" xr:uid="{00000000-0005-0000-0000-000087BF0000}"/>
    <cellStyle name="20% - Accent1 6 3 7 2" xfId="49213" xr:uid="{00000000-0005-0000-0000-000088BF0000}"/>
    <cellStyle name="20% - Accent1 6 3 7 2 2" xfId="49214" xr:uid="{00000000-0005-0000-0000-000089BF0000}"/>
    <cellStyle name="20% - Accent1 6 3 7 2 2 2" xfId="49215" xr:uid="{00000000-0005-0000-0000-00008ABF0000}"/>
    <cellStyle name="20% - Accent1 6 3 7 2 3" xfId="49216" xr:uid="{00000000-0005-0000-0000-00008BBF0000}"/>
    <cellStyle name="20% - Accent1 6 3 7 3" xfId="49217" xr:uid="{00000000-0005-0000-0000-00008CBF0000}"/>
    <cellStyle name="20% - Accent1 6 3 7 3 2" xfId="49218" xr:uid="{00000000-0005-0000-0000-00008DBF0000}"/>
    <cellStyle name="20% - Accent1 6 3 7 4" xfId="49219" xr:uid="{00000000-0005-0000-0000-00008EBF0000}"/>
    <cellStyle name="20% - Accent1 6 3 8" xfId="49220" xr:uid="{00000000-0005-0000-0000-00008FBF0000}"/>
    <cellStyle name="20% - Accent1 6 3 8 2" xfId="49221" xr:uid="{00000000-0005-0000-0000-000090BF0000}"/>
    <cellStyle name="20% - Accent1 6 3 8 2 2" xfId="49222" xr:uid="{00000000-0005-0000-0000-000091BF0000}"/>
    <cellStyle name="20% - Accent1 6 3 8 2 2 2" xfId="49223" xr:uid="{00000000-0005-0000-0000-000092BF0000}"/>
    <cellStyle name="20% - Accent1 6 3 8 2 3" xfId="49224" xr:uid="{00000000-0005-0000-0000-000093BF0000}"/>
    <cellStyle name="20% - Accent1 6 3 8 3" xfId="49225" xr:uid="{00000000-0005-0000-0000-000094BF0000}"/>
    <cellStyle name="20% - Accent1 6 3 8 3 2" xfId="49226" xr:uid="{00000000-0005-0000-0000-000095BF0000}"/>
    <cellStyle name="20% - Accent1 6 3 8 4" xfId="49227" xr:uid="{00000000-0005-0000-0000-000096BF0000}"/>
    <cellStyle name="20% - Accent1 6 3 9" xfId="49228" xr:uid="{00000000-0005-0000-0000-000097BF0000}"/>
    <cellStyle name="20% - Accent1 6 3 9 2" xfId="49229" xr:uid="{00000000-0005-0000-0000-000098BF0000}"/>
    <cellStyle name="20% - Accent1 6 3 9 2 2" xfId="49230" xr:uid="{00000000-0005-0000-0000-000099BF0000}"/>
    <cellStyle name="20% - Accent1 6 3 9 2 2 2" xfId="49231" xr:uid="{00000000-0005-0000-0000-00009ABF0000}"/>
    <cellStyle name="20% - Accent1 6 3 9 2 3" xfId="49232" xr:uid="{00000000-0005-0000-0000-00009BBF0000}"/>
    <cellStyle name="20% - Accent1 6 3 9 3" xfId="49233" xr:uid="{00000000-0005-0000-0000-00009CBF0000}"/>
    <cellStyle name="20% - Accent1 6 3 9 3 2" xfId="49234" xr:uid="{00000000-0005-0000-0000-00009DBF0000}"/>
    <cellStyle name="20% - Accent1 6 3 9 4" xfId="49235" xr:uid="{00000000-0005-0000-0000-00009EBF0000}"/>
    <cellStyle name="20% - Accent1 6 4" xfId="49236" xr:uid="{00000000-0005-0000-0000-00009FBF0000}"/>
    <cellStyle name="20% - Accent1 6 4 10" xfId="49237" xr:uid="{00000000-0005-0000-0000-0000A0BF0000}"/>
    <cellStyle name="20% - Accent1 6 4 10 2" xfId="49238" xr:uid="{00000000-0005-0000-0000-0000A1BF0000}"/>
    <cellStyle name="20% - Accent1 6 4 11" xfId="49239" xr:uid="{00000000-0005-0000-0000-0000A2BF0000}"/>
    <cellStyle name="20% - Accent1 6 4 2" xfId="49240" xr:uid="{00000000-0005-0000-0000-0000A3BF0000}"/>
    <cellStyle name="20% - Accent1 6 4 2 2" xfId="49241" xr:uid="{00000000-0005-0000-0000-0000A4BF0000}"/>
    <cellStyle name="20% - Accent1 6 4 2 2 2" xfId="49242" xr:uid="{00000000-0005-0000-0000-0000A5BF0000}"/>
    <cellStyle name="20% - Accent1 6 4 2 2 2 2" xfId="49243" xr:uid="{00000000-0005-0000-0000-0000A6BF0000}"/>
    <cellStyle name="20% - Accent1 6 4 2 2 2 2 2" xfId="49244" xr:uid="{00000000-0005-0000-0000-0000A7BF0000}"/>
    <cellStyle name="20% - Accent1 6 4 2 2 2 3" xfId="49245" xr:uid="{00000000-0005-0000-0000-0000A8BF0000}"/>
    <cellStyle name="20% - Accent1 6 4 2 2 3" xfId="49246" xr:uid="{00000000-0005-0000-0000-0000A9BF0000}"/>
    <cellStyle name="20% - Accent1 6 4 2 2 3 2" xfId="49247" xr:uid="{00000000-0005-0000-0000-0000AABF0000}"/>
    <cellStyle name="20% - Accent1 6 4 2 2 4" xfId="49248" xr:uid="{00000000-0005-0000-0000-0000ABBF0000}"/>
    <cellStyle name="20% - Accent1 6 4 2 3" xfId="49249" xr:uid="{00000000-0005-0000-0000-0000ACBF0000}"/>
    <cellStyle name="20% - Accent1 6 4 2 3 2" xfId="49250" xr:uid="{00000000-0005-0000-0000-0000ADBF0000}"/>
    <cellStyle name="20% - Accent1 6 4 2 3 2 2" xfId="49251" xr:uid="{00000000-0005-0000-0000-0000AEBF0000}"/>
    <cellStyle name="20% - Accent1 6 4 2 3 2 2 2" xfId="49252" xr:uid="{00000000-0005-0000-0000-0000AFBF0000}"/>
    <cellStyle name="20% - Accent1 6 4 2 3 2 3" xfId="49253" xr:uid="{00000000-0005-0000-0000-0000B0BF0000}"/>
    <cellStyle name="20% - Accent1 6 4 2 3 3" xfId="49254" xr:uid="{00000000-0005-0000-0000-0000B1BF0000}"/>
    <cellStyle name="20% - Accent1 6 4 2 3 3 2" xfId="49255" xr:uid="{00000000-0005-0000-0000-0000B2BF0000}"/>
    <cellStyle name="20% - Accent1 6 4 2 3 4" xfId="49256" xr:uid="{00000000-0005-0000-0000-0000B3BF0000}"/>
    <cellStyle name="20% - Accent1 6 4 2 4" xfId="49257" xr:uid="{00000000-0005-0000-0000-0000B4BF0000}"/>
    <cellStyle name="20% - Accent1 6 4 2 4 2" xfId="49258" xr:uid="{00000000-0005-0000-0000-0000B5BF0000}"/>
    <cellStyle name="20% - Accent1 6 4 2 4 2 2" xfId="49259" xr:uid="{00000000-0005-0000-0000-0000B6BF0000}"/>
    <cellStyle name="20% - Accent1 6 4 2 4 2 2 2" xfId="49260" xr:uid="{00000000-0005-0000-0000-0000B7BF0000}"/>
    <cellStyle name="20% - Accent1 6 4 2 4 2 3" xfId="49261" xr:uid="{00000000-0005-0000-0000-0000B8BF0000}"/>
    <cellStyle name="20% - Accent1 6 4 2 4 3" xfId="49262" xr:uid="{00000000-0005-0000-0000-0000B9BF0000}"/>
    <cellStyle name="20% - Accent1 6 4 2 4 3 2" xfId="49263" xr:uid="{00000000-0005-0000-0000-0000BABF0000}"/>
    <cellStyle name="20% - Accent1 6 4 2 4 4" xfId="49264" xr:uid="{00000000-0005-0000-0000-0000BBBF0000}"/>
    <cellStyle name="20% - Accent1 6 4 2 5" xfId="49265" xr:uid="{00000000-0005-0000-0000-0000BCBF0000}"/>
    <cellStyle name="20% - Accent1 6 4 2 5 2" xfId="49266" xr:uid="{00000000-0005-0000-0000-0000BDBF0000}"/>
    <cellStyle name="20% - Accent1 6 4 2 5 2 2" xfId="49267" xr:uid="{00000000-0005-0000-0000-0000BEBF0000}"/>
    <cellStyle name="20% - Accent1 6 4 2 5 3" xfId="49268" xr:uid="{00000000-0005-0000-0000-0000BFBF0000}"/>
    <cellStyle name="20% - Accent1 6 4 2 6" xfId="49269" xr:uid="{00000000-0005-0000-0000-0000C0BF0000}"/>
    <cellStyle name="20% - Accent1 6 4 2 6 2" xfId="49270" xr:uid="{00000000-0005-0000-0000-0000C1BF0000}"/>
    <cellStyle name="20% - Accent1 6 4 2 6 2 2" xfId="49271" xr:uid="{00000000-0005-0000-0000-0000C2BF0000}"/>
    <cellStyle name="20% - Accent1 6 4 2 6 3" xfId="49272" xr:uid="{00000000-0005-0000-0000-0000C3BF0000}"/>
    <cellStyle name="20% - Accent1 6 4 2 7" xfId="49273" xr:uid="{00000000-0005-0000-0000-0000C4BF0000}"/>
    <cellStyle name="20% - Accent1 6 4 2 7 2" xfId="49274" xr:uid="{00000000-0005-0000-0000-0000C5BF0000}"/>
    <cellStyle name="20% - Accent1 6 4 2 8" xfId="49275" xr:uid="{00000000-0005-0000-0000-0000C6BF0000}"/>
    <cellStyle name="20% - Accent1 6 4 2 8 2" xfId="49276" xr:uid="{00000000-0005-0000-0000-0000C7BF0000}"/>
    <cellStyle name="20% - Accent1 6 4 2 9" xfId="49277" xr:uid="{00000000-0005-0000-0000-0000C8BF0000}"/>
    <cellStyle name="20% - Accent1 6 4 3" xfId="49278" xr:uid="{00000000-0005-0000-0000-0000C9BF0000}"/>
    <cellStyle name="20% - Accent1 6 4 3 2" xfId="49279" xr:uid="{00000000-0005-0000-0000-0000CABF0000}"/>
    <cellStyle name="20% - Accent1 6 4 3 2 2" xfId="49280" xr:uid="{00000000-0005-0000-0000-0000CBBF0000}"/>
    <cellStyle name="20% - Accent1 6 4 3 2 2 2" xfId="49281" xr:uid="{00000000-0005-0000-0000-0000CCBF0000}"/>
    <cellStyle name="20% - Accent1 6 4 3 2 2 2 2" xfId="49282" xr:uid="{00000000-0005-0000-0000-0000CDBF0000}"/>
    <cellStyle name="20% - Accent1 6 4 3 2 2 3" xfId="49283" xr:uid="{00000000-0005-0000-0000-0000CEBF0000}"/>
    <cellStyle name="20% - Accent1 6 4 3 2 3" xfId="49284" xr:uid="{00000000-0005-0000-0000-0000CFBF0000}"/>
    <cellStyle name="20% - Accent1 6 4 3 2 3 2" xfId="49285" xr:uid="{00000000-0005-0000-0000-0000D0BF0000}"/>
    <cellStyle name="20% - Accent1 6 4 3 2 4" xfId="49286" xr:uid="{00000000-0005-0000-0000-0000D1BF0000}"/>
    <cellStyle name="20% - Accent1 6 4 3 3" xfId="49287" xr:uid="{00000000-0005-0000-0000-0000D2BF0000}"/>
    <cellStyle name="20% - Accent1 6 4 3 3 2" xfId="49288" xr:uid="{00000000-0005-0000-0000-0000D3BF0000}"/>
    <cellStyle name="20% - Accent1 6 4 3 3 2 2" xfId="49289" xr:uid="{00000000-0005-0000-0000-0000D4BF0000}"/>
    <cellStyle name="20% - Accent1 6 4 3 3 2 2 2" xfId="49290" xr:uid="{00000000-0005-0000-0000-0000D5BF0000}"/>
    <cellStyle name="20% - Accent1 6 4 3 3 2 3" xfId="49291" xr:uid="{00000000-0005-0000-0000-0000D6BF0000}"/>
    <cellStyle name="20% - Accent1 6 4 3 3 3" xfId="49292" xr:uid="{00000000-0005-0000-0000-0000D7BF0000}"/>
    <cellStyle name="20% - Accent1 6 4 3 3 3 2" xfId="49293" xr:uid="{00000000-0005-0000-0000-0000D8BF0000}"/>
    <cellStyle name="20% - Accent1 6 4 3 3 4" xfId="49294" xr:uid="{00000000-0005-0000-0000-0000D9BF0000}"/>
    <cellStyle name="20% - Accent1 6 4 3 4" xfId="49295" xr:uid="{00000000-0005-0000-0000-0000DABF0000}"/>
    <cellStyle name="20% - Accent1 6 4 3 4 2" xfId="49296" xr:uid="{00000000-0005-0000-0000-0000DBBF0000}"/>
    <cellStyle name="20% - Accent1 6 4 3 4 2 2" xfId="49297" xr:uid="{00000000-0005-0000-0000-0000DCBF0000}"/>
    <cellStyle name="20% - Accent1 6 4 3 4 2 2 2" xfId="49298" xr:uid="{00000000-0005-0000-0000-0000DDBF0000}"/>
    <cellStyle name="20% - Accent1 6 4 3 4 2 3" xfId="49299" xr:uid="{00000000-0005-0000-0000-0000DEBF0000}"/>
    <cellStyle name="20% - Accent1 6 4 3 4 3" xfId="49300" xr:uid="{00000000-0005-0000-0000-0000DFBF0000}"/>
    <cellStyle name="20% - Accent1 6 4 3 4 3 2" xfId="49301" xr:uid="{00000000-0005-0000-0000-0000E0BF0000}"/>
    <cellStyle name="20% - Accent1 6 4 3 4 4" xfId="49302" xr:uid="{00000000-0005-0000-0000-0000E1BF0000}"/>
    <cellStyle name="20% - Accent1 6 4 3 5" xfId="49303" xr:uid="{00000000-0005-0000-0000-0000E2BF0000}"/>
    <cellStyle name="20% - Accent1 6 4 3 5 2" xfId="49304" xr:uid="{00000000-0005-0000-0000-0000E3BF0000}"/>
    <cellStyle name="20% - Accent1 6 4 3 5 2 2" xfId="49305" xr:uid="{00000000-0005-0000-0000-0000E4BF0000}"/>
    <cellStyle name="20% - Accent1 6 4 3 5 3" xfId="49306" xr:uid="{00000000-0005-0000-0000-0000E5BF0000}"/>
    <cellStyle name="20% - Accent1 6 4 3 6" xfId="49307" xr:uid="{00000000-0005-0000-0000-0000E6BF0000}"/>
    <cellStyle name="20% - Accent1 6 4 3 6 2" xfId="49308" xr:uid="{00000000-0005-0000-0000-0000E7BF0000}"/>
    <cellStyle name="20% - Accent1 6 4 3 6 2 2" xfId="49309" xr:uid="{00000000-0005-0000-0000-0000E8BF0000}"/>
    <cellStyle name="20% - Accent1 6 4 3 6 3" xfId="49310" xr:uid="{00000000-0005-0000-0000-0000E9BF0000}"/>
    <cellStyle name="20% - Accent1 6 4 3 7" xfId="49311" xr:uid="{00000000-0005-0000-0000-0000EABF0000}"/>
    <cellStyle name="20% - Accent1 6 4 3 7 2" xfId="49312" xr:uid="{00000000-0005-0000-0000-0000EBBF0000}"/>
    <cellStyle name="20% - Accent1 6 4 3 8" xfId="49313" xr:uid="{00000000-0005-0000-0000-0000ECBF0000}"/>
    <cellStyle name="20% - Accent1 6 4 3 8 2" xfId="49314" xr:uid="{00000000-0005-0000-0000-0000EDBF0000}"/>
    <cellStyle name="20% - Accent1 6 4 3 9" xfId="49315" xr:uid="{00000000-0005-0000-0000-0000EEBF0000}"/>
    <cellStyle name="20% - Accent1 6 4 4" xfId="49316" xr:uid="{00000000-0005-0000-0000-0000EFBF0000}"/>
    <cellStyle name="20% - Accent1 6 4 4 2" xfId="49317" xr:uid="{00000000-0005-0000-0000-0000F0BF0000}"/>
    <cellStyle name="20% - Accent1 6 4 4 2 2" xfId="49318" xr:uid="{00000000-0005-0000-0000-0000F1BF0000}"/>
    <cellStyle name="20% - Accent1 6 4 4 2 2 2" xfId="49319" xr:uid="{00000000-0005-0000-0000-0000F2BF0000}"/>
    <cellStyle name="20% - Accent1 6 4 4 2 3" xfId="49320" xr:uid="{00000000-0005-0000-0000-0000F3BF0000}"/>
    <cellStyle name="20% - Accent1 6 4 4 3" xfId="49321" xr:uid="{00000000-0005-0000-0000-0000F4BF0000}"/>
    <cellStyle name="20% - Accent1 6 4 4 3 2" xfId="49322" xr:uid="{00000000-0005-0000-0000-0000F5BF0000}"/>
    <cellStyle name="20% - Accent1 6 4 4 4" xfId="49323" xr:uid="{00000000-0005-0000-0000-0000F6BF0000}"/>
    <cellStyle name="20% - Accent1 6 4 5" xfId="49324" xr:uid="{00000000-0005-0000-0000-0000F7BF0000}"/>
    <cellStyle name="20% - Accent1 6 4 5 2" xfId="49325" xr:uid="{00000000-0005-0000-0000-0000F8BF0000}"/>
    <cellStyle name="20% - Accent1 6 4 5 2 2" xfId="49326" xr:uid="{00000000-0005-0000-0000-0000F9BF0000}"/>
    <cellStyle name="20% - Accent1 6 4 5 2 2 2" xfId="49327" xr:uid="{00000000-0005-0000-0000-0000FABF0000}"/>
    <cellStyle name="20% - Accent1 6 4 5 2 3" xfId="49328" xr:uid="{00000000-0005-0000-0000-0000FBBF0000}"/>
    <cellStyle name="20% - Accent1 6 4 5 3" xfId="49329" xr:uid="{00000000-0005-0000-0000-0000FCBF0000}"/>
    <cellStyle name="20% - Accent1 6 4 5 3 2" xfId="49330" xr:uid="{00000000-0005-0000-0000-0000FDBF0000}"/>
    <cellStyle name="20% - Accent1 6 4 5 4" xfId="49331" xr:uid="{00000000-0005-0000-0000-0000FEBF0000}"/>
    <cellStyle name="20% - Accent1 6 4 6" xfId="49332" xr:uid="{00000000-0005-0000-0000-0000FFBF0000}"/>
    <cellStyle name="20% - Accent1 6 4 6 2" xfId="49333" xr:uid="{00000000-0005-0000-0000-000000C00000}"/>
    <cellStyle name="20% - Accent1 6 4 6 2 2" xfId="49334" xr:uid="{00000000-0005-0000-0000-000001C00000}"/>
    <cellStyle name="20% - Accent1 6 4 6 2 2 2" xfId="49335" xr:uid="{00000000-0005-0000-0000-000002C00000}"/>
    <cellStyle name="20% - Accent1 6 4 6 2 3" xfId="49336" xr:uid="{00000000-0005-0000-0000-000003C00000}"/>
    <cellStyle name="20% - Accent1 6 4 6 3" xfId="49337" xr:uid="{00000000-0005-0000-0000-000004C00000}"/>
    <cellStyle name="20% - Accent1 6 4 6 3 2" xfId="49338" xr:uid="{00000000-0005-0000-0000-000005C00000}"/>
    <cellStyle name="20% - Accent1 6 4 6 4" xfId="49339" xr:uid="{00000000-0005-0000-0000-000006C00000}"/>
    <cellStyle name="20% - Accent1 6 4 7" xfId="49340" xr:uid="{00000000-0005-0000-0000-000007C00000}"/>
    <cellStyle name="20% - Accent1 6 4 7 2" xfId="49341" xr:uid="{00000000-0005-0000-0000-000008C00000}"/>
    <cellStyle name="20% - Accent1 6 4 7 2 2" xfId="49342" xr:uid="{00000000-0005-0000-0000-000009C00000}"/>
    <cellStyle name="20% - Accent1 6 4 7 3" xfId="49343" xr:uid="{00000000-0005-0000-0000-00000AC00000}"/>
    <cellStyle name="20% - Accent1 6 4 8" xfId="49344" xr:uid="{00000000-0005-0000-0000-00000BC00000}"/>
    <cellStyle name="20% - Accent1 6 4 8 2" xfId="49345" xr:uid="{00000000-0005-0000-0000-00000CC00000}"/>
    <cellStyle name="20% - Accent1 6 4 8 2 2" xfId="49346" xr:uid="{00000000-0005-0000-0000-00000DC00000}"/>
    <cellStyle name="20% - Accent1 6 4 8 3" xfId="49347" xr:uid="{00000000-0005-0000-0000-00000EC00000}"/>
    <cellStyle name="20% - Accent1 6 4 9" xfId="49348" xr:uid="{00000000-0005-0000-0000-00000FC00000}"/>
    <cellStyle name="20% - Accent1 6 4 9 2" xfId="49349" xr:uid="{00000000-0005-0000-0000-000010C00000}"/>
    <cellStyle name="20% - Accent1 6 5" xfId="49350" xr:uid="{00000000-0005-0000-0000-000011C00000}"/>
    <cellStyle name="20% - Accent1 6 5 10" xfId="49351" xr:uid="{00000000-0005-0000-0000-000012C00000}"/>
    <cellStyle name="20% - Accent1 6 5 10 2" xfId="49352" xr:uid="{00000000-0005-0000-0000-000013C00000}"/>
    <cellStyle name="20% - Accent1 6 5 11" xfId="49353" xr:uid="{00000000-0005-0000-0000-000014C00000}"/>
    <cellStyle name="20% - Accent1 6 5 2" xfId="49354" xr:uid="{00000000-0005-0000-0000-000015C00000}"/>
    <cellStyle name="20% - Accent1 6 5 2 2" xfId="49355" xr:uid="{00000000-0005-0000-0000-000016C00000}"/>
    <cellStyle name="20% - Accent1 6 5 2 2 2" xfId="49356" xr:uid="{00000000-0005-0000-0000-000017C00000}"/>
    <cellStyle name="20% - Accent1 6 5 2 2 2 2" xfId="49357" xr:uid="{00000000-0005-0000-0000-000018C00000}"/>
    <cellStyle name="20% - Accent1 6 5 2 2 2 2 2" xfId="49358" xr:uid="{00000000-0005-0000-0000-000019C00000}"/>
    <cellStyle name="20% - Accent1 6 5 2 2 2 3" xfId="49359" xr:uid="{00000000-0005-0000-0000-00001AC00000}"/>
    <cellStyle name="20% - Accent1 6 5 2 2 3" xfId="49360" xr:uid="{00000000-0005-0000-0000-00001BC00000}"/>
    <cellStyle name="20% - Accent1 6 5 2 2 3 2" xfId="49361" xr:uid="{00000000-0005-0000-0000-00001CC00000}"/>
    <cellStyle name="20% - Accent1 6 5 2 2 4" xfId="49362" xr:uid="{00000000-0005-0000-0000-00001DC00000}"/>
    <cellStyle name="20% - Accent1 6 5 2 3" xfId="49363" xr:uid="{00000000-0005-0000-0000-00001EC00000}"/>
    <cellStyle name="20% - Accent1 6 5 2 3 2" xfId="49364" xr:uid="{00000000-0005-0000-0000-00001FC00000}"/>
    <cellStyle name="20% - Accent1 6 5 2 3 2 2" xfId="49365" xr:uid="{00000000-0005-0000-0000-000020C00000}"/>
    <cellStyle name="20% - Accent1 6 5 2 3 2 2 2" xfId="49366" xr:uid="{00000000-0005-0000-0000-000021C00000}"/>
    <cellStyle name="20% - Accent1 6 5 2 3 2 3" xfId="49367" xr:uid="{00000000-0005-0000-0000-000022C00000}"/>
    <cellStyle name="20% - Accent1 6 5 2 3 3" xfId="49368" xr:uid="{00000000-0005-0000-0000-000023C00000}"/>
    <cellStyle name="20% - Accent1 6 5 2 3 3 2" xfId="49369" xr:uid="{00000000-0005-0000-0000-000024C00000}"/>
    <cellStyle name="20% - Accent1 6 5 2 3 4" xfId="49370" xr:uid="{00000000-0005-0000-0000-000025C00000}"/>
    <cellStyle name="20% - Accent1 6 5 2 4" xfId="49371" xr:uid="{00000000-0005-0000-0000-000026C00000}"/>
    <cellStyle name="20% - Accent1 6 5 2 4 2" xfId="49372" xr:uid="{00000000-0005-0000-0000-000027C00000}"/>
    <cellStyle name="20% - Accent1 6 5 2 4 2 2" xfId="49373" xr:uid="{00000000-0005-0000-0000-000028C00000}"/>
    <cellStyle name="20% - Accent1 6 5 2 4 2 2 2" xfId="49374" xr:uid="{00000000-0005-0000-0000-000029C00000}"/>
    <cellStyle name="20% - Accent1 6 5 2 4 2 3" xfId="49375" xr:uid="{00000000-0005-0000-0000-00002AC00000}"/>
    <cellStyle name="20% - Accent1 6 5 2 4 3" xfId="49376" xr:uid="{00000000-0005-0000-0000-00002BC00000}"/>
    <cellStyle name="20% - Accent1 6 5 2 4 3 2" xfId="49377" xr:uid="{00000000-0005-0000-0000-00002CC00000}"/>
    <cellStyle name="20% - Accent1 6 5 2 4 4" xfId="49378" xr:uid="{00000000-0005-0000-0000-00002DC00000}"/>
    <cellStyle name="20% - Accent1 6 5 2 5" xfId="49379" xr:uid="{00000000-0005-0000-0000-00002EC00000}"/>
    <cellStyle name="20% - Accent1 6 5 2 5 2" xfId="49380" xr:uid="{00000000-0005-0000-0000-00002FC00000}"/>
    <cellStyle name="20% - Accent1 6 5 2 5 2 2" xfId="49381" xr:uid="{00000000-0005-0000-0000-000030C00000}"/>
    <cellStyle name="20% - Accent1 6 5 2 5 3" xfId="49382" xr:uid="{00000000-0005-0000-0000-000031C00000}"/>
    <cellStyle name="20% - Accent1 6 5 2 6" xfId="49383" xr:uid="{00000000-0005-0000-0000-000032C00000}"/>
    <cellStyle name="20% - Accent1 6 5 2 6 2" xfId="49384" xr:uid="{00000000-0005-0000-0000-000033C00000}"/>
    <cellStyle name="20% - Accent1 6 5 2 6 2 2" xfId="49385" xr:uid="{00000000-0005-0000-0000-000034C00000}"/>
    <cellStyle name="20% - Accent1 6 5 2 6 3" xfId="49386" xr:uid="{00000000-0005-0000-0000-000035C00000}"/>
    <cellStyle name="20% - Accent1 6 5 2 7" xfId="49387" xr:uid="{00000000-0005-0000-0000-000036C00000}"/>
    <cellStyle name="20% - Accent1 6 5 2 7 2" xfId="49388" xr:uid="{00000000-0005-0000-0000-000037C00000}"/>
    <cellStyle name="20% - Accent1 6 5 2 8" xfId="49389" xr:uid="{00000000-0005-0000-0000-000038C00000}"/>
    <cellStyle name="20% - Accent1 6 5 2 8 2" xfId="49390" xr:uid="{00000000-0005-0000-0000-000039C00000}"/>
    <cellStyle name="20% - Accent1 6 5 2 9" xfId="49391" xr:uid="{00000000-0005-0000-0000-00003AC00000}"/>
    <cellStyle name="20% - Accent1 6 5 3" xfId="49392" xr:uid="{00000000-0005-0000-0000-00003BC00000}"/>
    <cellStyle name="20% - Accent1 6 5 3 2" xfId="49393" xr:uid="{00000000-0005-0000-0000-00003CC00000}"/>
    <cellStyle name="20% - Accent1 6 5 3 2 2" xfId="49394" xr:uid="{00000000-0005-0000-0000-00003DC00000}"/>
    <cellStyle name="20% - Accent1 6 5 3 2 2 2" xfId="49395" xr:uid="{00000000-0005-0000-0000-00003EC00000}"/>
    <cellStyle name="20% - Accent1 6 5 3 2 2 2 2" xfId="49396" xr:uid="{00000000-0005-0000-0000-00003FC00000}"/>
    <cellStyle name="20% - Accent1 6 5 3 2 2 3" xfId="49397" xr:uid="{00000000-0005-0000-0000-000040C00000}"/>
    <cellStyle name="20% - Accent1 6 5 3 2 3" xfId="49398" xr:uid="{00000000-0005-0000-0000-000041C00000}"/>
    <cellStyle name="20% - Accent1 6 5 3 2 3 2" xfId="49399" xr:uid="{00000000-0005-0000-0000-000042C00000}"/>
    <cellStyle name="20% - Accent1 6 5 3 2 4" xfId="49400" xr:uid="{00000000-0005-0000-0000-000043C00000}"/>
    <cellStyle name="20% - Accent1 6 5 3 3" xfId="49401" xr:uid="{00000000-0005-0000-0000-000044C00000}"/>
    <cellStyle name="20% - Accent1 6 5 3 3 2" xfId="49402" xr:uid="{00000000-0005-0000-0000-000045C00000}"/>
    <cellStyle name="20% - Accent1 6 5 3 3 2 2" xfId="49403" xr:uid="{00000000-0005-0000-0000-000046C00000}"/>
    <cellStyle name="20% - Accent1 6 5 3 3 2 2 2" xfId="49404" xr:uid="{00000000-0005-0000-0000-000047C00000}"/>
    <cellStyle name="20% - Accent1 6 5 3 3 2 3" xfId="49405" xr:uid="{00000000-0005-0000-0000-000048C00000}"/>
    <cellStyle name="20% - Accent1 6 5 3 3 3" xfId="49406" xr:uid="{00000000-0005-0000-0000-000049C00000}"/>
    <cellStyle name="20% - Accent1 6 5 3 3 3 2" xfId="49407" xr:uid="{00000000-0005-0000-0000-00004AC00000}"/>
    <cellStyle name="20% - Accent1 6 5 3 3 4" xfId="49408" xr:uid="{00000000-0005-0000-0000-00004BC00000}"/>
    <cellStyle name="20% - Accent1 6 5 3 4" xfId="49409" xr:uid="{00000000-0005-0000-0000-00004CC00000}"/>
    <cellStyle name="20% - Accent1 6 5 3 4 2" xfId="49410" xr:uid="{00000000-0005-0000-0000-00004DC00000}"/>
    <cellStyle name="20% - Accent1 6 5 3 4 2 2" xfId="49411" xr:uid="{00000000-0005-0000-0000-00004EC00000}"/>
    <cellStyle name="20% - Accent1 6 5 3 4 2 2 2" xfId="49412" xr:uid="{00000000-0005-0000-0000-00004FC00000}"/>
    <cellStyle name="20% - Accent1 6 5 3 4 2 3" xfId="49413" xr:uid="{00000000-0005-0000-0000-000050C00000}"/>
    <cellStyle name="20% - Accent1 6 5 3 4 3" xfId="49414" xr:uid="{00000000-0005-0000-0000-000051C00000}"/>
    <cellStyle name="20% - Accent1 6 5 3 4 3 2" xfId="49415" xr:uid="{00000000-0005-0000-0000-000052C00000}"/>
    <cellStyle name="20% - Accent1 6 5 3 4 4" xfId="49416" xr:uid="{00000000-0005-0000-0000-000053C00000}"/>
    <cellStyle name="20% - Accent1 6 5 3 5" xfId="49417" xr:uid="{00000000-0005-0000-0000-000054C00000}"/>
    <cellStyle name="20% - Accent1 6 5 3 5 2" xfId="49418" xr:uid="{00000000-0005-0000-0000-000055C00000}"/>
    <cellStyle name="20% - Accent1 6 5 3 5 2 2" xfId="49419" xr:uid="{00000000-0005-0000-0000-000056C00000}"/>
    <cellStyle name="20% - Accent1 6 5 3 5 3" xfId="49420" xr:uid="{00000000-0005-0000-0000-000057C00000}"/>
    <cellStyle name="20% - Accent1 6 5 3 6" xfId="49421" xr:uid="{00000000-0005-0000-0000-000058C00000}"/>
    <cellStyle name="20% - Accent1 6 5 3 6 2" xfId="49422" xr:uid="{00000000-0005-0000-0000-000059C00000}"/>
    <cellStyle name="20% - Accent1 6 5 3 6 2 2" xfId="49423" xr:uid="{00000000-0005-0000-0000-00005AC00000}"/>
    <cellStyle name="20% - Accent1 6 5 3 6 3" xfId="49424" xr:uid="{00000000-0005-0000-0000-00005BC00000}"/>
    <cellStyle name="20% - Accent1 6 5 3 7" xfId="49425" xr:uid="{00000000-0005-0000-0000-00005CC00000}"/>
    <cellStyle name="20% - Accent1 6 5 3 7 2" xfId="49426" xr:uid="{00000000-0005-0000-0000-00005DC00000}"/>
    <cellStyle name="20% - Accent1 6 5 3 8" xfId="49427" xr:uid="{00000000-0005-0000-0000-00005EC00000}"/>
    <cellStyle name="20% - Accent1 6 5 3 8 2" xfId="49428" xr:uid="{00000000-0005-0000-0000-00005FC00000}"/>
    <cellStyle name="20% - Accent1 6 5 3 9" xfId="49429" xr:uid="{00000000-0005-0000-0000-000060C00000}"/>
    <cellStyle name="20% - Accent1 6 5 4" xfId="49430" xr:uid="{00000000-0005-0000-0000-000061C00000}"/>
    <cellStyle name="20% - Accent1 6 5 4 2" xfId="49431" xr:uid="{00000000-0005-0000-0000-000062C00000}"/>
    <cellStyle name="20% - Accent1 6 5 4 2 2" xfId="49432" xr:uid="{00000000-0005-0000-0000-000063C00000}"/>
    <cellStyle name="20% - Accent1 6 5 4 2 2 2" xfId="49433" xr:uid="{00000000-0005-0000-0000-000064C00000}"/>
    <cellStyle name="20% - Accent1 6 5 4 2 3" xfId="49434" xr:uid="{00000000-0005-0000-0000-000065C00000}"/>
    <cellStyle name="20% - Accent1 6 5 4 3" xfId="49435" xr:uid="{00000000-0005-0000-0000-000066C00000}"/>
    <cellStyle name="20% - Accent1 6 5 4 3 2" xfId="49436" xr:uid="{00000000-0005-0000-0000-000067C00000}"/>
    <cellStyle name="20% - Accent1 6 5 4 4" xfId="49437" xr:uid="{00000000-0005-0000-0000-000068C00000}"/>
    <cellStyle name="20% - Accent1 6 5 5" xfId="49438" xr:uid="{00000000-0005-0000-0000-000069C00000}"/>
    <cellStyle name="20% - Accent1 6 5 5 2" xfId="49439" xr:uid="{00000000-0005-0000-0000-00006AC00000}"/>
    <cellStyle name="20% - Accent1 6 5 5 2 2" xfId="49440" xr:uid="{00000000-0005-0000-0000-00006BC00000}"/>
    <cellStyle name="20% - Accent1 6 5 5 2 2 2" xfId="49441" xr:uid="{00000000-0005-0000-0000-00006CC00000}"/>
    <cellStyle name="20% - Accent1 6 5 5 2 3" xfId="49442" xr:uid="{00000000-0005-0000-0000-00006DC00000}"/>
    <cellStyle name="20% - Accent1 6 5 5 3" xfId="49443" xr:uid="{00000000-0005-0000-0000-00006EC00000}"/>
    <cellStyle name="20% - Accent1 6 5 5 3 2" xfId="49444" xr:uid="{00000000-0005-0000-0000-00006FC00000}"/>
    <cellStyle name="20% - Accent1 6 5 5 4" xfId="49445" xr:uid="{00000000-0005-0000-0000-000070C00000}"/>
    <cellStyle name="20% - Accent1 6 5 6" xfId="49446" xr:uid="{00000000-0005-0000-0000-000071C00000}"/>
    <cellStyle name="20% - Accent1 6 5 6 2" xfId="49447" xr:uid="{00000000-0005-0000-0000-000072C00000}"/>
    <cellStyle name="20% - Accent1 6 5 6 2 2" xfId="49448" xr:uid="{00000000-0005-0000-0000-000073C00000}"/>
    <cellStyle name="20% - Accent1 6 5 6 2 2 2" xfId="49449" xr:uid="{00000000-0005-0000-0000-000074C00000}"/>
    <cellStyle name="20% - Accent1 6 5 6 2 3" xfId="49450" xr:uid="{00000000-0005-0000-0000-000075C00000}"/>
    <cellStyle name="20% - Accent1 6 5 6 3" xfId="49451" xr:uid="{00000000-0005-0000-0000-000076C00000}"/>
    <cellStyle name="20% - Accent1 6 5 6 3 2" xfId="49452" xr:uid="{00000000-0005-0000-0000-000077C00000}"/>
    <cellStyle name="20% - Accent1 6 5 6 4" xfId="49453" xr:uid="{00000000-0005-0000-0000-000078C00000}"/>
    <cellStyle name="20% - Accent1 6 5 7" xfId="49454" xr:uid="{00000000-0005-0000-0000-000079C00000}"/>
    <cellStyle name="20% - Accent1 6 5 7 2" xfId="49455" xr:uid="{00000000-0005-0000-0000-00007AC00000}"/>
    <cellStyle name="20% - Accent1 6 5 7 2 2" xfId="49456" xr:uid="{00000000-0005-0000-0000-00007BC00000}"/>
    <cellStyle name="20% - Accent1 6 5 7 3" xfId="49457" xr:uid="{00000000-0005-0000-0000-00007CC00000}"/>
    <cellStyle name="20% - Accent1 6 5 8" xfId="49458" xr:uid="{00000000-0005-0000-0000-00007DC00000}"/>
    <cellStyle name="20% - Accent1 6 5 8 2" xfId="49459" xr:uid="{00000000-0005-0000-0000-00007EC00000}"/>
    <cellStyle name="20% - Accent1 6 5 8 2 2" xfId="49460" xr:uid="{00000000-0005-0000-0000-00007FC00000}"/>
    <cellStyle name="20% - Accent1 6 5 8 3" xfId="49461" xr:uid="{00000000-0005-0000-0000-000080C00000}"/>
    <cellStyle name="20% - Accent1 6 5 9" xfId="49462" xr:uid="{00000000-0005-0000-0000-000081C00000}"/>
    <cellStyle name="20% - Accent1 6 5 9 2" xfId="49463" xr:uid="{00000000-0005-0000-0000-000082C00000}"/>
    <cellStyle name="20% - Accent1 6 6" xfId="49464" xr:uid="{00000000-0005-0000-0000-000083C00000}"/>
    <cellStyle name="20% - Accent1 6 6 10" xfId="49465" xr:uid="{00000000-0005-0000-0000-000084C00000}"/>
    <cellStyle name="20% - Accent1 6 6 10 2" xfId="49466" xr:uid="{00000000-0005-0000-0000-000085C00000}"/>
    <cellStyle name="20% - Accent1 6 6 11" xfId="49467" xr:uid="{00000000-0005-0000-0000-000086C00000}"/>
    <cellStyle name="20% - Accent1 6 6 2" xfId="49468" xr:uid="{00000000-0005-0000-0000-000087C00000}"/>
    <cellStyle name="20% - Accent1 6 6 2 2" xfId="49469" xr:uid="{00000000-0005-0000-0000-000088C00000}"/>
    <cellStyle name="20% - Accent1 6 6 2 2 2" xfId="49470" xr:uid="{00000000-0005-0000-0000-000089C00000}"/>
    <cellStyle name="20% - Accent1 6 6 2 2 2 2" xfId="49471" xr:uid="{00000000-0005-0000-0000-00008AC00000}"/>
    <cellStyle name="20% - Accent1 6 6 2 2 2 2 2" xfId="49472" xr:uid="{00000000-0005-0000-0000-00008BC00000}"/>
    <cellStyle name="20% - Accent1 6 6 2 2 2 3" xfId="49473" xr:uid="{00000000-0005-0000-0000-00008CC00000}"/>
    <cellStyle name="20% - Accent1 6 6 2 2 3" xfId="49474" xr:uid="{00000000-0005-0000-0000-00008DC00000}"/>
    <cellStyle name="20% - Accent1 6 6 2 2 3 2" xfId="49475" xr:uid="{00000000-0005-0000-0000-00008EC00000}"/>
    <cellStyle name="20% - Accent1 6 6 2 2 4" xfId="49476" xr:uid="{00000000-0005-0000-0000-00008FC00000}"/>
    <cellStyle name="20% - Accent1 6 6 2 3" xfId="49477" xr:uid="{00000000-0005-0000-0000-000090C00000}"/>
    <cellStyle name="20% - Accent1 6 6 2 3 2" xfId="49478" xr:uid="{00000000-0005-0000-0000-000091C00000}"/>
    <cellStyle name="20% - Accent1 6 6 2 3 2 2" xfId="49479" xr:uid="{00000000-0005-0000-0000-000092C00000}"/>
    <cellStyle name="20% - Accent1 6 6 2 3 2 2 2" xfId="49480" xr:uid="{00000000-0005-0000-0000-000093C00000}"/>
    <cellStyle name="20% - Accent1 6 6 2 3 2 3" xfId="49481" xr:uid="{00000000-0005-0000-0000-000094C00000}"/>
    <cellStyle name="20% - Accent1 6 6 2 3 3" xfId="49482" xr:uid="{00000000-0005-0000-0000-000095C00000}"/>
    <cellStyle name="20% - Accent1 6 6 2 3 3 2" xfId="49483" xr:uid="{00000000-0005-0000-0000-000096C00000}"/>
    <cellStyle name="20% - Accent1 6 6 2 3 4" xfId="49484" xr:uid="{00000000-0005-0000-0000-000097C00000}"/>
    <cellStyle name="20% - Accent1 6 6 2 4" xfId="49485" xr:uid="{00000000-0005-0000-0000-000098C00000}"/>
    <cellStyle name="20% - Accent1 6 6 2 4 2" xfId="49486" xr:uid="{00000000-0005-0000-0000-000099C00000}"/>
    <cellStyle name="20% - Accent1 6 6 2 4 2 2" xfId="49487" xr:uid="{00000000-0005-0000-0000-00009AC00000}"/>
    <cellStyle name="20% - Accent1 6 6 2 4 2 2 2" xfId="49488" xr:uid="{00000000-0005-0000-0000-00009BC00000}"/>
    <cellStyle name="20% - Accent1 6 6 2 4 2 3" xfId="49489" xr:uid="{00000000-0005-0000-0000-00009CC00000}"/>
    <cellStyle name="20% - Accent1 6 6 2 4 3" xfId="49490" xr:uid="{00000000-0005-0000-0000-00009DC00000}"/>
    <cellStyle name="20% - Accent1 6 6 2 4 3 2" xfId="49491" xr:uid="{00000000-0005-0000-0000-00009EC00000}"/>
    <cellStyle name="20% - Accent1 6 6 2 4 4" xfId="49492" xr:uid="{00000000-0005-0000-0000-00009FC00000}"/>
    <cellStyle name="20% - Accent1 6 6 2 5" xfId="49493" xr:uid="{00000000-0005-0000-0000-0000A0C00000}"/>
    <cellStyle name="20% - Accent1 6 6 2 5 2" xfId="49494" xr:uid="{00000000-0005-0000-0000-0000A1C00000}"/>
    <cellStyle name="20% - Accent1 6 6 2 5 2 2" xfId="49495" xr:uid="{00000000-0005-0000-0000-0000A2C00000}"/>
    <cellStyle name="20% - Accent1 6 6 2 5 3" xfId="49496" xr:uid="{00000000-0005-0000-0000-0000A3C00000}"/>
    <cellStyle name="20% - Accent1 6 6 2 6" xfId="49497" xr:uid="{00000000-0005-0000-0000-0000A4C00000}"/>
    <cellStyle name="20% - Accent1 6 6 2 6 2" xfId="49498" xr:uid="{00000000-0005-0000-0000-0000A5C00000}"/>
    <cellStyle name="20% - Accent1 6 6 2 6 2 2" xfId="49499" xr:uid="{00000000-0005-0000-0000-0000A6C00000}"/>
    <cellStyle name="20% - Accent1 6 6 2 6 3" xfId="49500" xr:uid="{00000000-0005-0000-0000-0000A7C00000}"/>
    <cellStyle name="20% - Accent1 6 6 2 7" xfId="49501" xr:uid="{00000000-0005-0000-0000-0000A8C00000}"/>
    <cellStyle name="20% - Accent1 6 6 2 7 2" xfId="49502" xr:uid="{00000000-0005-0000-0000-0000A9C00000}"/>
    <cellStyle name="20% - Accent1 6 6 2 8" xfId="49503" xr:uid="{00000000-0005-0000-0000-0000AAC00000}"/>
    <cellStyle name="20% - Accent1 6 6 2 8 2" xfId="49504" xr:uid="{00000000-0005-0000-0000-0000ABC00000}"/>
    <cellStyle name="20% - Accent1 6 6 2 9" xfId="49505" xr:uid="{00000000-0005-0000-0000-0000ACC00000}"/>
    <cellStyle name="20% - Accent1 6 6 3" xfId="49506" xr:uid="{00000000-0005-0000-0000-0000ADC00000}"/>
    <cellStyle name="20% - Accent1 6 6 3 2" xfId="49507" xr:uid="{00000000-0005-0000-0000-0000AEC00000}"/>
    <cellStyle name="20% - Accent1 6 6 3 2 2" xfId="49508" xr:uid="{00000000-0005-0000-0000-0000AFC00000}"/>
    <cellStyle name="20% - Accent1 6 6 3 2 2 2" xfId="49509" xr:uid="{00000000-0005-0000-0000-0000B0C00000}"/>
    <cellStyle name="20% - Accent1 6 6 3 2 2 2 2" xfId="49510" xr:uid="{00000000-0005-0000-0000-0000B1C00000}"/>
    <cellStyle name="20% - Accent1 6 6 3 2 2 3" xfId="49511" xr:uid="{00000000-0005-0000-0000-0000B2C00000}"/>
    <cellStyle name="20% - Accent1 6 6 3 2 3" xfId="49512" xr:uid="{00000000-0005-0000-0000-0000B3C00000}"/>
    <cellStyle name="20% - Accent1 6 6 3 2 3 2" xfId="49513" xr:uid="{00000000-0005-0000-0000-0000B4C00000}"/>
    <cellStyle name="20% - Accent1 6 6 3 2 4" xfId="49514" xr:uid="{00000000-0005-0000-0000-0000B5C00000}"/>
    <cellStyle name="20% - Accent1 6 6 3 3" xfId="49515" xr:uid="{00000000-0005-0000-0000-0000B6C00000}"/>
    <cellStyle name="20% - Accent1 6 6 3 3 2" xfId="49516" xr:uid="{00000000-0005-0000-0000-0000B7C00000}"/>
    <cellStyle name="20% - Accent1 6 6 3 3 2 2" xfId="49517" xr:uid="{00000000-0005-0000-0000-0000B8C00000}"/>
    <cellStyle name="20% - Accent1 6 6 3 3 2 2 2" xfId="49518" xr:uid="{00000000-0005-0000-0000-0000B9C00000}"/>
    <cellStyle name="20% - Accent1 6 6 3 3 2 3" xfId="49519" xr:uid="{00000000-0005-0000-0000-0000BAC00000}"/>
    <cellStyle name="20% - Accent1 6 6 3 3 3" xfId="49520" xr:uid="{00000000-0005-0000-0000-0000BBC00000}"/>
    <cellStyle name="20% - Accent1 6 6 3 3 3 2" xfId="49521" xr:uid="{00000000-0005-0000-0000-0000BCC00000}"/>
    <cellStyle name="20% - Accent1 6 6 3 3 4" xfId="49522" xr:uid="{00000000-0005-0000-0000-0000BDC00000}"/>
    <cellStyle name="20% - Accent1 6 6 3 4" xfId="49523" xr:uid="{00000000-0005-0000-0000-0000BEC00000}"/>
    <cellStyle name="20% - Accent1 6 6 3 4 2" xfId="49524" xr:uid="{00000000-0005-0000-0000-0000BFC00000}"/>
    <cellStyle name="20% - Accent1 6 6 3 4 2 2" xfId="49525" xr:uid="{00000000-0005-0000-0000-0000C0C00000}"/>
    <cellStyle name="20% - Accent1 6 6 3 4 2 2 2" xfId="49526" xr:uid="{00000000-0005-0000-0000-0000C1C00000}"/>
    <cellStyle name="20% - Accent1 6 6 3 4 2 3" xfId="49527" xr:uid="{00000000-0005-0000-0000-0000C2C00000}"/>
    <cellStyle name="20% - Accent1 6 6 3 4 3" xfId="49528" xr:uid="{00000000-0005-0000-0000-0000C3C00000}"/>
    <cellStyle name="20% - Accent1 6 6 3 4 3 2" xfId="49529" xr:uid="{00000000-0005-0000-0000-0000C4C00000}"/>
    <cellStyle name="20% - Accent1 6 6 3 4 4" xfId="49530" xr:uid="{00000000-0005-0000-0000-0000C5C00000}"/>
    <cellStyle name="20% - Accent1 6 6 3 5" xfId="49531" xr:uid="{00000000-0005-0000-0000-0000C6C00000}"/>
    <cellStyle name="20% - Accent1 6 6 3 5 2" xfId="49532" xr:uid="{00000000-0005-0000-0000-0000C7C00000}"/>
    <cellStyle name="20% - Accent1 6 6 3 5 2 2" xfId="49533" xr:uid="{00000000-0005-0000-0000-0000C8C00000}"/>
    <cellStyle name="20% - Accent1 6 6 3 5 3" xfId="49534" xr:uid="{00000000-0005-0000-0000-0000C9C00000}"/>
    <cellStyle name="20% - Accent1 6 6 3 6" xfId="49535" xr:uid="{00000000-0005-0000-0000-0000CAC00000}"/>
    <cellStyle name="20% - Accent1 6 6 3 6 2" xfId="49536" xr:uid="{00000000-0005-0000-0000-0000CBC00000}"/>
    <cellStyle name="20% - Accent1 6 6 3 6 2 2" xfId="49537" xr:uid="{00000000-0005-0000-0000-0000CCC00000}"/>
    <cellStyle name="20% - Accent1 6 6 3 6 3" xfId="49538" xr:uid="{00000000-0005-0000-0000-0000CDC00000}"/>
    <cellStyle name="20% - Accent1 6 6 3 7" xfId="49539" xr:uid="{00000000-0005-0000-0000-0000CEC00000}"/>
    <cellStyle name="20% - Accent1 6 6 3 7 2" xfId="49540" xr:uid="{00000000-0005-0000-0000-0000CFC00000}"/>
    <cellStyle name="20% - Accent1 6 6 3 8" xfId="49541" xr:uid="{00000000-0005-0000-0000-0000D0C00000}"/>
    <cellStyle name="20% - Accent1 6 6 3 8 2" xfId="49542" xr:uid="{00000000-0005-0000-0000-0000D1C00000}"/>
    <cellStyle name="20% - Accent1 6 6 3 9" xfId="49543" xr:uid="{00000000-0005-0000-0000-0000D2C00000}"/>
    <cellStyle name="20% - Accent1 6 6 4" xfId="49544" xr:uid="{00000000-0005-0000-0000-0000D3C00000}"/>
    <cellStyle name="20% - Accent1 6 6 4 2" xfId="49545" xr:uid="{00000000-0005-0000-0000-0000D4C00000}"/>
    <cellStyle name="20% - Accent1 6 6 4 2 2" xfId="49546" xr:uid="{00000000-0005-0000-0000-0000D5C00000}"/>
    <cellStyle name="20% - Accent1 6 6 4 2 2 2" xfId="49547" xr:uid="{00000000-0005-0000-0000-0000D6C00000}"/>
    <cellStyle name="20% - Accent1 6 6 4 2 3" xfId="49548" xr:uid="{00000000-0005-0000-0000-0000D7C00000}"/>
    <cellStyle name="20% - Accent1 6 6 4 3" xfId="49549" xr:uid="{00000000-0005-0000-0000-0000D8C00000}"/>
    <cellStyle name="20% - Accent1 6 6 4 3 2" xfId="49550" xr:uid="{00000000-0005-0000-0000-0000D9C00000}"/>
    <cellStyle name="20% - Accent1 6 6 4 4" xfId="49551" xr:uid="{00000000-0005-0000-0000-0000DAC00000}"/>
    <cellStyle name="20% - Accent1 6 6 5" xfId="49552" xr:uid="{00000000-0005-0000-0000-0000DBC00000}"/>
    <cellStyle name="20% - Accent1 6 6 5 2" xfId="49553" xr:uid="{00000000-0005-0000-0000-0000DCC00000}"/>
    <cellStyle name="20% - Accent1 6 6 5 2 2" xfId="49554" xr:uid="{00000000-0005-0000-0000-0000DDC00000}"/>
    <cellStyle name="20% - Accent1 6 6 5 2 2 2" xfId="49555" xr:uid="{00000000-0005-0000-0000-0000DEC00000}"/>
    <cellStyle name="20% - Accent1 6 6 5 2 3" xfId="49556" xr:uid="{00000000-0005-0000-0000-0000DFC00000}"/>
    <cellStyle name="20% - Accent1 6 6 5 3" xfId="49557" xr:uid="{00000000-0005-0000-0000-0000E0C00000}"/>
    <cellStyle name="20% - Accent1 6 6 5 3 2" xfId="49558" xr:uid="{00000000-0005-0000-0000-0000E1C00000}"/>
    <cellStyle name="20% - Accent1 6 6 5 4" xfId="49559" xr:uid="{00000000-0005-0000-0000-0000E2C00000}"/>
    <cellStyle name="20% - Accent1 6 6 6" xfId="49560" xr:uid="{00000000-0005-0000-0000-0000E3C00000}"/>
    <cellStyle name="20% - Accent1 6 6 6 2" xfId="49561" xr:uid="{00000000-0005-0000-0000-0000E4C00000}"/>
    <cellStyle name="20% - Accent1 6 6 6 2 2" xfId="49562" xr:uid="{00000000-0005-0000-0000-0000E5C00000}"/>
    <cellStyle name="20% - Accent1 6 6 6 2 2 2" xfId="49563" xr:uid="{00000000-0005-0000-0000-0000E6C00000}"/>
    <cellStyle name="20% - Accent1 6 6 6 2 3" xfId="49564" xr:uid="{00000000-0005-0000-0000-0000E7C00000}"/>
    <cellStyle name="20% - Accent1 6 6 6 3" xfId="49565" xr:uid="{00000000-0005-0000-0000-0000E8C00000}"/>
    <cellStyle name="20% - Accent1 6 6 6 3 2" xfId="49566" xr:uid="{00000000-0005-0000-0000-0000E9C00000}"/>
    <cellStyle name="20% - Accent1 6 6 6 4" xfId="49567" xr:uid="{00000000-0005-0000-0000-0000EAC00000}"/>
    <cellStyle name="20% - Accent1 6 6 7" xfId="49568" xr:uid="{00000000-0005-0000-0000-0000EBC00000}"/>
    <cellStyle name="20% - Accent1 6 6 7 2" xfId="49569" xr:uid="{00000000-0005-0000-0000-0000ECC00000}"/>
    <cellStyle name="20% - Accent1 6 6 7 2 2" xfId="49570" xr:uid="{00000000-0005-0000-0000-0000EDC00000}"/>
    <cellStyle name="20% - Accent1 6 6 7 3" xfId="49571" xr:uid="{00000000-0005-0000-0000-0000EEC00000}"/>
    <cellStyle name="20% - Accent1 6 6 8" xfId="49572" xr:uid="{00000000-0005-0000-0000-0000EFC00000}"/>
    <cellStyle name="20% - Accent1 6 6 8 2" xfId="49573" xr:uid="{00000000-0005-0000-0000-0000F0C00000}"/>
    <cellStyle name="20% - Accent1 6 6 8 2 2" xfId="49574" xr:uid="{00000000-0005-0000-0000-0000F1C00000}"/>
    <cellStyle name="20% - Accent1 6 6 8 3" xfId="49575" xr:uid="{00000000-0005-0000-0000-0000F2C00000}"/>
    <cellStyle name="20% - Accent1 6 6 9" xfId="49576" xr:uid="{00000000-0005-0000-0000-0000F3C00000}"/>
    <cellStyle name="20% - Accent1 6 6 9 2" xfId="49577" xr:uid="{00000000-0005-0000-0000-0000F4C00000}"/>
    <cellStyle name="20% - Accent1 6 7" xfId="49578" xr:uid="{00000000-0005-0000-0000-0000F5C00000}"/>
    <cellStyle name="20% - Accent1 6 7 2" xfId="49579" xr:uid="{00000000-0005-0000-0000-0000F6C00000}"/>
    <cellStyle name="20% - Accent1 6 7 2 2" xfId="49580" xr:uid="{00000000-0005-0000-0000-0000F7C00000}"/>
    <cellStyle name="20% - Accent1 6 7 2 2 2" xfId="49581" xr:uid="{00000000-0005-0000-0000-0000F8C00000}"/>
    <cellStyle name="20% - Accent1 6 7 2 2 2 2" xfId="49582" xr:uid="{00000000-0005-0000-0000-0000F9C00000}"/>
    <cellStyle name="20% - Accent1 6 7 2 2 3" xfId="49583" xr:uid="{00000000-0005-0000-0000-0000FAC00000}"/>
    <cellStyle name="20% - Accent1 6 7 2 3" xfId="49584" xr:uid="{00000000-0005-0000-0000-0000FBC00000}"/>
    <cellStyle name="20% - Accent1 6 7 2 3 2" xfId="49585" xr:uid="{00000000-0005-0000-0000-0000FCC00000}"/>
    <cellStyle name="20% - Accent1 6 7 2 4" xfId="49586" xr:uid="{00000000-0005-0000-0000-0000FDC00000}"/>
    <cellStyle name="20% - Accent1 6 7 3" xfId="49587" xr:uid="{00000000-0005-0000-0000-0000FEC00000}"/>
    <cellStyle name="20% - Accent1 6 7 3 2" xfId="49588" xr:uid="{00000000-0005-0000-0000-0000FFC00000}"/>
    <cellStyle name="20% - Accent1 6 7 3 2 2" xfId="49589" xr:uid="{00000000-0005-0000-0000-000000C10000}"/>
    <cellStyle name="20% - Accent1 6 7 3 2 2 2" xfId="49590" xr:uid="{00000000-0005-0000-0000-000001C10000}"/>
    <cellStyle name="20% - Accent1 6 7 3 2 3" xfId="49591" xr:uid="{00000000-0005-0000-0000-000002C10000}"/>
    <cellStyle name="20% - Accent1 6 7 3 3" xfId="49592" xr:uid="{00000000-0005-0000-0000-000003C10000}"/>
    <cellStyle name="20% - Accent1 6 7 3 3 2" xfId="49593" xr:uid="{00000000-0005-0000-0000-000004C10000}"/>
    <cellStyle name="20% - Accent1 6 7 3 4" xfId="49594" xr:uid="{00000000-0005-0000-0000-000005C10000}"/>
    <cellStyle name="20% - Accent1 6 7 4" xfId="49595" xr:uid="{00000000-0005-0000-0000-000006C10000}"/>
    <cellStyle name="20% - Accent1 6 7 4 2" xfId="49596" xr:uid="{00000000-0005-0000-0000-000007C10000}"/>
    <cellStyle name="20% - Accent1 6 7 4 2 2" xfId="49597" xr:uid="{00000000-0005-0000-0000-000008C10000}"/>
    <cellStyle name="20% - Accent1 6 7 4 2 2 2" xfId="49598" xr:uid="{00000000-0005-0000-0000-000009C10000}"/>
    <cellStyle name="20% - Accent1 6 7 4 2 3" xfId="49599" xr:uid="{00000000-0005-0000-0000-00000AC10000}"/>
    <cellStyle name="20% - Accent1 6 7 4 3" xfId="49600" xr:uid="{00000000-0005-0000-0000-00000BC10000}"/>
    <cellStyle name="20% - Accent1 6 7 4 3 2" xfId="49601" xr:uid="{00000000-0005-0000-0000-00000CC10000}"/>
    <cellStyle name="20% - Accent1 6 7 4 4" xfId="49602" xr:uid="{00000000-0005-0000-0000-00000DC10000}"/>
    <cellStyle name="20% - Accent1 6 7 5" xfId="49603" xr:uid="{00000000-0005-0000-0000-00000EC10000}"/>
    <cellStyle name="20% - Accent1 6 7 5 2" xfId="49604" xr:uid="{00000000-0005-0000-0000-00000FC10000}"/>
    <cellStyle name="20% - Accent1 6 7 5 2 2" xfId="49605" xr:uid="{00000000-0005-0000-0000-000010C10000}"/>
    <cellStyle name="20% - Accent1 6 7 5 3" xfId="49606" xr:uid="{00000000-0005-0000-0000-000011C10000}"/>
    <cellStyle name="20% - Accent1 6 7 6" xfId="49607" xr:uid="{00000000-0005-0000-0000-000012C10000}"/>
    <cellStyle name="20% - Accent1 6 7 6 2" xfId="49608" xr:uid="{00000000-0005-0000-0000-000013C10000}"/>
    <cellStyle name="20% - Accent1 6 7 6 2 2" xfId="49609" xr:uid="{00000000-0005-0000-0000-000014C10000}"/>
    <cellStyle name="20% - Accent1 6 7 6 3" xfId="49610" xr:uid="{00000000-0005-0000-0000-000015C10000}"/>
    <cellStyle name="20% - Accent1 6 7 7" xfId="49611" xr:uid="{00000000-0005-0000-0000-000016C10000}"/>
    <cellStyle name="20% - Accent1 6 7 7 2" xfId="49612" xr:uid="{00000000-0005-0000-0000-000017C10000}"/>
    <cellStyle name="20% - Accent1 6 7 8" xfId="49613" xr:uid="{00000000-0005-0000-0000-000018C10000}"/>
    <cellStyle name="20% - Accent1 6 7 8 2" xfId="49614" xr:uid="{00000000-0005-0000-0000-000019C10000}"/>
    <cellStyle name="20% - Accent1 6 7 9" xfId="49615" xr:uid="{00000000-0005-0000-0000-00001AC10000}"/>
    <cellStyle name="20% - Accent1 6 8" xfId="49616" xr:uid="{00000000-0005-0000-0000-00001BC10000}"/>
    <cellStyle name="20% - Accent1 6 8 2" xfId="49617" xr:uid="{00000000-0005-0000-0000-00001CC10000}"/>
    <cellStyle name="20% - Accent1 6 8 2 2" xfId="49618" xr:uid="{00000000-0005-0000-0000-00001DC10000}"/>
    <cellStyle name="20% - Accent1 6 8 2 2 2" xfId="49619" xr:uid="{00000000-0005-0000-0000-00001EC10000}"/>
    <cellStyle name="20% - Accent1 6 8 2 2 2 2" xfId="49620" xr:uid="{00000000-0005-0000-0000-00001FC10000}"/>
    <cellStyle name="20% - Accent1 6 8 2 2 3" xfId="49621" xr:uid="{00000000-0005-0000-0000-000020C10000}"/>
    <cellStyle name="20% - Accent1 6 8 2 3" xfId="49622" xr:uid="{00000000-0005-0000-0000-000021C10000}"/>
    <cellStyle name="20% - Accent1 6 8 2 3 2" xfId="49623" xr:uid="{00000000-0005-0000-0000-000022C10000}"/>
    <cellStyle name="20% - Accent1 6 8 2 4" xfId="49624" xr:uid="{00000000-0005-0000-0000-000023C10000}"/>
    <cellStyle name="20% - Accent1 6 8 3" xfId="49625" xr:uid="{00000000-0005-0000-0000-000024C10000}"/>
    <cellStyle name="20% - Accent1 6 8 3 2" xfId="49626" xr:uid="{00000000-0005-0000-0000-000025C10000}"/>
    <cellStyle name="20% - Accent1 6 8 3 2 2" xfId="49627" xr:uid="{00000000-0005-0000-0000-000026C10000}"/>
    <cellStyle name="20% - Accent1 6 8 3 2 2 2" xfId="49628" xr:uid="{00000000-0005-0000-0000-000027C10000}"/>
    <cellStyle name="20% - Accent1 6 8 3 2 3" xfId="49629" xr:uid="{00000000-0005-0000-0000-000028C10000}"/>
    <cellStyle name="20% - Accent1 6 8 3 3" xfId="49630" xr:uid="{00000000-0005-0000-0000-000029C10000}"/>
    <cellStyle name="20% - Accent1 6 8 3 3 2" xfId="49631" xr:uid="{00000000-0005-0000-0000-00002AC10000}"/>
    <cellStyle name="20% - Accent1 6 8 3 4" xfId="49632" xr:uid="{00000000-0005-0000-0000-00002BC10000}"/>
    <cellStyle name="20% - Accent1 6 8 4" xfId="49633" xr:uid="{00000000-0005-0000-0000-00002CC10000}"/>
    <cellStyle name="20% - Accent1 6 8 4 2" xfId="49634" xr:uid="{00000000-0005-0000-0000-00002DC10000}"/>
    <cellStyle name="20% - Accent1 6 8 4 2 2" xfId="49635" xr:uid="{00000000-0005-0000-0000-00002EC10000}"/>
    <cellStyle name="20% - Accent1 6 8 4 2 2 2" xfId="49636" xr:uid="{00000000-0005-0000-0000-00002FC10000}"/>
    <cellStyle name="20% - Accent1 6 8 4 2 3" xfId="49637" xr:uid="{00000000-0005-0000-0000-000030C10000}"/>
    <cellStyle name="20% - Accent1 6 8 4 3" xfId="49638" xr:uid="{00000000-0005-0000-0000-000031C10000}"/>
    <cellStyle name="20% - Accent1 6 8 4 3 2" xfId="49639" xr:uid="{00000000-0005-0000-0000-000032C10000}"/>
    <cellStyle name="20% - Accent1 6 8 4 4" xfId="49640" xr:uid="{00000000-0005-0000-0000-000033C10000}"/>
    <cellStyle name="20% - Accent1 6 8 5" xfId="49641" xr:uid="{00000000-0005-0000-0000-000034C10000}"/>
    <cellStyle name="20% - Accent1 6 8 5 2" xfId="49642" xr:uid="{00000000-0005-0000-0000-000035C10000}"/>
    <cellStyle name="20% - Accent1 6 8 5 2 2" xfId="49643" xr:uid="{00000000-0005-0000-0000-000036C10000}"/>
    <cellStyle name="20% - Accent1 6 8 5 3" xfId="49644" xr:uid="{00000000-0005-0000-0000-000037C10000}"/>
    <cellStyle name="20% - Accent1 6 8 6" xfId="49645" xr:uid="{00000000-0005-0000-0000-000038C10000}"/>
    <cellStyle name="20% - Accent1 6 8 6 2" xfId="49646" xr:uid="{00000000-0005-0000-0000-000039C10000}"/>
    <cellStyle name="20% - Accent1 6 8 6 2 2" xfId="49647" xr:uid="{00000000-0005-0000-0000-00003AC10000}"/>
    <cellStyle name="20% - Accent1 6 8 6 3" xfId="49648" xr:uid="{00000000-0005-0000-0000-00003BC10000}"/>
    <cellStyle name="20% - Accent1 6 8 7" xfId="49649" xr:uid="{00000000-0005-0000-0000-00003CC10000}"/>
    <cellStyle name="20% - Accent1 6 8 7 2" xfId="49650" xr:uid="{00000000-0005-0000-0000-00003DC10000}"/>
    <cellStyle name="20% - Accent1 6 8 8" xfId="49651" xr:uid="{00000000-0005-0000-0000-00003EC10000}"/>
    <cellStyle name="20% - Accent1 6 8 8 2" xfId="49652" xr:uid="{00000000-0005-0000-0000-00003FC10000}"/>
    <cellStyle name="20% - Accent1 6 8 9" xfId="49653" xr:uid="{00000000-0005-0000-0000-000040C10000}"/>
    <cellStyle name="20% - Accent1 6 9" xfId="49654" xr:uid="{00000000-0005-0000-0000-000041C10000}"/>
    <cellStyle name="20% - Accent1 6 9 2" xfId="49655" xr:uid="{00000000-0005-0000-0000-000042C10000}"/>
    <cellStyle name="20% - Accent1 6 9 2 2" xfId="49656" xr:uid="{00000000-0005-0000-0000-000043C10000}"/>
    <cellStyle name="20% - Accent1 6 9 2 2 2" xfId="49657" xr:uid="{00000000-0005-0000-0000-000044C10000}"/>
    <cellStyle name="20% - Accent1 6 9 2 3" xfId="49658" xr:uid="{00000000-0005-0000-0000-000045C10000}"/>
    <cellStyle name="20% - Accent1 6 9 3" xfId="49659" xr:uid="{00000000-0005-0000-0000-000046C10000}"/>
    <cellStyle name="20% - Accent1 6 9 3 2" xfId="49660" xr:uid="{00000000-0005-0000-0000-000047C10000}"/>
    <cellStyle name="20% - Accent1 6 9 4" xfId="49661" xr:uid="{00000000-0005-0000-0000-000048C10000}"/>
    <cellStyle name="20% - Accent1 7" xfId="49662" xr:uid="{00000000-0005-0000-0000-000049C10000}"/>
    <cellStyle name="20% - Accent1 7 10" xfId="49663" xr:uid="{00000000-0005-0000-0000-00004AC10000}"/>
    <cellStyle name="20% - Accent1 7 10 2" xfId="49664" xr:uid="{00000000-0005-0000-0000-00004BC10000}"/>
    <cellStyle name="20% - Accent1 7 10 2 2" xfId="49665" xr:uid="{00000000-0005-0000-0000-00004CC10000}"/>
    <cellStyle name="20% - Accent1 7 10 2 2 2" xfId="49666" xr:uid="{00000000-0005-0000-0000-00004DC10000}"/>
    <cellStyle name="20% - Accent1 7 10 2 3" xfId="49667" xr:uid="{00000000-0005-0000-0000-00004EC10000}"/>
    <cellStyle name="20% - Accent1 7 10 3" xfId="49668" xr:uid="{00000000-0005-0000-0000-00004FC10000}"/>
    <cellStyle name="20% - Accent1 7 10 3 2" xfId="49669" xr:uid="{00000000-0005-0000-0000-000050C10000}"/>
    <cellStyle name="20% - Accent1 7 10 4" xfId="49670" xr:uid="{00000000-0005-0000-0000-000051C10000}"/>
    <cellStyle name="20% - Accent1 7 11" xfId="49671" xr:uid="{00000000-0005-0000-0000-000052C10000}"/>
    <cellStyle name="20% - Accent1 7 11 2" xfId="49672" xr:uid="{00000000-0005-0000-0000-000053C10000}"/>
    <cellStyle name="20% - Accent1 7 11 2 2" xfId="49673" xr:uid="{00000000-0005-0000-0000-000054C10000}"/>
    <cellStyle name="20% - Accent1 7 11 2 2 2" xfId="49674" xr:uid="{00000000-0005-0000-0000-000055C10000}"/>
    <cellStyle name="20% - Accent1 7 11 2 3" xfId="49675" xr:uid="{00000000-0005-0000-0000-000056C10000}"/>
    <cellStyle name="20% - Accent1 7 11 3" xfId="49676" xr:uid="{00000000-0005-0000-0000-000057C10000}"/>
    <cellStyle name="20% - Accent1 7 11 3 2" xfId="49677" xr:uid="{00000000-0005-0000-0000-000058C10000}"/>
    <cellStyle name="20% - Accent1 7 11 4" xfId="49678" xr:uid="{00000000-0005-0000-0000-000059C10000}"/>
    <cellStyle name="20% - Accent1 7 12" xfId="49679" xr:uid="{00000000-0005-0000-0000-00005AC10000}"/>
    <cellStyle name="20% - Accent1 7 12 2" xfId="49680" xr:uid="{00000000-0005-0000-0000-00005BC10000}"/>
    <cellStyle name="20% - Accent1 7 12 2 2" xfId="49681" xr:uid="{00000000-0005-0000-0000-00005CC10000}"/>
    <cellStyle name="20% - Accent1 7 12 3" xfId="49682" xr:uid="{00000000-0005-0000-0000-00005DC10000}"/>
    <cellStyle name="20% - Accent1 7 13" xfId="49683" xr:uid="{00000000-0005-0000-0000-00005EC10000}"/>
    <cellStyle name="20% - Accent1 7 13 2" xfId="49684" xr:uid="{00000000-0005-0000-0000-00005FC10000}"/>
    <cellStyle name="20% - Accent1 7 13 2 2" xfId="49685" xr:uid="{00000000-0005-0000-0000-000060C10000}"/>
    <cellStyle name="20% - Accent1 7 13 3" xfId="49686" xr:uid="{00000000-0005-0000-0000-000061C10000}"/>
    <cellStyle name="20% - Accent1 7 14" xfId="49687" xr:uid="{00000000-0005-0000-0000-000062C10000}"/>
    <cellStyle name="20% - Accent1 7 14 2" xfId="49688" xr:uid="{00000000-0005-0000-0000-000063C10000}"/>
    <cellStyle name="20% - Accent1 7 15" xfId="49689" xr:uid="{00000000-0005-0000-0000-000064C10000}"/>
    <cellStyle name="20% - Accent1 7 15 2" xfId="49690" xr:uid="{00000000-0005-0000-0000-000065C10000}"/>
    <cellStyle name="20% - Accent1 7 16" xfId="49691" xr:uid="{00000000-0005-0000-0000-000066C10000}"/>
    <cellStyle name="20% - Accent1 7 2" xfId="49692" xr:uid="{00000000-0005-0000-0000-000067C10000}"/>
    <cellStyle name="20% - Accent1 7 2 10" xfId="49693" xr:uid="{00000000-0005-0000-0000-000068C10000}"/>
    <cellStyle name="20% - Accent1 7 2 10 2" xfId="49694" xr:uid="{00000000-0005-0000-0000-000069C10000}"/>
    <cellStyle name="20% - Accent1 7 2 10 2 2" xfId="49695" xr:uid="{00000000-0005-0000-0000-00006AC10000}"/>
    <cellStyle name="20% - Accent1 7 2 10 2 2 2" xfId="49696" xr:uid="{00000000-0005-0000-0000-00006BC10000}"/>
    <cellStyle name="20% - Accent1 7 2 10 2 3" xfId="49697" xr:uid="{00000000-0005-0000-0000-00006CC10000}"/>
    <cellStyle name="20% - Accent1 7 2 10 3" xfId="49698" xr:uid="{00000000-0005-0000-0000-00006DC10000}"/>
    <cellStyle name="20% - Accent1 7 2 10 3 2" xfId="49699" xr:uid="{00000000-0005-0000-0000-00006EC10000}"/>
    <cellStyle name="20% - Accent1 7 2 10 4" xfId="49700" xr:uid="{00000000-0005-0000-0000-00006FC10000}"/>
    <cellStyle name="20% - Accent1 7 2 11" xfId="49701" xr:uid="{00000000-0005-0000-0000-000070C10000}"/>
    <cellStyle name="20% - Accent1 7 2 11 2" xfId="49702" xr:uid="{00000000-0005-0000-0000-000071C10000}"/>
    <cellStyle name="20% - Accent1 7 2 11 2 2" xfId="49703" xr:uid="{00000000-0005-0000-0000-000072C10000}"/>
    <cellStyle name="20% - Accent1 7 2 11 3" xfId="49704" xr:uid="{00000000-0005-0000-0000-000073C10000}"/>
    <cellStyle name="20% - Accent1 7 2 12" xfId="49705" xr:uid="{00000000-0005-0000-0000-000074C10000}"/>
    <cellStyle name="20% - Accent1 7 2 12 2" xfId="49706" xr:uid="{00000000-0005-0000-0000-000075C10000}"/>
    <cellStyle name="20% - Accent1 7 2 12 2 2" xfId="49707" xr:uid="{00000000-0005-0000-0000-000076C10000}"/>
    <cellStyle name="20% - Accent1 7 2 12 3" xfId="49708" xr:uid="{00000000-0005-0000-0000-000077C10000}"/>
    <cellStyle name="20% - Accent1 7 2 13" xfId="49709" xr:uid="{00000000-0005-0000-0000-000078C10000}"/>
    <cellStyle name="20% - Accent1 7 2 13 2" xfId="49710" xr:uid="{00000000-0005-0000-0000-000079C10000}"/>
    <cellStyle name="20% - Accent1 7 2 14" xfId="49711" xr:uid="{00000000-0005-0000-0000-00007AC10000}"/>
    <cellStyle name="20% - Accent1 7 2 14 2" xfId="49712" xr:uid="{00000000-0005-0000-0000-00007BC10000}"/>
    <cellStyle name="20% - Accent1 7 2 15" xfId="49713" xr:uid="{00000000-0005-0000-0000-00007CC10000}"/>
    <cellStyle name="20% - Accent1 7 2 2" xfId="49714" xr:uid="{00000000-0005-0000-0000-00007DC10000}"/>
    <cellStyle name="20% - Accent1 7 2 2 10" xfId="49715" xr:uid="{00000000-0005-0000-0000-00007EC10000}"/>
    <cellStyle name="20% - Accent1 7 2 2 10 2" xfId="49716" xr:uid="{00000000-0005-0000-0000-00007FC10000}"/>
    <cellStyle name="20% - Accent1 7 2 2 10 2 2" xfId="49717" xr:uid="{00000000-0005-0000-0000-000080C10000}"/>
    <cellStyle name="20% - Accent1 7 2 2 10 3" xfId="49718" xr:uid="{00000000-0005-0000-0000-000081C10000}"/>
    <cellStyle name="20% - Accent1 7 2 2 11" xfId="49719" xr:uid="{00000000-0005-0000-0000-000082C10000}"/>
    <cellStyle name="20% - Accent1 7 2 2 11 2" xfId="49720" xr:uid="{00000000-0005-0000-0000-000083C10000}"/>
    <cellStyle name="20% - Accent1 7 2 2 11 2 2" xfId="49721" xr:uid="{00000000-0005-0000-0000-000084C10000}"/>
    <cellStyle name="20% - Accent1 7 2 2 11 3" xfId="49722" xr:uid="{00000000-0005-0000-0000-000085C10000}"/>
    <cellStyle name="20% - Accent1 7 2 2 12" xfId="49723" xr:uid="{00000000-0005-0000-0000-000086C10000}"/>
    <cellStyle name="20% - Accent1 7 2 2 12 2" xfId="49724" xr:uid="{00000000-0005-0000-0000-000087C10000}"/>
    <cellStyle name="20% - Accent1 7 2 2 13" xfId="49725" xr:uid="{00000000-0005-0000-0000-000088C10000}"/>
    <cellStyle name="20% - Accent1 7 2 2 13 2" xfId="49726" xr:uid="{00000000-0005-0000-0000-000089C10000}"/>
    <cellStyle name="20% - Accent1 7 2 2 14" xfId="49727" xr:uid="{00000000-0005-0000-0000-00008AC10000}"/>
    <cellStyle name="20% - Accent1 7 2 2 2" xfId="49728" xr:uid="{00000000-0005-0000-0000-00008BC10000}"/>
    <cellStyle name="20% - Accent1 7 2 2 2 10" xfId="49729" xr:uid="{00000000-0005-0000-0000-00008CC10000}"/>
    <cellStyle name="20% - Accent1 7 2 2 2 10 2" xfId="49730" xr:uid="{00000000-0005-0000-0000-00008DC10000}"/>
    <cellStyle name="20% - Accent1 7 2 2 2 11" xfId="49731" xr:uid="{00000000-0005-0000-0000-00008EC10000}"/>
    <cellStyle name="20% - Accent1 7 2 2 2 2" xfId="49732" xr:uid="{00000000-0005-0000-0000-00008FC10000}"/>
    <cellStyle name="20% - Accent1 7 2 2 2 2 2" xfId="49733" xr:uid="{00000000-0005-0000-0000-000090C10000}"/>
    <cellStyle name="20% - Accent1 7 2 2 2 2 2 2" xfId="49734" xr:uid="{00000000-0005-0000-0000-000091C10000}"/>
    <cellStyle name="20% - Accent1 7 2 2 2 2 2 2 2" xfId="49735" xr:uid="{00000000-0005-0000-0000-000092C10000}"/>
    <cellStyle name="20% - Accent1 7 2 2 2 2 2 2 2 2" xfId="49736" xr:uid="{00000000-0005-0000-0000-000093C10000}"/>
    <cellStyle name="20% - Accent1 7 2 2 2 2 2 2 3" xfId="49737" xr:uid="{00000000-0005-0000-0000-000094C10000}"/>
    <cellStyle name="20% - Accent1 7 2 2 2 2 2 3" xfId="49738" xr:uid="{00000000-0005-0000-0000-000095C10000}"/>
    <cellStyle name="20% - Accent1 7 2 2 2 2 2 3 2" xfId="49739" xr:uid="{00000000-0005-0000-0000-000096C10000}"/>
    <cellStyle name="20% - Accent1 7 2 2 2 2 2 4" xfId="49740" xr:uid="{00000000-0005-0000-0000-000097C10000}"/>
    <cellStyle name="20% - Accent1 7 2 2 2 2 3" xfId="49741" xr:uid="{00000000-0005-0000-0000-000098C10000}"/>
    <cellStyle name="20% - Accent1 7 2 2 2 2 3 2" xfId="49742" xr:uid="{00000000-0005-0000-0000-000099C10000}"/>
    <cellStyle name="20% - Accent1 7 2 2 2 2 3 2 2" xfId="49743" xr:uid="{00000000-0005-0000-0000-00009AC10000}"/>
    <cellStyle name="20% - Accent1 7 2 2 2 2 3 2 2 2" xfId="49744" xr:uid="{00000000-0005-0000-0000-00009BC10000}"/>
    <cellStyle name="20% - Accent1 7 2 2 2 2 3 2 3" xfId="49745" xr:uid="{00000000-0005-0000-0000-00009CC10000}"/>
    <cellStyle name="20% - Accent1 7 2 2 2 2 3 3" xfId="49746" xr:uid="{00000000-0005-0000-0000-00009DC10000}"/>
    <cellStyle name="20% - Accent1 7 2 2 2 2 3 3 2" xfId="49747" xr:uid="{00000000-0005-0000-0000-00009EC10000}"/>
    <cellStyle name="20% - Accent1 7 2 2 2 2 3 4" xfId="49748" xr:uid="{00000000-0005-0000-0000-00009FC10000}"/>
    <cellStyle name="20% - Accent1 7 2 2 2 2 4" xfId="49749" xr:uid="{00000000-0005-0000-0000-0000A0C10000}"/>
    <cellStyle name="20% - Accent1 7 2 2 2 2 4 2" xfId="49750" xr:uid="{00000000-0005-0000-0000-0000A1C10000}"/>
    <cellStyle name="20% - Accent1 7 2 2 2 2 4 2 2" xfId="49751" xr:uid="{00000000-0005-0000-0000-0000A2C10000}"/>
    <cellStyle name="20% - Accent1 7 2 2 2 2 4 2 2 2" xfId="49752" xr:uid="{00000000-0005-0000-0000-0000A3C10000}"/>
    <cellStyle name="20% - Accent1 7 2 2 2 2 4 2 3" xfId="49753" xr:uid="{00000000-0005-0000-0000-0000A4C10000}"/>
    <cellStyle name="20% - Accent1 7 2 2 2 2 4 3" xfId="49754" xr:uid="{00000000-0005-0000-0000-0000A5C10000}"/>
    <cellStyle name="20% - Accent1 7 2 2 2 2 4 3 2" xfId="49755" xr:uid="{00000000-0005-0000-0000-0000A6C10000}"/>
    <cellStyle name="20% - Accent1 7 2 2 2 2 4 4" xfId="49756" xr:uid="{00000000-0005-0000-0000-0000A7C10000}"/>
    <cellStyle name="20% - Accent1 7 2 2 2 2 5" xfId="49757" xr:uid="{00000000-0005-0000-0000-0000A8C10000}"/>
    <cellStyle name="20% - Accent1 7 2 2 2 2 5 2" xfId="49758" xr:uid="{00000000-0005-0000-0000-0000A9C10000}"/>
    <cellStyle name="20% - Accent1 7 2 2 2 2 5 2 2" xfId="49759" xr:uid="{00000000-0005-0000-0000-0000AAC10000}"/>
    <cellStyle name="20% - Accent1 7 2 2 2 2 5 3" xfId="49760" xr:uid="{00000000-0005-0000-0000-0000ABC10000}"/>
    <cellStyle name="20% - Accent1 7 2 2 2 2 6" xfId="49761" xr:uid="{00000000-0005-0000-0000-0000ACC10000}"/>
    <cellStyle name="20% - Accent1 7 2 2 2 2 6 2" xfId="49762" xr:uid="{00000000-0005-0000-0000-0000ADC10000}"/>
    <cellStyle name="20% - Accent1 7 2 2 2 2 6 2 2" xfId="49763" xr:uid="{00000000-0005-0000-0000-0000AEC10000}"/>
    <cellStyle name="20% - Accent1 7 2 2 2 2 6 3" xfId="49764" xr:uid="{00000000-0005-0000-0000-0000AFC10000}"/>
    <cellStyle name="20% - Accent1 7 2 2 2 2 7" xfId="49765" xr:uid="{00000000-0005-0000-0000-0000B0C10000}"/>
    <cellStyle name="20% - Accent1 7 2 2 2 2 7 2" xfId="49766" xr:uid="{00000000-0005-0000-0000-0000B1C10000}"/>
    <cellStyle name="20% - Accent1 7 2 2 2 2 8" xfId="49767" xr:uid="{00000000-0005-0000-0000-0000B2C10000}"/>
    <cellStyle name="20% - Accent1 7 2 2 2 2 8 2" xfId="49768" xr:uid="{00000000-0005-0000-0000-0000B3C10000}"/>
    <cellStyle name="20% - Accent1 7 2 2 2 2 9" xfId="49769" xr:uid="{00000000-0005-0000-0000-0000B4C10000}"/>
    <cellStyle name="20% - Accent1 7 2 2 2 3" xfId="49770" xr:uid="{00000000-0005-0000-0000-0000B5C10000}"/>
    <cellStyle name="20% - Accent1 7 2 2 2 3 2" xfId="49771" xr:uid="{00000000-0005-0000-0000-0000B6C10000}"/>
    <cellStyle name="20% - Accent1 7 2 2 2 3 2 2" xfId="49772" xr:uid="{00000000-0005-0000-0000-0000B7C10000}"/>
    <cellStyle name="20% - Accent1 7 2 2 2 3 2 2 2" xfId="49773" xr:uid="{00000000-0005-0000-0000-0000B8C10000}"/>
    <cellStyle name="20% - Accent1 7 2 2 2 3 2 2 2 2" xfId="49774" xr:uid="{00000000-0005-0000-0000-0000B9C10000}"/>
    <cellStyle name="20% - Accent1 7 2 2 2 3 2 2 3" xfId="49775" xr:uid="{00000000-0005-0000-0000-0000BAC10000}"/>
    <cellStyle name="20% - Accent1 7 2 2 2 3 2 3" xfId="49776" xr:uid="{00000000-0005-0000-0000-0000BBC10000}"/>
    <cellStyle name="20% - Accent1 7 2 2 2 3 2 3 2" xfId="49777" xr:uid="{00000000-0005-0000-0000-0000BCC10000}"/>
    <cellStyle name="20% - Accent1 7 2 2 2 3 2 4" xfId="49778" xr:uid="{00000000-0005-0000-0000-0000BDC10000}"/>
    <cellStyle name="20% - Accent1 7 2 2 2 3 3" xfId="49779" xr:uid="{00000000-0005-0000-0000-0000BEC10000}"/>
    <cellStyle name="20% - Accent1 7 2 2 2 3 3 2" xfId="49780" xr:uid="{00000000-0005-0000-0000-0000BFC10000}"/>
    <cellStyle name="20% - Accent1 7 2 2 2 3 3 2 2" xfId="49781" xr:uid="{00000000-0005-0000-0000-0000C0C10000}"/>
    <cellStyle name="20% - Accent1 7 2 2 2 3 3 2 2 2" xfId="49782" xr:uid="{00000000-0005-0000-0000-0000C1C10000}"/>
    <cellStyle name="20% - Accent1 7 2 2 2 3 3 2 3" xfId="49783" xr:uid="{00000000-0005-0000-0000-0000C2C10000}"/>
    <cellStyle name="20% - Accent1 7 2 2 2 3 3 3" xfId="49784" xr:uid="{00000000-0005-0000-0000-0000C3C10000}"/>
    <cellStyle name="20% - Accent1 7 2 2 2 3 3 3 2" xfId="49785" xr:uid="{00000000-0005-0000-0000-0000C4C10000}"/>
    <cellStyle name="20% - Accent1 7 2 2 2 3 3 4" xfId="49786" xr:uid="{00000000-0005-0000-0000-0000C5C10000}"/>
    <cellStyle name="20% - Accent1 7 2 2 2 3 4" xfId="49787" xr:uid="{00000000-0005-0000-0000-0000C6C10000}"/>
    <cellStyle name="20% - Accent1 7 2 2 2 3 4 2" xfId="49788" xr:uid="{00000000-0005-0000-0000-0000C7C10000}"/>
    <cellStyle name="20% - Accent1 7 2 2 2 3 4 2 2" xfId="49789" xr:uid="{00000000-0005-0000-0000-0000C8C10000}"/>
    <cellStyle name="20% - Accent1 7 2 2 2 3 4 2 2 2" xfId="49790" xr:uid="{00000000-0005-0000-0000-0000C9C10000}"/>
    <cellStyle name="20% - Accent1 7 2 2 2 3 4 2 3" xfId="49791" xr:uid="{00000000-0005-0000-0000-0000CAC10000}"/>
    <cellStyle name="20% - Accent1 7 2 2 2 3 4 3" xfId="49792" xr:uid="{00000000-0005-0000-0000-0000CBC10000}"/>
    <cellStyle name="20% - Accent1 7 2 2 2 3 4 3 2" xfId="49793" xr:uid="{00000000-0005-0000-0000-0000CCC10000}"/>
    <cellStyle name="20% - Accent1 7 2 2 2 3 4 4" xfId="49794" xr:uid="{00000000-0005-0000-0000-0000CDC10000}"/>
    <cellStyle name="20% - Accent1 7 2 2 2 3 5" xfId="49795" xr:uid="{00000000-0005-0000-0000-0000CEC10000}"/>
    <cellStyle name="20% - Accent1 7 2 2 2 3 5 2" xfId="49796" xr:uid="{00000000-0005-0000-0000-0000CFC10000}"/>
    <cellStyle name="20% - Accent1 7 2 2 2 3 5 2 2" xfId="49797" xr:uid="{00000000-0005-0000-0000-0000D0C10000}"/>
    <cellStyle name="20% - Accent1 7 2 2 2 3 5 3" xfId="49798" xr:uid="{00000000-0005-0000-0000-0000D1C10000}"/>
    <cellStyle name="20% - Accent1 7 2 2 2 3 6" xfId="49799" xr:uid="{00000000-0005-0000-0000-0000D2C10000}"/>
    <cellStyle name="20% - Accent1 7 2 2 2 3 6 2" xfId="49800" xr:uid="{00000000-0005-0000-0000-0000D3C10000}"/>
    <cellStyle name="20% - Accent1 7 2 2 2 3 6 2 2" xfId="49801" xr:uid="{00000000-0005-0000-0000-0000D4C10000}"/>
    <cellStyle name="20% - Accent1 7 2 2 2 3 6 3" xfId="49802" xr:uid="{00000000-0005-0000-0000-0000D5C10000}"/>
    <cellStyle name="20% - Accent1 7 2 2 2 3 7" xfId="49803" xr:uid="{00000000-0005-0000-0000-0000D6C10000}"/>
    <cellStyle name="20% - Accent1 7 2 2 2 3 7 2" xfId="49804" xr:uid="{00000000-0005-0000-0000-0000D7C10000}"/>
    <cellStyle name="20% - Accent1 7 2 2 2 3 8" xfId="49805" xr:uid="{00000000-0005-0000-0000-0000D8C10000}"/>
    <cellStyle name="20% - Accent1 7 2 2 2 3 8 2" xfId="49806" xr:uid="{00000000-0005-0000-0000-0000D9C10000}"/>
    <cellStyle name="20% - Accent1 7 2 2 2 3 9" xfId="49807" xr:uid="{00000000-0005-0000-0000-0000DAC10000}"/>
    <cellStyle name="20% - Accent1 7 2 2 2 4" xfId="49808" xr:uid="{00000000-0005-0000-0000-0000DBC10000}"/>
    <cellStyle name="20% - Accent1 7 2 2 2 4 2" xfId="49809" xr:uid="{00000000-0005-0000-0000-0000DCC10000}"/>
    <cellStyle name="20% - Accent1 7 2 2 2 4 2 2" xfId="49810" xr:uid="{00000000-0005-0000-0000-0000DDC10000}"/>
    <cellStyle name="20% - Accent1 7 2 2 2 4 2 2 2" xfId="49811" xr:uid="{00000000-0005-0000-0000-0000DEC10000}"/>
    <cellStyle name="20% - Accent1 7 2 2 2 4 2 3" xfId="49812" xr:uid="{00000000-0005-0000-0000-0000DFC10000}"/>
    <cellStyle name="20% - Accent1 7 2 2 2 4 3" xfId="49813" xr:uid="{00000000-0005-0000-0000-0000E0C10000}"/>
    <cellStyle name="20% - Accent1 7 2 2 2 4 3 2" xfId="49814" xr:uid="{00000000-0005-0000-0000-0000E1C10000}"/>
    <cellStyle name="20% - Accent1 7 2 2 2 4 4" xfId="49815" xr:uid="{00000000-0005-0000-0000-0000E2C10000}"/>
    <cellStyle name="20% - Accent1 7 2 2 2 5" xfId="49816" xr:uid="{00000000-0005-0000-0000-0000E3C10000}"/>
    <cellStyle name="20% - Accent1 7 2 2 2 5 2" xfId="49817" xr:uid="{00000000-0005-0000-0000-0000E4C10000}"/>
    <cellStyle name="20% - Accent1 7 2 2 2 5 2 2" xfId="49818" xr:uid="{00000000-0005-0000-0000-0000E5C10000}"/>
    <cellStyle name="20% - Accent1 7 2 2 2 5 2 2 2" xfId="49819" xr:uid="{00000000-0005-0000-0000-0000E6C10000}"/>
    <cellStyle name="20% - Accent1 7 2 2 2 5 2 3" xfId="49820" xr:uid="{00000000-0005-0000-0000-0000E7C10000}"/>
    <cellStyle name="20% - Accent1 7 2 2 2 5 3" xfId="49821" xr:uid="{00000000-0005-0000-0000-0000E8C10000}"/>
    <cellStyle name="20% - Accent1 7 2 2 2 5 3 2" xfId="49822" xr:uid="{00000000-0005-0000-0000-0000E9C10000}"/>
    <cellStyle name="20% - Accent1 7 2 2 2 5 4" xfId="49823" xr:uid="{00000000-0005-0000-0000-0000EAC10000}"/>
    <cellStyle name="20% - Accent1 7 2 2 2 6" xfId="49824" xr:uid="{00000000-0005-0000-0000-0000EBC10000}"/>
    <cellStyle name="20% - Accent1 7 2 2 2 6 2" xfId="49825" xr:uid="{00000000-0005-0000-0000-0000ECC10000}"/>
    <cellStyle name="20% - Accent1 7 2 2 2 6 2 2" xfId="49826" xr:uid="{00000000-0005-0000-0000-0000EDC10000}"/>
    <cellStyle name="20% - Accent1 7 2 2 2 6 2 2 2" xfId="49827" xr:uid="{00000000-0005-0000-0000-0000EEC10000}"/>
    <cellStyle name="20% - Accent1 7 2 2 2 6 2 3" xfId="49828" xr:uid="{00000000-0005-0000-0000-0000EFC10000}"/>
    <cellStyle name="20% - Accent1 7 2 2 2 6 3" xfId="49829" xr:uid="{00000000-0005-0000-0000-0000F0C10000}"/>
    <cellStyle name="20% - Accent1 7 2 2 2 6 3 2" xfId="49830" xr:uid="{00000000-0005-0000-0000-0000F1C10000}"/>
    <cellStyle name="20% - Accent1 7 2 2 2 6 4" xfId="49831" xr:uid="{00000000-0005-0000-0000-0000F2C10000}"/>
    <cellStyle name="20% - Accent1 7 2 2 2 7" xfId="49832" xr:uid="{00000000-0005-0000-0000-0000F3C10000}"/>
    <cellStyle name="20% - Accent1 7 2 2 2 7 2" xfId="49833" xr:uid="{00000000-0005-0000-0000-0000F4C10000}"/>
    <cellStyle name="20% - Accent1 7 2 2 2 7 2 2" xfId="49834" xr:uid="{00000000-0005-0000-0000-0000F5C10000}"/>
    <cellStyle name="20% - Accent1 7 2 2 2 7 3" xfId="49835" xr:uid="{00000000-0005-0000-0000-0000F6C10000}"/>
    <cellStyle name="20% - Accent1 7 2 2 2 8" xfId="49836" xr:uid="{00000000-0005-0000-0000-0000F7C10000}"/>
    <cellStyle name="20% - Accent1 7 2 2 2 8 2" xfId="49837" xr:uid="{00000000-0005-0000-0000-0000F8C10000}"/>
    <cellStyle name="20% - Accent1 7 2 2 2 8 2 2" xfId="49838" xr:uid="{00000000-0005-0000-0000-0000F9C10000}"/>
    <cellStyle name="20% - Accent1 7 2 2 2 8 3" xfId="49839" xr:uid="{00000000-0005-0000-0000-0000FAC10000}"/>
    <cellStyle name="20% - Accent1 7 2 2 2 9" xfId="49840" xr:uid="{00000000-0005-0000-0000-0000FBC10000}"/>
    <cellStyle name="20% - Accent1 7 2 2 2 9 2" xfId="49841" xr:uid="{00000000-0005-0000-0000-0000FCC10000}"/>
    <cellStyle name="20% - Accent1 7 2 2 3" xfId="49842" xr:uid="{00000000-0005-0000-0000-0000FDC10000}"/>
    <cellStyle name="20% - Accent1 7 2 2 3 10" xfId="49843" xr:uid="{00000000-0005-0000-0000-0000FEC10000}"/>
    <cellStyle name="20% - Accent1 7 2 2 3 10 2" xfId="49844" xr:uid="{00000000-0005-0000-0000-0000FFC10000}"/>
    <cellStyle name="20% - Accent1 7 2 2 3 11" xfId="49845" xr:uid="{00000000-0005-0000-0000-000000C20000}"/>
    <cellStyle name="20% - Accent1 7 2 2 3 2" xfId="49846" xr:uid="{00000000-0005-0000-0000-000001C20000}"/>
    <cellStyle name="20% - Accent1 7 2 2 3 2 2" xfId="49847" xr:uid="{00000000-0005-0000-0000-000002C20000}"/>
    <cellStyle name="20% - Accent1 7 2 2 3 2 2 2" xfId="49848" xr:uid="{00000000-0005-0000-0000-000003C20000}"/>
    <cellStyle name="20% - Accent1 7 2 2 3 2 2 2 2" xfId="49849" xr:uid="{00000000-0005-0000-0000-000004C20000}"/>
    <cellStyle name="20% - Accent1 7 2 2 3 2 2 2 2 2" xfId="49850" xr:uid="{00000000-0005-0000-0000-000005C20000}"/>
    <cellStyle name="20% - Accent1 7 2 2 3 2 2 2 3" xfId="49851" xr:uid="{00000000-0005-0000-0000-000006C20000}"/>
    <cellStyle name="20% - Accent1 7 2 2 3 2 2 3" xfId="49852" xr:uid="{00000000-0005-0000-0000-000007C20000}"/>
    <cellStyle name="20% - Accent1 7 2 2 3 2 2 3 2" xfId="49853" xr:uid="{00000000-0005-0000-0000-000008C20000}"/>
    <cellStyle name="20% - Accent1 7 2 2 3 2 2 4" xfId="49854" xr:uid="{00000000-0005-0000-0000-000009C20000}"/>
    <cellStyle name="20% - Accent1 7 2 2 3 2 3" xfId="49855" xr:uid="{00000000-0005-0000-0000-00000AC20000}"/>
    <cellStyle name="20% - Accent1 7 2 2 3 2 3 2" xfId="49856" xr:uid="{00000000-0005-0000-0000-00000BC20000}"/>
    <cellStyle name="20% - Accent1 7 2 2 3 2 3 2 2" xfId="49857" xr:uid="{00000000-0005-0000-0000-00000CC20000}"/>
    <cellStyle name="20% - Accent1 7 2 2 3 2 3 2 2 2" xfId="49858" xr:uid="{00000000-0005-0000-0000-00000DC20000}"/>
    <cellStyle name="20% - Accent1 7 2 2 3 2 3 2 3" xfId="49859" xr:uid="{00000000-0005-0000-0000-00000EC20000}"/>
    <cellStyle name="20% - Accent1 7 2 2 3 2 3 3" xfId="49860" xr:uid="{00000000-0005-0000-0000-00000FC20000}"/>
    <cellStyle name="20% - Accent1 7 2 2 3 2 3 3 2" xfId="49861" xr:uid="{00000000-0005-0000-0000-000010C20000}"/>
    <cellStyle name="20% - Accent1 7 2 2 3 2 3 4" xfId="49862" xr:uid="{00000000-0005-0000-0000-000011C20000}"/>
    <cellStyle name="20% - Accent1 7 2 2 3 2 4" xfId="49863" xr:uid="{00000000-0005-0000-0000-000012C20000}"/>
    <cellStyle name="20% - Accent1 7 2 2 3 2 4 2" xfId="49864" xr:uid="{00000000-0005-0000-0000-000013C20000}"/>
    <cellStyle name="20% - Accent1 7 2 2 3 2 4 2 2" xfId="49865" xr:uid="{00000000-0005-0000-0000-000014C20000}"/>
    <cellStyle name="20% - Accent1 7 2 2 3 2 4 2 2 2" xfId="49866" xr:uid="{00000000-0005-0000-0000-000015C20000}"/>
    <cellStyle name="20% - Accent1 7 2 2 3 2 4 2 3" xfId="49867" xr:uid="{00000000-0005-0000-0000-000016C20000}"/>
    <cellStyle name="20% - Accent1 7 2 2 3 2 4 3" xfId="49868" xr:uid="{00000000-0005-0000-0000-000017C20000}"/>
    <cellStyle name="20% - Accent1 7 2 2 3 2 4 3 2" xfId="49869" xr:uid="{00000000-0005-0000-0000-000018C20000}"/>
    <cellStyle name="20% - Accent1 7 2 2 3 2 4 4" xfId="49870" xr:uid="{00000000-0005-0000-0000-000019C20000}"/>
    <cellStyle name="20% - Accent1 7 2 2 3 2 5" xfId="49871" xr:uid="{00000000-0005-0000-0000-00001AC20000}"/>
    <cellStyle name="20% - Accent1 7 2 2 3 2 5 2" xfId="49872" xr:uid="{00000000-0005-0000-0000-00001BC20000}"/>
    <cellStyle name="20% - Accent1 7 2 2 3 2 5 2 2" xfId="49873" xr:uid="{00000000-0005-0000-0000-00001CC20000}"/>
    <cellStyle name="20% - Accent1 7 2 2 3 2 5 3" xfId="49874" xr:uid="{00000000-0005-0000-0000-00001DC20000}"/>
    <cellStyle name="20% - Accent1 7 2 2 3 2 6" xfId="49875" xr:uid="{00000000-0005-0000-0000-00001EC20000}"/>
    <cellStyle name="20% - Accent1 7 2 2 3 2 6 2" xfId="49876" xr:uid="{00000000-0005-0000-0000-00001FC20000}"/>
    <cellStyle name="20% - Accent1 7 2 2 3 2 6 2 2" xfId="49877" xr:uid="{00000000-0005-0000-0000-000020C20000}"/>
    <cellStyle name="20% - Accent1 7 2 2 3 2 6 3" xfId="49878" xr:uid="{00000000-0005-0000-0000-000021C20000}"/>
    <cellStyle name="20% - Accent1 7 2 2 3 2 7" xfId="49879" xr:uid="{00000000-0005-0000-0000-000022C20000}"/>
    <cellStyle name="20% - Accent1 7 2 2 3 2 7 2" xfId="49880" xr:uid="{00000000-0005-0000-0000-000023C20000}"/>
    <cellStyle name="20% - Accent1 7 2 2 3 2 8" xfId="49881" xr:uid="{00000000-0005-0000-0000-000024C20000}"/>
    <cellStyle name="20% - Accent1 7 2 2 3 2 8 2" xfId="49882" xr:uid="{00000000-0005-0000-0000-000025C20000}"/>
    <cellStyle name="20% - Accent1 7 2 2 3 2 9" xfId="49883" xr:uid="{00000000-0005-0000-0000-000026C20000}"/>
    <cellStyle name="20% - Accent1 7 2 2 3 3" xfId="49884" xr:uid="{00000000-0005-0000-0000-000027C20000}"/>
    <cellStyle name="20% - Accent1 7 2 2 3 3 2" xfId="49885" xr:uid="{00000000-0005-0000-0000-000028C20000}"/>
    <cellStyle name="20% - Accent1 7 2 2 3 3 2 2" xfId="49886" xr:uid="{00000000-0005-0000-0000-000029C20000}"/>
    <cellStyle name="20% - Accent1 7 2 2 3 3 2 2 2" xfId="49887" xr:uid="{00000000-0005-0000-0000-00002AC20000}"/>
    <cellStyle name="20% - Accent1 7 2 2 3 3 2 2 2 2" xfId="49888" xr:uid="{00000000-0005-0000-0000-00002BC20000}"/>
    <cellStyle name="20% - Accent1 7 2 2 3 3 2 2 3" xfId="49889" xr:uid="{00000000-0005-0000-0000-00002CC20000}"/>
    <cellStyle name="20% - Accent1 7 2 2 3 3 2 3" xfId="49890" xr:uid="{00000000-0005-0000-0000-00002DC20000}"/>
    <cellStyle name="20% - Accent1 7 2 2 3 3 2 3 2" xfId="49891" xr:uid="{00000000-0005-0000-0000-00002EC20000}"/>
    <cellStyle name="20% - Accent1 7 2 2 3 3 2 4" xfId="49892" xr:uid="{00000000-0005-0000-0000-00002FC20000}"/>
    <cellStyle name="20% - Accent1 7 2 2 3 3 3" xfId="49893" xr:uid="{00000000-0005-0000-0000-000030C20000}"/>
    <cellStyle name="20% - Accent1 7 2 2 3 3 3 2" xfId="49894" xr:uid="{00000000-0005-0000-0000-000031C20000}"/>
    <cellStyle name="20% - Accent1 7 2 2 3 3 3 2 2" xfId="49895" xr:uid="{00000000-0005-0000-0000-000032C20000}"/>
    <cellStyle name="20% - Accent1 7 2 2 3 3 3 2 2 2" xfId="49896" xr:uid="{00000000-0005-0000-0000-000033C20000}"/>
    <cellStyle name="20% - Accent1 7 2 2 3 3 3 2 3" xfId="49897" xr:uid="{00000000-0005-0000-0000-000034C20000}"/>
    <cellStyle name="20% - Accent1 7 2 2 3 3 3 3" xfId="49898" xr:uid="{00000000-0005-0000-0000-000035C20000}"/>
    <cellStyle name="20% - Accent1 7 2 2 3 3 3 3 2" xfId="49899" xr:uid="{00000000-0005-0000-0000-000036C20000}"/>
    <cellStyle name="20% - Accent1 7 2 2 3 3 3 4" xfId="49900" xr:uid="{00000000-0005-0000-0000-000037C20000}"/>
    <cellStyle name="20% - Accent1 7 2 2 3 3 4" xfId="49901" xr:uid="{00000000-0005-0000-0000-000038C20000}"/>
    <cellStyle name="20% - Accent1 7 2 2 3 3 4 2" xfId="49902" xr:uid="{00000000-0005-0000-0000-000039C20000}"/>
    <cellStyle name="20% - Accent1 7 2 2 3 3 4 2 2" xfId="49903" xr:uid="{00000000-0005-0000-0000-00003AC20000}"/>
    <cellStyle name="20% - Accent1 7 2 2 3 3 4 2 2 2" xfId="49904" xr:uid="{00000000-0005-0000-0000-00003BC20000}"/>
    <cellStyle name="20% - Accent1 7 2 2 3 3 4 2 3" xfId="49905" xr:uid="{00000000-0005-0000-0000-00003CC20000}"/>
    <cellStyle name="20% - Accent1 7 2 2 3 3 4 3" xfId="49906" xr:uid="{00000000-0005-0000-0000-00003DC20000}"/>
    <cellStyle name="20% - Accent1 7 2 2 3 3 4 3 2" xfId="49907" xr:uid="{00000000-0005-0000-0000-00003EC20000}"/>
    <cellStyle name="20% - Accent1 7 2 2 3 3 4 4" xfId="49908" xr:uid="{00000000-0005-0000-0000-00003FC20000}"/>
    <cellStyle name="20% - Accent1 7 2 2 3 3 5" xfId="49909" xr:uid="{00000000-0005-0000-0000-000040C20000}"/>
    <cellStyle name="20% - Accent1 7 2 2 3 3 5 2" xfId="49910" xr:uid="{00000000-0005-0000-0000-000041C20000}"/>
    <cellStyle name="20% - Accent1 7 2 2 3 3 5 2 2" xfId="49911" xr:uid="{00000000-0005-0000-0000-000042C20000}"/>
    <cellStyle name="20% - Accent1 7 2 2 3 3 5 3" xfId="49912" xr:uid="{00000000-0005-0000-0000-000043C20000}"/>
    <cellStyle name="20% - Accent1 7 2 2 3 3 6" xfId="49913" xr:uid="{00000000-0005-0000-0000-000044C20000}"/>
    <cellStyle name="20% - Accent1 7 2 2 3 3 6 2" xfId="49914" xr:uid="{00000000-0005-0000-0000-000045C20000}"/>
    <cellStyle name="20% - Accent1 7 2 2 3 3 6 2 2" xfId="49915" xr:uid="{00000000-0005-0000-0000-000046C20000}"/>
    <cellStyle name="20% - Accent1 7 2 2 3 3 6 3" xfId="49916" xr:uid="{00000000-0005-0000-0000-000047C20000}"/>
    <cellStyle name="20% - Accent1 7 2 2 3 3 7" xfId="49917" xr:uid="{00000000-0005-0000-0000-000048C20000}"/>
    <cellStyle name="20% - Accent1 7 2 2 3 3 7 2" xfId="49918" xr:uid="{00000000-0005-0000-0000-000049C20000}"/>
    <cellStyle name="20% - Accent1 7 2 2 3 3 8" xfId="49919" xr:uid="{00000000-0005-0000-0000-00004AC20000}"/>
    <cellStyle name="20% - Accent1 7 2 2 3 3 8 2" xfId="49920" xr:uid="{00000000-0005-0000-0000-00004BC20000}"/>
    <cellStyle name="20% - Accent1 7 2 2 3 3 9" xfId="49921" xr:uid="{00000000-0005-0000-0000-00004CC20000}"/>
    <cellStyle name="20% - Accent1 7 2 2 3 4" xfId="49922" xr:uid="{00000000-0005-0000-0000-00004DC20000}"/>
    <cellStyle name="20% - Accent1 7 2 2 3 4 2" xfId="49923" xr:uid="{00000000-0005-0000-0000-00004EC20000}"/>
    <cellStyle name="20% - Accent1 7 2 2 3 4 2 2" xfId="49924" xr:uid="{00000000-0005-0000-0000-00004FC20000}"/>
    <cellStyle name="20% - Accent1 7 2 2 3 4 2 2 2" xfId="49925" xr:uid="{00000000-0005-0000-0000-000050C20000}"/>
    <cellStyle name="20% - Accent1 7 2 2 3 4 2 3" xfId="49926" xr:uid="{00000000-0005-0000-0000-000051C20000}"/>
    <cellStyle name="20% - Accent1 7 2 2 3 4 3" xfId="49927" xr:uid="{00000000-0005-0000-0000-000052C20000}"/>
    <cellStyle name="20% - Accent1 7 2 2 3 4 3 2" xfId="49928" xr:uid="{00000000-0005-0000-0000-000053C20000}"/>
    <cellStyle name="20% - Accent1 7 2 2 3 4 4" xfId="49929" xr:uid="{00000000-0005-0000-0000-000054C20000}"/>
    <cellStyle name="20% - Accent1 7 2 2 3 5" xfId="49930" xr:uid="{00000000-0005-0000-0000-000055C20000}"/>
    <cellStyle name="20% - Accent1 7 2 2 3 5 2" xfId="49931" xr:uid="{00000000-0005-0000-0000-000056C20000}"/>
    <cellStyle name="20% - Accent1 7 2 2 3 5 2 2" xfId="49932" xr:uid="{00000000-0005-0000-0000-000057C20000}"/>
    <cellStyle name="20% - Accent1 7 2 2 3 5 2 2 2" xfId="49933" xr:uid="{00000000-0005-0000-0000-000058C20000}"/>
    <cellStyle name="20% - Accent1 7 2 2 3 5 2 3" xfId="49934" xr:uid="{00000000-0005-0000-0000-000059C20000}"/>
    <cellStyle name="20% - Accent1 7 2 2 3 5 3" xfId="49935" xr:uid="{00000000-0005-0000-0000-00005AC20000}"/>
    <cellStyle name="20% - Accent1 7 2 2 3 5 3 2" xfId="49936" xr:uid="{00000000-0005-0000-0000-00005BC20000}"/>
    <cellStyle name="20% - Accent1 7 2 2 3 5 4" xfId="49937" xr:uid="{00000000-0005-0000-0000-00005CC20000}"/>
    <cellStyle name="20% - Accent1 7 2 2 3 6" xfId="49938" xr:uid="{00000000-0005-0000-0000-00005DC20000}"/>
    <cellStyle name="20% - Accent1 7 2 2 3 6 2" xfId="49939" xr:uid="{00000000-0005-0000-0000-00005EC20000}"/>
    <cellStyle name="20% - Accent1 7 2 2 3 6 2 2" xfId="49940" xr:uid="{00000000-0005-0000-0000-00005FC20000}"/>
    <cellStyle name="20% - Accent1 7 2 2 3 6 2 2 2" xfId="49941" xr:uid="{00000000-0005-0000-0000-000060C20000}"/>
    <cellStyle name="20% - Accent1 7 2 2 3 6 2 3" xfId="49942" xr:uid="{00000000-0005-0000-0000-000061C20000}"/>
    <cellStyle name="20% - Accent1 7 2 2 3 6 3" xfId="49943" xr:uid="{00000000-0005-0000-0000-000062C20000}"/>
    <cellStyle name="20% - Accent1 7 2 2 3 6 3 2" xfId="49944" xr:uid="{00000000-0005-0000-0000-000063C20000}"/>
    <cellStyle name="20% - Accent1 7 2 2 3 6 4" xfId="49945" xr:uid="{00000000-0005-0000-0000-000064C20000}"/>
    <cellStyle name="20% - Accent1 7 2 2 3 7" xfId="49946" xr:uid="{00000000-0005-0000-0000-000065C20000}"/>
    <cellStyle name="20% - Accent1 7 2 2 3 7 2" xfId="49947" xr:uid="{00000000-0005-0000-0000-000066C20000}"/>
    <cellStyle name="20% - Accent1 7 2 2 3 7 2 2" xfId="49948" xr:uid="{00000000-0005-0000-0000-000067C20000}"/>
    <cellStyle name="20% - Accent1 7 2 2 3 7 3" xfId="49949" xr:uid="{00000000-0005-0000-0000-000068C20000}"/>
    <cellStyle name="20% - Accent1 7 2 2 3 8" xfId="49950" xr:uid="{00000000-0005-0000-0000-000069C20000}"/>
    <cellStyle name="20% - Accent1 7 2 2 3 8 2" xfId="49951" xr:uid="{00000000-0005-0000-0000-00006AC20000}"/>
    <cellStyle name="20% - Accent1 7 2 2 3 8 2 2" xfId="49952" xr:uid="{00000000-0005-0000-0000-00006BC20000}"/>
    <cellStyle name="20% - Accent1 7 2 2 3 8 3" xfId="49953" xr:uid="{00000000-0005-0000-0000-00006CC20000}"/>
    <cellStyle name="20% - Accent1 7 2 2 3 9" xfId="49954" xr:uid="{00000000-0005-0000-0000-00006DC20000}"/>
    <cellStyle name="20% - Accent1 7 2 2 3 9 2" xfId="49955" xr:uid="{00000000-0005-0000-0000-00006EC20000}"/>
    <cellStyle name="20% - Accent1 7 2 2 4" xfId="49956" xr:uid="{00000000-0005-0000-0000-00006FC20000}"/>
    <cellStyle name="20% - Accent1 7 2 2 4 10" xfId="49957" xr:uid="{00000000-0005-0000-0000-000070C20000}"/>
    <cellStyle name="20% - Accent1 7 2 2 4 10 2" xfId="49958" xr:uid="{00000000-0005-0000-0000-000071C20000}"/>
    <cellStyle name="20% - Accent1 7 2 2 4 11" xfId="49959" xr:uid="{00000000-0005-0000-0000-000072C20000}"/>
    <cellStyle name="20% - Accent1 7 2 2 4 2" xfId="49960" xr:uid="{00000000-0005-0000-0000-000073C20000}"/>
    <cellStyle name="20% - Accent1 7 2 2 4 2 2" xfId="49961" xr:uid="{00000000-0005-0000-0000-000074C20000}"/>
    <cellStyle name="20% - Accent1 7 2 2 4 2 2 2" xfId="49962" xr:uid="{00000000-0005-0000-0000-000075C20000}"/>
    <cellStyle name="20% - Accent1 7 2 2 4 2 2 2 2" xfId="49963" xr:uid="{00000000-0005-0000-0000-000076C20000}"/>
    <cellStyle name="20% - Accent1 7 2 2 4 2 2 2 2 2" xfId="49964" xr:uid="{00000000-0005-0000-0000-000077C20000}"/>
    <cellStyle name="20% - Accent1 7 2 2 4 2 2 2 3" xfId="49965" xr:uid="{00000000-0005-0000-0000-000078C20000}"/>
    <cellStyle name="20% - Accent1 7 2 2 4 2 2 3" xfId="49966" xr:uid="{00000000-0005-0000-0000-000079C20000}"/>
    <cellStyle name="20% - Accent1 7 2 2 4 2 2 3 2" xfId="49967" xr:uid="{00000000-0005-0000-0000-00007AC20000}"/>
    <cellStyle name="20% - Accent1 7 2 2 4 2 2 4" xfId="49968" xr:uid="{00000000-0005-0000-0000-00007BC20000}"/>
    <cellStyle name="20% - Accent1 7 2 2 4 2 3" xfId="49969" xr:uid="{00000000-0005-0000-0000-00007CC20000}"/>
    <cellStyle name="20% - Accent1 7 2 2 4 2 3 2" xfId="49970" xr:uid="{00000000-0005-0000-0000-00007DC20000}"/>
    <cellStyle name="20% - Accent1 7 2 2 4 2 3 2 2" xfId="49971" xr:uid="{00000000-0005-0000-0000-00007EC20000}"/>
    <cellStyle name="20% - Accent1 7 2 2 4 2 3 2 2 2" xfId="49972" xr:uid="{00000000-0005-0000-0000-00007FC20000}"/>
    <cellStyle name="20% - Accent1 7 2 2 4 2 3 2 3" xfId="49973" xr:uid="{00000000-0005-0000-0000-000080C20000}"/>
    <cellStyle name="20% - Accent1 7 2 2 4 2 3 3" xfId="49974" xr:uid="{00000000-0005-0000-0000-000081C20000}"/>
    <cellStyle name="20% - Accent1 7 2 2 4 2 3 3 2" xfId="49975" xr:uid="{00000000-0005-0000-0000-000082C20000}"/>
    <cellStyle name="20% - Accent1 7 2 2 4 2 3 4" xfId="49976" xr:uid="{00000000-0005-0000-0000-000083C20000}"/>
    <cellStyle name="20% - Accent1 7 2 2 4 2 4" xfId="49977" xr:uid="{00000000-0005-0000-0000-000084C20000}"/>
    <cellStyle name="20% - Accent1 7 2 2 4 2 4 2" xfId="49978" xr:uid="{00000000-0005-0000-0000-000085C20000}"/>
    <cellStyle name="20% - Accent1 7 2 2 4 2 4 2 2" xfId="49979" xr:uid="{00000000-0005-0000-0000-000086C20000}"/>
    <cellStyle name="20% - Accent1 7 2 2 4 2 4 2 2 2" xfId="49980" xr:uid="{00000000-0005-0000-0000-000087C20000}"/>
    <cellStyle name="20% - Accent1 7 2 2 4 2 4 2 3" xfId="49981" xr:uid="{00000000-0005-0000-0000-000088C20000}"/>
    <cellStyle name="20% - Accent1 7 2 2 4 2 4 3" xfId="49982" xr:uid="{00000000-0005-0000-0000-000089C20000}"/>
    <cellStyle name="20% - Accent1 7 2 2 4 2 4 3 2" xfId="49983" xr:uid="{00000000-0005-0000-0000-00008AC20000}"/>
    <cellStyle name="20% - Accent1 7 2 2 4 2 4 4" xfId="49984" xr:uid="{00000000-0005-0000-0000-00008BC20000}"/>
    <cellStyle name="20% - Accent1 7 2 2 4 2 5" xfId="49985" xr:uid="{00000000-0005-0000-0000-00008CC20000}"/>
    <cellStyle name="20% - Accent1 7 2 2 4 2 5 2" xfId="49986" xr:uid="{00000000-0005-0000-0000-00008DC20000}"/>
    <cellStyle name="20% - Accent1 7 2 2 4 2 5 2 2" xfId="49987" xr:uid="{00000000-0005-0000-0000-00008EC20000}"/>
    <cellStyle name="20% - Accent1 7 2 2 4 2 5 3" xfId="49988" xr:uid="{00000000-0005-0000-0000-00008FC20000}"/>
    <cellStyle name="20% - Accent1 7 2 2 4 2 6" xfId="49989" xr:uid="{00000000-0005-0000-0000-000090C20000}"/>
    <cellStyle name="20% - Accent1 7 2 2 4 2 6 2" xfId="49990" xr:uid="{00000000-0005-0000-0000-000091C20000}"/>
    <cellStyle name="20% - Accent1 7 2 2 4 2 6 2 2" xfId="49991" xr:uid="{00000000-0005-0000-0000-000092C20000}"/>
    <cellStyle name="20% - Accent1 7 2 2 4 2 6 3" xfId="49992" xr:uid="{00000000-0005-0000-0000-000093C20000}"/>
    <cellStyle name="20% - Accent1 7 2 2 4 2 7" xfId="49993" xr:uid="{00000000-0005-0000-0000-000094C20000}"/>
    <cellStyle name="20% - Accent1 7 2 2 4 2 7 2" xfId="49994" xr:uid="{00000000-0005-0000-0000-000095C20000}"/>
    <cellStyle name="20% - Accent1 7 2 2 4 2 8" xfId="49995" xr:uid="{00000000-0005-0000-0000-000096C20000}"/>
    <cellStyle name="20% - Accent1 7 2 2 4 2 8 2" xfId="49996" xr:uid="{00000000-0005-0000-0000-000097C20000}"/>
    <cellStyle name="20% - Accent1 7 2 2 4 2 9" xfId="49997" xr:uid="{00000000-0005-0000-0000-000098C20000}"/>
    <cellStyle name="20% - Accent1 7 2 2 4 3" xfId="49998" xr:uid="{00000000-0005-0000-0000-000099C20000}"/>
    <cellStyle name="20% - Accent1 7 2 2 4 3 2" xfId="49999" xr:uid="{00000000-0005-0000-0000-00009AC20000}"/>
    <cellStyle name="20% - Accent1 7 2 2 4 3 2 2" xfId="50000" xr:uid="{00000000-0005-0000-0000-00009BC20000}"/>
    <cellStyle name="20% - Accent1 7 2 2 4 3 2 2 2" xfId="50001" xr:uid="{00000000-0005-0000-0000-00009CC20000}"/>
    <cellStyle name="20% - Accent1 7 2 2 4 3 2 2 2 2" xfId="50002" xr:uid="{00000000-0005-0000-0000-00009DC20000}"/>
    <cellStyle name="20% - Accent1 7 2 2 4 3 2 2 3" xfId="50003" xr:uid="{00000000-0005-0000-0000-00009EC20000}"/>
    <cellStyle name="20% - Accent1 7 2 2 4 3 2 3" xfId="50004" xr:uid="{00000000-0005-0000-0000-00009FC20000}"/>
    <cellStyle name="20% - Accent1 7 2 2 4 3 2 3 2" xfId="50005" xr:uid="{00000000-0005-0000-0000-0000A0C20000}"/>
    <cellStyle name="20% - Accent1 7 2 2 4 3 2 4" xfId="50006" xr:uid="{00000000-0005-0000-0000-0000A1C20000}"/>
    <cellStyle name="20% - Accent1 7 2 2 4 3 3" xfId="50007" xr:uid="{00000000-0005-0000-0000-0000A2C20000}"/>
    <cellStyle name="20% - Accent1 7 2 2 4 3 3 2" xfId="50008" xr:uid="{00000000-0005-0000-0000-0000A3C20000}"/>
    <cellStyle name="20% - Accent1 7 2 2 4 3 3 2 2" xfId="50009" xr:uid="{00000000-0005-0000-0000-0000A4C20000}"/>
    <cellStyle name="20% - Accent1 7 2 2 4 3 3 2 2 2" xfId="50010" xr:uid="{00000000-0005-0000-0000-0000A5C20000}"/>
    <cellStyle name="20% - Accent1 7 2 2 4 3 3 2 3" xfId="50011" xr:uid="{00000000-0005-0000-0000-0000A6C20000}"/>
    <cellStyle name="20% - Accent1 7 2 2 4 3 3 3" xfId="50012" xr:uid="{00000000-0005-0000-0000-0000A7C20000}"/>
    <cellStyle name="20% - Accent1 7 2 2 4 3 3 3 2" xfId="50013" xr:uid="{00000000-0005-0000-0000-0000A8C20000}"/>
    <cellStyle name="20% - Accent1 7 2 2 4 3 3 4" xfId="50014" xr:uid="{00000000-0005-0000-0000-0000A9C20000}"/>
    <cellStyle name="20% - Accent1 7 2 2 4 3 4" xfId="50015" xr:uid="{00000000-0005-0000-0000-0000AAC20000}"/>
    <cellStyle name="20% - Accent1 7 2 2 4 3 4 2" xfId="50016" xr:uid="{00000000-0005-0000-0000-0000ABC20000}"/>
    <cellStyle name="20% - Accent1 7 2 2 4 3 4 2 2" xfId="50017" xr:uid="{00000000-0005-0000-0000-0000ACC20000}"/>
    <cellStyle name="20% - Accent1 7 2 2 4 3 4 2 2 2" xfId="50018" xr:uid="{00000000-0005-0000-0000-0000ADC20000}"/>
    <cellStyle name="20% - Accent1 7 2 2 4 3 4 2 3" xfId="50019" xr:uid="{00000000-0005-0000-0000-0000AEC20000}"/>
    <cellStyle name="20% - Accent1 7 2 2 4 3 4 3" xfId="50020" xr:uid="{00000000-0005-0000-0000-0000AFC20000}"/>
    <cellStyle name="20% - Accent1 7 2 2 4 3 4 3 2" xfId="50021" xr:uid="{00000000-0005-0000-0000-0000B0C20000}"/>
    <cellStyle name="20% - Accent1 7 2 2 4 3 4 4" xfId="50022" xr:uid="{00000000-0005-0000-0000-0000B1C20000}"/>
    <cellStyle name="20% - Accent1 7 2 2 4 3 5" xfId="50023" xr:uid="{00000000-0005-0000-0000-0000B2C20000}"/>
    <cellStyle name="20% - Accent1 7 2 2 4 3 5 2" xfId="50024" xr:uid="{00000000-0005-0000-0000-0000B3C20000}"/>
    <cellStyle name="20% - Accent1 7 2 2 4 3 5 2 2" xfId="50025" xr:uid="{00000000-0005-0000-0000-0000B4C20000}"/>
    <cellStyle name="20% - Accent1 7 2 2 4 3 5 3" xfId="50026" xr:uid="{00000000-0005-0000-0000-0000B5C20000}"/>
    <cellStyle name="20% - Accent1 7 2 2 4 3 6" xfId="50027" xr:uid="{00000000-0005-0000-0000-0000B6C20000}"/>
    <cellStyle name="20% - Accent1 7 2 2 4 3 6 2" xfId="50028" xr:uid="{00000000-0005-0000-0000-0000B7C20000}"/>
    <cellStyle name="20% - Accent1 7 2 2 4 3 6 2 2" xfId="50029" xr:uid="{00000000-0005-0000-0000-0000B8C20000}"/>
    <cellStyle name="20% - Accent1 7 2 2 4 3 6 3" xfId="50030" xr:uid="{00000000-0005-0000-0000-0000B9C20000}"/>
    <cellStyle name="20% - Accent1 7 2 2 4 3 7" xfId="50031" xr:uid="{00000000-0005-0000-0000-0000BAC20000}"/>
    <cellStyle name="20% - Accent1 7 2 2 4 3 7 2" xfId="50032" xr:uid="{00000000-0005-0000-0000-0000BBC20000}"/>
    <cellStyle name="20% - Accent1 7 2 2 4 3 8" xfId="50033" xr:uid="{00000000-0005-0000-0000-0000BCC20000}"/>
    <cellStyle name="20% - Accent1 7 2 2 4 3 8 2" xfId="50034" xr:uid="{00000000-0005-0000-0000-0000BDC20000}"/>
    <cellStyle name="20% - Accent1 7 2 2 4 3 9" xfId="50035" xr:uid="{00000000-0005-0000-0000-0000BEC20000}"/>
    <cellStyle name="20% - Accent1 7 2 2 4 4" xfId="50036" xr:uid="{00000000-0005-0000-0000-0000BFC20000}"/>
    <cellStyle name="20% - Accent1 7 2 2 4 4 2" xfId="50037" xr:uid="{00000000-0005-0000-0000-0000C0C20000}"/>
    <cellStyle name="20% - Accent1 7 2 2 4 4 2 2" xfId="50038" xr:uid="{00000000-0005-0000-0000-0000C1C20000}"/>
    <cellStyle name="20% - Accent1 7 2 2 4 4 2 2 2" xfId="50039" xr:uid="{00000000-0005-0000-0000-0000C2C20000}"/>
    <cellStyle name="20% - Accent1 7 2 2 4 4 2 3" xfId="50040" xr:uid="{00000000-0005-0000-0000-0000C3C20000}"/>
    <cellStyle name="20% - Accent1 7 2 2 4 4 3" xfId="50041" xr:uid="{00000000-0005-0000-0000-0000C4C20000}"/>
    <cellStyle name="20% - Accent1 7 2 2 4 4 3 2" xfId="50042" xr:uid="{00000000-0005-0000-0000-0000C5C20000}"/>
    <cellStyle name="20% - Accent1 7 2 2 4 4 4" xfId="50043" xr:uid="{00000000-0005-0000-0000-0000C6C20000}"/>
    <cellStyle name="20% - Accent1 7 2 2 4 5" xfId="50044" xr:uid="{00000000-0005-0000-0000-0000C7C20000}"/>
    <cellStyle name="20% - Accent1 7 2 2 4 5 2" xfId="50045" xr:uid="{00000000-0005-0000-0000-0000C8C20000}"/>
    <cellStyle name="20% - Accent1 7 2 2 4 5 2 2" xfId="50046" xr:uid="{00000000-0005-0000-0000-0000C9C20000}"/>
    <cellStyle name="20% - Accent1 7 2 2 4 5 2 2 2" xfId="50047" xr:uid="{00000000-0005-0000-0000-0000CAC20000}"/>
    <cellStyle name="20% - Accent1 7 2 2 4 5 2 3" xfId="50048" xr:uid="{00000000-0005-0000-0000-0000CBC20000}"/>
    <cellStyle name="20% - Accent1 7 2 2 4 5 3" xfId="50049" xr:uid="{00000000-0005-0000-0000-0000CCC20000}"/>
    <cellStyle name="20% - Accent1 7 2 2 4 5 3 2" xfId="50050" xr:uid="{00000000-0005-0000-0000-0000CDC20000}"/>
    <cellStyle name="20% - Accent1 7 2 2 4 5 4" xfId="50051" xr:uid="{00000000-0005-0000-0000-0000CEC20000}"/>
    <cellStyle name="20% - Accent1 7 2 2 4 6" xfId="50052" xr:uid="{00000000-0005-0000-0000-0000CFC20000}"/>
    <cellStyle name="20% - Accent1 7 2 2 4 6 2" xfId="50053" xr:uid="{00000000-0005-0000-0000-0000D0C20000}"/>
    <cellStyle name="20% - Accent1 7 2 2 4 6 2 2" xfId="50054" xr:uid="{00000000-0005-0000-0000-0000D1C20000}"/>
    <cellStyle name="20% - Accent1 7 2 2 4 6 2 2 2" xfId="50055" xr:uid="{00000000-0005-0000-0000-0000D2C20000}"/>
    <cellStyle name="20% - Accent1 7 2 2 4 6 2 3" xfId="50056" xr:uid="{00000000-0005-0000-0000-0000D3C20000}"/>
    <cellStyle name="20% - Accent1 7 2 2 4 6 3" xfId="50057" xr:uid="{00000000-0005-0000-0000-0000D4C20000}"/>
    <cellStyle name="20% - Accent1 7 2 2 4 6 3 2" xfId="50058" xr:uid="{00000000-0005-0000-0000-0000D5C20000}"/>
    <cellStyle name="20% - Accent1 7 2 2 4 6 4" xfId="50059" xr:uid="{00000000-0005-0000-0000-0000D6C20000}"/>
    <cellStyle name="20% - Accent1 7 2 2 4 7" xfId="50060" xr:uid="{00000000-0005-0000-0000-0000D7C20000}"/>
    <cellStyle name="20% - Accent1 7 2 2 4 7 2" xfId="50061" xr:uid="{00000000-0005-0000-0000-0000D8C20000}"/>
    <cellStyle name="20% - Accent1 7 2 2 4 7 2 2" xfId="50062" xr:uid="{00000000-0005-0000-0000-0000D9C20000}"/>
    <cellStyle name="20% - Accent1 7 2 2 4 7 3" xfId="50063" xr:uid="{00000000-0005-0000-0000-0000DAC20000}"/>
    <cellStyle name="20% - Accent1 7 2 2 4 8" xfId="50064" xr:uid="{00000000-0005-0000-0000-0000DBC20000}"/>
    <cellStyle name="20% - Accent1 7 2 2 4 8 2" xfId="50065" xr:uid="{00000000-0005-0000-0000-0000DCC20000}"/>
    <cellStyle name="20% - Accent1 7 2 2 4 8 2 2" xfId="50066" xr:uid="{00000000-0005-0000-0000-0000DDC20000}"/>
    <cellStyle name="20% - Accent1 7 2 2 4 8 3" xfId="50067" xr:uid="{00000000-0005-0000-0000-0000DEC20000}"/>
    <cellStyle name="20% - Accent1 7 2 2 4 9" xfId="50068" xr:uid="{00000000-0005-0000-0000-0000DFC20000}"/>
    <cellStyle name="20% - Accent1 7 2 2 4 9 2" xfId="50069" xr:uid="{00000000-0005-0000-0000-0000E0C20000}"/>
    <cellStyle name="20% - Accent1 7 2 2 5" xfId="50070" xr:uid="{00000000-0005-0000-0000-0000E1C20000}"/>
    <cellStyle name="20% - Accent1 7 2 2 5 2" xfId="50071" xr:uid="{00000000-0005-0000-0000-0000E2C20000}"/>
    <cellStyle name="20% - Accent1 7 2 2 5 2 2" xfId="50072" xr:uid="{00000000-0005-0000-0000-0000E3C20000}"/>
    <cellStyle name="20% - Accent1 7 2 2 5 2 2 2" xfId="50073" xr:uid="{00000000-0005-0000-0000-0000E4C20000}"/>
    <cellStyle name="20% - Accent1 7 2 2 5 2 2 2 2" xfId="50074" xr:uid="{00000000-0005-0000-0000-0000E5C20000}"/>
    <cellStyle name="20% - Accent1 7 2 2 5 2 2 3" xfId="50075" xr:uid="{00000000-0005-0000-0000-0000E6C20000}"/>
    <cellStyle name="20% - Accent1 7 2 2 5 2 3" xfId="50076" xr:uid="{00000000-0005-0000-0000-0000E7C20000}"/>
    <cellStyle name="20% - Accent1 7 2 2 5 2 3 2" xfId="50077" xr:uid="{00000000-0005-0000-0000-0000E8C20000}"/>
    <cellStyle name="20% - Accent1 7 2 2 5 2 4" xfId="50078" xr:uid="{00000000-0005-0000-0000-0000E9C20000}"/>
    <cellStyle name="20% - Accent1 7 2 2 5 3" xfId="50079" xr:uid="{00000000-0005-0000-0000-0000EAC20000}"/>
    <cellStyle name="20% - Accent1 7 2 2 5 3 2" xfId="50080" xr:uid="{00000000-0005-0000-0000-0000EBC20000}"/>
    <cellStyle name="20% - Accent1 7 2 2 5 3 2 2" xfId="50081" xr:uid="{00000000-0005-0000-0000-0000ECC20000}"/>
    <cellStyle name="20% - Accent1 7 2 2 5 3 2 2 2" xfId="50082" xr:uid="{00000000-0005-0000-0000-0000EDC20000}"/>
    <cellStyle name="20% - Accent1 7 2 2 5 3 2 3" xfId="50083" xr:uid="{00000000-0005-0000-0000-0000EEC20000}"/>
    <cellStyle name="20% - Accent1 7 2 2 5 3 3" xfId="50084" xr:uid="{00000000-0005-0000-0000-0000EFC20000}"/>
    <cellStyle name="20% - Accent1 7 2 2 5 3 3 2" xfId="50085" xr:uid="{00000000-0005-0000-0000-0000F0C20000}"/>
    <cellStyle name="20% - Accent1 7 2 2 5 3 4" xfId="50086" xr:uid="{00000000-0005-0000-0000-0000F1C20000}"/>
    <cellStyle name="20% - Accent1 7 2 2 5 4" xfId="50087" xr:uid="{00000000-0005-0000-0000-0000F2C20000}"/>
    <cellStyle name="20% - Accent1 7 2 2 5 4 2" xfId="50088" xr:uid="{00000000-0005-0000-0000-0000F3C20000}"/>
    <cellStyle name="20% - Accent1 7 2 2 5 4 2 2" xfId="50089" xr:uid="{00000000-0005-0000-0000-0000F4C20000}"/>
    <cellStyle name="20% - Accent1 7 2 2 5 4 2 2 2" xfId="50090" xr:uid="{00000000-0005-0000-0000-0000F5C20000}"/>
    <cellStyle name="20% - Accent1 7 2 2 5 4 2 3" xfId="50091" xr:uid="{00000000-0005-0000-0000-0000F6C20000}"/>
    <cellStyle name="20% - Accent1 7 2 2 5 4 3" xfId="50092" xr:uid="{00000000-0005-0000-0000-0000F7C20000}"/>
    <cellStyle name="20% - Accent1 7 2 2 5 4 3 2" xfId="50093" xr:uid="{00000000-0005-0000-0000-0000F8C20000}"/>
    <cellStyle name="20% - Accent1 7 2 2 5 4 4" xfId="50094" xr:uid="{00000000-0005-0000-0000-0000F9C20000}"/>
    <cellStyle name="20% - Accent1 7 2 2 5 5" xfId="50095" xr:uid="{00000000-0005-0000-0000-0000FAC20000}"/>
    <cellStyle name="20% - Accent1 7 2 2 5 5 2" xfId="50096" xr:uid="{00000000-0005-0000-0000-0000FBC20000}"/>
    <cellStyle name="20% - Accent1 7 2 2 5 5 2 2" xfId="50097" xr:uid="{00000000-0005-0000-0000-0000FCC20000}"/>
    <cellStyle name="20% - Accent1 7 2 2 5 5 3" xfId="50098" xr:uid="{00000000-0005-0000-0000-0000FDC20000}"/>
    <cellStyle name="20% - Accent1 7 2 2 5 6" xfId="50099" xr:uid="{00000000-0005-0000-0000-0000FEC20000}"/>
    <cellStyle name="20% - Accent1 7 2 2 5 6 2" xfId="50100" xr:uid="{00000000-0005-0000-0000-0000FFC20000}"/>
    <cellStyle name="20% - Accent1 7 2 2 5 6 2 2" xfId="50101" xr:uid="{00000000-0005-0000-0000-000000C30000}"/>
    <cellStyle name="20% - Accent1 7 2 2 5 6 3" xfId="50102" xr:uid="{00000000-0005-0000-0000-000001C30000}"/>
    <cellStyle name="20% - Accent1 7 2 2 5 7" xfId="50103" xr:uid="{00000000-0005-0000-0000-000002C30000}"/>
    <cellStyle name="20% - Accent1 7 2 2 5 7 2" xfId="50104" xr:uid="{00000000-0005-0000-0000-000003C30000}"/>
    <cellStyle name="20% - Accent1 7 2 2 5 8" xfId="50105" xr:uid="{00000000-0005-0000-0000-000004C30000}"/>
    <cellStyle name="20% - Accent1 7 2 2 5 8 2" xfId="50106" xr:uid="{00000000-0005-0000-0000-000005C30000}"/>
    <cellStyle name="20% - Accent1 7 2 2 5 9" xfId="50107" xr:uid="{00000000-0005-0000-0000-000006C30000}"/>
    <cellStyle name="20% - Accent1 7 2 2 6" xfId="50108" xr:uid="{00000000-0005-0000-0000-000007C30000}"/>
    <cellStyle name="20% - Accent1 7 2 2 6 2" xfId="50109" xr:uid="{00000000-0005-0000-0000-000008C30000}"/>
    <cellStyle name="20% - Accent1 7 2 2 6 2 2" xfId="50110" xr:uid="{00000000-0005-0000-0000-000009C30000}"/>
    <cellStyle name="20% - Accent1 7 2 2 6 2 2 2" xfId="50111" xr:uid="{00000000-0005-0000-0000-00000AC30000}"/>
    <cellStyle name="20% - Accent1 7 2 2 6 2 2 2 2" xfId="50112" xr:uid="{00000000-0005-0000-0000-00000BC30000}"/>
    <cellStyle name="20% - Accent1 7 2 2 6 2 2 3" xfId="50113" xr:uid="{00000000-0005-0000-0000-00000CC30000}"/>
    <cellStyle name="20% - Accent1 7 2 2 6 2 3" xfId="50114" xr:uid="{00000000-0005-0000-0000-00000DC30000}"/>
    <cellStyle name="20% - Accent1 7 2 2 6 2 3 2" xfId="50115" xr:uid="{00000000-0005-0000-0000-00000EC30000}"/>
    <cellStyle name="20% - Accent1 7 2 2 6 2 4" xfId="50116" xr:uid="{00000000-0005-0000-0000-00000FC30000}"/>
    <cellStyle name="20% - Accent1 7 2 2 6 3" xfId="50117" xr:uid="{00000000-0005-0000-0000-000010C30000}"/>
    <cellStyle name="20% - Accent1 7 2 2 6 3 2" xfId="50118" xr:uid="{00000000-0005-0000-0000-000011C30000}"/>
    <cellStyle name="20% - Accent1 7 2 2 6 3 2 2" xfId="50119" xr:uid="{00000000-0005-0000-0000-000012C30000}"/>
    <cellStyle name="20% - Accent1 7 2 2 6 3 2 2 2" xfId="50120" xr:uid="{00000000-0005-0000-0000-000013C30000}"/>
    <cellStyle name="20% - Accent1 7 2 2 6 3 2 3" xfId="50121" xr:uid="{00000000-0005-0000-0000-000014C30000}"/>
    <cellStyle name="20% - Accent1 7 2 2 6 3 3" xfId="50122" xr:uid="{00000000-0005-0000-0000-000015C30000}"/>
    <cellStyle name="20% - Accent1 7 2 2 6 3 3 2" xfId="50123" xr:uid="{00000000-0005-0000-0000-000016C30000}"/>
    <cellStyle name="20% - Accent1 7 2 2 6 3 4" xfId="50124" xr:uid="{00000000-0005-0000-0000-000017C30000}"/>
    <cellStyle name="20% - Accent1 7 2 2 6 4" xfId="50125" xr:uid="{00000000-0005-0000-0000-000018C30000}"/>
    <cellStyle name="20% - Accent1 7 2 2 6 4 2" xfId="50126" xr:uid="{00000000-0005-0000-0000-000019C30000}"/>
    <cellStyle name="20% - Accent1 7 2 2 6 4 2 2" xfId="50127" xr:uid="{00000000-0005-0000-0000-00001AC30000}"/>
    <cellStyle name="20% - Accent1 7 2 2 6 4 2 2 2" xfId="50128" xr:uid="{00000000-0005-0000-0000-00001BC30000}"/>
    <cellStyle name="20% - Accent1 7 2 2 6 4 2 3" xfId="50129" xr:uid="{00000000-0005-0000-0000-00001CC30000}"/>
    <cellStyle name="20% - Accent1 7 2 2 6 4 3" xfId="50130" xr:uid="{00000000-0005-0000-0000-00001DC30000}"/>
    <cellStyle name="20% - Accent1 7 2 2 6 4 3 2" xfId="50131" xr:uid="{00000000-0005-0000-0000-00001EC30000}"/>
    <cellStyle name="20% - Accent1 7 2 2 6 4 4" xfId="50132" xr:uid="{00000000-0005-0000-0000-00001FC30000}"/>
    <cellStyle name="20% - Accent1 7 2 2 6 5" xfId="50133" xr:uid="{00000000-0005-0000-0000-000020C30000}"/>
    <cellStyle name="20% - Accent1 7 2 2 6 5 2" xfId="50134" xr:uid="{00000000-0005-0000-0000-000021C30000}"/>
    <cellStyle name="20% - Accent1 7 2 2 6 5 2 2" xfId="50135" xr:uid="{00000000-0005-0000-0000-000022C30000}"/>
    <cellStyle name="20% - Accent1 7 2 2 6 5 3" xfId="50136" xr:uid="{00000000-0005-0000-0000-000023C30000}"/>
    <cellStyle name="20% - Accent1 7 2 2 6 6" xfId="50137" xr:uid="{00000000-0005-0000-0000-000024C30000}"/>
    <cellStyle name="20% - Accent1 7 2 2 6 6 2" xfId="50138" xr:uid="{00000000-0005-0000-0000-000025C30000}"/>
    <cellStyle name="20% - Accent1 7 2 2 6 6 2 2" xfId="50139" xr:uid="{00000000-0005-0000-0000-000026C30000}"/>
    <cellStyle name="20% - Accent1 7 2 2 6 6 3" xfId="50140" xr:uid="{00000000-0005-0000-0000-000027C30000}"/>
    <cellStyle name="20% - Accent1 7 2 2 6 7" xfId="50141" xr:uid="{00000000-0005-0000-0000-000028C30000}"/>
    <cellStyle name="20% - Accent1 7 2 2 6 7 2" xfId="50142" xr:uid="{00000000-0005-0000-0000-000029C30000}"/>
    <cellStyle name="20% - Accent1 7 2 2 6 8" xfId="50143" xr:uid="{00000000-0005-0000-0000-00002AC30000}"/>
    <cellStyle name="20% - Accent1 7 2 2 6 8 2" xfId="50144" xr:uid="{00000000-0005-0000-0000-00002BC30000}"/>
    <cellStyle name="20% - Accent1 7 2 2 6 9" xfId="50145" xr:uid="{00000000-0005-0000-0000-00002CC30000}"/>
    <cellStyle name="20% - Accent1 7 2 2 7" xfId="50146" xr:uid="{00000000-0005-0000-0000-00002DC30000}"/>
    <cellStyle name="20% - Accent1 7 2 2 7 2" xfId="50147" xr:uid="{00000000-0005-0000-0000-00002EC30000}"/>
    <cellStyle name="20% - Accent1 7 2 2 7 2 2" xfId="50148" xr:uid="{00000000-0005-0000-0000-00002FC30000}"/>
    <cellStyle name="20% - Accent1 7 2 2 7 2 2 2" xfId="50149" xr:uid="{00000000-0005-0000-0000-000030C30000}"/>
    <cellStyle name="20% - Accent1 7 2 2 7 2 3" xfId="50150" xr:uid="{00000000-0005-0000-0000-000031C30000}"/>
    <cellStyle name="20% - Accent1 7 2 2 7 3" xfId="50151" xr:uid="{00000000-0005-0000-0000-000032C30000}"/>
    <cellStyle name="20% - Accent1 7 2 2 7 3 2" xfId="50152" xr:uid="{00000000-0005-0000-0000-000033C30000}"/>
    <cellStyle name="20% - Accent1 7 2 2 7 4" xfId="50153" xr:uid="{00000000-0005-0000-0000-000034C30000}"/>
    <cellStyle name="20% - Accent1 7 2 2 8" xfId="50154" xr:uid="{00000000-0005-0000-0000-000035C30000}"/>
    <cellStyle name="20% - Accent1 7 2 2 8 2" xfId="50155" xr:uid="{00000000-0005-0000-0000-000036C30000}"/>
    <cellStyle name="20% - Accent1 7 2 2 8 2 2" xfId="50156" xr:uid="{00000000-0005-0000-0000-000037C30000}"/>
    <cellStyle name="20% - Accent1 7 2 2 8 2 2 2" xfId="50157" xr:uid="{00000000-0005-0000-0000-000038C30000}"/>
    <cellStyle name="20% - Accent1 7 2 2 8 2 3" xfId="50158" xr:uid="{00000000-0005-0000-0000-000039C30000}"/>
    <cellStyle name="20% - Accent1 7 2 2 8 3" xfId="50159" xr:uid="{00000000-0005-0000-0000-00003AC30000}"/>
    <cellStyle name="20% - Accent1 7 2 2 8 3 2" xfId="50160" xr:uid="{00000000-0005-0000-0000-00003BC30000}"/>
    <cellStyle name="20% - Accent1 7 2 2 8 4" xfId="50161" xr:uid="{00000000-0005-0000-0000-00003CC30000}"/>
    <cellStyle name="20% - Accent1 7 2 2 9" xfId="50162" xr:uid="{00000000-0005-0000-0000-00003DC30000}"/>
    <cellStyle name="20% - Accent1 7 2 2 9 2" xfId="50163" xr:uid="{00000000-0005-0000-0000-00003EC30000}"/>
    <cellStyle name="20% - Accent1 7 2 2 9 2 2" xfId="50164" xr:uid="{00000000-0005-0000-0000-00003FC30000}"/>
    <cellStyle name="20% - Accent1 7 2 2 9 2 2 2" xfId="50165" xr:uid="{00000000-0005-0000-0000-000040C30000}"/>
    <cellStyle name="20% - Accent1 7 2 2 9 2 3" xfId="50166" xr:uid="{00000000-0005-0000-0000-000041C30000}"/>
    <cellStyle name="20% - Accent1 7 2 2 9 3" xfId="50167" xr:uid="{00000000-0005-0000-0000-000042C30000}"/>
    <cellStyle name="20% - Accent1 7 2 2 9 3 2" xfId="50168" xr:uid="{00000000-0005-0000-0000-000043C30000}"/>
    <cellStyle name="20% - Accent1 7 2 2 9 4" xfId="50169" xr:uid="{00000000-0005-0000-0000-000044C30000}"/>
    <cellStyle name="20% - Accent1 7 2 3" xfId="50170" xr:uid="{00000000-0005-0000-0000-000045C30000}"/>
    <cellStyle name="20% - Accent1 7 2 3 10" xfId="50171" xr:uid="{00000000-0005-0000-0000-000046C30000}"/>
    <cellStyle name="20% - Accent1 7 2 3 10 2" xfId="50172" xr:uid="{00000000-0005-0000-0000-000047C30000}"/>
    <cellStyle name="20% - Accent1 7 2 3 11" xfId="50173" xr:uid="{00000000-0005-0000-0000-000048C30000}"/>
    <cellStyle name="20% - Accent1 7 2 3 2" xfId="50174" xr:uid="{00000000-0005-0000-0000-000049C30000}"/>
    <cellStyle name="20% - Accent1 7 2 3 2 2" xfId="50175" xr:uid="{00000000-0005-0000-0000-00004AC30000}"/>
    <cellStyle name="20% - Accent1 7 2 3 2 2 2" xfId="50176" xr:uid="{00000000-0005-0000-0000-00004BC30000}"/>
    <cellStyle name="20% - Accent1 7 2 3 2 2 2 2" xfId="50177" xr:uid="{00000000-0005-0000-0000-00004CC30000}"/>
    <cellStyle name="20% - Accent1 7 2 3 2 2 2 2 2" xfId="50178" xr:uid="{00000000-0005-0000-0000-00004DC30000}"/>
    <cellStyle name="20% - Accent1 7 2 3 2 2 2 3" xfId="50179" xr:uid="{00000000-0005-0000-0000-00004EC30000}"/>
    <cellStyle name="20% - Accent1 7 2 3 2 2 3" xfId="50180" xr:uid="{00000000-0005-0000-0000-00004FC30000}"/>
    <cellStyle name="20% - Accent1 7 2 3 2 2 3 2" xfId="50181" xr:uid="{00000000-0005-0000-0000-000050C30000}"/>
    <cellStyle name="20% - Accent1 7 2 3 2 2 4" xfId="50182" xr:uid="{00000000-0005-0000-0000-000051C30000}"/>
    <cellStyle name="20% - Accent1 7 2 3 2 3" xfId="50183" xr:uid="{00000000-0005-0000-0000-000052C30000}"/>
    <cellStyle name="20% - Accent1 7 2 3 2 3 2" xfId="50184" xr:uid="{00000000-0005-0000-0000-000053C30000}"/>
    <cellStyle name="20% - Accent1 7 2 3 2 3 2 2" xfId="50185" xr:uid="{00000000-0005-0000-0000-000054C30000}"/>
    <cellStyle name="20% - Accent1 7 2 3 2 3 2 2 2" xfId="50186" xr:uid="{00000000-0005-0000-0000-000055C30000}"/>
    <cellStyle name="20% - Accent1 7 2 3 2 3 2 3" xfId="50187" xr:uid="{00000000-0005-0000-0000-000056C30000}"/>
    <cellStyle name="20% - Accent1 7 2 3 2 3 3" xfId="50188" xr:uid="{00000000-0005-0000-0000-000057C30000}"/>
    <cellStyle name="20% - Accent1 7 2 3 2 3 3 2" xfId="50189" xr:uid="{00000000-0005-0000-0000-000058C30000}"/>
    <cellStyle name="20% - Accent1 7 2 3 2 3 4" xfId="50190" xr:uid="{00000000-0005-0000-0000-000059C30000}"/>
    <cellStyle name="20% - Accent1 7 2 3 2 4" xfId="50191" xr:uid="{00000000-0005-0000-0000-00005AC30000}"/>
    <cellStyle name="20% - Accent1 7 2 3 2 4 2" xfId="50192" xr:uid="{00000000-0005-0000-0000-00005BC30000}"/>
    <cellStyle name="20% - Accent1 7 2 3 2 4 2 2" xfId="50193" xr:uid="{00000000-0005-0000-0000-00005CC30000}"/>
    <cellStyle name="20% - Accent1 7 2 3 2 4 2 2 2" xfId="50194" xr:uid="{00000000-0005-0000-0000-00005DC30000}"/>
    <cellStyle name="20% - Accent1 7 2 3 2 4 2 3" xfId="50195" xr:uid="{00000000-0005-0000-0000-00005EC30000}"/>
    <cellStyle name="20% - Accent1 7 2 3 2 4 3" xfId="50196" xr:uid="{00000000-0005-0000-0000-00005FC30000}"/>
    <cellStyle name="20% - Accent1 7 2 3 2 4 3 2" xfId="50197" xr:uid="{00000000-0005-0000-0000-000060C30000}"/>
    <cellStyle name="20% - Accent1 7 2 3 2 4 4" xfId="50198" xr:uid="{00000000-0005-0000-0000-000061C30000}"/>
    <cellStyle name="20% - Accent1 7 2 3 2 5" xfId="50199" xr:uid="{00000000-0005-0000-0000-000062C30000}"/>
    <cellStyle name="20% - Accent1 7 2 3 2 5 2" xfId="50200" xr:uid="{00000000-0005-0000-0000-000063C30000}"/>
    <cellStyle name="20% - Accent1 7 2 3 2 5 2 2" xfId="50201" xr:uid="{00000000-0005-0000-0000-000064C30000}"/>
    <cellStyle name="20% - Accent1 7 2 3 2 5 3" xfId="50202" xr:uid="{00000000-0005-0000-0000-000065C30000}"/>
    <cellStyle name="20% - Accent1 7 2 3 2 6" xfId="50203" xr:uid="{00000000-0005-0000-0000-000066C30000}"/>
    <cellStyle name="20% - Accent1 7 2 3 2 6 2" xfId="50204" xr:uid="{00000000-0005-0000-0000-000067C30000}"/>
    <cellStyle name="20% - Accent1 7 2 3 2 6 2 2" xfId="50205" xr:uid="{00000000-0005-0000-0000-000068C30000}"/>
    <cellStyle name="20% - Accent1 7 2 3 2 6 3" xfId="50206" xr:uid="{00000000-0005-0000-0000-000069C30000}"/>
    <cellStyle name="20% - Accent1 7 2 3 2 7" xfId="50207" xr:uid="{00000000-0005-0000-0000-00006AC30000}"/>
    <cellStyle name="20% - Accent1 7 2 3 2 7 2" xfId="50208" xr:uid="{00000000-0005-0000-0000-00006BC30000}"/>
    <cellStyle name="20% - Accent1 7 2 3 2 8" xfId="50209" xr:uid="{00000000-0005-0000-0000-00006CC30000}"/>
    <cellStyle name="20% - Accent1 7 2 3 2 8 2" xfId="50210" xr:uid="{00000000-0005-0000-0000-00006DC30000}"/>
    <cellStyle name="20% - Accent1 7 2 3 2 9" xfId="50211" xr:uid="{00000000-0005-0000-0000-00006EC30000}"/>
    <cellStyle name="20% - Accent1 7 2 3 3" xfId="50212" xr:uid="{00000000-0005-0000-0000-00006FC30000}"/>
    <cellStyle name="20% - Accent1 7 2 3 3 2" xfId="50213" xr:uid="{00000000-0005-0000-0000-000070C30000}"/>
    <cellStyle name="20% - Accent1 7 2 3 3 2 2" xfId="50214" xr:uid="{00000000-0005-0000-0000-000071C30000}"/>
    <cellStyle name="20% - Accent1 7 2 3 3 2 2 2" xfId="50215" xr:uid="{00000000-0005-0000-0000-000072C30000}"/>
    <cellStyle name="20% - Accent1 7 2 3 3 2 2 2 2" xfId="50216" xr:uid="{00000000-0005-0000-0000-000073C30000}"/>
    <cellStyle name="20% - Accent1 7 2 3 3 2 2 3" xfId="50217" xr:uid="{00000000-0005-0000-0000-000074C30000}"/>
    <cellStyle name="20% - Accent1 7 2 3 3 2 3" xfId="50218" xr:uid="{00000000-0005-0000-0000-000075C30000}"/>
    <cellStyle name="20% - Accent1 7 2 3 3 2 3 2" xfId="50219" xr:uid="{00000000-0005-0000-0000-000076C30000}"/>
    <cellStyle name="20% - Accent1 7 2 3 3 2 4" xfId="50220" xr:uid="{00000000-0005-0000-0000-000077C30000}"/>
    <cellStyle name="20% - Accent1 7 2 3 3 3" xfId="50221" xr:uid="{00000000-0005-0000-0000-000078C30000}"/>
    <cellStyle name="20% - Accent1 7 2 3 3 3 2" xfId="50222" xr:uid="{00000000-0005-0000-0000-000079C30000}"/>
    <cellStyle name="20% - Accent1 7 2 3 3 3 2 2" xfId="50223" xr:uid="{00000000-0005-0000-0000-00007AC30000}"/>
    <cellStyle name="20% - Accent1 7 2 3 3 3 2 2 2" xfId="50224" xr:uid="{00000000-0005-0000-0000-00007BC30000}"/>
    <cellStyle name="20% - Accent1 7 2 3 3 3 2 3" xfId="50225" xr:uid="{00000000-0005-0000-0000-00007CC30000}"/>
    <cellStyle name="20% - Accent1 7 2 3 3 3 3" xfId="50226" xr:uid="{00000000-0005-0000-0000-00007DC30000}"/>
    <cellStyle name="20% - Accent1 7 2 3 3 3 3 2" xfId="50227" xr:uid="{00000000-0005-0000-0000-00007EC30000}"/>
    <cellStyle name="20% - Accent1 7 2 3 3 3 4" xfId="50228" xr:uid="{00000000-0005-0000-0000-00007FC30000}"/>
    <cellStyle name="20% - Accent1 7 2 3 3 4" xfId="50229" xr:uid="{00000000-0005-0000-0000-000080C30000}"/>
    <cellStyle name="20% - Accent1 7 2 3 3 4 2" xfId="50230" xr:uid="{00000000-0005-0000-0000-000081C30000}"/>
    <cellStyle name="20% - Accent1 7 2 3 3 4 2 2" xfId="50231" xr:uid="{00000000-0005-0000-0000-000082C30000}"/>
    <cellStyle name="20% - Accent1 7 2 3 3 4 2 2 2" xfId="50232" xr:uid="{00000000-0005-0000-0000-000083C30000}"/>
    <cellStyle name="20% - Accent1 7 2 3 3 4 2 3" xfId="50233" xr:uid="{00000000-0005-0000-0000-000084C30000}"/>
    <cellStyle name="20% - Accent1 7 2 3 3 4 3" xfId="50234" xr:uid="{00000000-0005-0000-0000-000085C30000}"/>
    <cellStyle name="20% - Accent1 7 2 3 3 4 3 2" xfId="50235" xr:uid="{00000000-0005-0000-0000-000086C30000}"/>
    <cellStyle name="20% - Accent1 7 2 3 3 4 4" xfId="50236" xr:uid="{00000000-0005-0000-0000-000087C30000}"/>
    <cellStyle name="20% - Accent1 7 2 3 3 5" xfId="50237" xr:uid="{00000000-0005-0000-0000-000088C30000}"/>
    <cellStyle name="20% - Accent1 7 2 3 3 5 2" xfId="50238" xr:uid="{00000000-0005-0000-0000-000089C30000}"/>
    <cellStyle name="20% - Accent1 7 2 3 3 5 2 2" xfId="50239" xr:uid="{00000000-0005-0000-0000-00008AC30000}"/>
    <cellStyle name="20% - Accent1 7 2 3 3 5 3" xfId="50240" xr:uid="{00000000-0005-0000-0000-00008BC30000}"/>
    <cellStyle name="20% - Accent1 7 2 3 3 6" xfId="50241" xr:uid="{00000000-0005-0000-0000-00008CC30000}"/>
    <cellStyle name="20% - Accent1 7 2 3 3 6 2" xfId="50242" xr:uid="{00000000-0005-0000-0000-00008DC30000}"/>
    <cellStyle name="20% - Accent1 7 2 3 3 6 2 2" xfId="50243" xr:uid="{00000000-0005-0000-0000-00008EC30000}"/>
    <cellStyle name="20% - Accent1 7 2 3 3 6 3" xfId="50244" xr:uid="{00000000-0005-0000-0000-00008FC30000}"/>
    <cellStyle name="20% - Accent1 7 2 3 3 7" xfId="50245" xr:uid="{00000000-0005-0000-0000-000090C30000}"/>
    <cellStyle name="20% - Accent1 7 2 3 3 7 2" xfId="50246" xr:uid="{00000000-0005-0000-0000-000091C30000}"/>
    <cellStyle name="20% - Accent1 7 2 3 3 8" xfId="50247" xr:uid="{00000000-0005-0000-0000-000092C30000}"/>
    <cellStyle name="20% - Accent1 7 2 3 3 8 2" xfId="50248" xr:uid="{00000000-0005-0000-0000-000093C30000}"/>
    <cellStyle name="20% - Accent1 7 2 3 3 9" xfId="50249" xr:uid="{00000000-0005-0000-0000-000094C30000}"/>
    <cellStyle name="20% - Accent1 7 2 3 4" xfId="50250" xr:uid="{00000000-0005-0000-0000-000095C30000}"/>
    <cellStyle name="20% - Accent1 7 2 3 4 2" xfId="50251" xr:uid="{00000000-0005-0000-0000-000096C30000}"/>
    <cellStyle name="20% - Accent1 7 2 3 4 2 2" xfId="50252" xr:uid="{00000000-0005-0000-0000-000097C30000}"/>
    <cellStyle name="20% - Accent1 7 2 3 4 2 2 2" xfId="50253" xr:uid="{00000000-0005-0000-0000-000098C30000}"/>
    <cellStyle name="20% - Accent1 7 2 3 4 2 3" xfId="50254" xr:uid="{00000000-0005-0000-0000-000099C30000}"/>
    <cellStyle name="20% - Accent1 7 2 3 4 3" xfId="50255" xr:uid="{00000000-0005-0000-0000-00009AC30000}"/>
    <cellStyle name="20% - Accent1 7 2 3 4 3 2" xfId="50256" xr:uid="{00000000-0005-0000-0000-00009BC30000}"/>
    <cellStyle name="20% - Accent1 7 2 3 4 4" xfId="50257" xr:uid="{00000000-0005-0000-0000-00009CC30000}"/>
    <cellStyle name="20% - Accent1 7 2 3 5" xfId="50258" xr:uid="{00000000-0005-0000-0000-00009DC30000}"/>
    <cellStyle name="20% - Accent1 7 2 3 5 2" xfId="50259" xr:uid="{00000000-0005-0000-0000-00009EC30000}"/>
    <cellStyle name="20% - Accent1 7 2 3 5 2 2" xfId="50260" xr:uid="{00000000-0005-0000-0000-00009FC30000}"/>
    <cellStyle name="20% - Accent1 7 2 3 5 2 2 2" xfId="50261" xr:uid="{00000000-0005-0000-0000-0000A0C30000}"/>
    <cellStyle name="20% - Accent1 7 2 3 5 2 3" xfId="50262" xr:uid="{00000000-0005-0000-0000-0000A1C30000}"/>
    <cellStyle name="20% - Accent1 7 2 3 5 3" xfId="50263" xr:uid="{00000000-0005-0000-0000-0000A2C30000}"/>
    <cellStyle name="20% - Accent1 7 2 3 5 3 2" xfId="50264" xr:uid="{00000000-0005-0000-0000-0000A3C30000}"/>
    <cellStyle name="20% - Accent1 7 2 3 5 4" xfId="50265" xr:uid="{00000000-0005-0000-0000-0000A4C30000}"/>
    <cellStyle name="20% - Accent1 7 2 3 6" xfId="50266" xr:uid="{00000000-0005-0000-0000-0000A5C30000}"/>
    <cellStyle name="20% - Accent1 7 2 3 6 2" xfId="50267" xr:uid="{00000000-0005-0000-0000-0000A6C30000}"/>
    <cellStyle name="20% - Accent1 7 2 3 6 2 2" xfId="50268" xr:uid="{00000000-0005-0000-0000-0000A7C30000}"/>
    <cellStyle name="20% - Accent1 7 2 3 6 2 2 2" xfId="50269" xr:uid="{00000000-0005-0000-0000-0000A8C30000}"/>
    <cellStyle name="20% - Accent1 7 2 3 6 2 3" xfId="50270" xr:uid="{00000000-0005-0000-0000-0000A9C30000}"/>
    <cellStyle name="20% - Accent1 7 2 3 6 3" xfId="50271" xr:uid="{00000000-0005-0000-0000-0000AAC30000}"/>
    <cellStyle name="20% - Accent1 7 2 3 6 3 2" xfId="50272" xr:uid="{00000000-0005-0000-0000-0000ABC30000}"/>
    <cellStyle name="20% - Accent1 7 2 3 6 4" xfId="50273" xr:uid="{00000000-0005-0000-0000-0000ACC30000}"/>
    <cellStyle name="20% - Accent1 7 2 3 7" xfId="50274" xr:uid="{00000000-0005-0000-0000-0000ADC30000}"/>
    <cellStyle name="20% - Accent1 7 2 3 7 2" xfId="50275" xr:uid="{00000000-0005-0000-0000-0000AEC30000}"/>
    <cellStyle name="20% - Accent1 7 2 3 7 2 2" xfId="50276" xr:uid="{00000000-0005-0000-0000-0000AFC30000}"/>
    <cellStyle name="20% - Accent1 7 2 3 7 3" xfId="50277" xr:uid="{00000000-0005-0000-0000-0000B0C30000}"/>
    <cellStyle name="20% - Accent1 7 2 3 8" xfId="50278" xr:uid="{00000000-0005-0000-0000-0000B1C30000}"/>
    <cellStyle name="20% - Accent1 7 2 3 8 2" xfId="50279" xr:uid="{00000000-0005-0000-0000-0000B2C30000}"/>
    <cellStyle name="20% - Accent1 7 2 3 8 2 2" xfId="50280" xr:uid="{00000000-0005-0000-0000-0000B3C30000}"/>
    <cellStyle name="20% - Accent1 7 2 3 8 3" xfId="50281" xr:uid="{00000000-0005-0000-0000-0000B4C30000}"/>
    <cellStyle name="20% - Accent1 7 2 3 9" xfId="50282" xr:uid="{00000000-0005-0000-0000-0000B5C30000}"/>
    <cellStyle name="20% - Accent1 7 2 3 9 2" xfId="50283" xr:uid="{00000000-0005-0000-0000-0000B6C30000}"/>
    <cellStyle name="20% - Accent1 7 2 4" xfId="50284" xr:uid="{00000000-0005-0000-0000-0000B7C30000}"/>
    <cellStyle name="20% - Accent1 7 2 4 10" xfId="50285" xr:uid="{00000000-0005-0000-0000-0000B8C30000}"/>
    <cellStyle name="20% - Accent1 7 2 4 10 2" xfId="50286" xr:uid="{00000000-0005-0000-0000-0000B9C30000}"/>
    <cellStyle name="20% - Accent1 7 2 4 11" xfId="50287" xr:uid="{00000000-0005-0000-0000-0000BAC30000}"/>
    <cellStyle name="20% - Accent1 7 2 4 2" xfId="50288" xr:uid="{00000000-0005-0000-0000-0000BBC30000}"/>
    <cellStyle name="20% - Accent1 7 2 4 2 2" xfId="50289" xr:uid="{00000000-0005-0000-0000-0000BCC30000}"/>
    <cellStyle name="20% - Accent1 7 2 4 2 2 2" xfId="50290" xr:uid="{00000000-0005-0000-0000-0000BDC30000}"/>
    <cellStyle name="20% - Accent1 7 2 4 2 2 2 2" xfId="50291" xr:uid="{00000000-0005-0000-0000-0000BEC30000}"/>
    <cellStyle name="20% - Accent1 7 2 4 2 2 2 2 2" xfId="50292" xr:uid="{00000000-0005-0000-0000-0000BFC30000}"/>
    <cellStyle name="20% - Accent1 7 2 4 2 2 2 3" xfId="50293" xr:uid="{00000000-0005-0000-0000-0000C0C30000}"/>
    <cellStyle name="20% - Accent1 7 2 4 2 2 3" xfId="50294" xr:uid="{00000000-0005-0000-0000-0000C1C30000}"/>
    <cellStyle name="20% - Accent1 7 2 4 2 2 3 2" xfId="50295" xr:uid="{00000000-0005-0000-0000-0000C2C30000}"/>
    <cellStyle name="20% - Accent1 7 2 4 2 2 4" xfId="50296" xr:uid="{00000000-0005-0000-0000-0000C3C30000}"/>
    <cellStyle name="20% - Accent1 7 2 4 2 3" xfId="50297" xr:uid="{00000000-0005-0000-0000-0000C4C30000}"/>
    <cellStyle name="20% - Accent1 7 2 4 2 3 2" xfId="50298" xr:uid="{00000000-0005-0000-0000-0000C5C30000}"/>
    <cellStyle name="20% - Accent1 7 2 4 2 3 2 2" xfId="50299" xr:uid="{00000000-0005-0000-0000-0000C6C30000}"/>
    <cellStyle name="20% - Accent1 7 2 4 2 3 2 2 2" xfId="50300" xr:uid="{00000000-0005-0000-0000-0000C7C30000}"/>
    <cellStyle name="20% - Accent1 7 2 4 2 3 2 3" xfId="50301" xr:uid="{00000000-0005-0000-0000-0000C8C30000}"/>
    <cellStyle name="20% - Accent1 7 2 4 2 3 3" xfId="50302" xr:uid="{00000000-0005-0000-0000-0000C9C30000}"/>
    <cellStyle name="20% - Accent1 7 2 4 2 3 3 2" xfId="50303" xr:uid="{00000000-0005-0000-0000-0000CAC30000}"/>
    <cellStyle name="20% - Accent1 7 2 4 2 3 4" xfId="50304" xr:uid="{00000000-0005-0000-0000-0000CBC30000}"/>
    <cellStyle name="20% - Accent1 7 2 4 2 4" xfId="50305" xr:uid="{00000000-0005-0000-0000-0000CCC30000}"/>
    <cellStyle name="20% - Accent1 7 2 4 2 4 2" xfId="50306" xr:uid="{00000000-0005-0000-0000-0000CDC30000}"/>
    <cellStyle name="20% - Accent1 7 2 4 2 4 2 2" xfId="50307" xr:uid="{00000000-0005-0000-0000-0000CEC30000}"/>
    <cellStyle name="20% - Accent1 7 2 4 2 4 2 2 2" xfId="50308" xr:uid="{00000000-0005-0000-0000-0000CFC30000}"/>
    <cellStyle name="20% - Accent1 7 2 4 2 4 2 3" xfId="50309" xr:uid="{00000000-0005-0000-0000-0000D0C30000}"/>
    <cellStyle name="20% - Accent1 7 2 4 2 4 3" xfId="50310" xr:uid="{00000000-0005-0000-0000-0000D1C30000}"/>
    <cellStyle name="20% - Accent1 7 2 4 2 4 3 2" xfId="50311" xr:uid="{00000000-0005-0000-0000-0000D2C30000}"/>
    <cellStyle name="20% - Accent1 7 2 4 2 4 4" xfId="50312" xr:uid="{00000000-0005-0000-0000-0000D3C30000}"/>
    <cellStyle name="20% - Accent1 7 2 4 2 5" xfId="50313" xr:uid="{00000000-0005-0000-0000-0000D4C30000}"/>
    <cellStyle name="20% - Accent1 7 2 4 2 5 2" xfId="50314" xr:uid="{00000000-0005-0000-0000-0000D5C30000}"/>
    <cellStyle name="20% - Accent1 7 2 4 2 5 2 2" xfId="50315" xr:uid="{00000000-0005-0000-0000-0000D6C30000}"/>
    <cellStyle name="20% - Accent1 7 2 4 2 5 3" xfId="50316" xr:uid="{00000000-0005-0000-0000-0000D7C30000}"/>
    <cellStyle name="20% - Accent1 7 2 4 2 6" xfId="50317" xr:uid="{00000000-0005-0000-0000-0000D8C30000}"/>
    <cellStyle name="20% - Accent1 7 2 4 2 6 2" xfId="50318" xr:uid="{00000000-0005-0000-0000-0000D9C30000}"/>
    <cellStyle name="20% - Accent1 7 2 4 2 6 2 2" xfId="50319" xr:uid="{00000000-0005-0000-0000-0000DAC30000}"/>
    <cellStyle name="20% - Accent1 7 2 4 2 6 3" xfId="50320" xr:uid="{00000000-0005-0000-0000-0000DBC30000}"/>
    <cellStyle name="20% - Accent1 7 2 4 2 7" xfId="50321" xr:uid="{00000000-0005-0000-0000-0000DCC30000}"/>
    <cellStyle name="20% - Accent1 7 2 4 2 7 2" xfId="50322" xr:uid="{00000000-0005-0000-0000-0000DDC30000}"/>
    <cellStyle name="20% - Accent1 7 2 4 2 8" xfId="50323" xr:uid="{00000000-0005-0000-0000-0000DEC30000}"/>
    <cellStyle name="20% - Accent1 7 2 4 2 8 2" xfId="50324" xr:uid="{00000000-0005-0000-0000-0000DFC30000}"/>
    <cellStyle name="20% - Accent1 7 2 4 2 9" xfId="50325" xr:uid="{00000000-0005-0000-0000-0000E0C30000}"/>
    <cellStyle name="20% - Accent1 7 2 4 3" xfId="50326" xr:uid="{00000000-0005-0000-0000-0000E1C30000}"/>
    <cellStyle name="20% - Accent1 7 2 4 3 2" xfId="50327" xr:uid="{00000000-0005-0000-0000-0000E2C30000}"/>
    <cellStyle name="20% - Accent1 7 2 4 3 2 2" xfId="50328" xr:uid="{00000000-0005-0000-0000-0000E3C30000}"/>
    <cellStyle name="20% - Accent1 7 2 4 3 2 2 2" xfId="50329" xr:uid="{00000000-0005-0000-0000-0000E4C30000}"/>
    <cellStyle name="20% - Accent1 7 2 4 3 2 2 2 2" xfId="50330" xr:uid="{00000000-0005-0000-0000-0000E5C30000}"/>
    <cellStyle name="20% - Accent1 7 2 4 3 2 2 3" xfId="50331" xr:uid="{00000000-0005-0000-0000-0000E6C30000}"/>
    <cellStyle name="20% - Accent1 7 2 4 3 2 3" xfId="50332" xr:uid="{00000000-0005-0000-0000-0000E7C30000}"/>
    <cellStyle name="20% - Accent1 7 2 4 3 2 3 2" xfId="50333" xr:uid="{00000000-0005-0000-0000-0000E8C30000}"/>
    <cellStyle name="20% - Accent1 7 2 4 3 2 4" xfId="50334" xr:uid="{00000000-0005-0000-0000-0000E9C30000}"/>
    <cellStyle name="20% - Accent1 7 2 4 3 3" xfId="50335" xr:uid="{00000000-0005-0000-0000-0000EAC30000}"/>
    <cellStyle name="20% - Accent1 7 2 4 3 3 2" xfId="50336" xr:uid="{00000000-0005-0000-0000-0000EBC30000}"/>
    <cellStyle name="20% - Accent1 7 2 4 3 3 2 2" xfId="50337" xr:uid="{00000000-0005-0000-0000-0000ECC30000}"/>
    <cellStyle name="20% - Accent1 7 2 4 3 3 2 2 2" xfId="50338" xr:uid="{00000000-0005-0000-0000-0000EDC30000}"/>
    <cellStyle name="20% - Accent1 7 2 4 3 3 2 3" xfId="50339" xr:uid="{00000000-0005-0000-0000-0000EEC30000}"/>
    <cellStyle name="20% - Accent1 7 2 4 3 3 3" xfId="50340" xr:uid="{00000000-0005-0000-0000-0000EFC30000}"/>
    <cellStyle name="20% - Accent1 7 2 4 3 3 3 2" xfId="50341" xr:uid="{00000000-0005-0000-0000-0000F0C30000}"/>
    <cellStyle name="20% - Accent1 7 2 4 3 3 4" xfId="50342" xr:uid="{00000000-0005-0000-0000-0000F1C30000}"/>
    <cellStyle name="20% - Accent1 7 2 4 3 4" xfId="50343" xr:uid="{00000000-0005-0000-0000-0000F2C30000}"/>
    <cellStyle name="20% - Accent1 7 2 4 3 4 2" xfId="50344" xr:uid="{00000000-0005-0000-0000-0000F3C30000}"/>
    <cellStyle name="20% - Accent1 7 2 4 3 4 2 2" xfId="50345" xr:uid="{00000000-0005-0000-0000-0000F4C30000}"/>
    <cellStyle name="20% - Accent1 7 2 4 3 4 2 2 2" xfId="50346" xr:uid="{00000000-0005-0000-0000-0000F5C30000}"/>
    <cellStyle name="20% - Accent1 7 2 4 3 4 2 3" xfId="50347" xr:uid="{00000000-0005-0000-0000-0000F6C30000}"/>
    <cellStyle name="20% - Accent1 7 2 4 3 4 3" xfId="50348" xr:uid="{00000000-0005-0000-0000-0000F7C30000}"/>
    <cellStyle name="20% - Accent1 7 2 4 3 4 3 2" xfId="50349" xr:uid="{00000000-0005-0000-0000-0000F8C30000}"/>
    <cellStyle name="20% - Accent1 7 2 4 3 4 4" xfId="50350" xr:uid="{00000000-0005-0000-0000-0000F9C30000}"/>
    <cellStyle name="20% - Accent1 7 2 4 3 5" xfId="50351" xr:uid="{00000000-0005-0000-0000-0000FAC30000}"/>
    <cellStyle name="20% - Accent1 7 2 4 3 5 2" xfId="50352" xr:uid="{00000000-0005-0000-0000-0000FBC30000}"/>
    <cellStyle name="20% - Accent1 7 2 4 3 5 2 2" xfId="50353" xr:uid="{00000000-0005-0000-0000-0000FCC30000}"/>
    <cellStyle name="20% - Accent1 7 2 4 3 5 3" xfId="50354" xr:uid="{00000000-0005-0000-0000-0000FDC30000}"/>
    <cellStyle name="20% - Accent1 7 2 4 3 6" xfId="50355" xr:uid="{00000000-0005-0000-0000-0000FEC30000}"/>
    <cellStyle name="20% - Accent1 7 2 4 3 6 2" xfId="50356" xr:uid="{00000000-0005-0000-0000-0000FFC30000}"/>
    <cellStyle name="20% - Accent1 7 2 4 3 6 2 2" xfId="50357" xr:uid="{00000000-0005-0000-0000-000000C40000}"/>
    <cellStyle name="20% - Accent1 7 2 4 3 6 3" xfId="50358" xr:uid="{00000000-0005-0000-0000-000001C40000}"/>
    <cellStyle name="20% - Accent1 7 2 4 3 7" xfId="50359" xr:uid="{00000000-0005-0000-0000-000002C40000}"/>
    <cellStyle name="20% - Accent1 7 2 4 3 7 2" xfId="50360" xr:uid="{00000000-0005-0000-0000-000003C40000}"/>
    <cellStyle name="20% - Accent1 7 2 4 3 8" xfId="50361" xr:uid="{00000000-0005-0000-0000-000004C40000}"/>
    <cellStyle name="20% - Accent1 7 2 4 3 8 2" xfId="50362" xr:uid="{00000000-0005-0000-0000-000005C40000}"/>
    <cellStyle name="20% - Accent1 7 2 4 3 9" xfId="50363" xr:uid="{00000000-0005-0000-0000-000006C40000}"/>
    <cellStyle name="20% - Accent1 7 2 4 4" xfId="50364" xr:uid="{00000000-0005-0000-0000-000007C40000}"/>
    <cellStyle name="20% - Accent1 7 2 4 4 2" xfId="50365" xr:uid="{00000000-0005-0000-0000-000008C40000}"/>
    <cellStyle name="20% - Accent1 7 2 4 4 2 2" xfId="50366" xr:uid="{00000000-0005-0000-0000-000009C40000}"/>
    <cellStyle name="20% - Accent1 7 2 4 4 2 2 2" xfId="50367" xr:uid="{00000000-0005-0000-0000-00000AC40000}"/>
    <cellStyle name="20% - Accent1 7 2 4 4 2 3" xfId="50368" xr:uid="{00000000-0005-0000-0000-00000BC40000}"/>
    <cellStyle name="20% - Accent1 7 2 4 4 3" xfId="50369" xr:uid="{00000000-0005-0000-0000-00000CC40000}"/>
    <cellStyle name="20% - Accent1 7 2 4 4 3 2" xfId="50370" xr:uid="{00000000-0005-0000-0000-00000DC40000}"/>
    <cellStyle name="20% - Accent1 7 2 4 4 4" xfId="50371" xr:uid="{00000000-0005-0000-0000-00000EC40000}"/>
    <cellStyle name="20% - Accent1 7 2 4 5" xfId="50372" xr:uid="{00000000-0005-0000-0000-00000FC40000}"/>
    <cellStyle name="20% - Accent1 7 2 4 5 2" xfId="50373" xr:uid="{00000000-0005-0000-0000-000010C40000}"/>
    <cellStyle name="20% - Accent1 7 2 4 5 2 2" xfId="50374" xr:uid="{00000000-0005-0000-0000-000011C40000}"/>
    <cellStyle name="20% - Accent1 7 2 4 5 2 2 2" xfId="50375" xr:uid="{00000000-0005-0000-0000-000012C40000}"/>
    <cellStyle name="20% - Accent1 7 2 4 5 2 3" xfId="50376" xr:uid="{00000000-0005-0000-0000-000013C40000}"/>
    <cellStyle name="20% - Accent1 7 2 4 5 3" xfId="50377" xr:uid="{00000000-0005-0000-0000-000014C40000}"/>
    <cellStyle name="20% - Accent1 7 2 4 5 3 2" xfId="50378" xr:uid="{00000000-0005-0000-0000-000015C40000}"/>
    <cellStyle name="20% - Accent1 7 2 4 5 4" xfId="50379" xr:uid="{00000000-0005-0000-0000-000016C40000}"/>
    <cellStyle name="20% - Accent1 7 2 4 6" xfId="50380" xr:uid="{00000000-0005-0000-0000-000017C40000}"/>
    <cellStyle name="20% - Accent1 7 2 4 6 2" xfId="50381" xr:uid="{00000000-0005-0000-0000-000018C40000}"/>
    <cellStyle name="20% - Accent1 7 2 4 6 2 2" xfId="50382" xr:uid="{00000000-0005-0000-0000-000019C40000}"/>
    <cellStyle name="20% - Accent1 7 2 4 6 2 2 2" xfId="50383" xr:uid="{00000000-0005-0000-0000-00001AC40000}"/>
    <cellStyle name="20% - Accent1 7 2 4 6 2 3" xfId="50384" xr:uid="{00000000-0005-0000-0000-00001BC40000}"/>
    <cellStyle name="20% - Accent1 7 2 4 6 3" xfId="50385" xr:uid="{00000000-0005-0000-0000-00001CC40000}"/>
    <cellStyle name="20% - Accent1 7 2 4 6 3 2" xfId="50386" xr:uid="{00000000-0005-0000-0000-00001DC40000}"/>
    <cellStyle name="20% - Accent1 7 2 4 6 4" xfId="50387" xr:uid="{00000000-0005-0000-0000-00001EC40000}"/>
    <cellStyle name="20% - Accent1 7 2 4 7" xfId="50388" xr:uid="{00000000-0005-0000-0000-00001FC40000}"/>
    <cellStyle name="20% - Accent1 7 2 4 7 2" xfId="50389" xr:uid="{00000000-0005-0000-0000-000020C40000}"/>
    <cellStyle name="20% - Accent1 7 2 4 7 2 2" xfId="50390" xr:uid="{00000000-0005-0000-0000-000021C40000}"/>
    <cellStyle name="20% - Accent1 7 2 4 7 3" xfId="50391" xr:uid="{00000000-0005-0000-0000-000022C40000}"/>
    <cellStyle name="20% - Accent1 7 2 4 8" xfId="50392" xr:uid="{00000000-0005-0000-0000-000023C40000}"/>
    <cellStyle name="20% - Accent1 7 2 4 8 2" xfId="50393" xr:uid="{00000000-0005-0000-0000-000024C40000}"/>
    <cellStyle name="20% - Accent1 7 2 4 8 2 2" xfId="50394" xr:uid="{00000000-0005-0000-0000-000025C40000}"/>
    <cellStyle name="20% - Accent1 7 2 4 8 3" xfId="50395" xr:uid="{00000000-0005-0000-0000-000026C40000}"/>
    <cellStyle name="20% - Accent1 7 2 4 9" xfId="50396" xr:uid="{00000000-0005-0000-0000-000027C40000}"/>
    <cellStyle name="20% - Accent1 7 2 4 9 2" xfId="50397" xr:uid="{00000000-0005-0000-0000-000028C40000}"/>
    <cellStyle name="20% - Accent1 7 2 5" xfId="50398" xr:uid="{00000000-0005-0000-0000-000029C40000}"/>
    <cellStyle name="20% - Accent1 7 2 5 10" xfId="50399" xr:uid="{00000000-0005-0000-0000-00002AC40000}"/>
    <cellStyle name="20% - Accent1 7 2 5 10 2" xfId="50400" xr:uid="{00000000-0005-0000-0000-00002BC40000}"/>
    <cellStyle name="20% - Accent1 7 2 5 11" xfId="50401" xr:uid="{00000000-0005-0000-0000-00002CC40000}"/>
    <cellStyle name="20% - Accent1 7 2 5 2" xfId="50402" xr:uid="{00000000-0005-0000-0000-00002DC40000}"/>
    <cellStyle name="20% - Accent1 7 2 5 2 2" xfId="50403" xr:uid="{00000000-0005-0000-0000-00002EC40000}"/>
    <cellStyle name="20% - Accent1 7 2 5 2 2 2" xfId="50404" xr:uid="{00000000-0005-0000-0000-00002FC40000}"/>
    <cellStyle name="20% - Accent1 7 2 5 2 2 2 2" xfId="50405" xr:uid="{00000000-0005-0000-0000-000030C40000}"/>
    <cellStyle name="20% - Accent1 7 2 5 2 2 2 2 2" xfId="50406" xr:uid="{00000000-0005-0000-0000-000031C40000}"/>
    <cellStyle name="20% - Accent1 7 2 5 2 2 2 3" xfId="50407" xr:uid="{00000000-0005-0000-0000-000032C40000}"/>
    <cellStyle name="20% - Accent1 7 2 5 2 2 3" xfId="50408" xr:uid="{00000000-0005-0000-0000-000033C40000}"/>
    <cellStyle name="20% - Accent1 7 2 5 2 2 3 2" xfId="50409" xr:uid="{00000000-0005-0000-0000-000034C40000}"/>
    <cellStyle name="20% - Accent1 7 2 5 2 2 4" xfId="50410" xr:uid="{00000000-0005-0000-0000-000035C40000}"/>
    <cellStyle name="20% - Accent1 7 2 5 2 3" xfId="50411" xr:uid="{00000000-0005-0000-0000-000036C40000}"/>
    <cellStyle name="20% - Accent1 7 2 5 2 3 2" xfId="50412" xr:uid="{00000000-0005-0000-0000-000037C40000}"/>
    <cellStyle name="20% - Accent1 7 2 5 2 3 2 2" xfId="50413" xr:uid="{00000000-0005-0000-0000-000038C40000}"/>
    <cellStyle name="20% - Accent1 7 2 5 2 3 2 2 2" xfId="50414" xr:uid="{00000000-0005-0000-0000-000039C40000}"/>
    <cellStyle name="20% - Accent1 7 2 5 2 3 2 3" xfId="50415" xr:uid="{00000000-0005-0000-0000-00003AC40000}"/>
    <cellStyle name="20% - Accent1 7 2 5 2 3 3" xfId="50416" xr:uid="{00000000-0005-0000-0000-00003BC40000}"/>
    <cellStyle name="20% - Accent1 7 2 5 2 3 3 2" xfId="50417" xr:uid="{00000000-0005-0000-0000-00003CC40000}"/>
    <cellStyle name="20% - Accent1 7 2 5 2 3 4" xfId="50418" xr:uid="{00000000-0005-0000-0000-00003DC40000}"/>
    <cellStyle name="20% - Accent1 7 2 5 2 4" xfId="50419" xr:uid="{00000000-0005-0000-0000-00003EC40000}"/>
    <cellStyle name="20% - Accent1 7 2 5 2 4 2" xfId="50420" xr:uid="{00000000-0005-0000-0000-00003FC40000}"/>
    <cellStyle name="20% - Accent1 7 2 5 2 4 2 2" xfId="50421" xr:uid="{00000000-0005-0000-0000-000040C40000}"/>
    <cellStyle name="20% - Accent1 7 2 5 2 4 2 2 2" xfId="50422" xr:uid="{00000000-0005-0000-0000-000041C40000}"/>
    <cellStyle name="20% - Accent1 7 2 5 2 4 2 3" xfId="50423" xr:uid="{00000000-0005-0000-0000-000042C40000}"/>
    <cellStyle name="20% - Accent1 7 2 5 2 4 3" xfId="50424" xr:uid="{00000000-0005-0000-0000-000043C40000}"/>
    <cellStyle name="20% - Accent1 7 2 5 2 4 3 2" xfId="50425" xr:uid="{00000000-0005-0000-0000-000044C40000}"/>
    <cellStyle name="20% - Accent1 7 2 5 2 4 4" xfId="50426" xr:uid="{00000000-0005-0000-0000-000045C40000}"/>
    <cellStyle name="20% - Accent1 7 2 5 2 5" xfId="50427" xr:uid="{00000000-0005-0000-0000-000046C40000}"/>
    <cellStyle name="20% - Accent1 7 2 5 2 5 2" xfId="50428" xr:uid="{00000000-0005-0000-0000-000047C40000}"/>
    <cellStyle name="20% - Accent1 7 2 5 2 5 2 2" xfId="50429" xr:uid="{00000000-0005-0000-0000-000048C40000}"/>
    <cellStyle name="20% - Accent1 7 2 5 2 5 3" xfId="50430" xr:uid="{00000000-0005-0000-0000-000049C40000}"/>
    <cellStyle name="20% - Accent1 7 2 5 2 6" xfId="50431" xr:uid="{00000000-0005-0000-0000-00004AC40000}"/>
    <cellStyle name="20% - Accent1 7 2 5 2 6 2" xfId="50432" xr:uid="{00000000-0005-0000-0000-00004BC40000}"/>
    <cellStyle name="20% - Accent1 7 2 5 2 6 2 2" xfId="50433" xr:uid="{00000000-0005-0000-0000-00004CC40000}"/>
    <cellStyle name="20% - Accent1 7 2 5 2 6 3" xfId="50434" xr:uid="{00000000-0005-0000-0000-00004DC40000}"/>
    <cellStyle name="20% - Accent1 7 2 5 2 7" xfId="50435" xr:uid="{00000000-0005-0000-0000-00004EC40000}"/>
    <cellStyle name="20% - Accent1 7 2 5 2 7 2" xfId="50436" xr:uid="{00000000-0005-0000-0000-00004FC40000}"/>
    <cellStyle name="20% - Accent1 7 2 5 2 8" xfId="50437" xr:uid="{00000000-0005-0000-0000-000050C40000}"/>
    <cellStyle name="20% - Accent1 7 2 5 2 8 2" xfId="50438" xr:uid="{00000000-0005-0000-0000-000051C40000}"/>
    <cellStyle name="20% - Accent1 7 2 5 2 9" xfId="50439" xr:uid="{00000000-0005-0000-0000-000052C40000}"/>
    <cellStyle name="20% - Accent1 7 2 5 3" xfId="50440" xr:uid="{00000000-0005-0000-0000-000053C40000}"/>
    <cellStyle name="20% - Accent1 7 2 5 3 2" xfId="50441" xr:uid="{00000000-0005-0000-0000-000054C40000}"/>
    <cellStyle name="20% - Accent1 7 2 5 3 2 2" xfId="50442" xr:uid="{00000000-0005-0000-0000-000055C40000}"/>
    <cellStyle name="20% - Accent1 7 2 5 3 2 2 2" xfId="50443" xr:uid="{00000000-0005-0000-0000-000056C40000}"/>
    <cellStyle name="20% - Accent1 7 2 5 3 2 2 2 2" xfId="50444" xr:uid="{00000000-0005-0000-0000-000057C40000}"/>
    <cellStyle name="20% - Accent1 7 2 5 3 2 2 3" xfId="50445" xr:uid="{00000000-0005-0000-0000-000058C40000}"/>
    <cellStyle name="20% - Accent1 7 2 5 3 2 3" xfId="50446" xr:uid="{00000000-0005-0000-0000-000059C40000}"/>
    <cellStyle name="20% - Accent1 7 2 5 3 2 3 2" xfId="50447" xr:uid="{00000000-0005-0000-0000-00005AC40000}"/>
    <cellStyle name="20% - Accent1 7 2 5 3 2 4" xfId="50448" xr:uid="{00000000-0005-0000-0000-00005BC40000}"/>
    <cellStyle name="20% - Accent1 7 2 5 3 3" xfId="50449" xr:uid="{00000000-0005-0000-0000-00005CC40000}"/>
    <cellStyle name="20% - Accent1 7 2 5 3 3 2" xfId="50450" xr:uid="{00000000-0005-0000-0000-00005DC40000}"/>
    <cellStyle name="20% - Accent1 7 2 5 3 3 2 2" xfId="50451" xr:uid="{00000000-0005-0000-0000-00005EC40000}"/>
    <cellStyle name="20% - Accent1 7 2 5 3 3 2 2 2" xfId="50452" xr:uid="{00000000-0005-0000-0000-00005FC40000}"/>
    <cellStyle name="20% - Accent1 7 2 5 3 3 2 3" xfId="50453" xr:uid="{00000000-0005-0000-0000-000060C40000}"/>
    <cellStyle name="20% - Accent1 7 2 5 3 3 3" xfId="50454" xr:uid="{00000000-0005-0000-0000-000061C40000}"/>
    <cellStyle name="20% - Accent1 7 2 5 3 3 3 2" xfId="50455" xr:uid="{00000000-0005-0000-0000-000062C40000}"/>
    <cellStyle name="20% - Accent1 7 2 5 3 3 4" xfId="50456" xr:uid="{00000000-0005-0000-0000-000063C40000}"/>
    <cellStyle name="20% - Accent1 7 2 5 3 4" xfId="50457" xr:uid="{00000000-0005-0000-0000-000064C40000}"/>
    <cellStyle name="20% - Accent1 7 2 5 3 4 2" xfId="50458" xr:uid="{00000000-0005-0000-0000-000065C40000}"/>
    <cellStyle name="20% - Accent1 7 2 5 3 4 2 2" xfId="50459" xr:uid="{00000000-0005-0000-0000-000066C40000}"/>
    <cellStyle name="20% - Accent1 7 2 5 3 4 2 2 2" xfId="50460" xr:uid="{00000000-0005-0000-0000-000067C40000}"/>
    <cellStyle name="20% - Accent1 7 2 5 3 4 2 3" xfId="50461" xr:uid="{00000000-0005-0000-0000-000068C40000}"/>
    <cellStyle name="20% - Accent1 7 2 5 3 4 3" xfId="50462" xr:uid="{00000000-0005-0000-0000-000069C40000}"/>
    <cellStyle name="20% - Accent1 7 2 5 3 4 3 2" xfId="50463" xr:uid="{00000000-0005-0000-0000-00006AC40000}"/>
    <cellStyle name="20% - Accent1 7 2 5 3 4 4" xfId="50464" xr:uid="{00000000-0005-0000-0000-00006BC40000}"/>
    <cellStyle name="20% - Accent1 7 2 5 3 5" xfId="50465" xr:uid="{00000000-0005-0000-0000-00006CC40000}"/>
    <cellStyle name="20% - Accent1 7 2 5 3 5 2" xfId="50466" xr:uid="{00000000-0005-0000-0000-00006DC40000}"/>
    <cellStyle name="20% - Accent1 7 2 5 3 5 2 2" xfId="50467" xr:uid="{00000000-0005-0000-0000-00006EC40000}"/>
    <cellStyle name="20% - Accent1 7 2 5 3 5 3" xfId="50468" xr:uid="{00000000-0005-0000-0000-00006FC40000}"/>
    <cellStyle name="20% - Accent1 7 2 5 3 6" xfId="50469" xr:uid="{00000000-0005-0000-0000-000070C40000}"/>
    <cellStyle name="20% - Accent1 7 2 5 3 6 2" xfId="50470" xr:uid="{00000000-0005-0000-0000-000071C40000}"/>
    <cellStyle name="20% - Accent1 7 2 5 3 6 2 2" xfId="50471" xr:uid="{00000000-0005-0000-0000-000072C40000}"/>
    <cellStyle name="20% - Accent1 7 2 5 3 6 3" xfId="50472" xr:uid="{00000000-0005-0000-0000-000073C40000}"/>
    <cellStyle name="20% - Accent1 7 2 5 3 7" xfId="50473" xr:uid="{00000000-0005-0000-0000-000074C40000}"/>
    <cellStyle name="20% - Accent1 7 2 5 3 7 2" xfId="50474" xr:uid="{00000000-0005-0000-0000-000075C40000}"/>
    <cellStyle name="20% - Accent1 7 2 5 3 8" xfId="50475" xr:uid="{00000000-0005-0000-0000-000076C40000}"/>
    <cellStyle name="20% - Accent1 7 2 5 3 8 2" xfId="50476" xr:uid="{00000000-0005-0000-0000-000077C40000}"/>
    <cellStyle name="20% - Accent1 7 2 5 3 9" xfId="50477" xr:uid="{00000000-0005-0000-0000-000078C40000}"/>
    <cellStyle name="20% - Accent1 7 2 5 4" xfId="50478" xr:uid="{00000000-0005-0000-0000-000079C40000}"/>
    <cellStyle name="20% - Accent1 7 2 5 4 2" xfId="50479" xr:uid="{00000000-0005-0000-0000-00007AC40000}"/>
    <cellStyle name="20% - Accent1 7 2 5 4 2 2" xfId="50480" xr:uid="{00000000-0005-0000-0000-00007BC40000}"/>
    <cellStyle name="20% - Accent1 7 2 5 4 2 2 2" xfId="50481" xr:uid="{00000000-0005-0000-0000-00007CC40000}"/>
    <cellStyle name="20% - Accent1 7 2 5 4 2 3" xfId="50482" xr:uid="{00000000-0005-0000-0000-00007DC40000}"/>
    <cellStyle name="20% - Accent1 7 2 5 4 3" xfId="50483" xr:uid="{00000000-0005-0000-0000-00007EC40000}"/>
    <cellStyle name="20% - Accent1 7 2 5 4 3 2" xfId="50484" xr:uid="{00000000-0005-0000-0000-00007FC40000}"/>
    <cellStyle name="20% - Accent1 7 2 5 4 4" xfId="50485" xr:uid="{00000000-0005-0000-0000-000080C40000}"/>
    <cellStyle name="20% - Accent1 7 2 5 5" xfId="50486" xr:uid="{00000000-0005-0000-0000-000081C40000}"/>
    <cellStyle name="20% - Accent1 7 2 5 5 2" xfId="50487" xr:uid="{00000000-0005-0000-0000-000082C40000}"/>
    <cellStyle name="20% - Accent1 7 2 5 5 2 2" xfId="50488" xr:uid="{00000000-0005-0000-0000-000083C40000}"/>
    <cellStyle name="20% - Accent1 7 2 5 5 2 2 2" xfId="50489" xr:uid="{00000000-0005-0000-0000-000084C40000}"/>
    <cellStyle name="20% - Accent1 7 2 5 5 2 3" xfId="50490" xr:uid="{00000000-0005-0000-0000-000085C40000}"/>
    <cellStyle name="20% - Accent1 7 2 5 5 3" xfId="50491" xr:uid="{00000000-0005-0000-0000-000086C40000}"/>
    <cellStyle name="20% - Accent1 7 2 5 5 3 2" xfId="50492" xr:uid="{00000000-0005-0000-0000-000087C40000}"/>
    <cellStyle name="20% - Accent1 7 2 5 5 4" xfId="50493" xr:uid="{00000000-0005-0000-0000-000088C40000}"/>
    <cellStyle name="20% - Accent1 7 2 5 6" xfId="50494" xr:uid="{00000000-0005-0000-0000-000089C40000}"/>
    <cellStyle name="20% - Accent1 7 2 5 6 2" xfId="50495" xr:uid="{00000000-0005-0000-0000-00008AC40000}"/>
    <cellStyle name="20% - Accent1 7 2 5 6 2 2" xfId="50496" xr:uid="{00000000-0005-0000-0000-00008BC40000}"/>
    <cellStyle name="20% - Accent1 7 2 5 6 2 2 2" xfId="50497" xr:uid="{00000000-0005-0000-0000-00008CC40000}"/>
    <cellStyle name="20% - Accent1 7 2 5 6 2 3" xfId="50498" xr:uid="{00000000-0005-0000-0000-00008DC40000}"/>
    <cellStyle name="20% - Accent1 7 2 5 6 3" xfId="50499" xr:uid="{00000000-0005-0000-0000-00008EC40000}"/>
    <cellStyle name="20% - Accent1 7 2 5 6 3 2" xfId="50500" xr:uid="{00000000-0005-0000-0000-00008FC40000}"/>
    <cellStyle name="20% - Accent1 7 2 5 6 4" xfId="50501" xr:uid="{00000000-0005-0000-0000-000090C40000}"/>
    <cellStyle name="20% - Accent1 7 2 5 7" xfId="50502" xr:uid="{00000000-0005-0000-0000-000091C40000}"/>
    <cellStyle name="20% - Accent1 7 2 5 7 2" xfId="50503" xr:uid="{00000000-0005-0000-0000-000092C40000}"/>
    <cellStyle name="20% - Accent1 7 2 5 7 2 2" xfId="50504" xr:uid="{00000000-0005-0000-0000-000093C40000}"/>
    <cellStyle name="20% - Accent1 7 2 5 7 3" xfId="50505" xr:uid="{00000000-0005-0000-0000-000094C40000}"/>
    <cellStyle name="20% - Accent1 7 2 5 8" xfId="50506" xr:uid="{00000000-0005-0000-0000-000095C40000}"/>
    <cellStyle name="20% - Accent1 7 2 5 8 2" xfId="50507" xr:uid="{00000000-0005-0000-0000-000096C40000}"/>
    <cellStyle name="20% - Accent1 7 2 5 8 2 2" xfId="50508" xr:uid="{00000000-0005-0000-0000-000097C40000}"/>
    <cellStyle name="20% - Accent1 7 2 5 8 3" xfId="50509" xr:uid="{00000000-0005-0000-0000-000098C40000}"/>
    <cellStyle name="20% - Accent1 7 2 5 9" xfId="50510" xr:uid="{00000000-0005-0000-0000-000099C40000}"/>
    <cellStyle name="20% - Accent1 7 2 5 9 2" xfId="50511" xr:uid="{00000000-0005-0000-0000-00009AC40000}"/>
    <cellStyle name="20% - Accent1 7 2 6" xfId="50512" xr:uid="{00000000-0005-0000-0000-00009BC40000}"/>
    <cellStyle name="20% - Accent1 7 2 6 2" xfId="50513" xr:uid="{00000000-0005-0000-0000-00009CC40000}"/>
    <cellStyle name="20% - Accent1 7 2 6 2 2" xfId="50514" xr:uid="{00000000-0005-0000-0000-00009DC40000}"/>
    <cellStyle name="20% - Accent1 7 2 6 2 2 2" xfId="50515" xr:uid="{00000000-0005-0000-0000-00009EC40000}"/>
    <cellStyle name="20% - Accent1 7 2 6 2 2 2 2" xfId="50516" xr:uid="{00000000-0005-0000-0000-00009FC40000}"/>
    <cellStyle name="20% - Accent1 7 2 6 2 2 3" xfId="50517" xr:uid="{00000000-0005-0000-0000-0000A0C40000}"/>
    <cellStyle name="20% - Accent1 7 2 6 2 3" xfId="50518" xr:uid="{00000000-0005-0000-0000-0000A1C40000}"/>
    <cellStyle name="20% - Accent1 7 2 6 2 3 2" xfId="50519" xr:uid="{00000000-0005-0000-0000-0000A2C40000}"/>
    <cellStyle name="20% - Accent1 7 2 6 2 4" xfId="50520" xr:uid="{00000000-0005-0000-0000-0000A3C40000}"/>
    <cellStyle name="20% - Accent1 7 2 6 3" xfId="50521" xr:uid="{00000000-0005-0000-0000-0000A4C40000}"/>
    <cellStyle name="20% - Accent1 7 2 6 3 2" xfId="50522" xr:uid="{00000000-0005-0000-0000-0000A5C40000}"/>
    <cellStyle name="20% - Accent1 7 2 6 3 2 2" xfId="50523" xr:uid="{00000000-0005-0000-0000-0000A6C40000}"/>
    <cellStyle name="20% - Accent1 7 2 6 3 2 2 2" xfId="50524" xr:uid="{00000000-0005-0000-0000-0000A7C40000}"/>
    <cellStyle name="20% - Accent1 7 2 6 3 2 3" xfId="50525" xr:uid="{00000000-0005-0000-0000-0000A8C40000}"/>
    <cellStyle name="20% - Accent1 7 2 6 3 3" xfId="50526" xr:uid="{00000000-0005-0000-0000-0000A9C40000}"/>
    <cellStyle name="20% - Accent1 7 2 6 3 3 2" xfId="50527" xr:uid="{00000000-0005-0000-0000-0000AAC40000}"/>
    <cellStyle name="20% - Accent1 7 2 6 3 4" xfId="50528" xr:uid="{00000000-0005-0000-0000-0000ABC40000}"/>
    <cellStyle name="20% - Accent1 7 2 6 4" xfId="50529" xr:uid="{00000000-0005-0000-0000-0000ACC40000}"/>
    <cellStyle name="20% - Accent1 7 2 6 4 2" xfId="50530" xr:uid="{00000000-0005-0000-0000-0000ADC40000}"/>
    <cellStyle name="20% - Accent1 7 2 6 4 2 2" xfId="50531" xr:uid="{00000000-0005-0000-0000-0000AEC40000}"/>
    <cellStyle name="20% - Accent1 7 2 6 4 2 2 2" xfId="50532" xr:uid="{00000000-0005-0000-0000-0000AFC40000}"/>
    <cellStyle name="20% - Accent1 7 2 6 4 2 3" xfId="50533" xr:uid="{00000000-0005-0000-0000-0000B0C40000}"/>
    <cellStyle name="20% - Accent1 7 2 6 4 3" xfId="50534" xr:uid="{00000000-0005-0000-0000-0000B1C40000}"/>
    <cellStyle name="20% - Accent1 7 2 6 4 3 2" xfId="50535" xr:uid="{00000000-0005-0000-0000-0000B2C40000}"/>
    <cellStyle name="20% - Accent1 7 2 6 4 4" xfId="50536" xr:uid="{00000000-0005-0000-0000-0000B3C40000}"/>
    <cellStyle name="20% - Accent1 7 2 6 5" xfId="50537" xr:uid="{00000000-0005-0000-0000-0000B4C40000}"/>
    <cellStyle name="20% - Accent1 7 2 6 5 2" xfId="50538" xr:uid="{00000000-0005-0000-0000-0000B5C40000}"/>
    <cellStyle name="20% - Accent1 7 2 6 5 2 2" xfId="50539" xr:uid="{00000000-0005-0000-0000-0000B6C40000}"/>
    <cellStyle name="20% - Accent1 7 2 6 5 3" xfId="50540" xr:uid="{00000000-0005-0000-0000-0000B7C40000}"/>
    <cellStyle name="20% - Accent1 7 2 6 6" xfId="50541" xr:uid="{00000000-0005-0000-0000-0000B8C40000}"/>
    <cellStyle name="20% - Accent1 7 2 6 6 2" xfId="50542" xr:uid="{00000000-0005-0000-0000-0000B9C40000}"/>
    <cellStyle name="20% - Accent1 7 2 6 6 2 2" xfId="50543" xr:uid="{00000000-0005-0000-0000-0000BAC40000}"/>
    <cellStyle name="20% - Accent1 7 2 6 6 3" xfId="50544" xr:uid="{00000000-0005-0000-0000-0000BBC40000}"/>
    <cellStyle name="20% - Accent1 7 2 6 7" xfId="50545" xr:uid="{00000000-0005-0000-0000-0000BCC40000}"/>
    <cellStyle name="20% - Accent1 7 2 6 7 2" xfId="50546" xr:uid="{00000000-0005-0000-0000-0000BDC40000}"/>
    <cellStyle name="20% - Accent1 7 2 6 8" xfId="50547" xr:uid="{00000000-0005-0000-0000-0000BEC40000}"/>
    <cellStyle name="20% - Accent1 7 2 6 8 2" xfId="50548" xr:uid="{00000000-0005-0000-0000-0000BFC40000}"/>
    <cellStyle name="20% - Accent1 7 2 6 9" xfId="50549" xr:uid="{00000000-0005-0000-0000-0000C0C40000}"/>
    <cellStyle name="20% - Accent1 7 2 7" xfId="50550" xr:uid="{00000000-0005-0000-0000-0000C1C40000}"/>
    <cellStyle name="20% - Accent1 7 2 7 2" xfId="50551" xr:uid="{00000000-0005-0000-0000-0000C2C40000}"/>
    <cellStyle name="20% - Accent1 7 2 7 2 2" xfId="50552" xr:uid="{00000000-0005-0000-0000-0000C3C40000}"/>
    <cellStyle name="20% - Accent1 7 2 7 2 2 2" xfId="50553" xr:uid="{00000000-0005-0000-0000-0000C4C40000}"/>
    <cellStyle name="20% - Accent1 7 2 7 2 2 2 2" xfId="50554" xr:uid="{00000000-0005-0000-0000-0000C5C40000}"/>
    <cellStyle name="20% - Accent1 7 2 7 2 2 3" xfId="50555" xr:uid="{00000000-0005-0000-0000-0000C6C40000}"/>
    <cellStyle name="20% - Accent1 7 2 7 2 3" xfId="50556" xr:uid="{00000000-0005-0000-0000-0000C7C40000}"/>
    <cellStyle name="20% - Accent1 7 2 7 2 3 2" xfId="50557" xr:uid="{00000000-0005-0000-0000-0000C8C40000}"/>
    <cellStyle name="20% - Accent1 7 2 7 2 4" xfId="50558" xr:uid="{00000000-0005-0000-0000-0000C9C40000}"/>
    <cellStyle name="20% - Accent1 7 2 7 3" xfId="50559" xr:uid="{00000000-0005-0000-0000-0000CAC40000}"/>
    <cellStyle name="20% - Accent1 7 2 7 3 2" xfId="50560" xr:uid="{00000000-0005-0000-0000-0000CBC40000}"/>
    <cellStyle name="20% - Accent1 7 2 7 3 2 2" xfId="50561" xr:uid="{00000000-0005-0000-0000-0000CCC40000}"/>
    <cellStyle name="20% - Accent1 7 2 7 3 2 2 2" xfId="50562" xr:uid="{00000000-0005-0000-0000-0000CDC40000}"/>
    <cellStyle name="20% - Accent1 7 2 7 3 2 3" xfId="50563" xr:uid="{00000000-0005-0000-0000-0000CEC40000}"/>
    <cellStyle name="20% - Accent1 7 2 7 3 3" xfId="50564" xr:uid="{00000000-0005-0000-0000-0000CFC40000}"/>
    <cellStyle name="20% - Accent1 7 2 7 3 3 2" xfId="50565" xr:uid="{00000000-0005-0000-0000-0000D0C40000}"/>
    <cellStyle name="20% - Accent1 7 2 7 3 4" xfId="50566" xr:uid="{00000000-0005-0000-0000-0000D1C40000}"/>
    <cellStyle name="20% - Accent1 7 2 7 4" xfId="50567" xr:uid="{00000000-0005-0000-0000-0000D2C40000}"/>
    <cellStyle name="20% - Accent1 7 2 7 4 2" xfId="50568" xr:uid="{00000000-0005-0000-0000-0000D3C40000}"/>
    <cellStyle name="20% - Accent1 7 2 7 4 2 2" xfId="50569" xr:uid="{00000000-0005-0000-0000-0000D4C40000}"/>
    <cellStyle name="20% - Accent1 7 2 7 4 2 2 2" xfId="50570" xr:uid="{00000000-0005-0000-0000-0000D5C40000}"/>
    <cellStyle name="20% - Accent1 7 2 7 4 2 3" xfId="50571" xr:uid="{00000000-0005-0000-0000-0000D6C40000}"/>
    <cellStyle name="20% - Accent1 7 2 7 4 3" xfId="50572" xr:uid="{00000000-0005-0000-0000-0000D7C40000}"/>
    <cellStyle name="20% - Accent1 7 2 7 4 3 2" xfId="50573" xr:uid="{00000000-0005-0000-0000-0000D8C40000}"/>
    <cellStyle name="20% - Accent1 7 2 7 4 4" xfId="50574" xr:uid="{00000000-0005-0000-0000-0000D9C40000}"/>
    <cellStyle name="20% - Accent1 7 2 7 5" xfId="50575" xr:uid="{00000000-0005-0000-0000-0000DAC40000}"/>
    <cellStyle name="20% - Accent1 7 2 7 5 2" xfId="50576" xr:uid="{00000000-0005-0000-0000-0000DBC40000}"/>
    <cellStyle name="20% - Accent1 7 2 7 5 2 2" xfId="50577" xr:uid="{00000000-0005-0000-0000-0000DCC40000}"/>
    <cellStyle name="20% - Accent1 7 2 7 5 3" xfId="50578" xr:uid="{00000000-0005-0000-0000-0000DDC40000}"/>
    <cellStyle name="20% - Accent1 7 2 7 6" xfId="50579" xr:uid="{00000000-0005-0000-0000-0000DEC40000}"/>
    <cellStyle name="20% - Accent1 7 2 7 6 2" xfId="50580" xr:uid="{00000000-0005-0000-0000-0000DFC40000}"/>
    <cellStyle name="20% - Accent1 7 2 7 6 2 2" xfId="50581" xr:uid="{00000000-0005-0000-0000-0000E0C40000}"/>
    <cellStyle name="20% - Accent1 7 2 7 6 3" xfId="50582" xr:uid="{00000000-0005-0000-0000-0000E1C40000}"/>
    <cellStyle name="20% - Accent1 7 2 7 7" xfId="50583" xr:uid="{00000000-0005-0000-0000-0000E2C40000}"/>
    <cellStyle name="20% - Accent1 7 2 7 7 2" xfId="50584" xr:uid="{00000000-0005-0000-0000-0000E3C40000}"/>
    <cellStyle name="20% - Accent1 7 2 7 8" xfId="50585" xr:uid="{00000000-0005-0000-0000-0000E4C40000}"/>
    <cellStyle name="20% - Accent1 7 2 7 8 2" xfId="50586" xr:uid="{00000000-0005-0000-0000-0000E5C40000}"/>
    <cellStyle name="20% - Accent1 7 2 7 9" xfId="50587" xr:uid="{00000000-0005-0000-0000-0000E6C40000}"/>
    <cellStyle name="20% - Accent1 7 2 8" xfId="50588" xr:uid="{00000000-0005-0000-0000-0000E7C40000}"/>
    <cellStyle name="20% - Accent1 7 2 8 2" xfId="50589" xr:uid="{00000000-0005-0000-0000-0000E8C40000}"/>
    <cellStyle name="20% - Accent1 7 2 8 2 2" xfId="50590" xr:uid="{00000000-0005-0000-0000-0000E9C40000}"/>
    <cellStyle name="20% - Accent1 7 2 8 2 2 2" xfId="50591" xr:uid="{00000000-0005-0000-0000-0000EAC40000}"/>
    <cellStyle name="20% - Accent1 7 2 8 2 3" xfId="50592" xr:uid="{00000000-0005-0000-0000-0000EBC40000}"/>
    <cellStyle name="20% - Accent1 7 2 8 3" xfId="50593" xr:uid="{00000000-0005-0000-0000-0000ECC40000}"/>
    <cellStyle name="20% - Accent1 7 2 8 3 2" xfId="50594" xr:uid="{00000000-0005-0000-0000-0000EDC40000}"/>
    <cellStyle name="20% - Accent1 7 2 8 4" xfId="50595" xr:uid="{00000000-0005-0000-0000-0000EEC40000}"/>
    <cellStyle name="20% - Accent1 7 2 9" xfId="50596" xr:uid="{00000000-0005-0000-0000-0000EFC40000}"/>
    <cellStyle name="20% - Accent1 7 2 9 2" xfId="50597" xr:uid="{00000000-0005-0000-0000-0000F0C40000}"/>
    <cellStyle name="20% - Accent1 7 2 9 2 2" xfId="50598" xr:uid="{00000000-0005-0000-0000-0000F1C40000}"/>
    <cellStyle name="20% - Accent1 7 2 9 2 2 2" xfId="50599" xr:uid="{00000000-0005-0000-0000-0000F2C40000}"/>
    <cellStyle name="20% - Accent1 7 2 9 2 3" xfId="50600" xr:uid="{00000000-0005-0000-0000-0000F3C40000}"/>
    <cellStyle name="20% - Accent1 7 2 9 3" xfId="50601" xr:uid="{00000000-0005-0000-0000-0000F4C40000}"/>
    <cellStyle name="20% - Accent1 7 2 9 3 2" xfId="50602" xr:uid="{00000000-0005-0000-0000-0000F5C40000}"/>
    <cellStyle name="20% - Accent1 7 2 9 4" xfId="50603" xr:uid="{00000000-0005-0000-0000-0000F6C40000}"/>
    <cellStyle name="20% - Accent1 7 3" xfId="50604" xr:uid="{00000000-0005-0000-0000-0000F7C40000}"/>
    <cellStyle name="20% - Accent1 7 3 10" xfId="50605" xr:uid="{00000000-0005-0000-0000-0000F8C40000}"/>
    <cellStyle name="20% - Accent1 7 3 10 2" xfId="50606" xr:uid="{00000000-0005-0000-0000-0000F9C40000}"/>
    <cellStyle name="20% - Accent1 7 3 10 2 2" xfId="50607" xr:uid="{00000000-0005-0000-0000-0000FAC40000}"/>
    <cellStyle name="20% - Accent1 7 3 10 3" xfId="50608" xr:uid="{00000000-0005-0000-0000-0000FBC40000}"/>
    <cellStyle name="20% - Accent1 7 3 11" xfId="50609" xr:uid="{00000000-0005-0000-0000-0000FCC40000}"/>
    <cellStyle name="20% - Accent1 7 3 11 2" xfId="50610" xr:uid="{00000000-0005-0000-0000-0000FDC40000}"/>
    <cellStyle name="20% - Accent1 7 3 11 2 2" xfId="50611" xr:uid="{00000000-0005-0000-0000-0000FEC40000}"/>
    <cellStyle name="20% - Accent1 7 3 11 3" xfId="50612" xr:uid="{00000000-0005-0000-0000-0000FFC40000}"/>
    <cellStyle name="20% - Accent1 7 3 12" xfId="50613" xr:uid="{00000000-0005-0000-0000-000000C50000}"/>
    <cellStyle name="20% - Accent1 7 3 12 2" xfId="50614" xr:uid="{00000000-0005-0000-0000-000001C50000}"/>
    <cellStyle name="20% - Accent1 7 3 13" xfId="50615" xr:uid="{00000000-0005-0000-0000-000002C50000}"/>
    <cellStyle name="20% - Accent1 7 3 13 2" xfId="50616" xr:uid="{00000000-0005-0000-0000-000003C50000}"/>
    <cellStyle name="20% - Accent1 7 3 14" xfId="50617" xr:uid="{00000000-0005-0000-0000-000004C50000}"/>
    <cellStyle name="20% - Accent1 7 3 2" xfId="50618" xr:uid="{00000000-0005-0000-0000-000005C50000}"/>
    <cellStyle name="20% - Accent1 7 3 2 10" xfId="50619" xr:uid="{00000000-0005-0000-0000-000006C50000}"/>
    <cellStyle name="20% - Accent1 7 3 2 10 2" xfId="50620" xr:uid="{00000000-0005-0000-0000-000007C50000}"/>
    <cellStyle name="20% - Accent1 7 3 2 11" xfId="50621" xr:uid="{00000000-0005-0000-0000-000008C50000}"/>
    <cellStyle name="20% - Accent1 7 3 2 2" xfId="50622" xr:uid="{00000000-0005-0000-0000-000009C50000}"/>
    <cellStyle name="20% - Accent1 7 3 2 2 2" xfId="50623" xr:uid="{00000000-0005-0000-0000-00000AC50000}"/>
    <cellStyle name="20% - Accent1 7 3 2 2 2 2" xfId="50624" xr:uid="{00000000-0005-0000-0000-00000BC50000}"/>
    <cellStyle name="20% - Accent1 7 3 2 2 2 2 2" xfId="50625" xr:uid="{00000000-0005-0000-0000-00000CC50000}"/>
    <cellStyle name="20% - Accent1 7 3 2 2 2 2 2 2" xfId="50626" xr:uid="{00000000-0005-0000-0000-00000DC50000}"/>
    <cellStyle name="20% - Accent1 7 3 2 2 2 2 3" xfId="50627" xr:uid="{00000000-0005-0000-0000-00000EC50000}"/>
    <cellStyle name="20% - Accent1 7 3 2 2 2 3" xfId="50628" xr:uid="{00000000-0005-0000-0000-00000FC50000}"/>
    <cellStyle name="20% - Accent1 7 3 2 2 2 3 2" xfId="50629" xr:uid="{00000000-0005-0000-0000-000010C50000}"/>
    <cellStyle name="20% - Accent1 7 3 2 2 2 4" xfId="50630" xr:uid="{00000000-0005-0000-0000-000011C50000}"/>
    <cellStyle name="20% - Accent1 7 3 2 2 3" xfId="50631" xr:uid="{00000000-0005-0000-0000-000012C50000}"/>
    <cellStyle name="20% - Accent1 7 3 2 2 3 2" xfId="50632" xr:uid="{00000000-0005-0000-0000-000013C50000}"/>
    <cellStyle name="20% - Accent1 7 3 2 2 3 2 2" xfId="50633" xr:uid="{00000000-0005-0000-0000-000014C50000}"/>
    <cellStyle name="20% - Accent1 7 3 2 2 3 2 2 2" xfId="50634" xr:uid="{00000000-0005-0000-0000-000015C50000}"/>
    <cellStyle name="20% - Accent1 7 3 2 2 3 2 3" xfId="50635" xr:uid="{00000000-0005-0000-0000-000016C50000}"/>
    <cellStyle name="20% - Accent1 7 3 2 2 3 3" xfId="50636" xr:uid="{00000000-0005-0000-0000-000017C50000}"/>
    <cellStyle name="20% - Accent1 7 3 2 2 3 3 2" xfId="50637" xr:uid="{00000000-0005-0000-0000-000018C50000}"/>
    <cellStyle name="20% - Accent1 7 3 2 2 3 4" xfId="50638" xr:uid="{00000000-0005-0000-0000-000019C50000}"/>
    <cellStyle name="20% - Accent1 7 3 2 2 4" xfId="50639" xr:uid="{00000000-0005-0000-0000-00001AC50000}"/>
    <cellStyle name="20% - Accent1 7 3 2 2 4 2" xfId="50640" xr:uid="{00000000-0005-0000-0000-00001BC50000}"/>
    <cellStyle name="20% - Accent1 7 3 2 2 4 2 2" xfId="50641" xr:uid="{00000000-0005-0000-0000-00001CC50000}"/>
    <cellStyle name="20% - Accent1 7 3 2 2 4 2 2 2" xfId="50642" xr:uid="{00000000-0005-0000-0000-00001DC50000}"/>
    <cellStyle name="20% - Accent1 7 3 2 2 4 2 3" xfId="50643" xr:uid="{00000000-0005-0000-0000-00001EC50000}"/>
    <cellStyle name="20% - Accent1 7 3 2 2 4 3" xfId="50644" xr:uid="{00000000-0005-0000-0000-00001FC50000}"/>
    <cellStyle name="20% - Accent1 7 3 2 2 4 3 2" xfId="50645" xr:uid="{00000000-0005-0000-0000-000020C50000}"/>
    <cellStyle name="20% - Accent1 7 3 2 2 4 4" xfId="50646" xr:uid="{00000000-0005-0000-0000-000021C50000}"/>
    <cellStyle name="20% - Accent1 7 3 2 2 5" xfId="50647" xr:uid="{00000000-0005-0000-0000-000022C50000}"/>
    <cellStyle name="20% - Accent1 7 3 2 2 5 2" xfId="50648" xr:uid="{00000000-0005-0000-0000-000023C50000}"/>
    <cellStyle name="20% - Accent1 7 3 2 2 5 2 2" xfId="50649" xr:uid="{00000000-0005-0000-0000-000024C50000}"/>
    <cellStyle name="20% - Accent1 7 3 2 2 5 3" xfId="50650" xr:uid="{00000000-0005-0000-0000-000025C50000}"/>
    <cellStyle name="20% - Accent1 7 3 2 2 6" xfId="50651" xr:uid="{00000000-0005-0000-0000-000026C50000}"/>
    <cellStyle name="20% - Accent1 7 3 2 2 6 2" xfId="50652" xr:uid="{00000000-0005-0000-0000-000027C50000}"/>
    <cellStyle name="20% - Accent1 7 3 2 2 6 2 2" xfId="50653" xr:uid="{00000000-0005-0000-0000-000028C50000}"/>
    <cellStyle name="20% - Accent1 7 3 2 2 6 3" xfId="50654" xr:uid="{00000000-0005-0000-0000-000029C50000}"/>
    <cellStyle name="20% - Accent1 7 3 2 2 7" xfId="50655" xr:uid="{00000000-0005-0000-0000-00002AC50000}"/>
    <cellStyle name="20% - Accent1 7 3 2 2 7 2" xfId="50656" xr:uid="{00000000-0005-0000-0000-00002BC50000}"/>
    <cellStyle name="20% - Accent1 7 3 2 2 8" xfId="50657" xr:uid="{00000000-0005-0000-0000-00002CC50000}"/>
    <cellStyle name="20% - Accent1 7 3 2 2 8 2" xfId="50658" xr:uid="{00000000-0005-0000-0000-00002DC50000}"/>
    <cellStyle name="20% - Accent1 7 3 2 2 9" xfId="50659" xr:uid="{00000000-0005-0000-0000-00002EC50000}"/>
    <cellStyle name="20% - Accent1 7 3 2 3" xfId="50660" xr:uid="{00000000-0005-0000-0000-00002FC50000}"/>
    <cellStyle name="20% - Accent1 7 3 2 3 2" xfId="50661" xr:uid="{00000000-0005-0000-0000-000030C50000}"/>
    <cellStyle name="20% - Accent1 7 3 2 3 2 2" xfId="50662" xr:uid="{00000000-0005-0000-0000-000031C50000}"/>
    <cellStyle name="20% - Accent1 7 3 2 3 2 2 2" xfId="50663" xr:uid="{00000000-0005-0000-0000-000032C50000}"/>
    <cellStyle name="20% - Accent1 7 3 2 3 2 2 2 2" xfId="50664" xr:uid="{00000000-0005-0000-0000-000033C50000}"/>
    <cellStyle name="20% - Accent1 7 3 2 3 2 2 3" xfId="50665" xr:uid="{00000000-0005-0000-0000-000034C50000}"/>
    <cellStyle name="20% - Accent1 7 3 2 3 2 3" xfId="50666" xr:uid="{00000000-0005-0000-0000-000035C50000}"/>
    <cellStyle name="20% - Accent1 7 3 2 3 2 3 2" xfId="50667" xr:uid="{00000000-0005-0000-0000-000036C50000}"/>
    <cellStyle name="20% - Accent1 7 3 2 3 2 4" xfId="50668" xr:uid="{00000000-0005-0000-0000-000037C50000}"/>
    <cellStyle name="20% - Accent1 7 3 2 3 3" xfId="50669" xr:uid="{00000000-0005-0000-0000-000038C50000}"/>
    <cellStyle name="20% - Accent1 7 3 2 3 3 2" xfId="50670" xr:uid="{00000000-0005-0000-0000-000039C50000}"/>
    <cellStyle name="20% - Accent1 7 3 2 3 3 2 2" xfId="50671" xr:uid="{00000000-0005-0000-0000-00003AC50000}"/>
    <cellStyle name="20% - Accent1 7 3 2 3 3 2 2 2" xfId="50672" xr:uid="{00000000-0005-0000-0000-00003BC50000}"/>
    <cellStyle name="20% - Accent1 7 3 2 3 3 2 3" xfId="50673" xr:uid="{00000000-0005-0000-0000-00003CC50000}"/>
    <cellStyle name="20% - Accent1 7 3 2 3 3 3" xfId="50674" xr:uid="{00000000-0005-0000-0000-00003DC50000}"/>
    <cellStyle name="20% - Accent1 7 3 2 3 3 3 2" xfId="50675" xr:uid="{00000000-0005-0000-0000-00003EC50000}"/>
    <cellStyle name="20% - Accent1 7 3 2 3 3 4" xfId="50676" xr:uid="{00000000-0005-0000-0000-00003FC50000}"/>
    <cellStyle name="20% - Accent1 7 3 2 3 4" xfId="50677" xr:uid="{00000000-0005-0000-0000-000040C50000}"/>
    <cellStyle name="20% - Accent1 7 3 2 3 4 2" xfId="50678" xr:uid="{00000000-0005-0000-0000-000041C50000}"/>
    <cellStyle name="20% - Accent1 7 3 2 3 4 2 2" xfId="50679" xr:uid="{00000000-0005-0000-0000-000042C50000}"/>
    <cellStyle name="20% - Accent1 7 3 2 3 4 2 2 2" xfId="50680" xr:uid="{00000000-0005-0000-0000-000043C50000}"/>
    <cellStyle name="20% - Accent1 7 3 2 3 4 2 3" xfId="50681" xr:uid="{00000000-0005-0000-0000-000044C50000}"/>
    <cellStyle name="20% - Accent1 7 3 2 3 4 3" xfId="50682" xr:uid="{00000000-0005-0000-0000-000045C50000}"/>
    <cellStyle name="20% - Accent1 7 3 2 3 4 3 2" xfId="50683" xr:uid="{00000000-0005-0000-0000-000046C50000}"/>
    <cellStyle name="20% - Accent1 7 3 2 3 4 4" xfId="50684" xr:uid="{00000000-0005-0000-0000-000047C50000}"/>
    <cellStyle name="20% - Accent1 7 3 2 3 5" xfId="50685" xr:uid="{00000000-0005-0000-0000-000048C50000}"/>
    <cellStyle name="20% - Accent1 7 3 2 3 5 2" xfId="50686" xr:uid="{00000000-0005-0000-0000-000049C50000}"/>
    <cellStyle name="20% - Accent1 7 3 2 3 5 2 2" xfId="50687" xr:uid="{00000000-0005-0000-0000-00004AC50000}"/>
    <cellStyle name="20% - Accent1 7 3 2 3 5 3" xfId="50688" xr:uid="{00000000-0005-0000-0000-00004BC50000}"/>
    <cellStyle name="20% - Accent1 7 3 2 3 6" xfId="50689" xr:uid="{00000000-0005-0000-0000-00004CC50000}"/>
    <cellStyle name="20% - Accent1 7 3 2 3 6 2" xfId="50690" xr:uid="{00000000-0005-0000-0000-00004DC50000}"/>
    <cellStyle name="20% - Accent1 7 3 2 3 6 2 2" xfId="50691" xr:uid="{00000000-0005-0000-0000-00004EC50000}"/>
    <cellStyle name="20% - Accent1 7 3 2 3 6 3" xfId="50692" xr:uid="{00000000-0005-0000-0000-00004FC50000}"/>
    <cellStyle name="20% - Accent1 7 3 2 3 7" xfId="50693" xr:uid="{00000000-0005-0000-0000-000050C50000}"/>
    <cellStyle name="20% - Accent1 7 3 2 3 7 2" xfId="50694" xr:uid="{00000000-0005-0000-0000-000051C50000}"/>
    <cellStyle name="20% - Accent1 7 3 2 3 8" xfId="50695" xr:uid="{00000000-0005-0000-0000-000052C50000}"/>
    <cellStyle name="20% - Accent1 7 3 2 3 8 2" xfId="50696" xr:uid="{00000000-0005-0000-0000-000053C50000}"/>
    <cellStyle name="20% - Accent1 7 3 2 3 9" xfId="50697" xr:uid="{00000000-0005-0000-0000-000054C50000}"/>
    <cellStyle name="20% - Accent1 7 3 2 4" xfId="50698" xr:uid="{00000000-0005-0000-0000-000055C50000}"/>
    <cellStyle name="20% - Accent1 7 3 2 4 2" xfId="50699" xr:uid="{00000000-0005-0000-0000-000056C50000}"/>
    <cellStyle name="20% - Accent1 7 3 2 4 2 2" xfId="50700" xr:uid="{00000000-0005-0000-0000-000057C50000}"/>
    <cellStyle name="20% - Accent1 7 3 2 4 2 2 2" xfId="50701" xr:uid="{00000000-0005-0000-0000-000058C50000}"/>
    <cellStyle name="20% - Accent1 7 3 2 4 2 3" xfId="50702" xr:uid="{00000000-0005-0000-0000-000059C50000}"/>
    <cellStyle name="20% - Accent1 7 3 2 4 3" xfId="50703" xr:uid="{00000000-0005-0000-0000-00005AC50000}"/>
    <cellStyle name="20% - Accent1 7 3 2 4 3 2" xfId="50704" xr:uid="{00000000-0005-0000-0000-00005BC50000}"/>
    <cellStyle name="20% - Accent1 7 3 2 4 4" xfId="50705" xr:uid="{00000000-0005-0000-0000-00005CC50000}"/>
    <cellStyle name="20% - Accent1 7 3 2 5" xfId="50706" xr:uid="{00000000-0005-0000-0000-00005DC50000}"/>
    <cellStyle name="20% - Accent1 7 3 2 5 2" xfId="50707" xr:uid="{00000000-0005-0000-0000-00005EC50000}"/>
    <cellStyle name="20% - Accent1 7 3 2 5 2 2" xfId="50708" xr:uid="{00000000-0005-0000-0000-00005FC50000}"/>
    <cellStyle name="20% - Accent1 7 3 2 5 2 2 2" xfId="50709" xr:uid="{00000000-0005-0000-0000-000060C50000}"/>
    <cellStyle name="20% - Accent1 7 3 2 5 2 3" xfId="50710" xr:uid="{00000000-0005-0000-0000-000061C50000}"/>
    <cellStyle name="20% - Accent1 7 3 2 5 3" xfId="50711" xr:uid="{00000000-0005-0000-0000-000062C50000}"/>
    <cellStyle name="20% - Accent1 7 3 2 5 3 2" xfId="50712" xr:uid="{00000000-0005-0000-0000-000063C50000}"/>
    <cellStyle name="20% - Accent1 7 3 2 5 4" xfId="50713" xr:uid="{00000000-0005-0000-0000-000064C50000}"/>
    <cellStyle name="20% - Accent1 7 3 2 6" xfId="50714" xr:uid="{00000000-0005-0000-0000-000065C50000}"/>
    <cellStyle name="20% - Accent1 7 3 2 6 2" xfId="50715" xr:uid="{00000000-0005-0000-0000-000066C50000}"/>
    <cellStyle name="20% - Accent1 7 3 2 6 2 2" xfId="50716" xr:uid="{00000000-0005-0000-0000-000067C50000}"/>
    <cellStyle name="20% - Accent1 7 3 2 6 2 2 2" xfId="50717" xr:uid="{00000000-0005-0000-0000-000068C50000}"/>
    <cellStyle name="20% - Accent1 7 3 2 6 2 3" xfId="50718" xr:uid="{00000000-0005-0000-0000-000069C50000}"/>
    <cellStyle name="20% - Accent1 7 3 2 6 3" xfId="50719" xr:uid="{00000000-0005-0000-0000-00006AC50000}"/>
    <cellStyle name="20% - Accent1 7 3 2 6 3 2" xfId="50720" xr:uid="{00000000-0005-0000-0000-00006BC50000}"/>
    <cellStyle name="20% - Accent1 7 3 2 6 4" xfId="50721" xr:uid="{00000000-0005-0000-0000-00006CC50000}"/>
    <cellStyle name="20% - Accent1 7 3 2 7" xfId="50722" xr:uid="{00000000-0005-0000-0000-00006DC50000}"/>
    <cellStyle name="20% - Accent1 7 3 2 7 2" xfId="50723" xr:uid="{00000000-0005-0000-0000-00006EC50000}"/>
    <cellStyle name="20% - Accent1 7 3 2 7 2 2" xfId="50724" xr:uid="{00000000-0005-0000-0000-00006FC50000}"/>
    <cellStyle name="20% - Accent1 7 3 2 7 3" xfId="50725" xr:uid="{00000000-0005-0000-0000-000070C50000}"/>
    <cellStyle name="20% - Accent1 7 3 2 8" xfId="50726" xr:uid="{00000000-0005-0000-0000-000071C50000}"/>
    <cellStyle name="20% - Accent1 7 3 2 8 2" xfId="50727" xr:uid="{00000000-0005-0000-0000-000072C50000}"/>
    <cellStyle name="20% - Accent1 7 3 2 8 2 2" xfId="50728" xr:uid="{00000000-0005-0000-0000-000073C50000}"/>
    <cellStyle name="20% - Accent1 7 3 2 8 3" xfId="50729" xr:uid="{00000000-0005-0000-0000-000074C50000}"/>
    <cellStyle name="20% - Accent1 7 3 2 9" xfId="50730" xr:uid="{00000000-0005-0000-0000-000075C50000}"/>
    <cellStyle name="20% - Accent1 7 3 2 9 2" xfId="50731" xr:uid="{00000000-0005-0000-0000-000076C50000}"/>
    <cellStyle name="20% - Accent1 7 3 3" xfId="50732" xr:uid="{00000000-0005-0000-0000-000077C50000}"/>
    <cellStyle name="20% - Accent1 7 3 3 10" xfId="50733" xr:uid="{00000000-0005-0000-0000-000078C50000}"/>
    <cellStyle name="20% - Accent1 7 3 3 10 2" xfId="50734" xr:uid="{00000000-0005-0000-0000-000079C50000}"/>
    <cellStyle name="20% - Accent1 7 3 3 11" xfId="50735" xr:uid="{00000000-0005-0000-0000-00007AC50000}"/>
    <cellStyle name="20% - Accent1 7 3 3 2" xfId="50736" xr:uid="{00000000-0005-0000-0000-00007BC50000}"/>
    <cellStyle name="20% - Accent1 7 3 3 2 2" xfId="50737" xr:uid="{00000000-0005-0000-0000-00007CC50000}"/>
    <cellStyle name="20% - Accent1 7 3 3 2 2 2" xfId="50738" xr:uid="{00000000-0005-0000-0000-00007DC50000}"/>
    <cellStyle name="20% - Accent1 7 3 3 2 2 2 2" xfId="50739" xr:uid="{00000000-0005-0000-0000-00007EC50000}"/>
    <cellStyle name="20% - Accent1 7 3 3 2 2 2 2 2" xfId="50740" xr:uid="{00000000-0005-0000-0000-00007FC50000}"/>
    <cellStyle name="20% - Accent1 7 3 3 2 2 2 3" xfId="50741" xr:uid="{00000000-0005-0000-0000-000080C50000}"/>
    <cellStyle name="20% - Accent1 7 3 3 2 2 3" xfId="50742" xr:uid="{00000000-0005-0000-0000-000081C50000}"/>
    <cellStyle name="20% - Accent1 7 3 3 2 2 3 2" xfId="50743" xr:uid="{00000000-0005-0000-0000-000082C50000}"/>
    <cellStyle name="20% - Accent1 7 3 3 2 2 4" xfId="50744" xr:uid="{00000000-0005-0000-0000-000083C50000}"/>
    <cellStyle name="20% - Accent1 7 3 3 2 3" xfId="50745" xr:uid="{00000000-0005-0000-0000-000084C50000}"/>
    <cellStyle name="20% - Accent1 7 3 3 2 3 2" xfId="50746" xr:uid="{00000000-0005-0000-0000-000085C50000}"/>
    <cellStyle name="20% - Accent1 7 3 3 2 3 2 2" xfId="50747" xr:uid="{00000000-0005-0000-0000-000086C50000}"/>
    <cellStyle name="20% - Accent1 7 3 3 2 3 2 2 2" xfId="50748" xr:uid="{00000000-0005-0000-0000-000087C50000}"/>
    <cellStyle name="20% - Accent1 7 3 3 2 3 2 3" xfId="50749" xr:uid="{00000000-0005-0000-0000-000088C50000}"/>
    <cellStyle name="20% - Accent1 7 3 3 2 3 3" xfId="50750" xr:uid="{00000000-0005-0000-0000-000089C50000}"/>
    <cellStyle name="20% - Accent1 7 3 3 2 3 3 2" xfId="50751" xr:uid="{00000000-0005-0000-0000-00008AC50000}"/>
    <cellStyle name="20% - Accent1 7 3 3 2 3 4" xfId="50752" xr:uid="{00000000-0005-0000-0000-00008BC50000}"/>
    <cellStyle name="20% - Accent1 7 3 3 2 4" xfId="50753" xr:uid="{00000000-0005-0000-0000-00008CC50000}"/>
    <cellStyle name="20% - Accent1 7 3 3 2 4 2" xfId="50754" xr:uid="{00000000-0005-0000-0000-00008DC50000}"/>
    <cellStyle name="20% - Accent1 7 3 3 2 4 2 2" xfId="50755" xr:uid="{00000000-0005-0000-0000-00008EC50000}"/>
    <cellStyle name="20% - Accent1 7 3 3 2 4 2 2 2" xfId="50756" xr:uid="{00000000-0005-0000-0000-00008FC50000}"/>
    <cellStyle name="20% - Accent1 7 3 3 2 4 2 3" xfId="50757" xr:uid="{00000000-0005-0000-0000-000090C50000}"/>
    <cellStyle name="20% - Accent1 7 3 3 2 4 3" xfId="50758" xr:uid="{00000000-0005-0000-0000-000091C50000}"/>
    <cellStyle name="20% - Accent1 7 3 3 2 4 3 2" xfId="50759" xr:uid="{00000000-0005-0000-0000-000092C50000}"/>
    <cellStyle name="20% - Accent1 7 3 3 2 4 4" xfId="50760" xr:uid="{00000000-0005-0000-0000-000093C50000}"/>
    <cellStyle name="20% - Accent1 7 3 3 2 5" xfId="50761" xr:uid="{00000000-0005-0000-0000-000094C50000}"/>
    <cellStyle name="20% - Accent1 7 3 3 2 5 2" xfId="50762" xr:uid="{00000000-0005-0000-0000-000095C50000}"/>
    <cellStyle name="20% - Accent1 7 3 3 2 5 2 2" xfId="50763" xr:uid="{00000000-0005-0000-0000-000096C50000}"/>
    <cellStyle name="20% - Accent1 7 3 3 2 5 3" xfId="50764" xr:uid="{00000000-0005-0000-0000-000097C50000}"/>
    <cellStyle name="20% - Accent1 7 3 3 2 6" xfId="50765" xr:uid="{00000000-0005-0000-0000-000098C50000}"/>
    <cellStyle name="20% - Accent1 7 3 3 2 6 2" xfId="50766" xr:uid="{00000000-0005-0000-0000-000099C50000}"/>
    <cellStyle name="20% - Accent1 7 3 3 2 6 2 2" xfId="50767" xr:uid="{00000000-0005-0000-0000-00009AC50000}"/>
    <cellStyle name="20% - Accent1 7 3 3 2 6 3" xfId="50768" xr:uid="{00000000-0005-0000-0000-00009BC50000}"/>
    <cellStyle name="20% - Accent1 7 3 3 2 7" xfId="50769" xr:uid="{00000000-0005-0000-0000-00009CC50000}"/>
    <cellStyle name="20% - Accent1 7 3 3 2 7 2" xfId="50770" xr:uid="{00000000-0005-0000-0000-00009DC50000}"/>
    <cellStyle name="20% - Accent1 7 3 3 2 8" xfId="50771" xr:uid="{00000000-0005-0000-0000-00009EC50000}"/>
    <cellStyle name="20% - Accent1 7 3 3 2 8 2" xfId="50772" xr:uid="{00000000-0005-0000-0000-00009FC50000}"/>
    <cellStyle name="20% - Accent1 7 3 3 2 9" xfId="50773" xr:uid="{00000000-0005-0000-0000-0000A0C50000}"/>
    <cellStyle name="20% - Accent1 7 3 3 3" xfId="50774" xr:uid="{00000000-0005-0000-0000-0000A1C50000}"/>
    <cellStyle name="20% - Accent1 7 3 3 3 2" xfId="50775" xr:uid="{00000000-0005-0000-0000-0000A2C50000}"/>
    <cellStyle name="20% - Accent1 7 3 3 3 2 2" xfId="50776" xr:uid="{00000000-0005-0000-0000-0000A3C50000}"/>
    <cellStyle name="20% - Accent1 7 3 3 3 2 2 2" xfId="50777" xr:uid="{00000000-0005-0000-0000-0000A4C50000}"/>
    <cellStyle name="20% - Accent1 7 3 3 3 2 2 2 2" xfId="50778" xr:uid="{00000000-0005-0000-0000-0000A5C50000}"/>
    <cellStyle name="20% - Accent1 7 3 3 3 2 2 3" xfId="50779" xr:uid="{00000000-0005-0000-0000-0000A6C50000}"/>
    <cellStyle name="20% - Accent1 7 3 3 3 2 3" xfId="50780" xr:uid="{00000000-0005-0000-0000-0000A7C50000}"/>
    <cellStyle name="20% - Accent1 7 3 3 3 2 3 2" xfId="50781" xr:uid="{00000000-0005-0000-0000-0000A8C50000}"/>
    <cellStyle name="20% - Accent1 7 3 3 3 2 4" xfId="50782" xr:uid="{00000000-0005-0000-0000-0000A9C50000}"/>
    <cellStyle name="20% - Accent1 7 3 3 3 3" xfId="50783" xr:uid="{00000000-0005-0000-0000-0000AAC50000}"/>
    <cellStyle name="20% - Accent1 7 3 3 3 3 2" xfId="50784" xr:uid="{00000000-0005-0000-0000-0000ABC50000}"/>
    <cellStyle name="20% - Accent1 7 3 3 3 3 2 2" xfId="50785" xr:uid="{00000000-0005-0000-0000-0000ACC50000}"/>
    <cellStyle name="20% - Accent1 7 3 3 3 3 2 2 2" xfId="50786" xr:uid="{00000000-0005-0000-0000-0000ADC50000}"/>
    <cellStyle name="20% - Accent1 7 3 3 3 3 2 3" xfId="50787" xr:uid="{00000000-0005-0000-0000-0000AEC50000}"/>
    <cellStyle name="20% - Accent1 7 3 3 3 3 3" xfId="50788" xr:uid="{00000000-0005-0000-0000-0000AFC50000}"/>
    <cellStyle name="20% - Accent1 7 3 3 3 3 3 2" xfId="50789" xr:uid="{00000000-0005-0000-0000-0000B0C50000}"/>
    <cellStyle name="20% - Accent1 7 3 3 3 3 4" xfId="50790" xr:uid="{00000000-0005-0000-0000-0000B1C50000}"/>
    <cellStyle name="20% - Accent1 7 3 3 3 4" xfId="50791" xr:uid="{00000000-0005-0000-0000-0000B2C50000}"/>
    <cellStyle name="20% - Accent1 7 3 3 3 4 2" xfId="50792" xr:uid="{00000000-0005-0000-0000-0000B3C50000}"/>
    <cellStyle name="20% - Accent1 7 3 3 3 4 2 2" xfId="50793" xr:uid="{00000000-0005-0000-0000-0000B4C50000}"/>
    <cellStyle name="20% - Accent1 7 3 3 3 4 2 2 2" xfId="50794" xr:uid="{00000000-0005-0000-0000-0000B5C50000}"/>
    <cellStyle name="20% - Accent1 7 3 3 3 4 2 3" xfId="50795" xr:uid="{00000000-0005-0000-0000-0000B6C50000}"/>
    <cellStyle name="20% - Accent1 7 3 3 3 4 3" xfId="50796" xr:uid="{00000000-0005-0000-0000-0000B7C50000}"/>
    <cellStyle name="20% - Accent1 7 3 3 3 4 3 2" xfId="50797" xr:uid="{00000000-0005-0000-0000-0000B8C50000}"/>
    <cellStyle name="20% - Accent1 7 3 3 3 4 4" xfId="50798" xr:uid="{00000000-0005-0000-0000-0000B9C50000}"/>
    <cellStyle name="20% - Accent1 7 3 3 3 5" xfId="50799" xr:uid="{00000000-0005-0000-0000-0000BAC50000}"/>
    <cellStyle name="20% - Accent1 7 3 3 3 5 2" xfId="50800" xr:uid="{00000000-0005-0000-0000-0000BBC50000}"/>
    <cellStyle name="20% - Accent1 7 3 3 3 5 2 2" xfId="50801" xr:uid="{00000000-0005-0000-0000-0000BCC50000}"/>
    <cellStyle name="20% - Accent1 7 3 3 3 5 3" xfId="50802" xr:uid="{00000000-0005-0000-0000-0000BDC50000}"/>
    <cellStyle name="20% - Accent1 7 3 3 3 6" xfId="50803" xr:uid="{00000000-0005-0000-0000-0000BEC50000}"/>
    <cellStyle name="20% - Accent1 7 3 3 3 6 2" xfId="50804" xr:uid="{00000000-0005-0000-0000-0000BFC50000}"/>
    <cellStyle name="20% - Accent1 7 3 3 3 6 2 2" xfId="50805" xr:uid="{00000000-0005-0000-0000-0000C0C50000}"/>
    <cellStyle name="20% - Accent1 7 3 3 3 6 3" xfId="50806" xr:uid="{00000000-0005-0000-0000-0000C1C50000}"/>
    <cellStyle name="20% - Accent1 7 3 3 3 7" xfId="50807" xr:uid="{00000000-0005-0000-0000-0000C2C50000}"/>
    <cellStyle name="20% - Accent1 7 3 3 3 7 2" xfId="50808" xr:uid="{00000000-0005-0000-0000-0000C3C50000}"/>
    <cellStyle name="20% - Accent1 7 3 3 3 8" xfId="50809" xr:uid="{00000000-0005-0000-0000-0000C4C50000}"/>
    <cellStyle name="20% - Accent1 7 3 3 3 8 2" xfId="50810" xr:uid="{00000000-0005-0000-0000-0000C5C50000}"/>
    <cellStyle name="20% - Accent1 7 3 3 3 9" xfId="50811" xr:uid="{00000000-0005-0000-0000-0000C6C50000}"/>
    <cellStyle name="20% - Accent1 7 3 3 4" xfId="50812" xr:uid="{00000000-0005-0000-0000-0000C7C50000}"/>
    <cellStyle name="20% - Accent1 7 3 3 4 2" xfId="50813" xr:uid="{00000000-0005-0000-0000-0000C8C50000}"/>
    <cellStyle name="20% - Accent1 7 3 3 4 2 2" xfId="50814" xr:uid="{00000000-0005-0000-0000-0000C9C50000}"/>
    <cellStyle name="20% - Accent1 7 3 3 4 2 2 2" xfId="50815" xr:uid="{00000000-0005-0000-0000-0000CAC50000}"/>
    <cellStyle name="20% - Accent1 7 3 3 4 2 3" xfId="50816" xr:uid="{00000000-0005-0000-0000-0000CBC50000}"/>
    <cellStyle name="20% - Accent1 7 3 3 4 3" xfId="50817" xr:uid="{00000000-0005-0000-0000-0000CCC50000}"/>
    <cellStyle name="20% - Accent1 7 3 3 4 3 2" xfId="50818" xr:uid="{00000000-0005-0000-0000-0000CDC50000}"/>
    <cellStyle name="20% - Accent1 7 3 3 4 4" xfId="50819" xr:uid="{00000000-0005-0000-0000-0000CEC50000}"/>
    <cellStyle name="20% - Accent1 7 3 3 5" xfId="50820" xr:uid="{00000000-0005-0000-0000-0000CFC50000}"/>
    <cellStyle name="20% - Accent1 7 3 3 5 2" xfId="50821" xr:uid="{00000000-0005-0000-0000-0000D0C50000}"/>
    <cellStyle name="20% - Accent1 7 3 3 5 2 2" xfId="50822" xr:uid="{00000000-0005-0000-0000-0000D1C50000}"/>
    <cellStyle name="20% - Accent1 7 3 3 5 2 2 2" xfId="50823" xr:uid="{00000000-0005-0000-0000-0000D2C50000}"/>
    <cellStyle name="20% - Accent1 7 3 3 5 2 3" xfId="50824" xr:uid="{00000000-0005-0000-0000-0000D3C50000}"/>
    <cellStyle name="20% - Accent1 7 3 3 5 3" xfId="50825" xr:uid="{00000000-0005-0000-0000-0000D4C50000}"/>
    <cellStyle name="20% - Accent1 7 3 3 5 3 2" xfId="50826" xr:uid="{00000000-0005-0000-0000-0000D5C50000}"/>
    <cellStyle name="20% - Accent1 7 3 3 5 4" xfId="50827" xr:uid="{00000000-0005-0000-0000-0000D6C50000}"/>
    <cellStyle name="20% - Accent1 7 3 3 6" xfId="50828" xr:uid="{00000000-0005-0000-0000-0000D7C50000}"/>
    <cellStyle name="20% - Accent1 7 3 3 6 2" xfId="50829" xr:uid="{00000000-0005-0000-0000-0000D8C50000}"/>
    <cellStyle name="20% - Accent1 7 3 3 6 2 2" xfId="50830" xr:uid="{00000000-0005-0000-0000-0000D9C50000}"/>
    <cellStyle name="20% - Accent1 7 3 3 6 2 2 2" xfId="50831" xr:uid="{00000000-0005-0000-0000-0000DAC50000}"/>
    <cellStyle name="20% - Accent1 7 3 3 6 2 3" xfId="50832" xr:uid="{00000000-0005-0000-0000-0000DBC50000}"/>
    <cellStyle name="20% - Accent1 7 3 3 6 3" xfId="50833" xr:uid="{00000000-0005-0000-0000-0000DCC50000}"/>
    <cellStyle name="20% - Accent1 7 3 3 6 3 2" xfId="50834" xr:uid="{00000000-0005-0000-0000-0000DDC50000}"/>
    <cellStyle name="20% - Accent1 7 3 3 6 4" xfId="50835" xr:uid="{00000000-0005-0000-0000-0000DEC50000}"/>
    <cellStyle name="20% - Accent1 7 3 3 7" xfId="50836" xr:uid="{00000000-0005-0000-0000-0000DFC50000}"/>
    <cellStyle name="20% - Accent1 7 3 3 7 2" xfId="50837" xr:uid="{00000000-0005-0000-0000-0000E0C50000}"/>
    <cellStyle name="20% - Accent1 7 3 3 7 2 2" xfId="50838" xr:uid="{00000000-0005-0000-0000-0000E1C50000}"/>
    <cellStyle name="20% - Accent1 7 3 3 7 3" xfId="50839" xr:uid="{00000000-0005-0000-0000-0000E2C50000}"/>
    <cellStyle name="20% - Accent1 7 3 3 8" xfId="50840" xr:uid="{00000000-0005-0000-0000-0000E3C50000}"/>
    <cellStyle name="20% - Accent1 7 3 3 8 2" xfId="50841" xr:uid="{00000000-0005-0000-0000-0000E4C50000}"/>
    <cellStyle name="20% - Accent1 7 3 3 8 2 2" xfId="50842" xr:uid="{00000000-0005-0000-0000-0000E5C50000}"/>
    <cellStyle name="20% - Accent1 7 3 3 8 3" xfId="50843" xr:uid="{00000000-0005-0000-0000-0000E6C50000}"/>
    <cellStyle name="20% - Accent1 7 3 3 9" xfId="50844" xr:uid="{00000000-0005-0000-0000-0000E7C50000}"/>
    <cellStyle name="20% - Accent1 7 3 3 9 2" xfId="50845" xr:uid="{00000000-0005-0000-0000-0000E8C50000}"/>
    <cellStyle name="20% - Accent1 7 3 4" xfId="50846" xr:uid="{00000000-0005-0000-0000-0000E9C50000}"/>
    <cellStyle name="20% - Accent1 7 3 4 10" xfId="50847" xr:uid="{00000000-0005-0000-0000-0000EAC50000}"/>
    <cellStyle name="20% - Accent1 7 3 4 10 2" xfId="50848" xr:uid="{00000000-0005-0000-0000-0000EBC50000}"/>
    <cellStyle name="20% - Accent1 7 3 4 11" xfId="50849" xr:uid="{00000000-0005-0000-0000-0000ECC50000}"/>
    <cellStyle name="20% - Accent1 7 3 4 2" xfId="50850" xr:uid="{00000000-0005-0000-0000-0000EDC50000}"/>
    <cellStyle name="20% - Accent1 7 3 4 2 2" xfId="50851" xr:uid="{00000000-0005-0000-0000-0000EEC50000}"/>
    <cellStyle name="20% - Accent1 7 3 4 2 2 2" xfId="50852" xr:uid="{00000000-0005-0000-0000-0000EFC50000}"/>
    <cellStyle name="20% - Accent1 7 3 4 2 2 2 2" xfId="50853" xr:uid="{00000000-0005-0000-0000-0000F0C50000}"/>
    <cellStyle name="20% - Accent1 7 3 4 2 2 2 2 2" xfId="50854" xr:uid="{00000000-0005-0000-0000-0000F1C50000}"/>
    <cellStyle name="20% - Accent1 7 3 4 2 2 2 3" xfId="50855" xr:uid="{00000000-0005-0000-0000-0000F2C50000}"/>
    <cellStyle name="20% - Accent1 7 3 4 2 2 3" xfId="50856" xr:uid="{00000000-0005-0000-0000-0000F3C50000}"/>
    <cellStyle name="20% - Accent1 7 3 4 2 2 3 2" xfId="50857" xr:uid="{00000000-0005-0000-0000-0000F4C50000}"/>
    <cellStyle name="20% - Accent1 7 3 4 2 2 4" xfId="50858" xr:uid="{00000000-0005-0000-0000-0000F5C50000}"/>
    <cellStyle name="20% - Accent1 7 3 4 2 3" xfId="50859" xr:uid="{00000000-0005-0000-0000-0000F6C50000}"/>
    <cellStyle name="20% - Accent1 7 3 4 2 3 2" xfId="50860" xr:uid="{00000000-0005-0000-0000-0000F7C50000}"/>
    <cellStyle name="20% - Accent1 7 3 4 2 3 2 2" xfId="50861" xr:uid="{00000000-0005-0000-0000-0000F8C50000}"/>
    <cellStyle name="20% - Accent1 7 3 4 2 3 2 2 2" xfId="50862" xr:uid="{00000000-0005-0000-0000-0000F9C50000}"/>
    <cellStyle name="20% - Accent1 7 3 4 2 3 2 3" xfId="50863" xr:uid="{00000000-0005-0000-0000-0000FAC50000}"/>
    <cellStyle name="20% - Accent1 7 3 4 2 3 3" xfId="50864" xr:uid="{00000000-0005-0000-0000-0000FBC50000}"/>
    <cellStyle name="20% - Accent1 7 3 4 2 3 3 2" xfId="50865" xr:uid="{00000000-0005-0000-0000-0000FCC50000}"/>
    <cellStyle name="20% - Accent1 7 3 4 2 3 4" xfId="50866" xr:uid="{00000000-0005-0000-0000-0000FDC50000}"/>
    <cellStyle name="20% - Accent1 7 3 4 2 4" xfId="50867" xr:uid="{00000000-0005-0000-0000-0000FEC50000}"/>
    <cellStyle name="20% - Accent1 7 3 4 2 4 2" xfId="50868" xr:uid="{00000000-0005-0000-0000-0000FFC50000}"/>
    <cellStyle name="20% - Accent1 7 3 4 2 4 2 2" xfId="50869" xr:uid="{00000000-0005-0000-0000-000000C60000}"/>
    <cellStyle name="20% - Accent1 7 3 4 2 4 2 2 2" xfId="50870" xr:uid="{00000000-0005-0000-0000-000001C60000}"/>
    <cellStyle name="20% - Accent1 7 3 4 2 4 2 3" xfId="50871" xr:uid="{00000000-0005-0000-0000-000002C60000}"/>
    <cellStyle name="20% - Accent1 7 3 4 2 4 3" xfId="50872" xr:uid="{00000000-0005-0000-0000-000003C60000}"/>
    <cellStyle name="20% - Accent1 7 3 4 2 4 3 2" xfId="50873" xr:uid="{00000000-0005-0000-0000-000004C60000}"/>
    <cellStyle name="20% - Accent1 7 3 4 2 4 4" xfId="50874" xr:uid="{00000000-0005-0000-0000-000005C60000}"/>
    <cellStyle name="20% - Accent1 7 3 4 2 5" xfId="50875" xr:uid="{00000000-0005-0000-0000-000006C60000}"/>
    <cellStyle name="20% - Accent1 7 3 4 2 5 2" xfId="50876" xr:uid="{00000000-0005-0000-0000-000007C60000}"/>
    <cellStyle name="20% - Accent1 7 3 4 2 5 2 2" xfId="50877" xr:uid="{00000000-0005-0000-0000-000008C60000}"/>
    <cellStyle name="20% - Accent1 7 3 4 2 5 3" xfId="50878" xr:uid="{00000000-0005-0000-0000-000009C60000}"/>
    <cellStyle name="20% - Accent1 7 3 4 2 6" xfId="50879" xr:uid="{00000000-0005-0000-0000-00000AC60000}"/>
    <cellStyle name="20% - Accent1 7 3 4 2 6 2" xfId="50880" xr:uid="{00000000-0005-0000-0000-00000BC60000}"/>
    <cellStyle name="20% - Accent1 7 3 4 2 6 2 2" xfId="50881" xr:uid="{00000000-0005-0000-0000-00000CC60000}"/>
    <cellStyle name="20% - Accent1 7 3 4 2 6 3" xfId="50882" xr:uid="{00000000-0005-0000-0000-00000DC60000}"/>
    <cellStyle name="20% - Accent1 7 3 4 2 7" xfId="50883" xr:uid="{00000000-0005-0000-0000-00000EC60000}"/>
    <cellStyle name="20% - Accent1 7 3 4 2 7 2" xfId="50884" xr:uid="{00000000-0005-0000-0000-00000FC60000}"/>
    <cellStyle name="20% - Accent1 7 3 4 2 8" xfId="50885" xr:uid="{00000000-0005-0000-0000-000010C60000}"/>
    <cellStyle name="20% - Accent1 7 3 4 2 8 2" xfId="50886" xr:uid="{00000000-0005-0000-0000-000011C60000}"/>
    <cellStyle name="20% - Accent1 7 3 4 2 9" xfId="50887" xr:uid="{00000000-0005-0000-0000-000012C60000}"/>
    <cellStyle name="20% - Accent1 7 3 4 3" xfId="50888" xr:uid="{00000000-0005-0000-0000-000013C60000}"/>
    <cellStyle name="20% - Accent1 7 3 4 3 2" xfId="50889" xr:uid="{00000000-0005-0000-0000-000014C60000}"/>
    <cellStyle name="20% - Accent1 7 3 4 3 2 2" xfId="50890" xr:uid="{00000000-0005-0000-0000-000015C60000}"/>
    <cellStyle name="20% - Accent1 7 3 4 3 2 2 2" xfId="50891" xr:uid="{00000000-0005-0000-0000-000016C60000}"/>
    <cellStyle name="20% - Accent1 7 3 4 3 2 2 2 2" xfId="50892" xr:uid="{00000000-0005-0000-0000-000017C60000}"/>
    <cellStyle name="20% - Accent1 7 3 4 3 2 2 3" xfId="50893" xr:uid="{00000000-0005-0000-0000-000018C60000}"/>
    <cellStyle name="20% - Accent1 7 3 4 3 2 3" xfId="50894" xr:uid="{00000000-0005-0000-0000-000019C60000}"/>
    <cellStyle name="20% - Accent1 7 3 4 3 2 3 2" xfId="50895" xr:uid="{00000000-0005-0000-0000-00001AC60000}"/>
    <cellStyle name="20% - Accent1 7 3 4 3 2 4" xfId="50896" xr:uid="{00000000-0005-0000-0000-00001BC60000}"/>
    <cellStyle name="20% - Accent1 7 3 4 3 3" xfId="50897" xr:uid="{00000000-0005-0000-0000-00001CC60000}"/>
    <cellStyle name="20% - Accent1 7 3 4 3 3 2" xfId="50898" xr:uid="{00000000-0005-0000-0000-00001DC60000}"/>
    <cellStyle name="20% - Accent1 7 3 4 3 3 2 2" xfId="50899" xr:uid="{00000000-0005-0000-0000-00001EC60000}"/>
    <cellStyle name="20% - Accent1 7 3 4 3 3 2 2 2" xfId="50900" xr:uid="{00000000-0005-0000-0000-00001FC60000}"/>
    <cellStyle name="20% - Accent1 7 3 4 3 3 2 3" xfId="50901" xr:uid="{00000000-0005-0000-0000-000020C60000}"/>
    <cellStyle name="20% - Accent1 7 3 4 3 3 3" xfId="50902" xr:uid="{00000000-0005-0000-0000-000021C60000}"/>
    <cellStyle name="20% - Accent1 7 3 4 3 3 3 2" xfId="50903" xr:uid="{00000000-0005-0000-0000-000022C60000}"/>
    <cellStyle name="20% - Accent1 7 3 4 3 3 4" xfId="50904" xr:uid="{00000000-0005-0000-0000-000023C60000}"/>
    <cellStyle name="20% - Accent1 7 3 4 3 4" xfId="50905" xr:uid="{00000000-0005-0000-0000-000024C60000}"/>
    <cellStyle name="20% - Accent1 7 3 4 3 4 2" xfId="50906" xr:uid="{00000000-0005-0000-0000-000025C60000}"/>
    <cellStyle name="20% - Accent1 7 3 4 3 4 2 2" xfId="50907" xr:uid="{00000000-0005-0000-0000-000026C60000}"/>
    <cellStyle name="20% - Accent1 7 3 4 3 4 2 2 2" xfId="50908" xr:uid="{00000000-0005-0000-0000-000027C60000}"/>
    <cellStyle name="20% - Accent1 7 3 4 3 4 2 3" xfId="50909" xr:uid="{00000000-0005-0000-0000-000028C60000}"/>
    <cellStyle name="20% - Accent1 7 3 4 3 4 3" xfId="50910" xr:uid="{00000000-0005-0000-0000-000029C60000}"/>
    <cellStyle name="20% - Accent1 7 3 4 3 4 3 2" xfId="50911" xr:uid="{00000000-0005-0000-0000-00002AC60000}"/>
    <cellStyle name="20% - Accent1 7 3 4 3 4 4" xfId="50912" xr:uid="{00000000-0005-0000-0000-00002BC60000}"/>
    <cellStyle name="20% - Accent1 7 3 4 3 5" xfId="50913" xr:uid="{00000000-0005-0000-0000-00002CC60000}"/>
    <cellStyle name="20% - Accent1 7 3 4 3 5 2" xfId="50914" xr:uid="{00000000-0005-0000-0000-00002DC60000}"/>
    <cellStyle name="20% - Accent1 7 3 4 3 5 2 2" xfId="50915" xr:uid="{00000000-0005-0000-0000-00002EC60000}"/>
    <cellStyle name="20% - Accent1 7 3 4 3 5 3" xfId="50916" xr:uid="{00000000-0005-0000-0000-00002FC60000}"/>
    <cellStyle name="20% - Accent1 7 3 4 3 6" xfId="50917" xr:uid="{00000000-0005-0000-0000-000030C60000}"/>
    <cellStyle name="20% - Accent1 7 3 4 3 6 2" xfId="50918" xr:uid="{00000000-0005-0000-0000-000031C60000}"/>
    <cellStyle name="20% - Accent1 7 3 4 3 6 2 2" xfId="50919" xr:uid="{00000000-0005-0000-0000-000032C60000}"/>
    <cellStyle name="20% - Accent1 7 3 4 3 6 3" xfId="50920" xr:uid="{00000000-0005-0000-0000-000033C60000}"/>
    <cellStyle name="20% - Accent1 7 3 4 3 7" xfId="50921" xr:uid="{00000000-0005-0000-0000-000034C60000}"/>
    <cellStyle name="20% - Accent1 7 3 4 3 7 2" xfId="50922" xr:uid="{00000000-0005-0000-0000-000035C60000}"/>
    <cellStyle name="20% - Accent1 7 3 4 3 8" xfId="50923" xr:uid="{00000000-0005-0000-0000-000036C60000}"/>
    <cellStyle name="20% - Accent1 7 3 4 3 8 2" xfId="50924" xr:uid="{00000000-0005-0000-0000-000037C60000}"/>
    <cellStyle name="20% - Accent1 7 3 4 3 9" xfId="50925" xr:uid="{00000000-0005-0000-0000-000038C60000}"/>
    <cellStyle name="20% - Accent1 7 3 4 4" xfId="50926" xr:uid="{00000000-0005-0000-0000-000039C60000}"/>
    <cellStyle name="20% - Accent1 7 3 4 4 2" xfId="50927" xr:uid="{00000000-0005-0000-0000-00003AC60000}"/>
    <cellStyle name="20% - Accent1 7 3 4 4 2 2" xfId="50928" xr:uid="{00000000-0005-0000-0000-00003BC60000}"/>
    <cellStyle name="20% - Accent1 7 3 4 4 2 2 2" xfId="50929" xr:uid="{00000000-0005-0000-0000-00003CC60000}"/>
    <cellStyle name="20% - Accent1 7 3 4 4 2 3" xfId="50930" xr:uid="{00000000-0005-0000-0000-00003DC60000}"/>
    <cellStyle name="20% - Accent1 7 3 4 4 3" xfId="50931" xr:uid="{00000000-0005-0000-0000-00003EC60000}"/>
    <cellStyle name="20% - Accent1 7 3 4 4 3 2" xfId="50932" xr:uid="{00000000-0005-0000-0000-00003FC60000}"/>
    <cellStyle name="20% - Accent1 7 3 4 4 4" xfId="50933" xr:uid="{00000000-0005-0000-0000-000040C60000}"/>
    <cellStyle name="20% - Accent1 7 3 4 5" xfId="50934" xr:uid="{00000000-0005-0000-0000-000041C60000}"/>
    <cellStyle name="20% - Accent1 7 3 4 5 2" xfId="50935" xr:uid="{00000000-0005-0000-0000-000042C60000}"/>
    <cellStyle name="20% - Accent1 7 3 4 5 2 2" xfId="50936" xr:uid="{00000000-0005-0000-0000-000043C60000}"/>
    <cellStyle name="20% - Accent1 7 3 4 5 2 2 2" xfId="50937" xr:uid="{00000000-0005-0000-0000-000044C60000}"/>
    <cellStyle name="20% - Accent1 7 3 4 5 2 3" xfId="50938" xr:uid="{00000000-0005-0000-0000-000045C60000}"/>
    <cellStyle name="20% - Accent1 7 3 4 5 3" xfId="50939" xr:uid="{00000000-0005-0000-0000-000046C60000}"/>
    <cellStyle name="20% - Accent1 7 3 4 5 3 2" xfId="50940" xr:uid="{00000000-0005-0000-0000-000047C60000}"/>
    <cellStyle name="20% - Accent1 7 3 4 5 4" xfId="50941" xr:uid="{00000000-0005-0000-0000-000048C60000}"/>
    <cellStyle name="20% - Accent1 7 3 4 6" xfId="50942" xr:uid="{00000000-0005-0000-0000-000049C60000}"/>
    <cellStyle name="20% - Accent1 7 3 4 6 2" xfId="50943" xr:uid="{00000000-0005-0000-0000-00004AC60000}"/>
    <cellStyle name="20% - Accent1 7 3 4 6 2 2" xfId="50944" xr:uid="{00000000-0005-0000-0000-00004BC60000}"/>
    <cellStyle name="20% - Accent1 7 3 4 6 2 2 2" xfId="50945" xr:uid="{00000000-0005-0000-0000-00004CC60000}"/>
    <cellStyle name="20% - Accent1 7 3 4 6 2 3" xfId="50946" xr:uid="{00000000-0005-0000-0000-00004DC60000}"/>
    <cellStyle name="20% - Accent1 7 3 4 6 3" xfId="50947" xr:uid="{00000000-0005-0000-0000-00004EC60000}"/>
    <cellStyle name="20% - Accent1 7 3 4 6 3 2" xfId="50948" xr:uid="{00000000-0005-0000-0000-00004FC60000}"/>
    <cellStyle name="20% - Accent1 7 3 4 6 4" xfId="50949" xr:uid="{00000000-0005-0000-0000-000050C60000}"/>
    <cellStyle name="20% - Accent1 7 3 4 7" xfId="50950" xr:uid="{00000000-0005-0000-0000-000051C60000}"/>
    <cellStyle name="20% - Accent1 7 3 4 7 2" xfId="50951" xr:uid="{00000000-0005-0000-0000-000052C60000}"/>
    <cellStyle name="20% - Accent1 7 3 4 7 2 2" xfId="50952" xr:uid="{00000000-0005-0000-0000-000053C60000}"/>
    <cellStyle name="20% - Accent1 7 3 4 7 3" xfId="50953" xr:uid="{00000000-0005-0000-0000-000054C60000}"/>
    <cellStyle name="20% - Accent1 7 3 4 8" xfId="50954" xr:uid="{00000000-0005-0000-0000-000055C60000}"/>
    <cellStyle name="20% - Accent1 7 3 4 8 2" xfId="50955" xr:uid="{00000000-0005-0000-0000-000056C60000}"/>
    <cellStyle name="20% - Accent1 7 3 4 8 2 2" xfId="50956" xr:uid="{00000000-0005-0000-0000-000057C60000}"/>
    <cellStyle name="20% - Accent1 7 3 4 8 3" xfId="50957" xr:uid="{00000000-0005-0000-0000-000058C60000}"/>
    <cellStyle name="20% - Accent1 7 3 4 9" xfId="50958" xr:uid="{00000000-0005-0000-0000-000059C60000}"/>
    <cellStyle name="20% - Accent1 7 3 4 9 2" xfId="50959" xr:uid="{00000000-0005-0000-0000-00005AC60000}"/>
    <cellStyle name="20% - Accent1 7 3 5" xfId="50960" xr:uid="{00000000-0005-0000-0000-00005BC60000}"/>
    <cellStyle name="20% - Accent1 7 3 5 2" xfId="50961" xr:uid="{00000000-0005-0000-0000-00005CC60000}"/>
    <cellStyle name="20% - Accent1 7 3 5 2 2" xfId="50962" xr:uid="{00000000-0005-0000-0000-00005DC60000}"/>
    <cellStyle name="20% - Accent1 7 3 5 2 2 2" xfId="50963" xr:uid="{00000000-0005-0000-0000-00005EC60000}"/>
    <cellStyle name="20% - Accent1 7 3 5 2 2 2 2" xfId="50964" xr:uid="{00000000-0005-0000-0000-00005FC60000}"/>
    <cellStyle name="20% - Accent1 7 3 5 2 2 3" xfId="50965" xr:uid="{00000000-0005-0000-0000-000060C60000}"/>
    <cellStyle name="20% - Accent1 7 3 5 2 3" xfId="50966" xr:uid="{00000000-0005-0000-0000-000061C60000}"/>
    <cellStyle name="20% - Accent1 7 3 5 2 3 2" xfId="50967" xr:uid="{00000000-0005-0000-0000-000062C60000}"/>
    <cellStyle name="20% - Accent1 7 3 5 2 4" xfId="50968" xr:uid="{00000000-0005-0000-0000-000063C60000}"/>
    <cellStyle name="20% - Accent1 7 3 5 3" xfId="50969" xr:uid="{00000000-0005-0000-0000-000064C60000}"/>
    <cellStyle name="20% - Accent1 7 3 5 3 2" xfId="50970" xr:uid="{00000000-0005-0000-0000-000065C60000}"/>
    <cellStyle name="20% - Accent1 7 3 5 3 2 2" xfId="50971" xr:uid="{00000000-0005-0000-0000-000066C60000}"/>
    <cellStyle name="20% - Accent1 7 3 5 3 2 2 2" xfId="50972" xr:uid="{00000000-0005-0000-0000-000067C60000}"/>
    <cellStyle name="20% - Accent1 7 3 5 3 2 3" xfId="50973" xr:uid="{00000000-0005-0000-0000-000068C60000}"/>
    <cellStyle name="20% - Accent1 7 3 5 3 3" xfId="50974" xr:uid="{00000000-0005-0000-0000-000069C60000}"/>
    <cellStyle name="20% - Accent1 7 3 5 3 3 2" xfId="50975" xr:uid="{00000000-0005-0000-0000-00006AC60000}"/>
    <cellStyle name="20% - Accent1 7 3 5 3 4" xfId="50976" xr:uid="{00000000-0005-0000-0000-00006BC60000}"/>
    <cellStyle name="20% - Accent1 7 3 5 4" xfId="50977" xr:uid="{00000000-0005-0000-0000-00006CC60000}"/>
    <cellStyle name="20% - Accent1 7 3 5 4 2" xfId="50978" xr:uid="{00000000-0005-0000-0000-00006DC60000}"/>
    <cellStyle name="20% - Accent1 7 3 5 4 2 2" xfId="50979" xr:uid="{00000000-0005-0000-0000-00006EC60000}"/>
    <cellStyle name="20% - Accent1 7 3 5 4 2 2 2" xfId="50980" xr:uid="{00000000-0005-0000-0000-00006FC60000}"/>
    <cellStyle name="20% - Accent1 7 3 5 4 2 3" xfId="50981" xr:uid="{00000000-0005-0000-0000-000070C60000}"/>
    <cellStyle name="20% - Accent1 7 3 5 4 3" xfId="50982" xr:uid="{00000000-0005-0000-0000-000071C60000}"/>
    <cellStyle name="20% - Accent1 7 3 5 4 3 2" xfId="50983" xr:uid="{00000000-0005-0000-0000-000072C60000}"/>
    <cellStyle name="20% - Accent1 7 3 5 4 4" xfId="50984" xr:uid="{00000000-0005-0000-0000-000073C60000}"/>
    <cellStyle name="20% - Accent1 7 3 5 5" xfId="50985" xr:uid="{00000000-0005-0000-0000-000074C60000}"/>
    <cellStyle name="20% - Accent1 7 3 5 5 2" xfId="50986" xr:uid="{00000000-0005-0000-0000-000075C60000}"/>
    <cellStyle name="20% - Accent1 7 3 5 5 2 2" xfId="50987" xr:uid="{00000000-0005-0000-0000-000076C60000}"/>
    <cellStyle name="20% - Accent1 7 3 5 5 3" xfId="50988" xr:uid="{00000000-0005-0000-0000-000077C60000}"/>
    <cellStyle name="20% - Accent1 7 3 5 6" xfId="50989" xr:uid="{00000000-0005-0000-0000-000078C60000}"/>
    <cellStyle name="20% - Accent1 7 3 5 6 2" xfId="50990" xr:uid="{00000000-0005-0000-0000-000079C60000}"/>
    <cellStyle name="20% - Accent1 7 3 5 6 2 2" xfId="50991" xr:uid="{00000000-0005-0000-0000-00007AC60000}"/>
    <cellStyle name="20% - Accent1 7 3 5 6 3" xfId="50992" xr:uid="{00000000-0005-0000-0000-00007BC60000}"/>
    <cellStyle name="20% - Accent1 7 3 5 7" xfId="50993" xr:uid="{00000000-0005-0000-0000-00007CC60000}"/>
    <cellStyle name="20% - Accent1 7 3 5 7 2" xfId="50994" xr:uid="{00000000-0005-0000-0000-00007DC60000}"/>
    <cellStyle name="20% - Accent1 7 3 5 8" xfId="50995" xr:uid="{00000000-0005-0000-0000-00007EC60000}"/>
    <cellStyle name="20% - Accent1 7 3 5 8 2" xfId="50996" xr:uid="{00000000-0005-0000-0000-00007FC60000}"/>
    <cellStyle name="20% - Accent1 7 3 5 9" xfId="50997" xr:uid="{00000000-0005-0000-0000-000080C60000}"/>
    <cellStyle name="20% - Accent1 7 3 6" xfId="50998" xr:uid="{00000000-0005-0000-0000-000081C60000}"/>
    <cellStyle name="20% - Accent1 7 3 6 2" xfId="50999" xr:uid="{00000000-0005-0000-0000-000082C60000}"/>
    <cellStyle name="20% - Accent1 7 3 6 2 2" xfId="51000" xr:uid="{00000000-0005-0000-0000-000083C60000}"/>
    <cellStyle name="20% - Accent1 7 3 6 2 2 2" xfId="51001" xr:uid="{00000000-0005-0000-0000-000084C60000}"/>
    <cellStyle name="20% - Accent1 7 3 6 2 2 2 2" xfId="51002" xr:uid="{00000000-0005-0000-0000-000085C60000}"/>
    <cellStyle name="20% - Accent1 7 3 6 2 2 3" xfId="51003" xr:uid="{00000000-0005-0000-0000-000086C60000}"/>
    <cellStyle name="20% - Accent1 7 3 6 2 3" xfId="51004" xr:uid="{00000000-0005-0000-0000-000087C60000}"/>
    <cellStyle name="20% - Accent1 7 3 6 2 3 2" xfId="51005" xr:uid="{00000000-0005-0000-0000-000088C60000}"/>
    <cellStyle name="20% - Accent1 7 3 6 2 4" xfId="51006" xr:uid="{00000000-0005-0000-0000-000089C60000}"/>
    <cellStyle name="20% - Accent1 7 3 6 3" xfId="51007" xr:uid="{00000000-0005-0000-0000-00008AC60000}"/>
    <cellStyle name="20% - Accent1 7 3 6 3 2" xfId="51008" xr:uid="{00000000-0005-0000-0000-00008BC60000}"/>
    <cellStyle name="20% - Accent1 7 3 6 3 2 2" xfId="51009" xr:uid="{00000000-0005-0000-0000-00008CC60000}"/>
    <cellStyle name="20% - Accent1 7 3 6 3 2 2 2" xfId="51010" xr:uid="{00000000-0005-0000-0000-00008DC60000}"/>
    <cellStyle name="20% - Accent1 7 3 6 3 2 3" xfId="51011" xr:uid="{00000000-0005-0000-0000-00008EC60000}"/>
    <cellStyle name="20% - Accent1 7 3 6 3 3" xfId="51012" xr:uid="{00000000-0005-0000-0000-00008FC60000}"/>
    <cellStyle name="20% - Accent1 7 3 6 3 3 2" xfId="51013" xr:uid="{00000000-0005-0000-0000-000090C60000}"/>
    <cellStyle name="20% - Accent1 7 3 6 3 4" xfId="51014" xr:uid="{00000000-0005-0000-0000-000091C60000}"/>
    <cellStyle name="20% - Accent1 7 3 6 4" xfId="51015" xr:uid="{00000000-0005-0000-0000-000092C60000}"/>
    <cellStyle name="20% - Accent1 7 3 6 4 2" xfId="51016" xr:uid="{00000000-0005-0000-0000-000093C60000}"/>
    <cellStyle name="20% - Accent1 7 3 6 4 2 2" xfId="51017" xr:uid="{00000000-0005-0000-0000-000094C60000}"/>
    <cellStyle name="20% - Accent1 7 3 6 4 2 2 2" xfId="51018" xr:uid="{00000000-0005-0000-0000-000095C60000}"/>
    <cellStyle name="20% - Accent1 7 3 6 4 2 3" xfId="51019" xr:uid="{00000000-0005-0000-0000-000096C60000}"/>
    <cellStyle name="20% - Accent1 7 3 6 4 3" xfId="51020" xr:uid="{00000000-0005-0000-0000-000097C60000}"/>
    <cellStyle name="20% - Accent1 7 3 6 4 3 2" xfId="51021" xr:uid="{00000000-0005-0000-0000-000098C60000}"/>
    <cellStyle name="20% - Accent1 7 3 6 4 4" xfId="51022" xr:uid="{00000000-0005-0000-0000-000099C60000}"/>
    <cellStyle name="20% - Accent1 7 3 6 5" xfId="51023" xr:uid="{00000000-0005-0000-0000-00009AC60000}"/>
    <cellStyle name="20% - Accent1 7 3 6 5 2" xfId="51024" xr:uid="{00000000-0005-0000-0000-00009BC60000}"/>
    <cellStyle name="20% - Accent1 7 3 6 5 2 2" xfId="51025" xr:uid="{00000000-0005-0000-0000-00009CC60000}"/>
    <cellStyle name="20% - Accent1 7 3 6 5 3" xfId="51026" xr:uid="{00000000-0005-0000-0000-00009DC60000}"/>
    <cellStyle name="20% - Accent1 7 3 6 6" xfId="51027" xr:uid="{00000000-0005-0000-0000-00009EC60000}"/>
    <cellStyle name="20% - Accent1 7 3 6 6 2" xfId="51028" xr:uid="{00000000-0005-0000-0000-00009FC60000}"/>
    <cellStyle name="20% - Accent1 7 3 6 6 2 2" xfId="51029" xr:uid="{00000000-0005-0000-0000-0000A0C60000}"/>
    <cellStyle name="20% - Accent1 7 3 6 6 3" xfId="51030" xr:uid="{00000000-0005-0000-0000-0000A1C60000}"/>
    <cellStyle name="20% - Accent1 7 3 6 7" xfId="51031" xr:uid="{00000000-0005-0000-0000-0000A2C60000}"/>
    <cellStyle name="20% - Accent1 7 3 6 7 2" xfId="51032" xr:uid="{00000000-0005-0000-0000-0000A3C60000}"/>
    <cellStyle name="20% - Accent1 7 3 6 8" xfId="51033" xr:uid="{00000000-0005-0000-0000-0000A4C60000}"/>
    <cellStyle name="20% - Accent1 7 3 6 8 2" xfId="51034" xr:uid="{00000000-0005-0000-0000-0000A5C60000}"/>
    <cellStyle name="20% - Accent1 7 3 6 9" xfId="51035" xr:uid="{00000000-0005-0000-0000-0000A6C60000}"/>
    <cellStyle name="20% - Accent1 7 3 7" xfId="51036" xr:uid="{00000000-0005-0000-0000-0000A7C60000}"/>
    <cellStyle name="20% - Accent1 7 3 7 2" xfId="51037" xr:uid="{00000000-0005-0000-0000-0000A8C60000}"/>
    <cellStyle name="20% - Accent1 7 3 7 2 2" xfId="51038" xr:uid="{00000000-0005-0000-0000-0000A9C60000}"/>
    <cellStyle name="20% - Accent1 7 3 7 2 2 2" xfId="51039" xr:uid="{00000000-0005-0000-0000-0000AAC60000}"/>
    <cellStyle name="20% - Accent1 7 3 7 2 3" xfId="51040" xr:uid="{00000000-0005-0000-0000-0000ABC60000}"/>
    <cellStyle name="20% - Accent1 7 3 7 3" xfId="51041" xr:uid="{00000000-0005-0000-0000-0000ACC60000}"/>
    <cellStyle name="20% - Accent1 7 3 7 3 2" xfId="51042" xr:uid="{00000000-0005-0000-0000-0000ADC60000}"/>
    <cellStyle name="20% - Accent1 7 3 7 4" xfId="51043" xr:uid="{00000000-0005-0000-0000-0000AEC60000}"/>
    <cellStyle name="20% - Accent1 7 3 8" xfId="51044" xr:uid="{00000000-0005-0000-0000-0000AFC60000}"/>
    <cellStyle name="20% - Accent1 7 3 8 2" xfId="51045" xr:uid="{00000000-0005-0000-0000-0000B0C60000}"/>
    <cellStyle name="20% - Accent1 7 3 8 2 2" xfId="51046" xr:uid="{00000000-0005-0000-0000-0000B1C60000}"/>
    <cellStyle name="20% - Accent1 7 3 8 2 2 2" xfId="51047" xr:uid="{00000000-0005-0000-0000-0000B2C60000}"/>
    <cellStyle name="20% - Accent1 7 3 8 2 3" xfId="51048" xr:uid="{00000000-0005-0000-0000-0000B3C60000}"/>
    <cellStyle name="20% - Accent1 7 3 8 3" xfId="51049" xr:uid="{00000000-0005-0000-0000-0000B4C60000}"/>
    <cellStyle name="20% - Accent1 7 3 8 3 2" xfId="51050" xr:uid="{00000000-0005-0000-0000-0000B5C60000}"/>
    <cellStyle name="20% - Accent1 7 3 8 4" xfId="51051" xr:uid="{00000000-0005-0000-0000-0000B6C60000}"/>
    <cellStyle name="20% - Accent1 7 3 9" xfId="51052" xr:uid="{00000000-0005-0000-0000-0000B7C60000}"/>
    <cellStyle name="20% - Accent1 7 3 9 2" xfId="51053" xr:uid="{00000000-0005-0000-0000-0000B8C60000}"/>
    <cellStyle name="20% - Accent1 7 3 9 2 2" xfId="51054" xr:uid="{00000000-0005-0000-0000-0000B9C60000}"/>
    <cellStyle name="20% - Accent1 7 3 9 2 2 2" xfId="51055" xr:uid="{00000000-0005-0000-0000-0000BAC60000}"/>
    <cellStyle name="20% - Accent1 7 3 9 2 3" xfId="51056" xr:uid="{00000000-0005-0000-0000-0000BBC60000}"/>
    <cellStyle name="20% - Accent1 7 3 9 3" xfId="51057" xr:uid="{00000000-0005-0000-0000-0000BCC60000}"/>
    <cellStyle name="20% - Accent1 7 3 9 3 2" xfId="51058" xr:uid="{00000000-0005-0000-0000-0000BDC60000}"/>
    <cellStyle name="20% - Accent1 7 3 9 4" xfId="51059" xr:uid="{00000000-0005-0000-0000-0000BEC60000}"/>
    <cellStyle name="20% - Accent1 7 4" xfId="51060" xr:uid="{00000000-0005-0000-0000-0000BFC60000}"/>
    <cellStyle name="20% - Accent1 7 4 10" xfId="51061" xr:uid="{00000000-0005-0000-0000-0000C0C60000}"/>
    <cellStyle name="20% - Accent1 7 4 10 2" xfId="51062" xr:uid="{00000000-0005-0000-0000-0000C1C60000}"/>
    <cellStyle name="20% - Accent1 7 4 11" xfId="51063" xr:uid="{00000000-0005-0000-0000-0000C2C60000}"/>
    <cellStyle name="20% - Accent1 7 4 2" xfId="51064" xr:uid="{00000000-0005-0000-0000-0000C3C60000}"/>
    <cellStyle name="20% - Accent1 7 4 2 2" xfId="51065" xr:uid="{00000000-0005-0000-0000-0000C4C60000}"/>
    <cellStyle name="20% - Accent1 7 4 2 2 2" xfId="51066" xr:uid="{00000000-0005-0000-0000-0000C5C60000}"/>
    <cellStyle name="20% - Accent1 7 4 2 2 2 2" xfId="51067" xr:uid="{00000000-0005-0000-0000-0000C6C60000}"/>
    <cellStyle name="20% - Accent1 7 4 2 2 2 2 2" xfId="51068" xr:uid="{00000000-0005-0000-0000-0000C7C60000}"/>
    <cellStyle name="20% - Accent1 7 4 2 2 2 3" xfId="51069" xr:uid="{00000000-0005-0000-0000-0000C8C60000}"/>
    <cellStyle name="20% - Accent1 7 4 2 2 3" xfId="51070" xr:uid="{00000000-0005-0000-0000-0000C9C60000}"/>
    <cellStyle name="20% - Accent1 7 4 2 2 3 2" xfId="51071" xr:uid="{00000000-0005-0000-0000-0000CAC60000}"/>
    <cellStyle name="20% - Accent1 7 4 2 2 4" xfId="51072" xr:uid="{00000000-0005-0000-0000-0000CBC60000}"/>
    <cellStyle name="20% - Accent1 7 4 2 3" xfId="51073" xr:uid="{00000000-0005-0000-0000-0000CCC60000}"/>
    <cellStyle name="20% - Accent1 7 4 2 3 2" xfId="51074" xr:uid="{00000000-0005-0000-0000-0000CDC60000}"/>
    <cellStyle name="20% - Accent1 7 4 2 3 2 2" xfId="51075" xr:uid="{00000000-0005-0000-0000-0000CEC60000}"/>
    <cellStyle name="20% - Accent1 7 4 2 3 2 2 2" xfId="51076" xr:uid="{00000000-0005-0000-0000-0000CFC60000}"/>
    <cellStyle name="20% - Accent1 7 4 2 3 2 3" xfId="51077" xr:uid="{00000000-0005-0000-0000-0000D0C60000}"/>
    <cellStyle name="20% - Accent1 7 4 2 3 3" xfId="51078" xr:uid="{00000000-0005-0000-0000-0000D1C60000}"/>
    <cellStyle name="20% - Accent1 7 4 2 3 3 2" xfId="51079" xr:uid="{00000000-0005-0000-0000-0000D2C60000}"/>
    <cellStyle name="20% - Accent1 7 4 2 3 4" xfId="51080" xr:uid="{00000000-0005-0000-0000-0000D3C60000}"/>
    <cellStyle name="20% - Accent1 7 4 2 4" xfId="51081" xr:uid="{00000000-0005-0000-0000-0000D4C60000}"/>
    <cellStyle name="20% - Accent1 7 4 2 4 2" xfId="51082" xr:uid="{00000000-0005-0000-0000-0000D5C60000}"/>
    <cellStyle name="20% - Accent1 7 4 2 4 2 2" xfId="51083" xr:uid="{00000000-0005-0000-0000-0000D6C60000}"/>
    <cellStyle name="20% - Accent1 7 4 2 4 2 2 2" xfId="51084" xr:uid="{00000000-0005-0000-0000-0000D7C60000}"/>
    <cellStyle name="20% - Accent1 7 4 2 4 2 3" xfId="51085" xr:uid="{00000000-0005-0000-0000-0000D8C60000}"/>
    <cellStyle name="20% - Accent1 7 4 2 4 3" xfId="51086" xr:uid="{00000000-0005-0000-0000-0000D9C60000}"/>
    <cellStyle name="20% - Accent1 7 4 2 4 3 2" xfId="51087" xr:uid="{00000000-0005-0000-0000-0000DAC60000}"/>
    <cellStyle name="20% - Accent1 7 4 2 4 4" xfId="51088" xr:uid="{00000000-0005-0000-0000-0000DBC60000}"/>
    <cellStyle name="20% - Accent1 7 4 2 5" xfId="51089" xr:uid="{00000000-0005-0000-0000-0000DCC60000}"/>
    <cellStyle name="20% - Accent1 7 4 2 5 2" xfId="51090" xr:uid="{00000000-0005-0000-0000-0000DDC60000}"/>
    <cellStyle name="20% - Accent1 7 4 2 5 2 2" xfId="51091" xr:uid="{00000000-0005-0000-0000-0000DEC60000}"/>
    <cellStyle name="20% - Accent1 7 4 2 5 3" xfId="51092" xr:uid="{00000000-0005-0000-0000-0000DFC60000}"/>
    <cellStyle name="20% - Accent1 7 4 2 6" xfId="51093" xr:uid="{00000000-0005-0000-0000-0000E0C60000}"/>
    <cellStyle name="20% - Accent1 7 4 2 6 2" xfId="51094" xr:uid="{00000000-0005-0000-0000-0000E1C60000}"/>
    <cellStyle name="20% - Accent1 7 4 2 6 2 2" xfId="51095" xr:uid="{00000000-0005-0000-0000-0000E2C60000}"/>
    <cellStyle name="20% - Accent1 7 4 2 6 3" xfId="51096" xr:uid="{00000000-0005-0000-0000-0000E3C60000}"/>
    <cellStyle name="20% - Accent1 7 4 2 7" xfId="51097" xr:uid="{00000000-0005-0000-0000-0000E4C60000}"/>
    <cellStyle name="20% - Accent1 7 4 2 7 2" xfId="51098" xr:uid="{00000000-0005-0000-0000-0000E5C60000}"/>
    <cellStyle name="20% - Accent1 7 4 2 8" xfId="51099" xr:uid="{00000000-0005-0000-0000-0000E6C60000}"/>
    <cellStyle name="20% - Accent1 7 4 2 8 2" xfId="51100" xr:uid="{00000000-0005-0000-0000-0000E7C60000}"/>
    <cellStyle name="20% - Accent1 7 4 2 9" xfId="51101" xr:uid="{00000000-0005-0000-0000-0000E8C60000}"/>
    <cellStyle name="20% - Accent1 7 4 3" xfId="51102" xr:uid="{00000000-0005-0000-0000-0000E9C60000}"/>
    <cellStyle name="20% - Accent1 7 4 3 2" xfId="51103" xr:uid="{00000000-0005-0000-0000-0000EAC60000}"/>
    <cellStyle name="20% - Accent1 7 4 3 2 2" xfId="51104" xr:uid="{00000000-0005-0000-0000-0000EBC60000}"/>
    <cellStyle name="20% - Accent1 7 4 3 2 2 2" xfId="51105" xr:uid="{00000000-0005-0000-0000-0000ECC60000}"/>
    <cellStyle name="20% - Accent1 7 4 3 2 2 2 2" xfId="51106" xr:uid="{00000000-0005-0000-0000-0000EDC60000}"/>
    <cellStyle name="20% - Accent1 7 4 3 2 2 3" xfId="51107" xr:uid="{00000000-0005-0000-0000-0000EEC60000}"/>
    <cellStyle name="20% - Accent1 7 4 3 2 3" xfId="51108" xr:uid="{00000000-0005-0000-0000-0000EFC60000}"/>
    <cellStyle name="20% - Accent1 7 4 3 2 3 2" xfId="51109" xr:uid="{00000000-0005-0000-0000-0000F0C60000}"/>
    <cellStyle name="20% - Accent1 7 4 3 2 4" xfId="51110" xr:uid="{00000000-0005-0000-0000-0000F1C60000}"/>
    <cellStyle name="20% - Accent1 7 4 3 3" xfId="51111" xr:uid="{00000000-0005-0000-0000-0000F2C60000}"/>
    <cellStyle name="20% - Accent1 7 4 3 3 2" xfId="51112" xr:uid="{00000000-0005-0000-0000-0000F3C60000}"/>
    <cellStyle name="20% - Accent1 7 4 3 3 2 2" xfId="51113" xr:uid="{00000000-0005-0000-0000-0000F4C60000}"/>
    <cellStyle name="20% - Accent1 7 4 3 3 2 2 2" xfId="51114" xr:uid="{00000000-0005-0000-0000-0000F5C60000}"/>
    <cellStyle name="20% - Accent1 7 4 3 3 2 3" xfId="51115" xr:uid="{00000000-0005-0000-0000-0000F6C60000}"/>
    <cellStyle name="20% - Accent1 7 4 3 3 3" xfId="51116" xr:uid="{00000000-0005-0000-0000-0000F7C60000}"/>
    <cellStyle name="20% - Accent1 7 4 3 3 3 2" xfId="51117" xr:uid="{00000000-0005-0000-0000-0000F8C60000}"/>
    <cellStyle name="20% - Accent1 7 4 3 3 4" xfId="51118" xr:uid="{00000000-0005-0000-0000-0000F9C60000}"/>
    <cellStyle name="20% - Accent1 7 4 3 4" xfId="51119" xr:uid="{00000000-0005-0000-0000-0000FAC60000}"/>
    <cellStyle name="20% - Accent1 7 4 3 4 2" xfId="51120" xr:uid="{00000000-0005-0000-0000-0000FBC60000}"/>
    <cellStyle name="20% - Accent1 7 4 3 4 2 2" xfId="51121" xr:uid="{00000000-0005-0000-0000-0000FCC60000}"/>
    <cellStyle name="20% - Accent1 7 4 3 4 2 2 2" xfId="51122" xr:uid="{00000000-0005-0000-0000-0000FDC60000}"/>
    <cellStyle name="20% - Accent1 7 4 3 4 2 3" xfId="51123" xr:uid="{00000000-0005-0000-0000-0000FEC60000}"/>
    <cellStyle name="20% - Accent1 7 4 3 4 3" xfId="51124" xr:uid="{00000000-0005-0000-0000-0000FFC60000}"/>
    <cellStyle name="20% - Accent1 7 4 3 4 3 2" xfId="51125" xr:uid="{00000000-0005-0000-0000-000000C70000}"/>
    <cellStyle name="20% - Accent1 7 4 3 4 4" xfId="51126" xr:uid="{00000000-0005-0000-0000-000001C70000}"/>
    <cellStyle name="20% - Accent1 7 4 3 5" xfId="51127" xr:uid="{00000000-0005-0000-0000-000002C70000}"/>
    <cellStyle name="20% - Accent1 7 4 3 5 2" xfId="51128" xr:uid="{00000000-0005-0000-0000-000003C70000}"/>
    <cellStyle name="20% - Accent1 7 4 3 5 2 2" xfId="51129" xr:uid="{00000000-0005-0000-0000-000004C70000}"/>
    <cellStyle name="20% - Accent1 7 4 3 5 3" xfId="51130" xr:uid="{00000000-0005-0000-0000-000005C70000}"/>
    <cellStyle name="20% - Accent1 7 4 3 6" xfId="51131" xr:uid="{00000000-0005-0000-0000-000006C70000}"/>
    <cellStyle name="20% - Accent1 7 4 3 6 2" xfId="51132" xr:uid="{00000000-0005-0000-0000-000007C70000}"/>
    <cellStyle name="20% - Accent1 7 4 3 6 2 2" xfId="51133" xr:uid="{00000000-0005-0000-0000-000008C70000}"/>
    <cellStyle name="20% - Accent1 7 4 3 6 3" xfId="51134" xr:uid="{00000000-0005-0000-0000-000009C70000}"/>
    <cellStyle name="20% - Accent1 7 4 3 7" xfId="51135" xr:uid="{00000000-0005-0000-0000-00000AC70000}"/>
    <cellStyle name="20% - Accent1 7 4 3 7 2" xfId="51136" xr:uid="{00000000-0005-0000-0000-00000BC70000}"/>
    <cellStyle name="20% - Accent1 7 4 3 8" xfId="51137" xr:uid="{00000000-0005-0000-0000-00000CC70000}"/>
    <cellStyle name="20% - Accent1 7 4 3 8 2" xfId="51138" xr:uid="{00000000-0005-0000-0000-00000DC70000}"/>
    <cellStyle name="20% - Accent1 7 4 3 9" xfId="51139" xr:uid="{00000000-0005-0000-0000-00000EC70000}"/>
    <cellStyle name="20% - Accent1 7 4 4" xfId="51140" xr:uid="{00000000-0005-0000-0000-00000FC70000}"/>
    <cellStyle name="20% - Accent1 7 4 4 2" xfId="51141" xr:uid="{00000000-0005-0000-0000-000010C70000}"/>
    <cellStyle name="20% - Accent1 7 4 4 2 2" xfId="51142" xr:uid="{00000000-0005-0000-0000-000011C70000}"/>
    <cellStyle name="20% - Accent1 7 4 4 2 2 2" xfId="51143" xr:uid="{00000000-0005-0000-0000-000012C70000}"/>
    <cellStyle name="20% - Accent1 7 4 4 2 3" xfId="51144" xr:uid="{00000000-0005-0000-0000-000013C70000}"/>
    <cellStyle name="20% - Accent1 7 4 4 3" xfId="51145" xr:uid="{00000000-0005-0000-0000-000014C70000}"/>
    <cellStyle name="20% - Accent1 7 4 4 3 2" xfId="51146" xr:uid="{00000000-0005-0000-0000-000015C70000}"/>
    <cellStyle name="20% - Accent1 7 4 4 4" xfId="51147" xr:uid="{00000000-0005-0000-0000-000016C70000}"/>
    <cellStyle name="20% - Accent1 7 4 5" xfId="51148" xr:uid="{00000000-0005-0000-0000-000017C70000}"/>
    <cellStyle name="20% - Accent1 7 4 5 2" xfId="51149" xr:uid="{00000000-0005-0000-0000-000018C70000}"/>
    <cellStyle name="20% - Accent1 7 4 5 2 2" xfId="51150" xr:uid="{00000000-0005-0000-0000-000019C70000}"/>
    <cellStyle name="20% - Accent1 7 4 5 2 2 2" xfId="51151" xr:uid="{00000000-0005-0000-0000-00001AC70000}"/>
    <cellStyle name="20% - Accent1 7 4 5 2 3" xfId="51152" xr:uid="{00000000-0005-0000-0000-00001BC70000}"/>
    <cellStyle name="20% - Accent1 7 4 5 3" xfId="51153" xr:uid="{00000000-0005-0000-0000-00001CC70000}"/>
    <cellStyle name="20% - Accent1 7 4 5 3 2" xfId="51154" xr:uid="{00000000-0005-0000-0000-00001DC70000}"/>
    <cellStyle name="20% - Accent1 7 4 5 4" xfId="51155" xr:uid="{00000000-0005-0000-0000-00001EC70000}"/>
    <cellStyle name="20% - Accent1 7 4 6" xfId="51156" xr:uid="{00000000-0005-0000-0000-00001FC70000}"/>
    <cellStyle name="20% - Accent1 7 4 6 2" xfId="51157" xr:uid="{00000000-0005-0000-0000-000020C70000}"/>
    <cellStyle name="20% - Accent1 7 4 6 2 2" xfId="51158" xr:uid="{00000000-0005-0000-0000-000021C70000}"/>
    <cellStyle name="20% - Accent1 7 4 6 2 2 2" xfId="51159" xr:uid="{00000000-0005-0000-0000-000022C70000}"/>
    <cellStyle name="20% - Accent1 7 4 6 2 3" xfId="51160" xr:uid="{00000000-0005-0000-0000-000023C70000}"/>
    <cellStyle name="20% - Accent1 7 4 6 3" xfId="51161" xr:uid="{00000000-0005-0000-0000-000024C70000}"/>
    <cellStyle name="20% - Accent1 7 4 6 3 2" xfId="51162" xr:uid="{00000000-0005-0000-0000-000025C70000}"/>
    <cellStyle name="20% - Accent1 7 4 6 4" xfId="51163" xr:uid="{00000000-0005-0000-0000-000026C70000}"/>
    <cellStyle name="20% - Accent1 7 4 7" xfId="51164" xr:uid="{00000000-0005-0000-0000-000027C70000}"/>
    <cellStyle name="20% - Accent1 7 4 7 2" xfId="51165" xr:uid="{00000000-0005-0000-0000-000028C70000}"/>
    <cellStyle name="20% - Accent1 7 4 7 2 2" xfId="51166" xr:uid="{00000000-0005-0000-0000-000029C70000}"/>
    <cellStyle name="20% - Accent1 7 4 7 3" xfId="51167" xr:uid="{00000000-0005-0000-0000-00002AC70000}"/>
    <cellStyle name="20% - Accent1 7 4 8" xfId="51168" xr:uid="{00000000-0005-0000-0000-00002BC70000}"/>
    <cellStyle name="20% - Accent1 7 4 8 2" xfId="51169" xr:uid="{00000000-0005-0000-0000-00002CC70000}"/>
    <cellStyle name="20% - Accent1 7 4 8 2 2" xfId="51170" xr:uid="{00000000-0005-0000-0000-00002DC70000}"/>
    <cellStyle name="20% - Accent1 7 4 8 3" xfId="51171" xr:uid="{00000000-0005-0000-0000-00002EC70000}"/>
    <cellStyle name="20% - Accent1 7 4 9" xfId="51172" xr:uid="{00000000-0005-0000-0000-00002FC70000}"/>
    <cellStyle name="20% - Accent1 7 4 9 2" xfId="51173" xr:uid="{00000000-0005-0000-0000-000030C70000}"/>
    <cellStyle name="20% - Accent1 7 5" xfId="51174" xr:uid="{00000000-0005-0000-0000-000031C70000}"/>
    <cellStyle name="20% - Accent1 7 5 10" xfId="51175" xr:uid="{00000000-0005-0000-0000-000032C70000}"/>
    <cellStyle name="20% - Accent1 7 5 10 2" xfId="51176" xr:uid="{00000000-0005-0000-0000-000033C70000}"/>
    <cellStyle name="20% - Accent1 7 5 11" xfId="51177" xr:uid="{00000000-0005-0000-0000-000034C70000}"/>
    <cellStyle name="20% - Accent1 7 5 2" xfId="51178" xr:uid="{00000000-0005-0000-0000-000035C70000}"/>
    <cellStyle name="20% - Accent1 7 5 2 2" xfId="51179" xr:uid="{00000000-0005-0000-0000-000036C70000}"/>
    <cellStyle name="20% - Accent1 7 5 2 2 2" xfId="51180" xr:uid="{00000000-0005-0000-0000-000037C70000}"/>
    <cellStyle name="20% - Accent1 7 5 2 2 2 2" xfId="51181" xr:uid="{00000000-0005-0000-0000-000038C70000}"/>
    <cellStyle name="20% - Accent1 7 5 2 2 2 2 2" xfId="51182" xr:uid="{00000000-0005-0000-0000-000039C70000}"/>
    <cellStyle name="20% - Accent1 7 5 2 2 2 3" xfId="51183" xr:uid="{00000000-0005-0000-0000-00003AC70000}"/>
    <cellStyle name="20% - Accent1 7 5 2 2 3" xfId="51184" xr:uid="{00000000-0005-0000-0000-00003BC70000}"/>
    <cellStyle name="20% - Accent1 7 5 2 2 3 2" xfId="51185" xr:uid="{00000000-0005-0000-0000-00003CC70000}"/>
    <cellStyle name="20% - Accent1 7 5 2 2 4" xfId="51186" xr:uid="{00000000-0005-0000-0000-00003DC70000}"/>
    <cellStyle name="20% - Accent1 7 5 2 3" xfId="51187" xr:uid="{00000000-0005-0000-0000-00003EC70000}"/>
    <cellStyle name="20% - Accent1 7 5 2 3 2" xfId="51188" xr:uid="{00000000-0005-0000-0000-00003FC70000}"/>
    <cellStyle name="20% - Accent1 7 5 2 3 2 2" xfId="51189" xr:uid="{00000000-0005-0000-0000-000040C70000}"/>
    <cellStyle name="20% - Accent1 7 5 2 3 2 2 2" xfId="51190" xr:uid="{00000000-0005-0000-0000-000041C70000}"/>
    <cellStyle name="20% - Accent1 7 5 2 3 2 3" xfId="51191" xr:uid="{00000000-0005-0000-0000-000042C70000}"/>
    <cellStyle name="20% - Accent1 7 5 2 3 3" xfId="51192" xr:uid="{00000000-0005-0000-0000-000043C70000}"/>
    <cellStyle name="20% - Accent1 7 5 2 3 3 2" xfId="51193" xr:uid="{00000000-0005-0000-0000-000044C70000}"/>
    <cellStyle name="20% - Accent1 7 5 2 3 4" xfId="51194" xr:uid="{00000000-0005-0000-0000-000045C70000}"/>
    <cellStyle name="20% - Accent1 7 5 2 4" xfId="51195" xr:uid="{00000000-0005-0000-0000-000046C70000}"/>
    <cellStyle name="20% - Accent1 7 5 2 4 2" xfId="51196" xr:uid="{00000000-0005-0000-0000-000047C70000}"/>
    <cellStyle name="20% - Accent1 7 5 2 4 2 2" xfId="51197" xr:uid="{00000000-0005-0000-0000-000048C70000}"/>
    <cellStyle name="20% - Accent1 7 5 2 4 2 2 2" xfId="51198" xr:uid="{00000000-0005-0000-0000-000049C70000}"/>
    <cellStyle name="20% - Accent1 7 5 2 4 2 3" xfId="51199" xr:uid="{00000000-0005-0000-0000-00004AC70000}"/>
    <cellStyle name="20% - Accent1 7 5 2 4 3" xfId="51200" xr:uid="{00000000-0005-0000-0000-00004BC70000}"/>
    <cellStyle name="20% - Accent1 7 5 2 4 3 2" xfId="51201" xr:uid="{00000000-0005-0000-0000-00004CC70000}"/>
    <cellStyle name="20% - Accent1 7 5 2 4 4" xfId="51202" xr:uid="{00000000-0005-0000-0000-00004DC70000}"/>
    <cellStyle name="20% - Accent1 7 5 2 5" xfId="51203" xr:uid="{00000000-0005-0000-0000-00004EC70000}"/>
    <cellStyle name="20% - Accent1 7 5 2 5 2" xfId="51204" xr:uid="{00000000-0005-0000-0000-00004FC70000}"/>
    <cellStyle name="20% - Accent1 7 5 2 5 2 2" xfId="51205" xr:uid="{00000000-0005-0000-0000-000050C70000}"/>
    <cellStyle name="20% - Accent1 7 5 2 5 3" xfId="51206" xr:uid="{00000000-0005-0000-0000-000051C70000}"/>
    <cellStyle name="20% - Accent1 7 5 2 6" xfId="51207" xr:uid="{00000000-0005-0000-0000-000052C70000}"/>
    <cellStyle name="20% - Accent1 7 5 2 6 2" xfId="51208" xr:uid="{00000000-0005-0000-0000-000053C70000}"/>
    <cellStyle name="20% - Accent1 7 5 2 6 2 2" xfId="51209" xr:uid="{00000000-0005-0000-0000-000054C70000}"/>
    <cellStyle name="20% - Accent1 7 5 2 6 3" xfId="51210" xr:uid="{00000000-0005-0000-0000-000055C70000}"/>
    <cellStyle name="20% - Accent1 7 5 2 7" xfId="51211" xr:uid="{00000000-0005-0000-0000-000056C70000}"/>
    <cellStyle name="20% - Accent1 7 5 2 7 2" xfId="51212" xr:uid="{00000000-0005-0000-0000-000057C70000}"/>
    <cellStyle name="20% - Accent1 7 5 2 8" xfId="51213" xr:uid="{00000000-0005-0000-0000-000058C70000}"/>
    <cellStyle name="20% - Accent1 7 5 2 8 2" xfId="51214" xr:uid="{00000000-0005-0000-0000-000059C70000}"/>
    <cellStyle name="20% - Accent1 7 5 2 9" xfId="51215" xr:uid="{00000000-0005-0000-0000-00005AC70000}"/>
    <cellStyle name="20% - Accent1 7 5 3" xfId="51216" xr:uid="{00000000-0005-0000-0000-00005BC70000}"/>
    <cellStyle name="20% - Accent1 7 5 3 2" xfId="51217" xr:uid="{00000000-0005-0000-0000-00005CC70000}"/>
    <cellStyle name="20% - Accent1 7 5 3 2 2" xfId="51218" xr:uid="{00000000-0005-0000-0000-00005DC70000}"/>
    <cellStyle name="20% - Accent1 7 5 3 2 2 2" xfId="51219" xr:uid="{00000000-0005-0000-0000-00005EC70000}"/>
    <cellStyle name="20% - Accent1 7 5 3 2 2 2 2" xfId="51220" xr:uid="{00000000-0005-0000-0000-00005FC70000}"/>
    <cellStyle name="20% - Accent1 7 5 3 2 2 3" xfId="51221" xr:uid="{00000000-0005-0000-0000-000060C70000}"/>
    <cellStyle name="20% - Accent1 7 5 3 2 3" xfId="51222" xr:uid="{00000000-0005-0000-0000-000061C70000}"/>
    <cellStyle name="20% - Accent1 7 5 3 2 3 2" xfId="51223" xr:uid="{00000000-0005-0000-0000-000062C70000}"/>
    <cellStyle name="20% - Accent1 7 5 3 2 4" xfId="51224" xr:uid="{00000000-0005-0000-0000-000063C70000}"/>
    <cellStyle name="20% - Accent1 7 5 3 3" xfId="51225" xr:uid="{00000000-0005-0000-0000-000064C70000}"/>
    <cellStyle name="20% - Accent1 7 5 3 3 2" xfId="51226" xr:uid="{00000000-0005-0000-0000-000065C70000}"/>
    <cellStyle name="20% - Accent1 7 5 3 3 2 2" xfId="51227" xr:uid="{00000000-0005-0000-0000-000066C70000}"/>
    <cellStyle name="20% - Accent1 7 5 3 3 2 2 2" xfId="51228" xr:uid="{00000000-0005-0000-0000-000067C70000}"/>
    <cellStyle name="20% - Accent1 7 5 3 3 2 3" xfId="51229" xr:uid="{00000000-0005-0000-0000-000068C70000}"/>
    <cellStyle name="20% - Accent1 7 5 3 3 3" xfId="51230" xr:uid="{00000000-0005-0000-0000-000069C70000}"/>
    <cellStyle name="20% - Accent1 7 5 3 3 3 2" xfId="51231" xr:uid="{00000000-0005-0000-0000-00006AC70000}"/>
    <cellStyle name="20% - Accent1 7 5 3 3 4" xfId="51232" xr:uid="{00000000-0005-0000-0000-00006BC70000}"/>
    <cellStyle name="20% - Accent1 7 5 3 4" xfId="51233" xr:uid="{00000000-0005-0000-0000-00006CC70000}"/>
    <cellStyle name="20% - Accent1 7 5 3 4 2" xfId="51234" xr:uid="{00000000-0005-0000-0000-00006DC70000}"/>
    <cellStyle name="20% - Accent1 7 5 3 4 2 2" xfId="51235" xr:uid="{00000000-0005-0000-0000-00006EC70000}"/>
    <cellStyle name="20% - Accent1 7 5 3 4 2 2 2" xfId="51236" xr:uid="{00000000-0005-0000-0000-00006FC70000}"/>
    <cellStyle name="20% - Accent1 7 5 3 4 2 3" xfId="51237" xr:uid="{00000000-0005-0000-0000-000070C70000}"/>
    <cellStyle name="20% - Accent1 7 5 3 4 3" xfId="51238" xr:uid="{00000000-0005-0000-0000-000071C70000}"/>
    <cellStyle name="20% - Accent1 7 5 3 4 3 2" xfId="51239" xr:uid="{00000000-0005-0000-0000-000072C70000}"/>
    <cellStyle name="20% - Accent1 7 5 3 4 4" xfId="51240" xr:uid="{00000000-0005-0000-0000-000073C70000}"/>
    <cellStyle name="20% - Accent1 7 5 3 5" xfId="51241" xr:uid="{00000000-0005-0000-0000-000074C70000}"/>
    <cellStyle name="20% - Accent1 7 5 3 5 2" xfId="51242" xr:uid="{00000000-0005-0000-0000-000075C70000}"/>
    <cellStyle name="20% - Accent1 7 5 3 5 2 2" xfId="51243" xr:uid="{00000000-0005-0000-0000-000076C70000}"/>
    <cellStyle name="20% - Accent1 7 5 3 5 3" xfId="51244" xr:uid="{00000000-0005-0000-0000-000077C70000}"/>
    <cellStyle name="20% - Accent1 7 5 3 6" xfId="51245" xr:uid="{00000000-0005-0000-0000-000078C70000}"/>
    <cellStyle name="20% - Accent1 7 5 3 6 2" xfId="51246" xr:uid="{00000000-0005-0000-0000-000079C70000}"/>
    <cellStyle name="20% - Accent1 7 5 3 6 2 2" xfId="51247" xr:uid="{00000000-0005-0000-0000-00007AC70000}"/>
    <cellStyle name="20% - Accent1 7 5 3 6 3" xfId="51248" xr:uid="{00000000-0005-0000-0000-00007BC70000}"/>
    <cellStyle name="20% - Accent1 7 5 3 7" xfId="51249" xr:uid="{00000000-0005-0000-0000-00007CC70000}"/>
    <cellStyle name="20% - Accent1 7 5 3 7 2" xfId="51250" xr:uid="{00000000-0005-0000-0000-00007DC70000}"/>
    <cellStyle name="20% - Accent1 7 5 3 8" xfId="51251" xr:uid="{00000000-0005-0000-0000-00007EC70000}"/>
    <cellStyle name="20% - Accent1 7 5 3 8 2" xfId="51252" xr:uid="{00000000-0005-0000-0000-00007FC70000}"/>
    <cellStyle name="20% - Accent1 7 5 3 9" xfId="51253" xr:uid="{00000000-0005-0000-0000-000080C70000}"/>
    <cellStyle name="20% - Accent1 7 5 4" xfId="51254" xr:uid="{00000000-0005-0000-0000-000081C70000}"/>
    <cellStyle name="20% - Accent1 7 5 4 2" xfId="51255" xr:uid="{00000000-0005-0000-0000-000082C70000}"/>
    <cellStyle name="20% - Accent1 7 5 4 2 2" xfId="51256" xr:uid="{00000000-0005-0000-0000-000083C70000}"/>
    <cellStyle name="20% - Accent1 7 5 4 2 2 2" xfId="51257" xr:uid="{00000000-0005-0000-0000-000084C70000}"/>
    <cellStyle name="20% - Accent1 7 5 4 2 3" xfId="51258" xr:uid="{00000000-0005-0000-0000-000085C70000}"/>
    <cellStyle name="20% - Accent1 7 5 4 3" xfId="51259" xr:uid="{00000000-0005-0000-0000-000086C70000}"/>
    <cellStyle name="20% - Accent1 7 5 4 3 2" xfId="51260" xr:uid="{00000000-0005-0000-0000-000087C70000}"/>
    <cellStyle name="20% - Accent1 7 5 4 4" xfId="51261" xr:uid="{00000000-0005-0000-0000-000088C70000}"/>
    <cellStyle name="20% - Accent1 7 5 5" xfId="51262" xr:uid="{00000000-0005-0000-0000-000089C70000}"/>
    <cellStyle name="20% - Accent1 7 5 5 2" xfId="51263" xr:uid="{00000000-0005-0000-0000-00008AC70000}"/>
    <cellStyle name="20% - Accent1 7 5 5 2 2" xfId="51264" xr:uid="{00000000-0005-0000-0000-00008BC70000}"/>
    <cellStyle name="20% - Accent1 7 5 5 2 2 2" xfId="51265" xr:uid="{00000000-0005-0000-0000-00008CC70000}"/>
    <cellStyle name="20% - Accent1 7 5 5 2 3" xfId="51266" xr:uid="{00000000-0005-0000-0000-00008DC70000}"/>
    <cellStyle name="20% - Accent1 7 5 5 3" xfId="51267" xr:uid="{00000000-0005-0000-0000-00008EC70000}"/>
    <cellStyle name="20% - Accent1 7 5 5 3 2" xfId="51268" xr:uid="{00000000-0005-0000-0000-00008FC70000}"/>
    <cellStyle name="20% - Accent1 7 5 5 4" xfId="51269" xr:uid="{00000000-0005-0000-0000-000090C70000}"/>
    <cellStyle name="20% - Accent1 7 5 6" xfId="51270" xr:uid="{00000000-0005-0000-0000-000091C70000}"/>
    <cellStyle name="20% - Accent1 7 5 6 2" xfId="51271" xr:uid="{00000000-0005-0000-0000-000092C70000}"/>
    <cellStyle name="20% - Accent1 7 5 6 2 2" xfId="51272" xr:uid="{00000000-0005-0000-0000-000093C70000}"/>
    <cellStyle name="20% - Accent1 7 5 6 2 2 2" xfId="51273" xr:uid="{00000000-0005-0000-0000-000094C70000}"/>
    <cellStyle name="20% - Accent1 7 5 6 2 3" xfId="51274" xr:uid="{00000000-0005-0000-0000-000095C70000}"/>
    <cellStyle name="20% - Accent1 7 5 6 3" xfId="51275" xr:uid="{00000000-0005-0000-0000-000096C70000}"/>
    <cellStyle name="20% - Accent1 7 5 6 3 2" xfId="51276" xr:uid="{00000000-0005-0000-0000-000097C70000}"/>
    <cellStyle name="20% - Accent1 7 5 6 4" xfId="51277" xr:uid="{00000000-0005-0000-0000-000098C70000}"/>
    <cellStyle name="20% - Accent1 7 5 7" xfId="51278" xr:uid="{00000000-0005-0000-0000-000099C70000}"/>
    <cellStyle name="20% - Accent1 7 5 7 2" xfId="51279" xr:uid="{00000000-0005-0000-0000-00009AC70000}"/>
    <cellStyle name="20% - Accent1 7 5 7 2 2" xfId="51280" xr:uid="{00000000-0005-0000-0000-00009BC70000}"/>
    <cellStyle name="20% - Accent1 7 5 7 3" xfId="51281" xr:uid="{00000000-0005-0000-0000-00009CC70000}"/>
    <cellStyle name="20% - Accent1 7 5 8" xfId="51282" xr:uid="{00000000-0005-0000-0000-00009DC70000}"/>
    <cellStyle name="20% - Accent1 7 5 8 2" xfId="51283" xr:uid="{00000000-0005-0000-0000-00009EC70000}"/>
    <cellStyle name="20% - Accent1 7 5 8 2 2" xfId="51284" xr:uid="{00000000-0005-0000-0000-00009FC70000}"/>
    <cellStyle name="20% - Accent1 7 5 8 3" xfId="51285" xr:uid="{00000000-0005-0000-0000-0000A0C70000}"/>
    <cellStyle name="20% - Accent1 7 5 9" xfId="51286" xr:uid="{00000000-0005-0000-0000-0000A1C70000}"/>
    <cellStyle name="20% - Accent1 7 5 9 2" xfId="51287" xr:uid="{00000000-0005-0000-0000-0000A2C70000}"/>
    <cellStyle name="20% - Accent1 7 6" xfId="51288" xr:uid="{00000000-0005-0000-0000-0000A3C70000}"/>
    <cellStyle name="20% - Accent1 7 6 10" xfId="51289" xr:uid="{00000000-0005-0000-0000-0000A4C70000}"/>
    <cellStyle name="20% - Accent1 7 6 10 2" xfId="51290" xr:uid="{00000000-0005-0000-0000-0000A5C70000}"/>
    <cellStyle name="20% - Accent1 7 6 11" xfId="51291" xr:uid="{00000000-0005-0000-0000-0000A6C70000}"/>
    <cellStyle name="20% - Accent1 7 6 2" xfId="51292" xr:uid="{00000000-0005-0000-0000-0000A7C70000}"/>
    <cellStyle name="20% - Accent1 7 6 2 2" xfId="51293" xr:uid="{00000000-0005-0000-0000-0000A8C70000}"/>
    <cellStyle name="20% - Accent1 7 6 2 2 2" xfId="51294" xr:uid="{00000000-0005-0000-0000-0000A9C70000}"/>
    <cellStyle name="20% - Accent1 7 6 2 2 2 2" xfId="51295" xr:uid="{00000000-0005-0000-0000-0000AAC70000}"/>
    <cellStyle name="20% - Accent1 7 6 2 2 2 2 2" xfId="51296" xr:uid="{00000000-0005-0000-0000-0000ABC70000}"/>
    <cellStyle name="20% - Accent1 7 6 2 2 2 3" xfId="51297" xr:uid="{00000000-0005-0000-0000-0000ACC70000}"/>
    <cellStyle name="20% - Accent1 7 6 2 2 3" xfId="51298" xr:uid="{00000000-0005-0000-0000-0000ADC70000}"/>
    <cellStyle name="20% - Accent1 7 6 2 2 3 2" xfId="51299" xr:uid="{00000000-0005-0000-0000-0000AEC70000}"/>
    <cellStyle name="20% - Accent1 7 6 2 2 4" xfId="51300" xr:uid="{00000000-0005-0000-0000-0000AFC70000}"/>
    <cellStyle name="20% - Accent1 7 6 2 3" xfId="51301" xr:uid="{00000000-0005-0000-0000-0000B0C70000}"/>
    <cellStyle name="20% - Accent1 7 6 2 3 2" xfId="51302" xr:uid="{00000000-0005-0000-0000-0000B1C70000}"/>
    <cellStyle name="20% - Accent1 7 6 2 3 2 2" xfId="51303" xr:uid="{00000000-0005-0000-0000-0000B2C70000}"/>
    <cellStyle name="20% - Accent1 7 6 2 3 2 2 2" xfId="51304" xr:uid="{00000000-0005-0000-0000-0000B3C70000}"/>
    <cellStyle name="20% - Accent1 7 6 2 3 2 3" xfId="51305" xr:uid="{00000000-0005-0000-0000-0000B4C70000}"/>
    <cellStyle name="20% - Accent1 7 6 2 3 3" xfId="51306" xr:uid="{00000000-0005-0000-0000-0000B5C70000}"/>
    <cellStyle name="20% - Accent1 7 6 2 3 3 2" xfId="51307" xr:uid="{00000000-0005-0000-0000-0000B6C70000}"/>
    <cellStyle name="20% - Accent1 7 6 2 3 4" xfId="51308" xr:uid="{00000000-0005-0000-0000-0000B7C70000}"/>
    <cellStyle name="20% - Accent1 7 6 2 4" xfId="51309" xr:uid="{00000000-0005-0000-0000-0000B8C70000}"/>
    <cellStyle name="20% - Accent1 7 6 2 4 2" xfId="51310" xr:uid="{00000000-0005-0000-0000-0000B9C70000}"/>
    <cellStyle name="20% - Accent1 7 6 2 4 2 2" xfId="51311" xr:uid="{00000000-0005-0000-0000-0000BAC70000}"/>
    <cellStyle name="20% - Accent1 7 6 2 4 2 2 2" xfId="51312" xr:uid="{00000000-0005-0000-0000-0000BBC70000}"/>
    <cellStyle name="20% - Accent1 7 6 2 4 2 3" xfId="51313" xr:uid="{00000000-0005-0000-0000-0000BCC70000}"/>
    <cellStyle name="20% - Accent1 7 6 2 4 3" xfId="51314" xr:uid="{00000000-0005-0000-0000-0000BDC70000}"/>
    <cellStyle name="20% - Accent1 7 6 2 4 3 2" xfId="51315" xr:uid="{00000000-0005-0000-0000-0000BEC70000}"/>
    <cellStyle name="20% - Accent1 7 6 2 4 4" xfId="51316" xr:uid="{00000000-0005-0000-0000-0000BFC70000}"/>
    <cellStyle name="20% - Accent1 7 6 2 5" xfId="51317" xr:uid="{00000000-0005-0000-0000-0000C0C70000}"/>
    <cellStyle name="20% - Accent1 7 6 2 5 2" xfId="51318" xr:uid="{00000000-0005-0000-0000-0000C1C70000}"/>
    <cellStyle name="20% - Accent1 7 6 2 5 2 2" xfId="51319" xr:uid="{00000000-0005-0000-0000-0000C2C70000}"/>
    <cellStyle name="20% - Accent1 7 6 2 5 3" xfId="51320" xr:uid="{00000000-0005-0000-0000-0000C3C70000}"/>
    <cellStyle name="20% - Accent1 7 6 2 6" xfId="51321" xr:uid="{00000000-0005-0000-0000-0000C4C70000}"/>
    <cellStyle name="20% - Accent1 7 6 2 6 2" xfId="51322" xr:uid="{00000000-0005-0000-0000-0000C5C70000}"/>
    <cellStyle name="20% - Accent1 7 6 2 6 2 2" xfId="51323" xr:uid="{00000000-0005-0000-0000-0000C6C70000}"/>
    <cellStyle name="20% - Accent1 7 6 2 6 3" xfId="51324" xr:uid="{00000000-0005-0000-0000-0000C7C70000}"/>
    <cellStyle name="20% - Accent1 7 6 2 7" xfId="51325" xr:uid="{00000000-0005-0000-0000-0000C8C70000}"/>
    <cellStyle name="20% - Accent1 7 6 2 7 2" xfId="51326" xr:uid="{00000000-0005-0000-0000-0000C9C70000}"/>
    <cellStyle name="20% - Accent1 7 6 2 8" xfId="51327" xr:uid="{00000000-0005-0000-0000-0000CAC70000}"/>
    <cellStyle name="20% - Accent1 7 6 2 8 2" xfId="51328" xr:uid="{00000000-0005-0000-0000-0000CBC70000}"/>
    <cellStyle name="20% - Accent1 7 6 2 9" xfId="51329" xr:uid="{00000000-0005-0000-0000-0000CCC70000}"/>
    <cellStyle name="20% - Accent1 7 6 3" xfId="51330" xr:uid="{00000000-0005-0000-0000-0000CDC70000}"/>
    <cellStyle name="20% - Accent1 7 6 3 2" xfId="51331" xr:uid="{00000000-0005-0000-0000-0000CEC70000}"/>
    <cellStyle name="20% - Accent1 7 6 3 2 2" xfId="51332" xr:uid="{00000000-0005-0000-0000-0000CFC70000}"/>
    <cellStyle name="20% - Accent1 7 6 3 2 2 2" xfId="51333" xr:uid="{00000000-0005-0000-0000-0000D0C70000}"/>
    <cellStyle name="20% - Accent1 7 6 3 2 2 2 2" xfId="51334" xr:uid="{00000000-0005-0000-0000-0000D1C70000}"/>
    <cellStyle name="20% - Accent1 7 6 3 2 2 3" xfId="51335" xr:uid="{00000000-0005-0000-0000-0000D2C70000}"/>
    <cellStyle name="20% - Accent1 7 6 3 2 3" xfId="51336" xr:uid="{00000000-0005-0000-0000-0000D3C70000}"/>
    <cellStyle name="20% - Accent1 7 6 3 2 3 2" xfId="51337" xr:uid="{00000000-0005-0000-0000-0000D4C70000}"/>
    <cellStyle name="20% - Accent1 7 6 3 2 4" xfId="51338" xr:uid="{00000000-0005-0000-0000-0000D5C70000}"/>
    <cellStyle name="20% - Accent1 7 6 3 3" xfId="51339" xr:uid="{00000000-0005-0000-0000-0000D6C70000}"/>
    <cellStyle name="20% - Accent1 7 6 3 3 2" xfId="51340" xr:uid="{00000000-0005-0000-0000-0000D7C70000}"/>
    <cellStyle name="20% - Accent1 7 6 3 3 2 2" xfId="51341" xr:uid="{00000000-0005-0000-0000-0000D8C70000}"/>
    <cellStyle name="20% - Accent1 7 6 3 3 2 2 2" xfId="51342" xr:uid="{00000000-0005-0000-0000-0000D9C70000}"/>
    <cellStyle name="20% - Accent1 7 6 3 3 2 3" xfId="51343" xr:uid="{00000000-0005-0000-0000-0000DAC70000}"/>
    <cellStyle name="20% - Accent1 7 6 3 3 3" xfId="51344" xr:uid="{00000000-0005-0000-0000-0000DBC70000}"/>
    <cellStyle name="20% - Accent1 7 6 3 3 3 2" xfId="51345" xr:uid="{00000000-0005-0000-0000-0000DCC70000}"/>
    <cellStyle name="20% - Accent1 7 6 3 3 4" xfId="51346" xr:uid="{00000000-0005-0000-0000-0000DDC70000}"/>
    <cellStyle name="20% - Accent1 7 6 3 4" xfId="51347" xr:uid="{00000000-0005-0000-0000-0000DEC70000}"/>
    <cellStyle name="20% - Accent1 7 6 3 4 2" xfId="51348" xr:uid="{00000000-0005-0000-0000-0000DFC70000}"/>
    <cellStyle name="20% - Accent1 7 6 3 4 2 2" xfId="51349" xr:uid="{00000000-0005-0000-0000-0000E0C70000}"/>
    <cellStyle name="20% - Accent1 7 6 3 4 2 2 2" xfId="51350" xr:uid="{00000000-0005-0000-0000-0000E1C70000}"/>
    <cellStyle name="20% - Accent1 7 6 3 4 2 3" xfId="51351" xr:uid="{00000000-0005-0000-0000-0000E2C70000}"/>
    <cellStyle name="20% - Accent1 7 6 3 4 3" xfId="51352" xr:uid="{00000000-0005-0000-0000-0000E3C70000}"/>
    <cellStyle name="20% - Accent1 7 6 3 4 3 2" xfId="51353" xr:uid="{00000000-0005-0000-0000-0000E4C70000}"/>
    <cellStyle name="20% - Accent1 7 6 3 4 4" xfId="51354" xr:uid="{00000000-0005-0000-0000-0000E5C70000}"/>
    <cellStyle name="20% - Accent1 7 6 3 5" xfId="51355" xr:uid="{00000000-0005-0000-0000-0000E6C70000}"/>
    <cellStyle name="20% - Accent1 7 6 3 5 2" xfId="51356" xr:uid="{00000000-0005-0000-0000-0000E7C70000}"/>
    <cellStyle name="20% - Accent1 7 6 3 5 2 2" xfId="51357" xr:uid="{00000000-0005-0000-0000-0000E8C70000}"/>
    <cellStyle name="20% - Accent1 7 6 3 5 3" xfId="51358" xr:uid="{00000000-0005-0000-0000-0000E9C70000}"/>
    <cellStyle name="20% - Accent1 7 6 3 6" xfId="51359" xr:uid="{00000000-0005-0000-0000-0000EAC70000}"/>
    <cellStyle name="20% - Accent1 7 6 3 6 2" xfId="51360" xr:uid="{00000000-0005-0000-0000-0000EBC70000}"/>
    <cellStyle name="20% - Accent1 7 6 3 6 2 2" xfId="51361" xr:uid="{00000000-0005-0000-0000-0000ECC70000}"/>
    <cellStyle name="20% - Accent1 7 6 3 6 3" xfId="51362" xr:uid="{00000000-0005-0000-0000-0000EDC70000}"/>
    <cellStyle name="20% - Accent1 7 6 3 7" xfId="51363" xr:uid="{00000000-0005-0000-0000-0000EEC70000}"/>
    <cellStyle name="20% - Accent1 7 6 3 7 2" xfId="51364" xr:uid="{00000000-0005-0000-0000-0000EFC70000}"/>
    <cellStyle name="20% - Accent1 7 6 3 8" xfId="51365" xr:uid="{00000000-0005-0000-0000-0000F0C70000}"/>
    <cellStyle name="20% - Accent1 7 6 3 8 2" xfId="51366" xr:uid="{00000000-0005-0000-0000-0000F1C70000}"/>
    <cellStyle name="20% - Accent1 7 6 3 9" xfId="51367" xr:uid="{00000000-0005-0000-0000-0000F2C70000}"/>
    <cellStyle name="20% - Accent1 7 6 4" xfId="51368" xr:uid="{00000000-0005-0000-0000-0000F3C70000}"/>
    <cellStyle name="20% - Accent1 7 6 4 2" xfId="51369" xr:uid="{00000000-0005-0000-0000-0000F4C70000}"/>
    <cellStyle name="20% - Accent1 7 6 4 2 2" xfId="51370" xr:uid="{00000000-0005-0000-0000-0000F5C70000}"/>
    <cellStyle name="20% - Accent1 7 6 4 2 2 2" xfId="51371" xr:uid="{00000000-0005-0000-0000-0000F6C70000}"/>
    <cellStyle name="20% - Accent1 7 6 4 2 3" xfId="51372" xr:uid="{00000000-0005-0000-0000-0000F7C70000}"/>
    <cellStyle name="20% - Accent1 7 6 4 3" xfId="51373" xr:uid="{00000000-0005-0000-0000-0000F8C70000}"/>
    <cellStyle name="20% - Accent1 7 6 4 3 2" xfId="51374" xr:uid="{00000000-0005-0000-0000-0000F9C70000}"/>
    <cellStyle name="20% - Accent1 7 6 4 4" xfId="51375" xr:uid="{00000000-0005-0000-0000-0000FAC70000}"/>
    <cellStyle name="20% - Accent1 7 6 5" xfId="51376" xr:uid="{00000000-0005-0000-0000-0000FBC70000}"/>
    <cellStyle name="20% - Accent1 7 6 5 2" xfId="51377" xr:uid="{00000000-0005-0000-0000-0000FCC70000}"/>
    <cellStyle name="20% - Accent1 7 6 5 2 2" xfId="51378" xr:uid="{00000000-0005-0000-0000-0000FDC70000}"/>
    <cellStyle name="20% - Accent1 7 6 5 2 2 2" xfId="51379" xr:uid="{00000000-0005-0000-0000-0000FEC70000}"/>
    <cellStyle name="20% - Accent1 7 6 5 2 3" xfId="51380" xr:uid="{00000000-0005-0000-0000-0000FFC70000}"/>
    <cellStyle name="20% - Accent1 7 6 5 3" xfId="51381" xr:uid="{00000000-0005-0000-0000-000000C80000}"/>
    <cellStyle name="20% - Accent1 7 6 5 3 2" xfId="51382" xr:uid="{00000000-0005-0000-0000-000001C80000}"/>
    <cellStyle name="20% - Accent1 7 6 5 4" xfId="51383" xr:uid="{00000000-0005-0000-0000-000002C80000}"/>
    <cellStyle name="20% - Accent1 7 6 6" xfId="51384" xr:uid="{00000000-0005-0000-0000-000003C80000}"/>
    <cellStyle name="20% - Accent1 7 6 6 2" xfId="51385" xr:uid="{00000000-0005-0000-0000-000004C80000}"/>
    <cellStyle name="20% - Accent1 7 6 6 2 2" xfId="51386" xr:uid="{00000000-0005-0000-0000-000005C80000}"/>
    <cellStyle name="20% - Accent1 7 6 6 2 2 2" xfId="51387" xr:uid="{00000000-0005-0000-0000-000006C80000}"/>
    <cellStyle name="20% - Accent1 7 6 6 2 3" xfId="51388" xr:uid="{00000000-0005-0000-0000-000007C80000}"/>
    <cellStyle name="20% - Accent1 7 6 6 3" xfId="51389" xr:uid="{00000000-0005-0000-0000-000008C80000}"/>
    <cellStyle name="20% - Accent1 7 6 6 3 2" xfId="51390" xr:uid="{00000000-0005-0000-0000-000009C80000}"/>
    <cellStyle name="20% - Accent1 7 6 6 4" xfId="51391" xr:uid="{00000000-0005-0000-0000-00000AC80000}"/>
    <cellStyle name="20% - Accent1 7 6 7" xfId="51392" xr:uid="{00000000-0005-0000-0000-00000BC80000}"/>
    <cellStyle name="20% - Accent1 7 6 7 2" xfId="51393" xr:uid="{00000000-0005-0000-0000-00000CC80000}"/>
    <cellStyle name="20% - Accent1 7 6 7 2 2" xfId="51394" xr:uid="{00000000-0005-0000-0000-00000DC80000}"/>
    <cellStyle name="20% - Accent1 7 6 7 3" xfId="51395" xr:uid="{00000000-0005-0000-0000-00000EC80000}"/>
    <cellStyle name="20% - Accent1 7 6 8" xfId="51396" xr:uid="{00000000-0005-0000-0000-00000FC80000}"/>
    <cellStyle name="20% - Accent1 7 6 8 2" xfId="51397" xr:uid="{00000000-0005-0000-0000-000010C80000}"/>
    <cellStyle name="20% - Accent1 7 6 8 2 2" xfId="51398" xr:uid="{00000000-0005-0000-0000-000011C80000}"/>
    <cellStyle name="20% - Accent1 7 6 8 3" xfId="51399" xr:uid="{00000000-0005-0000-0000-000012C80000}"/>
    <cellStyle name="20% - Accent1 7 6 9" xfId="51400" xr:uid="{00000000-0005-0000-0000-000013C80000}"/>
    <cellStyle name="20% - Accent1 7 6 9 2" xfId="51401" xr:uid="{00000000-0005-0000-0000-000014C80000}"/>
    <cellStyle name="20% - Accent1 7 7" xfId="51402" xr:uid="{00000000-0005-0000-0000-000015C80000}"/>
    <cellStyle name="20% - Accent1 7 7 2" xfId="51403" xr:uid="{00000000-0005-0000-0000-000016C80000}"/>
    <cellStyle name="20% - Accent1 7 7 2 2" xfId="51404" xr:uid="{00000000-0005-0000-0000-000017C80000}"/>
    <cellStyle name="20% - Accent1 7 7 2 2 2" xfId="51405" xr:uid="{00000000-0005-0000-0000-000018C80000}"/>
    <cellStyle name="20% - Accent1 7 7 2 2 2 2" xfId="51406" xr:uid="{00000000-0005-0000-0000-000019C80000}"/>
    <cellStyle name="20% - Accent1 7 7 2 2 3" xfId="51407" xr:uid="{00000000-0005-0000-0000-00001AC80000}"/>
    <cellStyle name="20% - Accent1 7 7 2 3" xfId="51408" xr:uid="{00000000-0005-0000-0000-00001BC80000}"/>
    <cellStyle name="20% - Accent1 7 7 2 3 2" xfId="51409" xr:uid="{00000000-0005-0000-0000-00001CC80000}"/>
    <cellStyle name="20% - Accent1 7 7 2 4" xfId="51410" xr:uid="{00000000-0005-0000-0000-00001DC80000}"/>
    <cellStyle name="20% - Accent1 7 7 3" xfId="51411" xr:uid="{00000000-0005-0000-0000-00001EC80000}"/>
    <cellStyle name="20% - Accent1 7 7 3 2" xfId="51412" xr:uid="{00000000-0005-0000-0000-00001FC80000}"/>
    <cellStyle name="20% - Accent1 7 7 3 2 2" xfId="51413" xr:uid="{00000000-0005-0000-0000-000020C80000}"/>
    <cellStyle name="20% - Accent1 7 7 3 2 2 2" xfId="51414" xr:uid="{00000000-0005-0000-0000-000021C80000}"/>
    <cellStyle name="20% - Accent1 7 7 3 2 3" xfId="51415" xr:uid="{00000000-0005-0000-0000-000022C80000}"/>
    <cellStyle name="20% - Accent1 7 7 3 3" xfId="51416" xr:uid="{00000000-0005-0000-0000-000023C80000}"/>
    <cellStyle name="20% - Accent1 7 7 3 3 2" xfId="51417" xr:uid="{00000000-0005-0000-0000-000024C80000}"/>
    <cellStyle name="20% - Accent1 7 7 3 4" xfId="51418" xr:uid="{00000000-0005-0000-0000-000025C80000}"/>
    <cellStyle name="20% - Accent1 7 7 4" xfId="51419" xr:uid="{00000000-0005-0000-0000-000026C80000}"/>
    <cellStyle name="20% - Accent1 7 7 4 2" xfId="51420" xr:uid="{00000000-0005-0000-0000-000027C80000}"/>
    <cellStyle name="20% - Accent1 7 7 4 2 2" xfId="51421" xr:uid="{00000000-0005-0000-0000-000028C80000}"/>
    <cellStyle name="20% - Accent1 7 7 4 2 2 2" xfId="51422" xr:uid="{00000000-0005-0000-0000-000029C80000}"/>
    <cellStyle name="20% - Accent1 7 7 4 2 3" xfId="51423" xr:uid="{00000000-0005-0000-0000-00002AC80000}"/>
    <cellStyle name="20% - Accent1 7 7 4 3" xfId="51424" xr:uid="{00000000-0005-0000-0000-00002BC80000}"/>
    <cellStyle name="20% - Accent1 7 7 4 3 2" xfId="51425" xr:uid="{00000000-0005-0000-0000-00002CC80000}"/>
    <cellStyle name="20% - Accent1 7 7 4 4" xfId="51426" xr:uid="{00000000-0005-0000-0000-00002DC80000}"/>
    <cellStyle name="20% - Accent1 7 7 5" xfId="51427" xr:uid="{00000000-0005-0000-0000-00002EC80000}"/>
    <cellStyle name="20% - Accent1 7 7 5 2" xfId="51428" xr:uid="{00000000-0005-0000-0000-00002FC80000}"/>
    <cellStyle name="20% - Accent1 7 7 5 2 2" xfId="51429" xr:uid="{00000000-0005-0000-0000-000030C80000}"/>
    <cellStyle name="20% - Accent1 7 7 5 3" xfId="51430" xr:uid="{00000000-0005-0000-0000-000031C80000}"/>
    <cellStyle name="20% - Accent1 7 7 6" xfId="51431" xr:uid="{00000000-0005-0000-0000-000032C80000}"/>
    <cellStyle name="20% - Accent1 7 7 6 2" xfId="51432" xr:uid="{00000000-0005-0000-0000-000033C80000}"/>
    <cellStyle name="20% - Accent1 7 7 6 2 2" xfId="51433" xr:uid="{00000000-0005-0000-0000-000034C80000}"/>
    <cellStyle name="20% - Accent1 7 7 6 3" xfId="51434" xr:uid="{00000000-0005-0000-0000-000035C80000}"/>
    <cellStyle name="20% - Accent1 7 7 7" xfId="51435" xr:uid="{00000000-0005-0000-0000-000036C80000}"/>
    <cellStyle name="20% - Accent1 7 7 7 2" xfId="51436" xr:uid="{00000000-0005-0000-0000-000037C80000}"/>
    <cellStyle name="20% - Accent1 7 7 8" xfId="51437" xr:uid="{00000000-0005-0000-0000-000038C80000}"/>
    <cellStyle name="20% - Accent1 7 7 8 2" xfId="51438" xr:uid="{00000000-0005-0000-0000-000039C80000}"/>
    <cellStyle name="20% - Accent1 7 7 9" xfId="51439" xr:uid="{00000000-0005-0000-0000-00003AC80000}"/>
    <cellStyle name="20% - Accent1 7 8" xfId="51440" xr:uid="{00000000-0005-0000-0000-00003BC80000}"/>
    <cellStyle name="20% - Accent1 7 8 2" xfId="51441" xr:uid="{00000000-0005-0000-0000-00003CC80000}"/>
    <cellStyle name="20% - Accent1 7 8 2 2" xfId="51442" xr:uid="{00000000-0005-0000-0000-00003DC80000}"/>
    <cellStyle name="20% - Accent1 7 8 2 2 2" xfId="51443" xr:uid="{00000000-0005-0000-0000-00003EC80000}"/>
    <cellStyle name="20% - Accent1 7 8 2 2 2 2" xfId="51444" xr:uid="{00000000-0005-0000-0000-00003FC80000}"/>
    <cellStyle name="20% - Accent1 7 8 2 2 3" xfId="51445" xr:uid="{00000000-0005-0000-0000-000040C80000}"/>
    <cellStyle name="20% - Accent1 7 8 2 3" xfId="51446" xr:uid="{00000000-0005-0000-0000-000041C80000}"/>
    <cellStyle name="20% - Accent1 7 8 2 3 2" xfId="51447" xr:uid="{00000000-0005-0000-0000-000042C80000}"/>
    <cellStyle name="20% - Accent1 7 8 2 4" xfId="51448" xr:uid="{00000000-0005-0000-0000-000043C80000}"/>
    <cellStyle name="20% - Accent1 7 8 3" xfId="51449" xr:uid="{00000000-0005-0000-0000-000044C80000}"/>
    <cellStyle name="20% - Accent1 7 8 3 2" xfId="51450" xr:uid="{00000000-0005-0000-0000-000045C80000}"/>
    <cellStyle name="20% - Accent1 7 8 3 2 2" xfId="51451" xr:uid="{00000000-0005-0000-0000-000046C80000}"/>
    <cellStyle name="20% - Accent1 7 8 3 2 2 2" xfId="51452" xr:uid="{00000000-0005-0000-0000-000047C80000}"/>
    <cellStyle name="20% - Accent1 7 8 3 2 3" xfId="51453" xr:uid="{00000000-0005-0000-0000-000048C80000}"/>
    <cellStyle name="20% - Accent1 7 8 3 3" xfId="51454" xr:uid="{00000000-0005-0000-0000-000049C80000}"/>
    <cellStyle name="20% - Accent1 7 8 3 3 2" xfId="51455" xr:uid="{00000000-0005-0000-0000-00004AC80000}"/>
    <cellStyle name="20% - Accent1 7 8 3 4" xfId="51456" xr:uid="{00000000-0005-0000-0000-00004BC80000}"/>
    <cellStyle name="20% - Accent1 7 8 4" xfId="51457" xr:uid="{00000000-0005-0000-0000-00004CC80000}"/>
    <cellStyle name="20% - Accent1 7 8 4 2" xfId="51458" xr:uid="{00000000-0005-0000-0000-00004DC80000}"/>
    <cellStyle name="20% - Accent1 7 8 4 2 2" xfId="51459" xr:uid="{00000000-0005-0000-0000-00004EC80000}"/>
    <cellStyle name="20% - Accent1 7 8 4 2 2 2" xfId="51460" xr:uid="{00000000-0005-0000-0000-00004FC80000}"/>
    <cellStyle name="20% - Accent1 7 8 4 2 3" xfId="51461" xr:uid="{00000000-0005-0000-0000-000050C80000}"/>
    <cellStyle name="20% - Accent1 7 8 4 3" xfId="51462" xr:uid="{00000000-0005-0000-0000-000051C80000}"/>
    <cellStyle name="20% - Accent1 7 8 4 3 2" xfId="51463" xr:uid="{00000000-0005-0000-0000-000052C80000}"/>
    <cellStyle name="20% - Accent1 7 8 4 4" xfId="51464" xr:uid="{00000000-0005-0000-0000-000053C80000}"/>
    <cellStyle name="20% - Accent1 7 8 5" xfId="51465" xr:uid="{00000000-0005-0000-0000-000054C80000}"/>
    <cellStyle name="20% - Accent1 7 8 5 2" xfId="51466" xr:uid="{00000000-0005-0000-0000-000055C80000}"/>
    <cellStyle name="20% - Accent1 7 8 5 2 2" xfId="51467" xr:uid="{00000000-0005-0000-0000-000056C80000}"/>
    <cellStyle name="20% - Accent1 7 8 5 3" xfId="51468" xr:uid="{00000000-0005-0000-0000-000057C80000}"/>
    <cellStyle name="20% - Accent1 7 8 6" xfId="51469" xr:uid="{00000000-0005-0000-0000-000058C80000}"/>
    <cellStyle name="20% - Accent1 7 8 6 2" xfId="51470" xr:uid="{00000000-0005-0000-0000-000059C80000}"/>
    <cellStyle name="20% - Accent1 7 8 6 2 2" xfId="51471" xr:uid="{00000000-0005-0000-0000-00005AC80000}"/>
    <cellStyle name="20% - Accent1 7 8 6 3" xfId="51472" xr:uid="{00000000-0005-0000-0000-00005BC80000}"/>
    <cellStyle name="20% - Accent1 7 8 7" xfId="51473" xr:uid="{00000000-0005-0000-0000-00005CC80000}"/>
    <cellStyle name="20% - Accent1 7 8 7 2" xfId="51474" xr:uid="{00000000-0005-0000-0000-00005DC80000}"/>
    <cellStyle name="20% - Accent1 7 8 8" xfId="51475" xr:uid="{00000000-0005-0000-0000-00005EC80000}"/>
    <cellStyle name="20% - Accent1 7 8 8 2" xfId="51476" xr:uid="{00000000-0005-0000-0000-00005FC80000}"/>
    <cellStyle name="20% - Accent1 7 8 9" xfId="51477" xr:uid="{00000000-0005-0000-0000-000060C80000}"/>
    <cellStyle name="20% - Accent1 7 9" xfId="51478" xr:uid="{00000000-0005-0000-0000-000061C80000}"/>
    <cellStyle name="20% - Accent1 7 9 2" xfId="51479" xr:uid="{00000000-0005-0000-0000-000062C80000}"/>
    <cellStyle name="20% - Accent1 7 9 2 2" xfId="51480" xr:uid="{00000000-0005-0000-0000-000063C80000}"/>
    <cellStyle name="20% - Accent1 7 9 2 2 2" xfId="51481" xr:uid="{00000000-0005-0000-0000-000064C80000}"/>
    <cellStyle name="20% - Accent1 7 9 2 3" xfId="51482" xr:uid="{00000000-0005-0000-0000-000065C80000}"/>
    <cellStyle name="20% - Accent1 7 9 3" xfId="51483" xr:uid="{00000000-0005-0000-0000-000066C80000}"/>
    <cellStyle name="20% - Accent1 7 9 3 2" xfId="51484" xr:uid="{00000000-0005-0000-0000-000067C80000}"/>
    <cellStyle name="20% - Accent1 7 9 4" xfId="51485" xr:uid="{00000000-0005-0000-0000-000068C80000}"/>
    <cellStyle name="20% - Accent1 8" xfId="51486" xr:uid="{00000000-0005-0000-0000-000069C80000}"/>
    <cellStyle name="20% - Accent1 8 10" xfId="51487" xr:uid="{00000000-0005-0000-0000-00006AC80000}"/>
    <cellStyle name="20% - Accent1 8 10 2" xfId="51488" xr:uid="{00000000-0005-0000-0000-00006BC80000}"/>
    <cellStyle name="20% - Accent1 8 10 2 2" xfId="51489" xr:uid="{00000000-0005-0000-0000-00006CC80000}"/>
    <cellStyle name="20% - Accent1 8 10 2 2 2" xfId="51490" xr:uid="{00000000-0005-0000-0000-00006DC80000}"/>
    <cellStyle name="20% - Accent1 8 10 2 3" xfId="51491" xr:uid="{00000000-0005-0000-0000-00006EC80000}"/>
    <cellStyle name="20% - Accent1 8 10 3" xfId="51492" xr:uid="{00000000-0005-0000-0000-00006FC80000}"/>
    <cellStyle name="20% - Accent1 8 10 3 2" xfId="51493" xr:uid="{00000000-0005-0000-0000-000070C80000}"/>
    <cellStyle name="20% - Accent1 8 10 4" xfId="51494" xr:uid="{00000000-0005-0000-0000-000071C80000}"/>
    <cellStyle name="20% - Accent1 8 11" xfId="51495" xr:uid="{00000000-0005-0000-0000-000072C80000}"/>
    <cellStyle name="20% - Accent1 8 11 2" xfId="51496" xr:uid="{00000000-0005-0000-0000-000073C80000}"/>
    <cellStyle name="20% - Accent1 8 11 2 2" xfId="51497" xr:uid="{00000000-0005-0000-0000-000074C80000}"/>
    <cellStyle name="20% - Accent1 8 11 3" xfId="51498" xr:uid="{00000000-0005-0000-0000-000075C80000}"/>
    <cellStyle name="20% - Accent1 8 12" xfId="51499" xr:uid="{00000000-0005-0000-0000-000076C80000}"/>
    <cellStyle name="20% - Accent1 8 12 2" xfId="51500" xr:uid="{00000000-0005-0000-0000-000077C80000}"/>
    <cellStyle name="20% - Accent1 8 12 2 2" xfId="51501" xr:uid="{00000000-0005-0000-0000-000078C80000}"/>
    <cellStyle name="20% - Accent1 8 12 3" xfId="51502" xr:uid="{00000000-0005-0000-0000-000079C80000}"/>
    <cellStyle name="20% - Accent1 8 13" xfId="51503" xr:uid="{00000000-0005-0000-0000-00007AC80000}"/>
    <cellStyle name="20% - Accent1 8 13 2" xfId="51504" xr:uid="{00000000-0005-0000-0000-00007BC80000}"/>
    <cellStyle name="20% - Accent1 8 14" xfId="51505" xr:uid="{00000000-0005-0000-0000-00007CC80000}"/>
    <cellStyle name="20% - Accent1 8 14 2" xfId="51506" xr:uid="{00000000-0005-0000-0000-00007DC80000}"/>
    <cellStyle name="20% - Accent1 8 15" xfId="51507" xr:uid="{00000000-0005-0000-0000-00007EC80000}"/>
    <cellStyle name="20% - Accent1 8 2" xfId="51508" xr:uid="{00000000-0005-0000-0000-00007FC80000}"/>
    <cellStyle name="20% - Accent1 8 2 10" xfId="51509" xr:uid="{00000000-0005-0000-0000-000080C80000}"/>
    <cellStyle name="20% - Accent1 8 2 10 2" xfId="51510" xr:uid="{00000000-0005-0000-0000-000081C80000}"/>
    <cellStyle name="20% - Accent1 8 2 10 2 2" xfId="51511" xr:uid="{00000000-0005-0000-0000-000082C80000}"/>
    <cellStyle name="20% - Accent1 8 2 10 3" xfId="51512" xr:uid="{00000000-0005-0000-0000-000083C80000}"/>
    <cellStyle name="20% - Accent1 8 2 11" xfId="51513" xr:uid="{00000000-0005-0000-0000-000084C80000}"/>
    <cellStyle name="20% - Accent1 8 2 11 2" xfId="51514" xr:uid="{00000000-0005-0000-0000-000085C80000}"/>
    <cellStyle name="20% - Accent1 8 2 11 2 2" xfId="51515" xr:uid="{00000000-0005-0000-0000-000086C80000}"/>
    <cellStyle name="20% - Accent1 8 2 11 3" xfId="51516" xr:uid="{00000000-0005-0000-0000-000087C80000}"/>
    <cellStyle name="20% - Accent1 8 2 12" xfId="51517" xr:uid="{00000000-0005-0000-0000-000088C80000}"/>
    <cellStyle name="20% - Accent1 8 2 12 2" xfId="51518" xr:uid="{00000000-0005-0000-0000-000089C80000}"/>
    <cellStyle name="20% - Accent1 8 2 13" xfId="51519" xr:uid="{00000000-0005-0000-0000-00008AC80000}"/>
    <cellStyle name="20% - Accent1 8 2 13 2" xfId="51520" xr:uid="{00000000-0005-0000-0000-00008BC80000}"/>
    <cellStyle name="20% - Accent1 8 2 14" xfId="51521" xr:uid="{00000000-0005-0000-0000-00008CC80000}"/>
    <cellStyle name="20% - Accent1 8 2 2" xfId="51522" xr:uid="{00000000-0005-0000-0000-00008DC80000}"/>
    <cellStyle name="20% - Accent1 8 2 2 10" xfId="51523" xr:uid="{00000000-0005-0000-0000-00008EC80000}"/>
    <cellStyle name="20% - Accent1 8 2 2 10 2" xfId="51524" xr:uid="{00000000-0005-0000-0000-00008FC80000}"/>
    <cellStyle name="20% - Accent1 8 2 2 11" xfId="51525" xr:uid="{00000000-0005-0000-0000-000090C80000}"/>
    <cellStyle name="20% - Accent1 8 2 2 2" xfId="51526" xr:uid="{00000000-0005-0000-0000-000091C80000}"/>
    <cellStyle name="20% - Accent1 8 2 2 2 2" xfId="51527" xr:uid="{00000000-0005-0000-0000-000092C80000}"/>
    <cellStyle name="20% - Accent1 8 2 2 2 2 2" xfId="51528" xr:uid="{00000000-0005-0000-0000-000093C80000}"/>
    <cellStyle name="20% - Accent1 8 2 2 2 2 2 2" xfId="51529" xr:uid="{00000000-0005-0000-0000-000094C80000}"/>
    <cellStyle name="20% - Accent1 8 2 2 2 2 2 2 2" xfId="51530" xr:uid="{00000000-0005-0000-0000-000095C80000}"/>
    <cellStyle name="20% - Accent1 8 2 2 2 2 2 3" xfId="51531" xr:uid="{00000000-0005-0000-0000-000096C80000}"/>
    <cellStyle name="20% - Accent1 8 2 2 2 2 3" xfId="51532" xr:uid="{00000000-0005-0000-0000-000097C80000}"/>
    <cellStyle name="20% - Accent1 8 2 2 2 2 3 2" xfId="51533" xr:uid="{00000000-0005-0000-0000-000098C80000}"/>
    <cellStyle name="20% - Accent1 8 2 2 2 2 4" xfId="51534" xr:uid="{00000000-0005-0000-0000-000099C80000}"/>
    <cellStyle name="20% - Accent1 8 2 2 2 3" xfId="51535" xr:uid="{00000000-0005-0000-0000-00009AC80000}"/>
    <cellStyle name="20% - Accent1 8 2 2 2 3 2" xfId="51536" xr:uid="{00000000-0005-0000-0000-00009BC80000}"/>
    <cellStyle name="20% - Accent1 8 2 2 2 3 2 2" xfId="51537" xr:uid="{00000000-0005-0000-0000-00009CC80000}"/>
    <cellStyle name="20% - Accent1 8 2 2 2 3 2 2 2" xfId="51538" xr:uid="{00000000-0005-0000-0000-00009DC80000}"/>
    <cellStyle name="20% - Accent1 8 2 2 2 3 2 3" xfId="51539" xr:uid="{00000000-0005-0000-0000-00009EC80000}"/>
    <cellStyle name="20% - Accent1 8 2 2 2 3 3" xfId="51540" xr:uid="{00000000-0005-0000-0000-00009FC80000}"/>
    <cellStyle name="20% - Accent1 8 2 2 2 3 3 2" xfId="51541" xr:uid="{00000000-0005-0000-0000-0000A0C80000}"/>
    <cellStyle name="20% - Accent1 8 2 2 2 3 4" xfId="51542" xr:uid="{00000000-0005-0000-0000-0000A1C80000}"/>
    <cellStyle name="20% - Accent1 8 2 2 2 4" xfId="51543" xr:uid="{00000000-0005-0000-0000-0000A2C80000}"/>
    <cellStyle name="20% - Accent1 8 2 2 2 4 2" xfId="51544" xr:uid="{00000000-0005-0000-0000-0000A3C80000}"/>
    <cellStyle name="20% - Accent1 8 2 2 2 4 2 2" xfId="51545" xr:uid="{00000000-0005-0000-0000-0000A4C80000}"/>
    <cellStyle name="20% - Accent1 8 2 2 2 4 2 2 2" xfId="51546" xr:uid="{00000000-0005-0000-0000-0000A5C80000}"/>
    <cellStyle name="20% - Accent1 8 2 2 2 4 2 3" xfId="51547" xr:uid="{00000000-0005-0000-0000-0000A6C80000}"/>
    <cellStyle name="20% - Accent1 8 2 2 2 4 3" xfId="51548" xr:uid="{00000000-0005-0000-0000-0000A7C80000}"/>
    <cellStyle name="20% - Accent1 8 2 2 2 4 3 2" xfId="51549" xr:uid="{00000000-0005-0000-0000-0000A8C80000}"/>
    <cellStyle name="20% - Accent1 8 2 2 2 4 4" xfId="51550" xr:uid="{00000000-0005-0000-0000-0000A9C80000}"/>
    <cellStyle name="20% - Accent1 8 2 2 2 5" xfId="51551" xr:uid="{00000000-0005-0000-0000-0000AAC80000}"/>
    <cellStyle name="20% - Accent1 8 2 2 2 5 2" xfId="51552" xr:uid="{00000000-0005-0000-0000-0000ABC80000}"/>
    <cellStyle name="20% - Accent1 8 2 2 2 5 2 2" xfId="51553" xr:uid="{00000000-0005-0000-0000-0000ACC80000}"/>
    <cellStyle name="20% - Accent1 8 2 2 2 5 3" xfId="51554" xr:uid="{00000000-0005-0000-0000-0000ADC80000}"/>
    <cellStyle name="20% - Accent1 8 2 2 2 6" xfId="51555" xr:uid="{00000000-0005-0000-0000-0000AEC80000}"/>
    <cellStyle name="20% - Accent1 8 2 2 2 6 2" xfId="51556" xr:uid="{00000000-0005-0000-0000-0000AFC80000}"/>
    <cellStyle name="20% - Accent1 8 2 2 2 6 2 2" xfId="51557" xr:uid="{00000000-0005-0000-0000-0000B0C80000}"/>
    <cellStyle name="20% - Accent1 8 2 2 2 6 3" xfId="51558" xr:uid="{00000000-0005-0000-0000-0000B1C80000}"/>
    <cellStyle name="20% - Accent1 8 2 2 2 7" xfId="51559" xr:uid="{00000000-0005-0000-0000-0000B2C80000}"/>
    <cellStyle name="20% - Accent1 8 2 2 2 7 2" xfId="51560" xr:uid="{00000000-0005-0000-0000-0000B3C80000}"/>
    <cellStyle name="20% - Accent1 8 2 2 2 8" xfId="51561" xr:uid="{00000000-0005-0000-0000-0000B4C80000}"/>
    <cellStyle name="20% - Accent1 8 2 2 2 8 2" xfId="51562" xr:uid="{00000000-0005-0000-0000-0000B5C80000}"/>
    <cellStyle name="20% - Accent1 8 2 2 2 9" xfId="51563" xr:uid="{00000000-0005-0000-0000-0000B6C80000}"/>
    <cellStyle name="20% - Accent1 8 2 2 3" xfId="51564" xr:uid="{00000000-0005-0000-0000-0000B7C80000}"/>
    <cellStyle name="20% - Accent1 8 2 2 3 2" xfId="51565" xr:uid="{00000000-0005-0000-0000-0000B8C80000}"/>
    <cellStyle name="20% - Accent1 8 2 2 3 2 2" xfId="51566" xr:uid="{00000000-0005-0000-0000-0000B9C80000}"/>
    <cellStyle name="20% - Accent1 8 2 2 3 2 2 2" xfId="51567" xr:uid="{00000000-0005-0000-0000-0000BAC80000}"/>
    <cellStyle name="20% - Accent1 8 2 2 3 2 2 2 2" xfId="51568" xr:uid="{00000000-0005-0000-0000-0000BBC80000}"/>
    <cellStyle name="20% - Accent1 8 2 2 3 2 2 3" xfId="51569" xr:uid="{00000000-0005-0000-0000-0000BCC80000}"/>
    <cellStyle name="20% - Accent1 8 2 2 3 2 3" xfId="51570" xr:uid="{00000000-0005-0000-0000-0000BDC80000}"/>
    <cellStyle name="20% - Accent1 8 2 2 3 2 3 2" xfId="51571" xr:uid="{00000000-0005-0000-0000-0000BEC80000}"/>
    <cellStyle name="20% - Accent1 8 2 2 3 2 4" xfId="51572" xr:uid="{00000000-0005-0000-0000-0000BFC80000}"/>
    <cellStyle name="20% - Accent1 8 2 2 3 3" xfId="51573" xr:uid="{00000000-0005-0000-0000-0000C0C80000}"/>
    <cellStyle name="20% - Accent1 8 2 2 3 3 2" xfId="51574" xr:uid="{00000000-0005-0000-0000-0000C1C80000}"/>
    <cellStyle name="20% - Accent1 8 2 2 3 3 2 2" xfId="51575" xr:uid="{00000000-0005-0000-0000-0000C2C80000}"/>
    <cellStyle name="20% - Accent1 8 2 2 3 3 2 2 2" xfId="51576" xr:uid="{00000000-0005-0000-0000-0000C3C80000}"/>
    <cellStyle name="20% - Accent1 8 2 2 3 3 2 3" xfId="51577" xr:uid="{00000000-0005-0000-0000-0000C4C80000}"/>
    <cellStyle name="20% - Accent1 8 2 2 3 3 3" xfId="51578" xr:uid="{00000000-0005-0000-0000-0000C5C80000}"/>
    <cellStyle name="20% - Accent1 8 2 2 3 3 3 2" xfId="51579" xr:uid="{00000000-0005-0000-0000-0000C6C80000}"/>
    <cellStyle name="20% - Accent1 8 2 2 3 3 4" xfId="51580" xr:uid="{00000000-0005-0000-0000-0000C7C80000}"/>
    <cellStyle name="20% - Accent1 8 2 2 3 4" xfId="51581" xr:uid="{00000000-0005-0000-0000-0000C8C80000}"/>
    <cellStyle name="20% - Accent1 8 2 2 3 4 2" xfId="51582" xr:uid="{00000000-0005-0000-0000-0000C9C80000}"/>
    <cellStyle name="20% - Accent1 8 2 2 3 4 2 2" xfId="51583" xr:uid="{00000000-0005-0000-0000-0000CAC80000}"/>
    <cellStyle name="20% - Accent1 8 2 2 3 4 2 2 2" xfId="51584" xr:uid="{00000000-0005-0000-0000-0000CBC80000}"/>
    <cellStyle name="20% - Accent1 8 2 2 3 4 2 3" xfId="51585" xr:uid="{00000000-0005-0000-0000-0000CCC80000}"/>
    <cellStyle name="20% - Accent1 8 2 2 3 4 3" xfId="51586" xr:uid="{00000000-0005-0000-0000-0000CDC80000}"/>
    <cellStyle name="20% - Accent1 8 2 2 3 4 3 2" xfId="51587" xr:uid="{00000000-0005-0000-0000-0000CEC80000}"/>
    <cellStyle name="20% - Accent1 8 2 2 3 4 4" xfId="51588" xr:uid="{00000000-0005-0000-0000-0000CFC80000}"/>
    <cellStyle name="20% - Accent1 8 2 2 3 5" xfId="51589" xr:uid="{00000000-0005-0000-0000-0000D0C80000}"/>
    <cellStyle name="20% - Accent1 8 2 2 3 5 2" xfId="51590" xr:uid="{00000000-0005-0000-0000-0000D1C80000}"/>
    <cellStyle name="20% - Accent1 8 2 2 3 5 2 2" xfId="51591" xr:uid="{00000000-0005-0000-0000-0000D2C80000}"/>
    <cellStyle name="20% - Accent1 8 2 2 3 5 3" xfId="51592" xr:uid="{00000000-0005-0000-0000-0000D3C80000}"/>
    <cellStyle name="20% - Accent1 8 2 2 3 6" xfId="51593" xr:uid="{00000000-0005-0000-0000-0000D4C80000}"/>
    <cellStyle name="20% - Accent1 8 2 2 3 6 2" xfId="51594" xr:uid="{00000000-0005-0000-0000-0000D5C80000}"/>
    <cellStyle name="20% - Accent1 8 2 2 3 6 2 2" xfId="51595" xr:uid="{00000000-0005-0000-0000-0000D6C80000}"/>
    <cellStyle name="20% - Accent1 8 2 2 3 6 3" xfId="51596" xr:uid="{00000000-0005-0000-0000-0000D7C80000}"/>
    <cellStyle name="20% - Accent1 8 2 2 3 7" xfId="51597" xr:uid="{00000000-0005-0000-0000-0000D8C80000}"/>
    <cellStyle name="20% - Accent1 8 2 2 3 7 2" xfId="51598" xr:uid="{00000000-0005-0000-0000-0000D9C80000}"/>
    <cellStyle name="20% - Accent1 8 2 2 3 8" xfId="51599" xr:uid="{00000000-0005-0000-0000-0000DAC80000}"/>
    <cellStyle name="20% - Accent1 8 2 2 3 8 2" xfId="51600" xr:uid="{00000000-0005-0000-0000-0000DBC80000}"/>
    <cellStyle name="20% - Accent1 8 2 2 3 9" xfId="51601" xr:uid="{00000000-0005-0000-0000-0000DCC80000}"/>
    <cellStyle name="20% - Accent1 8 2 2 4" xfId="51602" xr:uid="{00000000-0005-0000-0000-0000DDC80000}"/>
    <cellStyle name="20% - Accent1 8 2 2 4 2" xfId="51603" xr:uid="{00000000-0005-0000-0000-0000DEC80000}"/>
    <cellStyle name="20% - Accent1 8 2 2 4 2 2" xfId="51604" xr:uid="{00000000-0005-0000-0000-0000DFC80000}"/>
    <cellStyle name="20% - Accent1 8 2 2 4 2 2 2" xfId="51605" xr:uid="{00000000-0005-0000-0000-0000E0C80000}"/>
    <cellStyle name="20% - Accent1 8 2 2 4 2 3" xfId="51606" xr:uid="{00000000-0005-0000-0000-0000E1C80000}"/>
    <cellStyle name="20% - Accent1 8 2 2 4 3" xfId="51607" xr:uid="{00000000-0005-0000-0000-0000E2C80000}"/>
    <cellStyle name="20% - Accent1 8 2 2 4 3 2" xfId="51608" xr:uid="{00000000-0005-0000-0000-0000E3C80000}"/>
    <cellStyle name="20% - Accent1 8 2 2 4 4" xfId="51609" xr:uid="{00000000-0005-0000-0000-0000E4C80000}"/>
    <cellStyle name="20% - Accent1 8 2 2 5" xfId="51610" xr:uid="{00000000-0005-0000-0000-0000E5C80000}"/>
    <cellStyle name="20% - Accent1 8 2 2 5 2" xfId="51611" xr:uid="{00000000-0005-0000-0000-0000E6C80000}"/>
    <cellStyle name="20% - Accent1 8 2 2 5 2 2" xfId="51612" xr:uid="{00000000-0005-0000-0000-0000E7C80000}"/>
    <cellStyle name="20% - Accent1 8 2 2 5 2 2 2" xfId="51613" xr:uid="{00000000-0005-0000-0000-0000E8C80000}"/>
    <cellStyle name="20% - Accent1 8 2 2 5 2 3" xfId="51614" xr:uid="{00000000-0005-0000-0000-0000E9C80000}"/>
    <cellStyle name="20% - Accent1 8 2 2 5 3" xfId="51615" xr:uid="{00000000-0005-0000-0000-0000EAC80000}"/>
    <cellStyle name="20% - Accent1 8 2 2 5 3 2" xfId="51616" xr:uid="{00000000-0005-0000-0000-0000EBC80000}"/>
    <cellStyle name="20% - Accent1 8 2 2 5 4" xfId="51617" xr:uid="{00000000-0005-0000-0000-0000ECC80000}"/>
    <cellStyle name="20% - Accent1 8 2 2 6" xfId="51618" xr:uid="{00000000-0005-0000-0000-0000EDC80000}"/>
    <cellStyle name="20% - Accent1 8 2 2 6 2" xfId="51619" xr:uid="{00000000-0005-0000-0000-0000EEC80000}"/>
    <cellStyle name="20% - Accent1 8 2 2 6 2 2" xfId="51620" xr:uid="{00000000-0005-0000-0000-0000EFC80000}"/>
    <cellStyle name="20% - Accent1 8 2 2 6 2 2 2" xfId="51621" xr:uid="{00000000-0005-0000-0000-0000F0C80000}"/>
    <cellStyle name="20% - Accent1 8 2 2 6 2 3" xfId="51622" xr:uid="{00000000-0005-0000-0000-0000F1C80000}"/>
    <cellStyle name="20% - Accent1 8 2 2 6 3" xfId="51623" xr:uid="{00000000-0005-0000-0000-0000F2C80000}"/>
    <cellStyle name="20% - Accent1 8 2 2 6 3 2" xfId="51624" xr:uid="{00000000-0005-0000-0000-0000F3C80000}"/>
    <cellStyle name="20% - Accent1 8 2 2 6 4" xfId="51625" xr:uid="{00000000-0005-0000-0000-0000F4C80000}"/>
    <cellStyle name="20% - Accent1 8 2 2 7" xfId="51626" xr:uid="{00000000-0005-0000-0000-0000F5C80000}"/>
    <cellStyle name="20% - Accent1 8 2 2 7 2" xfId="51627" xr:uid="{00000000-0005-0000-0000-0000F6C80000}"/>
    <cellStyle name="20% - Accent1 8 2 2 7 2 2" xfId="51628" xr:uid="{00000000-0005-0000-0000-0000F7C80000}"/>
    <cellStyle name="20% - Accent1 8 2 2 7 3" xfId="51629" xr:uid="{00000000-0005-0000-0000-0000F8C80000}"/>
    <cellStyle name="20% - Accent1 8 2 2 8" xfId="51630" xr:uid="{00000000-0005-0000-0000-0000F9C80000}"/>
    <cellStyle name="20% - Accent1 8 2 2 8 2" xfId="51631" xr:uid="{00000000-0005-0000-0000-0000FAC80000}"/>
    <cellStyle name="20% - Accent1 8 2 2 8 2 2" xfId="51632" xr:uid="{00000000-0005-0000-0000-0000FBC80000}"/>
    <cellStyle name="20% - Accent1 8 2 2 8 3" xfId="51633" xr:uid="{00000000-0005-0000-0000-0000FCC80000}"/>
    <cellStyle name="20% - Accent1 8 2 2 9" xfId="51634" xr:uid="{00000000-0005-0000-0000-0000FDC80000}"/>
    <cellStyle name="20% - Accent1 8 2 2 9 2" xfId="51635" xr:uid="{00000000-0005-0000-0000-0000FEC80000}"/>
    <cellStyle name="20% - Accent1 8 2 3" xfId="51636" xr:uid="{00000000-0005-0000-0000-0000FFC80000}"/>
    <cellStyle name="20% - Accent1 8 2 3 10" xfId="51637" xr:uid="{00000000-0005-0000-0000-000000C90000}"/>
    <cellStyle name="20% - Accent1 8 2 3 10 2" xfId="51638" xr:uid="{00000000-0005-0000-0000-000001C90000}"/>
    <cellStyle name="20% - Accent1 8 2 3 11" xfId="51639" xr:uid="{00000000-0005-0000-0000-000002C90000}"/>
    <cellStyle name="20% - Accent1 8 2 3 2" xfId="51640" xr:uid="{00000000-0005-0000-0000-000003C90000}"/>
    <cellStyle name="20% - Accent1 8 2 3 2 2" xfId="51641" xr:uid="{00000000-0005-0000-0000-000004C90000}"/>
    <cellStyle name="20% - Accent1 8 2 3 2 2 2" xfId="51642" xr:uid="{00000000-0005-0000-0000-000005C90000}"/>
    <cellStyle name="20% - Accent1 8 2 3 2 2 2 2" xfId="51643" xr:uid="{00000000-0005-0000-0000-000006C90000}"/>
    <cellStyle name="20% - Accent1 8 2 3 2 2 2 2 2" xfId="51644" xr:uid="{00000000-0005-0000-0000-000007C90000}"/>
    <cellStyle name="20% - Accent1 8 2 3 2 2 2 3" xfId="51645" xr:uid="{00000000-0005-0000-0000-000008C90000}"/>
    <cellStyle name="20% - Accent1 8 2 3 2 2 3" xfId="51646" xr:uid="{00000000-0005-0000-0000-000009C90000}"/>
    <cellStyle name="20% - Accent1 8 2 3 2 2 3 2" xfId="51647" xr:uid="{00000000-0005-0000-0000-00000AC90000}"/>
    <cellStyle name="20% - Accent1 8 2 3 2 2 4" xfId="51648" xr:uid="{00000000-0005-0000-0000-00000BC90000}"/>
    <cellStyle name="20% - Accent1 8 2 3 2 3" xfId="51649" xr:uid="{00000000-0005-0000-0000-00000CC90000}"/>
    <cellStyle name="20% - Accent1 8 2 3 2 3 2" xfId="51650" xr:uid="{00000000-0005-0000-0000-00000DC90000}"/>
    <cellStyle name="20% - Accent1 8 2 3 2 3 2 2" xfId="51651" xr:uid="{00000000-0005-0000-0000-00000EC90000}"/>
    <cellStyle name="20% - Accent1 8 2 3 2 3 2 2 2" xfId="51652" xr:uid="{00000000-0005-0000-0000-00000FC90000}"/>
    <cellStyle name="20% - Accent1 8 2 3 2 3 2 3" xfId="51653" xr:uid="{00000000-0005-0000-0000-000010C90000}"/>
    <cellStyle name="20% - Accent1 8 2 3 2 3 3" xfId="51654" xr:uid="{00000000-0005-0000-0000-000011C90000}"/>
    <cellStyle name="20% - Accent1 8 2 3 2 3 3 2" xfId="51655" xr:uid="{00000000-0005-0000-0000-000012C90000}"/>
    <cellStyle name="20% - Accent1 8 2 3 2 3 4" xfId="51656" xr:uid="{00000000-0005-0000-0000-000013C90000}"/>
    <cellStyle name="20% - Accent1 8 2 3 2 4" xfId="51657" xr:uid="{00000000-0005-0000-0000-000014C90000}"/>
    <cellStyle name="20% - Accent1 8 2 3 2 4 2" xfId="51658" xr:uid="{00000000-0005-0000-0000-000015C90000}"/>
    <cellStyle name="20% - Accent1 8 2 3 2 4 2 2" xfId="51659" xr:uid="{00000000-0005-0000-0000-000016C90000}"/>
    <cellStyle name="20% - Accent1 8 2 3 2 4 2 2 2" xfId="51660" xr:uid="{00000000-0005-0000-0000-000017C90000}"/>
    <cellStyle name="20% - Accent1 8 2 3 2 4 2 3" xfId="51661" xr:uid="{00000000-0005-0000-0000-000018C90000}"/>
    <cellStyle name="20% - Accent1 8 2 3 2 4 3" xfId="51662" xr:uid="{00000000-0005-0000-0000-000019C90000}"/>
    <cellStyle name="20% - Accent1 8 2 3 2 4 3 2" xfId="51663" xr:uid="{00000000-0005-0000-0000-00001AC90000}"/>
    <cellStyle name="20% - Accent1 8 2 3 2 4 4" xfId="51664" xr:uid="{00000000-0005-0000-0000-00001BC90000}"/>
    <cellStyle name="20% - Accent1 8 2 3 2 5" xfId="51665" xr:uid="{00000000-0005-0000-0000-00001CC90000}"/>
    <cellStyle name="20% - Accent1 8 2 3 2 5 2" xfId="51666" xr:uid="{00000000-0005-0000-0000-00001DC90000}"/>
    <cellStyle name="20% - Accent1 8 2 3 2 5 2 2" xfId="51667" xr:uid="{00000000-0005-0000-0000-00001EC90000}"/>
    <cellStyle name="20% - Accent1 8 2 3 2 5 3" xfId="51668" xr:uid="{00000000-0005-0000-0000-00001FC90000}"/>
    <cellStyle name="20% - Accent1 8 2 3 2 6" xfId="51669" xr:uid="{00000000-0005-0000-0000-000020C90000}"/>
    <cellStyle name="20% - Accent1 8 2 3 2 6 2" xfId="51670" xr:uid="{00000000-0005-0000-0000-000021C90000}"/>
    <cellStyle name="20% - Accent1 8 2 3 2 6 2 2" xfId="51671" xr:uid="{00000000-0005-0000-0000-000022C90000}"/>
    <cellStyle name="20% - Accent1 8 2 3 2 6 3" xfId="51672" xr:uid="{00000000-0005-0000-0000-000023C90000}"/>
    <cellStyle name="20% - Accent1 8 2 3 2 7" xfId="51673" xr:uid="{00000000-0005-0000-0000-000024C90000}"/>
    <cellStyle name="20% - Accent1 8 2 3 2 7 2" xfId="51674" xr:uid="{00000000-0005-0000-0000-000025C90000}"/>
    <cellStyle name="20% - Accent1 8 2 3 2 8" xfId="51675" xr:uid="{00000000-0005-0000-0000-000026C90000}"/>
    <cellStyle name="20% - Accent1 8 2 3 2 8 2" xfId="51676" xr:uid="{00000000-0005-0000-0000-000027C90000}"/>
    <cellStyle name="20% - Accent1 8 2 3 2 9" xfId="51677" xr:uid="{00000000-0005-0000-0000-000028C90000}"/>
    <cellStyle name="20% - Accent1 8 2 3 3" xfId="51678" xr:uid="{00000000-0005-0000-0000-000029C90000}"/>
    <cellStyle name="20% - Accent1 8 2 3 3 2" xfId="51679" xr:uid="{00000000-0005-0000-0000-00002AC90000}"/>
    <cellStyle name="20% - Accent1 8 2 3 3 2 2" xfId="51680" xr:uid="{00000000-0005-0000-0000-00002BC90000}"/>
    <cellStyle name="20% - Accent1 8 2 3 3 2 2 2" xfId="51681" xr:uid="{00000000-0005-0000-0000-00002CC90000}"/>
    <cellStyle name="20% - Accent1 8 2 3 3 2 2 2 2" xfId="51682" xr:uid="{00000000-0005-0000-0000-00002DC90000}"/>
    <cellStyle name="20% - Accent1 8 2 3 3 2 2 3" xfId="51683" xr:uid="{00000000-0005-0000-0000-00002EC90000}"/>
    <cellStyle name="20% - Accent1 8 2 3 3 2 3" xfId="51684" xr:uid="{00000000-0005-0000-0000-00002FC90000}"/>
    <cellStyle name="20% - Accent1 8 2 3 3 2 3 2" xfId="51685" xr:uid="{00000000-0005-0000-0000-000030C90000}"/>
    <cellStyle name="20% - Accent1 8 2 3 3 2 4" xfId="51686" xr:uid="{00000000-0005-0000-0000-000031C90000}"/>
    <cellStyle name="20% - Accent1 8 2 3 3 3" xfId="51687" xr:uid="{00000000-0005-0000-0000-000032C90000}"/>
    <cellStyle name="20% - Accent1 8 2 3 3 3 2" xfId="51688" xr:uid="{00000000-0005-0000-0000-000033C90000}"/>
    <cellStyle name="20% - Accent1 8 2 3 3 3 2 2" xfId="51689" xr:uid="{00000000-0005-0000-0000-000034C90000}"/>
    <cellStyle name="20% - Accent1 8 2 3 3 3 2 2 2" xfId="51690" xr:uid="{00000000-0005-0000-0000-000035C90000}"/>
    <cellStyle name="20% - Accent1 8 2 3 3 3 2 3" xfId="51691" xr:uid="{00000000-0005-0000-0000-000036C90000}"/>
    <cellStyle name="20% - Accent1 8 2 3 3 3 3" xfId="51692" xr:uid="{00000000-0005-0000-0000-000037C90000}"/>
    <cellStyle name="20% - Accent1 8 2 3 3 3 3 2" xfId="51693" xr:uid="{00000000-0005-0000-0000-000038C90000}"/>
    <cellStyle name="20% - Accent1 8 2 3 3 3 4" xfId="51694" xr:uid="{00000000-0005-0000-0000-000039C90000}"/>
    <cellStyle name="20% - Accent1 8 2 3 3 4" xfId="51695" xr:uid="{00000000-0005-0000-0000-00003AC90000}"/>
    <cellStyle name="20% - Accent1 8 2 3 3 4 2" xfId="51696" xr:uid="{00000000-0005-0000-0000-00003BC90000}"/>
    <cellStyle name="20% - Accent1 8 2 3 3 4 2 2" xfId="51697" xr:uid="{00000000-0005-0000-0000-00003CC90000}"/>
    <cellStyle name="20% - Accent1 8 2 3 3 4 2 2 2" xfId="51698" xr:uid="{00000000-0005-0000-0000-00003DC90000}"/>
    <cellStyle name="20% - Accent1 8 2 3 3 4 2 3" xfId="51699" xr:uid="{00000000-0005-0000-0000-00003EC90000}"/>
    <cellStyle name="20% - Accent1 8 2 3 3 4 3" xfId="51700" xr:uid="{00000000-0005-0000-0000-00003FC90000}"/>
    <cellStyle name="20% - Accent1 8 2 3 3 4 3 2" xfId="51701" xr:uid="{00000000-0005-0000-0000-000040C90000}"/>
    <cellStyle name="20% - Accent1 8 2 3 3 4 4" xfId="51702" xr:uid="{00000000-0005-0000-0000-000041C90000}"/>
    <cellStyle name="20% - Accent1 8 2 3 3 5" xfId="51703" xr:uid="{00000000-0005-0000-0000-000042C90000}"/>
    <cellStyle name="20% - Accent1 8 2 3 3 5 2" xfId="51704" xr:uid="{00000000-0005-0000-0000-000043C90000}"/>
    <cellStyle name="20% - Accent1 8 2 3 3 5 2 2" xfId="51705" xr:uid="{00000000-0005-0000-0000-000044C90000}"/>
    <cellStyle name="20% - Accent1 8 2 3 3 5 3" xfId="51706" xr:uid="{00000000-0005-0000-0000-000045C90000}"/>
    <cellStyle name="20% - Accent1 8 2 3 3 6" xfId="51707" xr:uid="{00000000-0005-0000-0000-000046C90000}"/>
    <cellStyle name="20% - Accent1 8 2 3 3 6 2" xfId="51708" xr:uid="{00000000-0005-0000-0000-000047C90000}"/>
    <cellStyle name="20% - Accent1 8 2 3 3 6 2 2" xfId="51709" xr:uid="{00000000-0005-0000-0000-000048C90000}"/>
    <cellStyle name="20% - Accent1 8 2 3 3 6 3" xfId="51710" xr:uid="{00000000-0005-0000-0000-000049C90000}"/>
    <cellStyle name="20% - Accent1 8 2 3 3 7" xfId="51711" xr:uid="{00000000-0005-0000-0000-00004AC90000}"/>
    <cellStyle name="20% - Accent1 8 2 3 3 7 2" xfId="51712" xr:uid="{00000000-0005-0000-0000-00004BC90000}"/>
    <cellStyle name="20% - Accent1 8 2 3 3 8" xfId="51713" xr:uid="{00000000-0005-0000-0000-00004CC90000}"/>
    <cellStyle name="20% - Accent1 8 2 3 3 8 2" xfId="51714" xr:uid="{00000000-0005-0000-0000-00004DC90000}"/>
    <cellStyle name="20% - Accent1 8 2 3 3 9" xfId="51715" xr:uid="{00000000-0005-0000-0000-00004EC90000}"/>
    <cellStyle name="20% - Accent1 8 2 3 4" xfId="51716" xr:uid="{00000000-0005-0000-0000-00004FC90000}"/>
    <cellStyle name="20% - Accent1 8 2 3 4 2" xfId="51717" xr:uid="{00000000-0005-0000-0000-000050C90000}"/>
    <cellStyle name="20% - Accent1 8 2 3 4 2 2" xfId="51718" xr:uid="{00000000-0005-0000-0000-000051C90000}"/>
    <cellStyle name="20% - Accent1 8 2 3 4 2 2 2" xfId="51719" xr:uid="{00000000-0005-0000-0000-000052C90000}"/>
    <cellStyle name="20% - Accent1 8 2 3 4 2 3" xfId="51720" xr:uid="{00000000-0005-0000-0000-000053C90000}"/>
    <cellStyle name="20% - Accent1 8 2 3 4 3" xfId="51721" xr:uid="{00000000-0005-0000-0000-000054C90000}"/>
    <cellStyle name="20% - Accent1 8 2 3 4 3 2" xfId="51722" xr:uid="{00000000-0005-0000-0000-000055C90000}"/>
    <cellStyle name="20% - Accent1 8 2 3 4 4" xfId="51723" xr:uid="{00000000-0005-0000-0000-000056C90000}"/>
    <cellStyle name="20% - Accent1 8 2 3 5" xfId="51724" xr:uid="{00000000-0005-0000-0000-000057C90000}"/>
    <cellStyle name="20% - Accent1 8 2 3 5 2" xfId="51725" xr:uid="{00000000-0005-0000-0000-000058C90000}"/>
    <cellStyle name="20% - Accent1 8 2 3 5 2 2" xfId="51726" xr:uid="{00000000-0005-0000-0000-000059C90000}"/>
    <cellStyle name="20% - Accent1 8 2 3 5 2 2 2" xfId="51727" xr:uid="{00000000-0005-0000-0000-00005AC90000}"/>
    <cellStyle name="20% - Accent1 8 2 3 5 2 3" xfId="51728" xr:uid="{00000000-0005-0000-0000-00005BC90000}"/>
    <cellStyle name="20% - Accent1 8 2 3 5 3" xfId="51729" xr:uid="{00000000-0005-0000-0000-00005CC90000}"/>
    <cellStyle name="20% - Accent1 8 2 3 5 3 2" xfId="51730" xr:uid="{00000000-0005-0000-0000-00005DC90000}"/>
    <cellStyle name="20% - Accent1 8 2 3 5 4" xfId="51731" xr:uid="{00000000-0005-0000-0000-00005EC90000}"/>
    <cellStyle name="20% - Accent1 8 2 3 6" xfId="51732" xr:uid="{00000000-0005-0000-0000-00005FC90000}"/>
    <cellStyle name="20% - Accent1 8 2 3 6 2" xfId="51733" xr:uid="{00000000-0005-0000-0000-000060C90000}"/>
    <cellStyle name="20% - Accent1 8 2 3 6 2 2" xfId="51734" xr:uid="{00000000-0005-0000-0000-000061C90000}"/>
    <cellStyle name="20% - Accent1 8 2 3 6 2 2 2" xfId="51735" xr:uid="{00000000-0005-0000-0000-000062C90000}"/>
    <cellStyle name="20% - Accent1 8 2 3 6 2 3" xfId="51736" xr:uid="{00000000-0005-0000-0000-000063C90000}"/>
    <cellStyle name="20% - Accent1 8 2 3 6 3" xfId="51737" xr:uid="{00000000-0005-0000-0000-000064C90000}"/>
    <cellStyle name="20% - Accent1 8 2 3 6 3 2" xfId="51738" xr:uid="{00000000-0005-0000-0000-000065C90000}"/>
    <cellStyle name="20% - Accent1 8 2 3 6 4" xfId="51739" xr:uid="{00000000-0005-0000-0000-000066C90000}"/>
    <cellStyle name="20% - Accent1 8 2 3 7" xfId="51740" xr:uid="{00000000-0005-0000-0000-000067C90000}"/>
    <cellStyle name="20% - Accent1 8 2 3 7 2" xfId="51741" xr:uid="{00000000-0005-0000-0000-000068C90000}"/>
    <cellStyle name="20% - Accent1 8 2 3 7 2 2" xfId="51742" xr:uid="{00000000-0005-0000-0000-000069C90000}"/>
    <cellStyle name="20% - Accent1 8 2 3 7 3" xfId="51743" xr:uid="{00000000-0005-0000-0000-00006AC90000}"/>
    <cellStyle name="20% - Accent1 8 2 3 8" xfId="51744" xr:uid="{00000000-0005-0000-0000-00006BC90000}"/>
    <cellStyle name="20% - Accent1 8 2 3 8 2" xfId="51745" xr:uid="{00000000-0005-0000-0000-00006CC90000}"/>
    <cellStyle name="20% - Accent1 8 2 3 8 2 2" xfId="51746" xr:uid="{00000000-0005-0000-0000-00006DC90000}"/>
    <cellStyle name="20% - Accent1 8 2 3 8 3" xfId="51747" xr:uid="{00000000-0005-0000-0000-00006EC90000}"/>
    <cellStyle name="20% - Accent1 8 2 3 9" xfId="51748" xr:uid="{00000000-0005-0000-0000-00006FC90000}"/>
    <cellStyle name="20% - Accent1 8 2 3 9 2" xfId="51749" xr:uid="{00000000-0005-0000-0000-000070C90000}"/>
    <cellStyle name="20% - Accent1 8 2 4" xfId="51750" xr:uid="{00000000-0005-0000-0000-000071C90000}"/>
    <cellStyle name="20% - Accent1 8 2 4 10" xfId="51751" xr:uid="{00000000-0005-0000-0000-000072C90000}"/>
    <cellStyle name="20% - Accent1 8 2 4 10 2" xfId="51752" xr:uid="{00000000-0005-0000-0000-000073C90000}"/>
    <cellStyle name="20% - Accent1 8 2 4 11" xfId="51753" xr:uid="{00000000-0005-0000-0000-000074C90000}"/>
    <cellStyle name="20% - Accent1 8 2 4 2" xfId="51754" xr:uid="{00000000-0005-0000-0000-000075C90000}"/>
    <cellStyle name="20% - Accent1 8 2 4 2 2" xfId="51755" xr:uid="{00000000-0005-0000-0000-000076C90000}"/>
    <cellStyle name="20% - Accent1 8 2 4 2 2 2" xfId="51756" xr:uid="{00000000-0005-0000-0000-000077C90000}"/>
    <cellStyle name="20% - Accent1 8 2 4 2 2 2 2" xfId="51757" xr:uid="{00000000-0005-0000-0000-000078C90000}"/>
    <cellStyle name="20% - Accent1 8 2 4 2 2 2 2 2" xfId="51758" xr:uid="{00000000-0005-0000-0000-000079C90000}"/>
    <cellStyle name="20% - Accent1 8 2 4 2 2 2 3" xfId="51759" xr:uid="{00000000-0005-0000-0000-00007AC90000}"/>
    <cellStyle name="20% - Accent1 8 2 4 2 2 3" xfId="51760" xr:uid="{00000000-0005-0000-0000-00007BC90000}"/>
    <cellStyle name="20% - Accent1 8 2 4 2 2 3 2" xfId="51761" xr:uid="{00000000-0005-0000-0000-00007CC90000}"/>
    <cellStyle name="20% - Accent1 8 2 4 2 2 4" xfId="51762" xr:uid="{00000000-0005-0000-0000-00007DC90000}"/>
    <cellStyle name="20% - Accent1 8 2 4 2 3" xfId="51763" xr:uid="{00000000-0005-0000-0000-00007EC90000}"/>
    <cellStyle name="20% - Accent1 8 2 4 2 3 2" xfId="51764" xr:uid="{00000000-0005-0000-0000-00007FC90000}"/>
    <cellStyle name="20% - Accent1 8 2 4 2 3 2 2" xfId="51765" xr:uid="{00000000-0005-0000-0000-000080C90000}"/>
    <cellStyle name="20% - Accent1 8 2 4 2 3 2 2 2" xfId="51766" xr:uid="{00000000-0005-0000-0000-000081C90000}"/>
    <cellStyle name="20% - Accent1 8 2 4 2 3 2 3" xfId="51767" xr:uid="{00000000-0005-0000-0000-000082C90000}"/>
    <cellStyle name="20% - Accent1 8 2 4 2 3 3" xfId="51768" xr:uid="{00000000-0005-0000-0000-000083C90000}"/>
    <cellStyle name="20% - Accent1 8 2 4 2 3 3 2" xfId="51769" xr:uid="{00000000-0005-0000-0000-000084C90000}"/>
    <cellStyle name="20% - Accent1 8 2 4 2 3 4" xfId="51770" xr:uid="{00000000-0005-0000-0000-000085C90000}"/>
    <cellStyle name="20% - Accent1 8 2 4 2 4" xfId="51771" xr:uid="{00000000-0005-0000-0000-000086C90000}"/>
    <cellStyle name="20% - Accent1 8 2 4 2 4 2" xfId="51772" xr:uid="{00000000-0005-0000-0000-000087C90000}"/>
    <cellStyle name="20% - Accent1 8 2 4 2 4 2 2" xfId="51773" xr:uid="{00000000-0005-0000-0000-000088C90000}"/>
    <cellStyle name="20% - Accent1 8 2 4 2 4 2 2 2" xfId="51774" xr:uid="{00000000-0005-0000-0000-000089C90000}"/>
    <cellStyle name="20% - Accent1 8 2 4 2 4 2 3" xfId="51775" xr:uid="{00000000-0005-0000-0000-00008AC90000}"/>
    <cellStyle name="20% - Accent1 8 2 4 2 4 3" xfId="51776" xr:uid="{00000000-0005-0000-0000-00008BC90000}"/>
    <cellStyle name="20% - Accent1 8 2 4 2 4 3 2" xfId="51777" xr:uid="{00000000-0005-0000-0000-00008CC90000}"/>
    <cellStyle name="20% - Accent1 8 2 4 2 4 4" xfId="51778" xr:uid="{00000000-0005-0000-0000-00008DC90000}"/>
    <cellStyle name="20% - Accent1 8 2 4 2 5" xfId="51779" xr:uid="{00000000-0005-0000-0000-00008EC90000}"/>
    <cellStyle name="20% - Accent1 8 2 4 2 5 2" xfId="51780" xr:uid="{00000000-0005-0000-0000-00008FC90000}"/>
    <cellStyle name="20% - Accent1 8 2 4 2 5 2 2" xfId="51781" xr:uid="{00000000-0005-0000-0000-000090C90000}"/>
    <cellStyle name="20% - Accent1 8 2 4 2 5 3" xfId="51782" xr:uid="{00000000-0005-0000-0000-000091C90000}"/>
    <cellStyle name="20% - Accent1 8 2 4 2 6" xfId="51783" xr:uid="{00000000-0005-0000-0000-000092C90000}"/>
    <cellStyle name="20% - Accent1 8 2 4 2 6 2" xfId="51784" xr:uid="{00000000-0005-0000-0000-000093C90000}"/>
    <cellStyle name="20% - Accent1 8 2 4 2 6 2 2" xfId="51785" xr:uid="{00000000-0005-0000-0000-000094C90000}"/>
    <cellStyle name="20% - Accent1 8 2 4 2 6 3" xfId="51786" xr:uid="{00000000-0005-0000-0000-000095C90000}"/>
    <cellStyle name="20% - Accent1 8 2 4 2 7" xfId="51787" xr:uid="{00000000-0005-0000-0000-000096C90000}"/>
    <cellStyle name="20% - Accent1 8 2 4 2 7 2" xfId="51788" xr:uid="{00000000-0005-0000-0000-000097C90000}"/>
    <cellStyle name="20% - Accent1 8 2 4 2 8" xfId="51789" xr:uid="{00000000-0005-0000-0000-000098C90000}"/>
    <cellStyle name="20% - Accent1 8 2 4 2 8 2" xfId="51790" xr:uid="{00000000-0005-0000-0000-000099C90000}"/>
    <cellStyle name="20% - Accent1 8 2 4 2 9" xfId="51791" xr:uid="{00000000-0005-0000-0000-00009AC90000}"/>
    <cellStyle name="20% - Accent1 8 2 4 3" xfId="51792" xr:uid="{00000000-0005-0000-0000-00009BC90000}"/>
    <cellStyle name="20% - Accent1 8 2 4 3 2" xfId="51793" xr:uid="{00000000-0005-0000-0000-00009CC90000}"/>
    <cellStyle name="20% - Accent1 8 2 4 3 2 2" xfId="51794" xr:uid="{00000000-0005-0000-0000-00009DC90000}"/>
    <cellStyle name="20% - Accent1 8 2 4 3 2 2 2" xfId="51795" xr:uid="{00000000-0005-0000-0000-00009EC90000}"/>
    <cellStyle name="20% - Accent1 8 2 4 3 2 2 2 2" xfId="51796" xr:uid="{00000000-0005-0000-0000-00009FC90000}"/>
    <cellStyle name="20% - Accent1 8 2 4 3 2 2 3" xfId="51797" xr:uid="{00000000-0005-0000-0000-0000A0C90000}"/>
    <cellStyle name="20% - Accent1 8 2 4 3 2 3" xfId="51798" xr:uid="{00000000-0005-0000-0000-0000A1C90000}"/>
    <cellStyle name="20% - Accent1 8 2 4 3 2 3 2" xfId="51799" xr:uid="{00000000-0005-0000-0000-0000A2C90000}"/>
    <cellStyle name="20% - Accent1 8 2 4 3 2 4" xfId="51800" xr:uid="{00000000-0005-0000-0000-0000A3C90000}"/>
    <cellStyle name="20% - Accent1 8 2 4 3 3" xfId="51801" xr:uid="{00000000-0005-0000-0000-0000A4C90000}"/>
    <cellStyle name="20% - Accent1 8 2 4 3 3 2" xfId="51802" xr:uid="{00000000-0005-0000-0000-0000A5C90000}"/>
    <cellStyle name="20% - Accent1 8 2 4 3 3 2 2" xfId="51803" xr:uid="{00000000-0005-0000-0000-0000A6C90000}"/>
    <cellStyle name="20% - Accent1 8 2 4 3 3 2 2 2" xfId="51804" xr:uid="{00000000-0005-0000-0000-0000A7C90000}"/>
    <cellStyle name="20% - Accent1 8 2 4 3 3 2 3" xfId="51805" xr:uid="{00000000-0005-0000-0000-0000A8C90000}"/>
    <cellStyle name="20% - Accent1 8 2 4 3 3 3" xfId="51806" xr:uid="{00000000-0005-0000-0000-0000A9C90000}"/>
    <cellStyle name="20% - Accent1 8 2 4 3 3 3 2" xfId="51807" xr:uid="{00000000-0005-0000-0000-0000AAC90000}"/>
    <cellStyle name="20% - Accent1 8 2 4 3 3 4" xfId="51808" xr:uid="{00000000-0005-0000-0000-0000ABC90000}"/>
    <cellStyle name="20% - Accent1 8 2 4 3 4" xfId="51809" xr:uid="{00000000-0005-0000-0000-0000ACC90000}"/>
    <cellStyle name="20% - Accent1 8 2 4 3 4 2" xfId="51810" xr:uid="{00000000-0005-0000-0000-0000ADC90000}"/>
    <cellStyle name="20% - Accent1 8 2 4 3 4 2 2" xfId="51811" xr:uid="{00000000-0005-0000-0000-0000AEC90000}"/>
    <cellStyle name="20% - Accent1 8 2 4 3 4 2 2 2" xfId="51812" xr:uid="{00000000-0005-0000-0000-0000AFC90000}"/>
    <cellStyle name="20% - Accent1 8 2 4 3 4 2 3" xfId="51813" xr:uid="{00000000-0005-0000-0000-0000B0C90000}"/>
    <cellStyle name="20% - Accent1 8 2 4 3 4 3" xfId="51814" xr:uid="{00000000-0005-0000-0000-0000B1C90000}"/>
    <cellStyle name="20% - Accent1 8 2 4 3 4 3 2" xfId="51815" xr:uid="{00000000-0005-0000-0000-0000B2C90000}"/>
    <cellStyle name="20% - Accent1 8 2 4 3 4 4" xfId="51816" xr:uid="{00000000-0005-0000-0000-0000B3C90000}"/>
    <cellStyle name="20% - Accent1 8 2 4 3 5" xfId="51817" xr:uid="{00000000-0005-0000-0000-0000B4C90000}"/>
    <cellStyle name="20% - Accent1 8 2 4 3 5 2" xfId="51818" xr:uid="{00000000-0005-0000-0000-0000B5C90000}"/>
    <cellStyle name="20% - Accent1 8 2 4 3 5 2 2" xfId="51819" xr:uid="{00000000-0005-0000-0000-0000B6C90000}"/>
    <cellStyle name="20% - Accent1 8 2 4 3 5 3" xfId="51820" xr:uid="{00000000-0005-0000-0000-0000B7C90000}"/>
    <cellStyle name="20% - Accent1 8 2 4 3 6" xfId="51821" xr:uid="{00000000-0005-0000-0000-0000B8C90000}"/>
    <cellStyle name="20% - Accent1 8 2 4 3 6 2" xfId="51822" xr:uid="{00000000-0005-0000-0000-0000B9C90000}"/>
    <cellStyle name="20% - Accent1 8 2 4 3 6 2 2" xfId="51823" xr:uid="{00000000-0005-0000-0000-0000BAC90000}"/>
    <cellStyle name="20% - Accent1 8 2 4 3 6 3" xfId="51824" xr:uid="{00000000-0005-0000-0000-0000BBC90000}"/>
    <cellStyle name="20% - Accent1 8 2 4 3 7" xfId="51825" xr:uid="{00000000-0005-0000-0000-0000BCC90000}"/>
    <cellStyle name="20% - Accent1 8 2 4 3 7 2" xfId="51826" xr:uid="{00000000-0005-0000-0000-0000BDC90000}"/>
    <cellStyle name="20% - Accent1 8 2 4 3 8" xfId="51827" xr:uid="{00000000-0005-0000-0000-0000BEC90000}"/>
    <cellStyle name="20% - Accent1 8 2 4 3 8 2" xfId="51828" xr:uid="{00000000-0005-0000-0000-0000BFC90000}"/>
    <cellStyle name="20% - Accent1 8 2 4 3 9" xfId="51829" xr:uid="{00000000-0005-0000-0000-0000C0C90000}"/>
    <cellStyle name="20% - Accent1 8 2 4 4" xfId="51830" xr:uid="{00000000-0005-0000-0000-0000C1C90000}"/>
    <cellStyle name="20% - Accent1 8 2 4 4 2" xfId="51831" xr:uid="{00000000-0005-0000-0000-0000C2C90000}"/>
    <cellStyle name="20% - Accent1 8 2 4 4 2 2" xfId="51832" xr:uid="{00000000-0005-0000-0000-0000C3C90000}"/>
    <cellStyle name="20% - Accent1 8 2 4 4 2 2 2" xfId="51833" xr:uid="{00000000-0005-0000-0000-0000C4C90000}"/>
    <cellStyle name="20% - Accent1 8 2 4 4 2 3" xfId="51834" xr:uid="{00000000-0005-0000-0000-0000C5C90000}"/>
    <cellStyle name="20% - Accent1 8 2 4 4 3" xfId="51835" xr:uid="{00000000-0005-0000-0000-0000C6C90000}"/>
    <cellStyle name="20% - Accent1 8 2 4 4 3 2" xfId="51836" xr:uid="{00000000-0005-0000-0000-0000C7C90000}"/>
    <cellStyle name="20% - Accent1 8 2 4 4 4" xfId="51837" xr:uid="{00000000-0005-0000-0000-0000C8C90000}"/>
    <cellStyle name="20% - Accent1 8 2 4 5" xfId="51838" xr:uid="{00000000-0005-0000-0000-0000C9C90000}"/>
    <cellStyle name="20% - Accent1 8 2 4 5 2" xfId="51839" xr:uid="{00000000-0005-0000-0000-0000CAC90000}"/>
    <cellStyle name="20% - Accent1 8 2 4 5 2 2" xfId="51840" xr:uid="{00000000-0005-0000-0000-0000CBC90000}"/>
    <cellStyle name="20% - Accent1 8 2 4 5 2 2 2" xfId="51841" xr:uid="{00000000-0005-0000-0000-0000CCC90000}"/>
    <cellStyle name="20% - Accent1 8 2 4 5 2 3" xfId="51842" xr:uid="{00000000-0005-0000-0000-0000CDC90000}"/>
    <cellStyle name="20% - Accent1 8 2 4 5 3" xfId="51843" xr:uid="{00000000-0005-0000-0000-0000CEC90000}"/>
    <cellStyle name="20% - Accent1 8 2 4 5 3 2" xfId="51844" xr:uid="{00000000-0005-0000-0000-0000CFC90000}"/>
    <cellStyle name="20% - Accent1 8 2 4 5 4" xfId="51845" xr:uid="{00000000-0005-0000-0000-0000D0C90000}"/>
    <cellStyle name="20% - Accent1 8 2 4 6" xfId="51846" xr:uid="{00000000-0005-0000-0000-0000D1C90000}"/>
    <cellStyle name="20% - Accent1 8 2 4 6 2" xfId="51847" xr:uid="{00000000-0005-0000-0000-0000D2C90000}"/>
    <cellStyle name="20% - Accent1 8 2 4 6 2 2" xfId="51848" xr:uid="{00000000-0005-0000-0000-0000D3C90000}"/>
    <cellStyle name="20% - Accent1 8 2 4 6 2 2 2" xfId="51849" xr:uid="{00000000-0005-0000-0000-0000D4C90000}"/>
    <cellStyle name="20% - Accent1 8 2 4 6 2 3" xfId="51850" xr:uid="{00000000-0005-0000-0000-0000D5C90000}"/>
    <cellStyle name="20% - Accent1 8 2 4 6 3" xfId="51851" xr:uid="{00000000-0005-0000-0000-0000D6C90000}"/>
    <cellStyle name="20% - Accent1 8 2 4 6 3 2" xfId="51852" xr:uid="{00000000-0005-0000-0000-0000D7C90000}"/>
    <cellStyle name="20% - Accent1 8 2 4 6 4" xfId="51853" xr:uid="{00000000-0005-0000-0000-0000D8C90000}"/>
    <cellStyle name="20% - Accent1 8 2 4 7" xfId="51854" xr:uid="{00000000-0005-0000-0000-0000D9C90000}"/>
    <cellStyle name="20% - Accent1 8 2 4 7 2" xfId="51855" xr:uid="{00000000-0005-0000-0000-0000DAC90000}"/>
    <cellStyle name="20% - Accent1 8 2 4 7 2 2" xfId="51856" xr:uid="{00000000-0005-0000-0000-0000DBC90000}"/>
    <cellStyle name="20% - Accent1 8 2 4 7 3" xfId="51857" xr:uid="{00000000-0005-0000-0000-0000DCC90000}"/>
    <cellStyle name="20% - Accent1 8 2 4 8" xfId="51858" xr:uid="{00000000-0005-0000-0000-0000DDC90000}"/>
    <cellStyle name="20% - Accent1 8 2 4 8 2" xfId="51859" xr:uid="{00000000-0005-0000-0000-0000DEC90000}"/>
    <cellStyle name="20% - Accent1 8 2 4 8 2 2" xfId="51860" xr:uid="{00000000-0005-0000-0000-0000DFC90000}"/>
    <cellStyle name="20% - Accent1 8 2 4 8 3" xfId="51861" xr:uid="{00000000-0005-0000-0000-0000E0C90000}"/>
    <cellStyle name="20% - Accent1 8 2 4 9" xfId="51862" xr:uid="{00000000-0005-0000-0000-0000E1C90000}"/>
    <cellStyle name="20% - Accent1 8 2 4 9 2" xfId="51863" xr:uid="{00000000-0005-0000-0000-0000E2C90000}"/>
    <cellStyle name="20% - Accent1 8 2 5" xfId="51864" xr:uid="{00000000-0005-0000-0000-0000E3C90000}"/>
    <cellStyle name="20% - Accent1 8 2 5 2" xfId="51865" xr:uid="{00000000-0005-0000-0000-0000E4C90000}"/>
    <cellStyle name="20% - Accent1 8 2 5 2 2" xfId="51866" xr:uid="{00000000-0005-0000-0000-0000E5C90000}"/>
    <cellStyle name="20% - Accent1 8 2 5 2 2 2" xfId="51867" xr:uid="{00000000-0005-0000-0000-0000E6C90000}"/>
    <cellStyle name="20% - Accent1 8 2 5 2 2 2 2" xfId="51868" xr:uid="{00000000-0005-0000-0000-0000E7C90000}"/>
    <cellStyle name="20% - Accent1 8 2 5 2 2 3" xfId="51869" xr:uid="{00000000-0005-0000-0000-0000E8C90000}"/>
    <cellStyle name="20% - Accent1 8 2 5 2 3" xfId="51870" xr:uid="{00000000-0005-0000-0000-0000E9C90000}"/>
    <cellStyle name="20% - Accent1 8 2 5 2 3 2" xfId="51871" xr:uid="{00000000-0005-0000-0000-0000EAC90000}"/>
    <cellStyle name="20% - Accent1 8 2 5 2 4" xfId="51872" xr:uid="{00000000-0005-0000-0000-0000EBC90000}"/>
    <cellStyle name="20% - Accent1 8 2 5 3" xfId="51873" xr:uid="{00000000-0005-0000-0000-0000ECC90000}"/>
    <cellStyle name="20% - Accent1 8 2 5 3 2" xfId="51874" xr:uid="{00000000-0005-0000-0000-0000EDC90000}"/>
    <cellStyle name="20% - Accent1 8 2 5 3 2 2" xfId="51875" xr:uid="{00000000-0005-0000-0000-0000EEC90000}"/>
    <cellStyle name="20% - Accent1 8 2 5 3 2 2 2" xfId="51876" xr:uid="{00000000-0005-0000-0000-0000EFC90000}"/>
    <cellStyle name="20% - Accent1 8 2 5 3 2 3" xfId="51877" xr:uid="{00000000-0005-0000-0000-0000F0C90000}"/>
    <cellStyle name="20% - Accent1 8 2 5 3 3" xfId="51878" xr:uid="{00000000-0005-0000-0000-0000F1C90000}"/>
    <cellStyle name="20% - Accent1 8 2 5 3 3 2" xfId="51879" xr:uid="{00000000-0005-0000-0000-0000F2C90000}"/>
    <cellStyle name="20% - Accent1 8 2 5 3 4" xfId="51880" xr:uid="{00000000-0005-0000-0000-0000F3C90000}"/>
    <cellStyle name="20% - Accent1 8 2 5 4" xfId="51881" xr:uid="{00000000-0005-0000-0000-0000F4C90000}"/>
    <cellStyle name="20% - Accent1 8 2 5 4 2" xfId="51882" xr:uid="{00000000-0005-0000-0000-0000F5C90000}"/>
    <cellStyle name="20% - Accent1 8 2 5 4 2 2" xfId="51883" xr:uid="{00000000-0005-0000-0000-0000F6C90000}"/>
    <cellStyle name="20% - Accent1 8 2 5 4 2 2 2" xfId="51884" xr:uid="{00000000-0005-0000-0000-0000F7C90000}"/>
    <cellStyle name="20% - Accent1 8 2 5 4 2 3" xfId="51885" xr:uid="{00000000-0005-0000-0000-0000F8C90000}"/>
    <cellStyle name="20% - Accent1 8 2 5 4 3" xfId="51886" xr:uid="{00000000-0005-0000-0000-0000F9C90000}"/>
    <cellStyle name="20% - Accent1 8 2 5 4 3 2" xfId="51887" xr:uid="{00000000-0005-0000-0000-0000FAC90000}"/>
    <cellStyle name="20% - Accent1 8 2 5 4 4" xfId="51888" xr:uid="{00000000-0005-0000-0000-0000FBC90000}"/>
    <cellStyle name="20% - Accent1 8 2 5 5" xfId="51889" xr:uid="{00000000-0005-0000-0000-0000FCC90000}"/>
    <cellStyle name="20% - Accent1 8 2 5 5 2" xfId="51890" xr:uid="{00000000-0005-0000-0000-0000FDC90000}"/>
    <cellStyle name="20% - Accent1 8 2 5 5 2 2" xfId="51891" xr:uid="{00000000-0005-0000-0000-0000FEC90000}"/>
    <cellStyle name="20% - Accent1 8 2 5 5 3" xfId="51892" xr:uid="{00000000-0005-0000-0000-0000FFC90000}"/>
    <cellStyle name="20% - Accent1 8 2 5 6" xfId="51893" xr:uid="{00000000-0005-0000-0000-000000CA0000}"/>
    <cellStyle name="20% - Accent1 8 2 5 6 2" xfId="51894" xr:uid="{00000000-0005-0000-0000-000001CA0000}"/>
    <cellStyle name="20% - Accent1 8 2 5 6 2 2" xfId="51895" xr:uid="{00000000-0005-0000-0000-000002CA0000}"/>
    <cellStyle name="20% - Accent1 8 2 5 6 3" xfId="51896" xr:uid="{00000000-0005-0000-0000-000003CA0000}"/>
    <cellStyle name="20% - Accent1 8 2 5 7" xfId="51897" xr:uid="{00000000-0005-0000-0000-000004CA0000}"/>
    <cellStyle name="20% - Accent1 8 2 5 7 2" xfId="51898" xr:uid="{00000000-0005-0000-0000-000005CA0000}"/>
    <cellStyle name="20% - Accent1 8 2 5 8" xfId="51899" xr:uid="{00000000-0005-0000-0000-000006CA0000}"/>
    <cellStyle name="20% - Accent1 8 2 5 8 2" xfId="51900" xr:uid="{00000000-0005-0000-0000-000007CA0000}"/>
    <cellStyle name="20% - Accent1 8 2 5 9" xfId="51901" xr:uid="{00000000-0005-0000-0000-000008CA0000}"/>
    <cellStyle name="20% - Accent1 8 2 6" xfId="51902" xr:uid="{00000000-0005-0000-0000-000009CA0000}"/>
    <cellStyle name="20% - Accent1 8 2 6 2" xfId="51903" xr:uid="{00000000-0005-0000-0000-00000ACA0000}"/>
    <cellStyle name="20% - Accent1 8 2 6 2 2" xfId="51904" xr:uid="{00000000-0005-0000-0000-00000BCA0000}"/>
    <cellStyle name="20% - Accent1 8 2 6 2 2 2" xfId="51905" xr:uid="{00000000-0005-0000-0000-00000CCA0000}"/>
    <cellStyle name="20% - Accent1 8 2 6 2 2 2 2" xfId="51906" xr:uid="{00000000-0005-0000-0000-00000DCA0000}"/>
    <cellStyle name="20% - Accent1 8 2 6 2 2 3" xfId="51907" xr:uid="{00000000-0005-0000-0000-00000ECA0000}"/>
    <cellStyle name="20% - Accent1 8 2 6 2 3" xfId="51908" xr:uid="{00000000-0005-0000-0000-00000FCA0000}"/>
    <cellStyle name="20% - Accent1 8 2 6 2 3 2" xfId="51909" xr:uid="{00000000-0005-0000-0000-000010CA0000}"/>
    <cellStyle name="20% - Accent1 8 2 6 2 4" xfId="51910" xr:uid="{00000000-0005-0000-0000-000011CA0000}"/>
    <cellStyle name="20% - Accent1 8 2 6 3" xfId="51911" xr:uid="{00000000-0005-0000-0000-000012CA0000}"/>
    <cellStyle name="20% - Accent1 8 2 6 3 2" xfId="51912" xr:uid="{00000000-0005-0000-0000-000013CA0000}"/>
    <cellStyle name="20% - Accent1 8 2 6 3 2 2" xfId="51913" xr:uid="{00000000-0005-0000-0000-000014CA0000}"/>
    <cellStyle name="20% - Accent1 8 2 6 3 2 2 2" xfId="51914" xr:uid="{00000000-0005-0000-0000-000015CA0000}"/>
    <cellStyle name="20% - Accent1 8 2 6 3 2 3" xfId="51915" xr:uid="{00000000-0005-0000-0000-000016CA0000}"/>
    <cellStyle name="20% - Accent1 8 2 6 3 3" xfId="51916" xr:uid="{00000000-0005-0000-0000-000017CA0000}"/>
    <cellStyle name="20% - Accent1 8 2 6 3 3 2" xfId="51917" xr:uid="{00000000-0005-0000-0000-000018CA0000}"/>
    <cellStyle name="20% - Accent1 8 2 6 3 4" xfId="51918" xr:uid="{00000000-0005-0000-0000-000019CA0000}"/>
    <cellStyle name="20% - Accent1 8 2 6 4" xfId="51919" xr:uid="{00000000-0005-0000-0000-00001ACA0000}"/>
    <cellStyle name="20% - Accent1 8 2 6 4 2" xfId="51920" xr:uid="{00000000-0005-0000-0000-00001BCA0000}"/>
    <cellStyle name="20% - Accent1 8 2 6 4 2 2" xfId="51921" xr:uid="{00000000-0005-0000-0000-00001CCA0000}"/>
    <cellStyle name="20% - Accent1 8 2 6 4 2 2 2" xfId="51922" xr:uid="{00000000-0005-0000-0000-00001DCA0000}"/>
    <cellStyle name="20% - Accent1 8 2 6 4 2 3" xfId="51923" xr:uid="{00000000-0005-0000-0000-00001ECA0000}"/>
    <cellStyle name="20% - Accent1 8 2 6 4 3" xfId="51924" xr:uid="{00000000-0005-0000-0000-00001FCA0000}"/>
    <cellStyle name="20% - Accent1 8 2 6 4 3 2" xfId="51925" xr:uid="{00000000-0005-0000-0000-000020CA0000}"/>
    <cellStyle name="20% - Accent1 8 2 6 4 4" xfId="51926" xr:uid="{00000000-0005-0000-0000-000021CA0000}"/>
    <cellStyle name="20% - Accent1 8 2 6 5" xfId="51927" xr:uid="{00000000-0005-0000-0000-000022CA0000}"/>
    <cellStyle name="20% - Accent1 8 2 6 5 2" xfId="51928" xr:uid="{00000000-0005-0000-0000-000023CA0000}"/>
    <cellStyle name="20% - Accent1 8 2 6 5 2 2" xfId="51929" xr:uid="{00000000-0005-0000-0000-000024CA0000}"/>
    <cellStyle name="20% - Accent1 8 2 6 5 3" xfId="51930" xr:uid="{00000000-0005-0000-0000-000025CA0000}"/>
    <cellStyle name="20% - Accent1 8 2 6 6" xfId="51931" xr:uid="{00000000-0005-0000-0000-000026CA0000}"/>
    <cellStyle name="20% - Accent1 8 2 6 6 2" xfId="51932" xr:uid="{00000000-0005-0000-0000-000027CA0000}"/>
    <cellStyle name="20% - Accent1 8 2 6 6 2 2" xfId="51933" xr:uid="{00000000-0005-0000-0000-000028CA0000}"/>
    <cellStyle name="20% - Accent1 8 2 6 6 3" xfId="51934" xr:uid="{00000000-0005-0000-0000-000029CA0000}"/>
    <cellStyle name="20% - Accent1 8 2 6 7" xfId="51935" xr:uid="{00000000-0005-0000-0000-00002ACA0000}"/>
    <cellStyle name="20% - Accent1 8 2 6 7 2" xfId="51936" xr:uid="{00000000-0005-0000-0000-00002BCA0000}"/>
    <cellStyle name="20% - Accent1 8 2 6 8" xfId="51937" xr:uid="{00000000-0005-0000-0000-00002CCA0000}"/>
    <cellStyle name="20% - Accent1 8 2 6 8 2" xfId="51938" xr:uid="{00000000-0005-0000-0000-00002DCA0000}"/>
    <cellStyle name="20% - Accent1 8 2 6 9" xfId="51939" xr:uid="{00000000-0005-0000-0000-00002ECA0000}"/>
    <cellStyle name="20% - Accent1 8 2 7" xfId="51940" xr:uid="{00000000-0005-0000-0000-00002FCA0000}"/>
    <cellStyle name="20% - Accent1 8 2 7 2" xfId="51941" xr:uid="{00000000-0005-0000-0000-000030CA0000}"/>
    <cellStyle name="20% - Accent1 8 2 7 2 2" xfId="51942" xr:uid="{00000000-0005-0000-0000-000031CA0000}"/>
    <cellStyle name="20% - Accent1 8 2 7 2 2 2" xfId="51943" xr:uid="{00000000-0005-0000-0000-000032CA0000}"/>
    <cellStyle name="20% - Accent1 8 2 7 2 3" xfId="51944" xr:uid="{00000000-0005-0000-0000-000033CA0000}"/>
    <cellStyle name="20% - Accent1 8 2 7 3" xfId="51945" xr:uid="{00000000-0005-0000-0000-000034CA0000}"/>
    <cellStyle name="20% - Accent1 8 2 7 3 2" xfId="51946" xr:uid="{00000000-0005-0000-0000-000035CA0000}"/>
    <cellStyle name="20% - Accent1 8 2 7 4" xfId="51947" xr:uid="{00000000-0005-0000-0000-000036CA0000}"/>
    <cellStyle name="20% - Accent1 8 2 8" xfId="51948" xr:uid="{00000000-0005-0000-0000-000037CA0000}"/>
    <cellStyle name="20% - Accent1 8 2 8 2" xfId="51949" xr:uid="{00000000-0005-0000-0000-000038CA0000}"/>
    <cellStyle name="20% - Accent1 8 2 8 2 2" xfId="51950" xr:uid="{00000000-0005-0000-0000-000039CA0000}"/>
    <cellStyle name="20% - Accent1 8 2 8 2 2 2" xfId="51951" xr:uid="{00000000-0005-0000-0000-00003ACA0000}"/>
    <cellStyle name="20% - Accent1 8 2 8 2 3" xfId="51952" xr:uid="{00000000-0005-0000-0000-00003BCA0000}"/>
    <cellStyle name="20% - Accent1 8 2 8 3" xfId="51953" xr:uid="{00000000-0005-0000-0000-00003CCA0000}"/>
    <cellStyle name="20% - Accent1 8 2 8 3 2" xfId="51954" xr:uid="{00000000-0005-0000-0000-00003DCA0000}"/>
    <cellStyle name="20% - Accent1 8 2 8 4" xfId="51955" xr:uid="{00000000-0005-0000-0000-00003ECA0000}"/>
    <cellStyle name="20% - Accent1 8 2 9" xfId="51956" xr:uid="{00000000-0005-0000-0000-00003FCA0000}"/>
    <cellStyle name="20% - Accent1 8 2 9 2" xfId="51957" xr:uid="{00000000-0005-0000-0000-000040CA0000}"/>
    <cellStyle name="20% - Accent1 8 2 9 2 2" xfId="51958" xr:uid="{00000000-0005-0000-0000-000041CA0000}"/>
    <cellStyle name="20% - Accent1 8 2 9 2 2 2" xfId="51959" xr:uid="{00000000-0005-0000-0000-000042CA0000}"/>
    <cellStyle name="20% - Accent1 8 2 9 2 3" xfId="51960" xr:uid="{00000000-0005-0000-0000-000043CA0000}"/>
    <cellStyle name="20% - Accent1 8 2 9 3" xfId="51961" xr:uid="{00000000-0005-0000-0000-000044CA0000}"/>
    <cellStyle name="20% - Accent1 8 2 9 3 2" xfId="51962" xr:uid="{00000000-0005-0000-0000-000045CA0000}"/>
    <cellStyle name="20% - Accent1 8 2 9 4" xfId="51963" xr:uid="{00000000-0005-0000-0000-000046CA0000}"/>
    <cellStyle name="20% - Accent1 8 3" xfId="51964" xr:uid="{00000000-0005-0000-0000-000047CA0000}"/>
    <cellStyle name="20% - Accent1 8 3 10" xfId="51965" xr:uid="{00000000-0005-0000-0000-000048CA0000}"/>
    <cellStyle name="20% - Accent1 8 3 10 2" xfId="51966" xr:uid="{00000000-0005-0000-0000-000049CA0000}"/>
    <cellStyle name="20% - Accent1 8 3 11" xfId="51967" xr:uid="{00000000-0005-0000-0000-00004ACA0000}"/>
    <cellStyle name="20% - Accent1 8 3 2" xfId="51968" xr:uid="{00000000-0005-0000-0000-00004BCA0000}"/>
    <cellStyle name="20% - Accent1 8 3 2 2" xfId="51969" xr:uid="{00000000-0005-0000-0000-00004CCA0000}"/>
    <cellStyle name="20% - Accent1 8 3 2 2 2" xfId="51970" xr:uid="{00000000-0005-0000-0000-00004DCA0000}"/>
    <cellStyle name="20% - Accent1 8 3 2 2 2 2" xfId="51971" xr:uid="{00000000-0005-0000-0000-00004ECA0000}"/>
    <cellStyle name="20% - Accent1 8 3 2 2 2 2 2" xfId="51972" xr:uid="{00000000-0005-0000-0000-00004FCA0000}"/>
    <cellStyle name="20% - Accent1 8 3 2 2 2 3" xfId="51973" xr:uid="{00000000-0005-0000-0000-000050CA0000}"/>
    <cellStyle name="20% - Accent1 8 3 2 2 3" xfId="51974" xr:uid="{00000000-0005-0000-0000-000051CA0000}"/>
    <cellStyle name="20% - Accent1 8 3 2 2 3 2" xfId="51975" xr:uid="{00000000-0005-0000-0000-000052CA0000}"/>
    <cellStyle name="20% - Accent1 8 3 2 2 4" xfId="51976" xr:uid="{00000000-0005-0000-0000-000053CA0000}"/>
    <cellStyle name="20% - Accent1 8 3 2 3" xfId="51977" xr:uid="{00000000-0005-0000-0000-000054CA0000}"/>
    <cellStyle name="20% - Accent1 8 3 2 3 2" xfId="51978" xr:uid="{00000000-0005-0000-0000-000055CA0000}"/>
    <cellStyle name="20% - Accent1 8 3 2 3 2 2" xfId="51979" xr:uid="{00000000-0005-0000-0000-000056CA0000}"/>
    <cellStyle name="20% - Accent1 8 3 2 3 2 2 2" xfId="51980" xr:uid="{00000000-0005-0000-0000-000057CA0000}"/>
    <cellStyle name="20% - Accent1 8 3 2 3 2 3" xfId="51981" xr:uid="{00000000-0005-0000-0000-000058CA0000}"/>
    <cellStyle name="20% - Accent1 8 3 2 3 3" xfId="51982" xr:uid="{00000000-0005-0000-0000-000059CA0000}"/>
    <cellStyle name="20% - Accent1 8 3 2 3 3 2" xfId="51983" xr:uid="{00000000-0005-0000-0000-00005ACA0000}"/>
    <cellStyle name="20% - Accent1 8 3 2 3 4" xfId="51984" xr:uid="{00000000-0005-0000-0000-00005BCA0000}"/>
    <cellStyle name="20% - Accent1 8 3 2 4" xfId="51985" xr:uid="{00000000-0005-0000-0000-00005CCA0000}"/>
    <cellStyle name="20% - Accent1 8 3 2 4 2" xfId="51986" xr:uid="{00000000-0005-0000-0000-00005DCA0000}"/>
    <cellStyle name="20% - Accent1 8 3 2 4 2 2" xfId="51987" xr:uid="{00000000-0005-0000-0000-00005ECA0000}"/>
    <cellStyle name="20% - Accent1 8 3 2 4 2 2 2" xfId="51988" xr:uid="{00000000-0005-0000-0000-00005FCA0000}"/>
    <cellStyle name="20% - Accent1 8 3 2 4 2 3" xfId="51989" xr:uid="{00000000-0005-0000-0000-000060CA0000}"/>
    <cellStyle name="20% - Accent1 8 3 2 4 3" xfId="51990" xr:uid="{00000000-0005-0000-0000-000061CA0000}"/>
    <cellStyle name="20% - Accent1 8 3 2 4 3 2" xfId="51991" xr:uid="{00000000-0005-0000-0000-000062CA0000}"/>
    <cellStyle name="20% - Accent1 8 3 2 4 4" xfId="51992" xr:uid="{00000000-0005-0000-0000-000063CA0000}"/>
    <cellStyle name="20% - Accent1 8 3 2 5" xfId="51993" xr:uid="{00000000-0005-0000-0000-000064CA0000}"/>
    <cellStyle name="20% - Accent1 8 3 2 5 2" xfId="51994" xr:uid="{00000000-0005-0000-0000-000065CA0000}"/>
    <cellStyle name="20% - Accent1 8 3 2 5 2 2" xfId="51995" xr:uid="{00000000-0005-0000-0000-000066CA0000}"/>
    <cellStyle name="20% - Accent1 8 3 2 5 3" xfId="51996" xr:uid="{00000000-0005-0000-0000-000067CA0000}"/>
    <cellStyle name="20% - Accent1 8 3 2 6" xfId="51997" xr:uid="{00000000-0005-0000-0000-000068CA0000}"/>
    <cellStyle name="20% - Accent1 8 3 2 6 2" xfId="51998" xr:uid="{00000000-0005-0000-0000-000069CA0000}"/>
    <cellStyle name="20% - Accent1 8 3 2 6 2 2" xfId="51999" xr:uid="{00000000-0005-0000-0000-00006ACA0000}"/>
    <cellStyle name="20% - Accent1 8 3 2 6 3" xfId="52000" xr:uid="{00000000-0005-0000-0000-00006BCA0000}"/>
    <cellStyle name="20% - Accent1 8 3 2 7" xfId="52001" xr:uid="{00000000-0005-0000-0000-00006CCA0000}"/>
    <cellStyle name="20% - Accent1 8 3 2 7 2" xfId="52002" xr:uid="{00000000-0005-0000-0000-00006DCA0000}"/>
    <cellStyle name="20% - Accent1 8 3 2 8" xfId="52003" xr:uid="{00000000-0005-0000-0000-00006ECA0000}"/>
    <cellStyle name="20% - Accent1 8 3 2 8 2" xfId="52004" xr:uid="{00000000-0005-0000-0000-00006FCA0000}"/>
    <cellStyle name="20% - Accent1 8 3 2 9" xfId="52005" xr:uid="{00000000-0005-0000-0000-000070CA0000}"/>
    <cellStyle name="20% - Accent1 8 3 3" xfId="52006" xr:uid="{00000000-0005-0000-0000-000071CA0000}"/>
    <cellStyle name="20% - Accent1 8 3 3 2" xfId="52007" xr:uid="{00000000-0005-0000-0000-000072CA0000}"/>
    <cellStyle name="20% - Accent1 8 3 3 2 2" xfId="52008" xr:uid="{00000000-0005-0000-0000-000073CA0000}"/>
    <cellStyle name="20% - Accent1 8 3 3 2 2 2" xfId="52009" xr:uid="{00000000-0005-0000-0000-000074CA0000}"/>
    <cellStyle name="20% - Accent1 8 3 3 2 2 2 2" xfId="52010" xr:uid="{00000000-0005-0000-0000-000075CA0000}"/>
    <cellStyle name="20% - Accent1 8 3 3 2 2 3" xfId="52011" xr:uid="{00000000-0005-0000-0000-000076CA0000}"/>
    <cellStyle name="20% - Accent1 8 3 3 2 3" xfId="52012" xr:uid="{00000000-0005-0000-0000-000077CA0000}"/>
    <cellStyle name="20% - Accent1 8 3 3 2 3 2" xfId="52013" xr:uid="{00000000-0005-0000-0000-000078CA0000}"/>
    <cellStyle name="20% - Accent1 8 3 3 2 4" xfId="52014" xr:uid="{00000000-0005-0000-0000-000079CA0000}"/>
    <cellStyle name="20% - Accent1 8 3 3 3" xfId="52015" xr:uid="{00000000-0005-0000-0000-00007ACA0000}"/>
    <cellStyle name="20% - Accent1 8 3 3 3 2" xfId="52016" xr:uid="{00000000-0005-0000-0000-00007BCA0000}"/>
    <cellStyle name="20% - Accent1 8 3 3 3 2 2" xfId="52017" xr:uid="{00000000-0005-0000-0000-00007CCA0000}"/>
    <cellStyle name="20% - Accent1 8 3 3 3 2 2 2" xfId="52018" xr:uid="{00000000-0005-0000-0000-00007DCA0000}"/>
    <cellStyle name="20% - Accent1 8 3 3 3 2 3" xfId="52019" xr:uid="{00000000-0005-0000-0000-00007ECA0000}"/>
    <cellStyle name="20% - Accent1 8 3 3 3 3" xfId="52020" xr:uid="{00000000-0005-0000-0000-00007FCA0000}"/>
    <cellStyle name="20% - Accent1 8 3 3 3 3 2" xfId="52021" xr:uid="{00000000-0005-0000-0000-000080CA0000}"/>
    <cellStyle name="20% - Accent1 8 3 3 3 4" xfId="52022" xr:uid="{00000000-0005-0000-0000-000081CA0000}"/>
    <cellStyle name="20% - Accent1 8 3 3 4" xfId="52023" xr:uid="{00000000-0005-0000-0000-000082CA0000}"/>
    <cellStyle name="20% - Accent1 8 3 3 4 2" xfId="52024" xr:uid="{00000000-0005-0000-0000-000083CA0000}"/>
    <cellStyle name="20% - Accent1 8 3 3 4 2 2" xfId="52025" xr:uid="{00000000-0005-0000-0000-000084CA0000}"/>
    <cellStyle name="20% - Accent1 8 3 3 4 2 2 2" xfId="52026" xr:uid="{00000000-0005-0000-0000-000085CA0000}"/>
    <cellStyle name="20% - Accent1 8 3 3 4 2 3" xfId="52027" xr:uid="{00000000-0005-0000-0000-000086CA0000}"/>
    <cellStyle name="20% - Accent1 8 3 3 4 3" xfId="52028" xr:uid="{00000000-0005-0000-0000-000087CA0000}"/>
    <cellStyle name="20% - Accent1 8 3 3 4 3 2" xfId="52029" xr:uid="{00000000-0005-0000-0000-000088CA0000}"/>
    <cellStyle name="20% - Accent1 8 3 3 4 4" xfId="52030" xr:uid="{00000000-0005-0000-0000-000089CA0000}"/>
    <cellStyle name="20% - Accent1 8 3 3 5" xfId="52031" xr:uid="{00000000-0005-0000-0000-00008ACA0000}"/>
    <cellStyle name="20% - Accent1 8 3 3 5 2" xfId="52032" xr:uid="{00000000-0005-0000-0000-00008BCA0000}"/>
    <cellStyle name="20% - Accent1 8 3 3 5 2 2" xfId="52033" xr:uid="{00000000-0005-0000-0000-00008CCA0000}"/>
    <cellStyle name="20% - Accent1 8 3 3 5 3" xfId="52034" xr:uid="{00000000-0005-0000-0000-00008DCA0000}"/>
    <cellStyle name="20% - Accent1 8 3 3 6" xfId="52035" xr:uid="{00000000-0005-0000-0000-00008ECA0000}"/>
    <cellStyle name="20% - Accent1 8 3 3 6 2" xfId="52036" xr:uid="{00000000-0005-0000-0000-00008FCA0000}"/>
    <cellStyle name="20% - Accent1 8 3 3 6 2 2" xfId="52037" xr:uid="{00000000-0005-0000-0000-000090CA0000}"/>
    <cellStyle name="20% - Accent1 8 3 3 6 3" xfId="52038" xr:uid="{00000000-0005-0000-0000-000091CA0000}"/>
    <cellStyle name="20% - Accent1 8 3 3 7" xfId="52039" xr:uid="{00000000-0005-0000-0000-000092CA0000}"/>
    <cellStyle name="20% - Accent1 8 3 3 7 2" xfId="52040" xr:uid="{00000000-0005-0000-0000-000093CA0000}"/>
    <cellStyle name="20% - Accent1 8 3 3 8" xfId="52041" xr:uid="{00000000-0005-0000-0000-000094CA0000}"/>
    <cellStyle name="20% - Accent1 8 3 3 8 2" xfId="52042" xr:uid="{00000000-0005-0000-0000-000095CA0000}"/>
    <cellStyle name="20% - Accent1 8 3 3 9" xfId="52043" xr:uid="{00000000-0005-0000-0000-000096CA0000}"/>
    <cellStyle name="20% - Accent1 8 3 4" xfId="52044" xr:uid="{00000000-0005-0000-0000-000097CA0000}"/>
    <cellStyle name="20% - Accent1 8 3 4 2" xfId="52045" xr:uid="{00000000-0005-0000-0000-000098CA0000}"/>
    <cellStyle name="20% - Accent1 8 3 4 2 2" xfId="52046" xr:uid="{00000000-0005-0000-0000-000099CA0000}"/>
    <cellStyle name="20% - Accent1 8 3 4 2 2 2" xfId="52047" xr:uid="{00000000-0005-0000-0000-00009ACA0000}"/>
    <cellStyle name="20% - Accent1 8 3 4 2 3" xfId="52048" xr:uid="{00000000-0005-0000-0000-00009BCA0000}"/>
    <cellStyle name="20% - Accent1 8 3 4 3" xfId="52049" xr:uid="{00000000-0005-0000-0000-00009CCA0000}"/>
    <cellStyle name="20% - Accent1 8 3 4 3 2" xfId="52050" xr:uid="{00000000-0005-0000-0000-00009DCA0000}"/>
    <cellStyle name="20% - Accent1 8 3 4 4" xfId="52051" xr:uid="{00000000-0005-0000-0000-00009ECA0000}"/>
    <cellStyle name="20% - Accent1 8 3 5" xfId="52052" xr:uid="{00000000-0005-0000-0000-00009FCA0000}"/>
    <cellStyle name="20% - Accent1 8 3 5 2" xfId="52053" xr:uid="{00000000-0005-0000-0000-0000A0CA0000}"/>
    <cellStyle name="20% - Accent1 8 3 5 2 2" xfId="52054" xr:uid="{00000000-0005-0000-0000-0000A1CA0000}"/>
    <cellStyle name="20% - Accent1 8 3 5 2 2 2" xfId="52055" xr:uid="{00000000-0005-0000-0000-0000A2CA0000}"/>
    <cellStyle name="20% - Accent1 8 3 5 2 3" xfId="52056" xr:uid="{00000000-0005-0000-0000-0000A3CA0000}"/>
    <cellStyle name="20% - Accent1 8 3 5 3" xfId="52057" xr:uid="{00000000-0005-0000-0000-0000A4CA0000}"/>
    <cellStyle name="20% - Accent1 8 3 5 3 2" xfId="52058" xr:uid="{00000000-0005-0000-0000-0000A5CA0000}"/>
    <cellStyle name="20% - Accent1 8 3 5 4" xfId="52059" xr:uid="{00000000-0005-0000-0000-0000A6CA0000}"/>
    <cellStyle name="20% - Accent1 8 3 6" xfId="52060" xr:uid="{00000000-0005-0000-0000-0000A7CA0000}"/>
    <cellStyle name="20% - Accent1 8 3 6 2" xfId="52061" xr:uid="{00000000-0005-0000-0000-0000A8CA0000}"/>
    <cellStyle name="20% - Accent1 8 3 6 2 2" xfId="52062" xr:uid="{00000000-0005-0000-0000-0000A9CA0000}"/>
    <cellStyle name="20% - Accent1 8 3 6 2 2 2" xfId="52063" xr:uid="{00000000-0005-0000-0000-0000AACA0000}"/>
    <cellStyle name="20% - Accent1 8 3 6 2 3" xfId="52064" xr:uid="{00000000-0005-0000-0000-0000ABCA0000}"/>
    <cellStyle name="20% - Accent1 8 3 6 3" xfId="52065" xr:uid="{00000000-0005-0000-0000-0000ACCA0000}"/>
    <cellStyle name="20% - Accent1 8 3 6 3 2" xfId="52066" xr:uid="{00000000-0005-0000-0000-0000ADCA0000}"/>
    <cellStyle name="20% - Accent1 8 3 6 4" xfId="52067" xr:uid="{00000000-0005-0000-0000-0000AECA0000}"/>
    <cellStyle name="20% - Accent1 8 3 7" xfId="52068" xr:uid="{00000000-0005-0000-0000-0000AFCA0000}"/>
    <cellStyle name="20% - Accent1 8 3 7 2" xfId="52069" xr:uid="{00000000-0005-0000-0000-0000B0CA0000}"/>
    <cellStyle name="20% - Accent1 8 3 7 2 2" xfId="52070" xr:uid="{00000000-0005-0000-0000-0000B1CA0000}"/>
    <cellStyle name="20% - Accent1 8 3 7 3" xfId="52071" xr:uid="{00000000-0005-0000-0000-0000B2CA0000}"/>
    <cellStyle name="20% - Accent1 8 3 8" xfId="52072" xr:uid="{00000000-0005-0000-0000-0000B3CA0000}"/>
    <cellStyle name="20% - Accent1 8 3 8 2" xfId="52073" xr:uid="{00000000-0005-0000-0000-0000B4CA0000}"/>
    <cellStyle name="20% - Accent1 8 3 8 2 2" xfId="52074" xr:uid="{00000000-0005-0000-0000-0000B5CA0000}"/>
    <cellStyle name="20% - Accent1 8 3 8 3" xfId="52075" xr:uid="{00000000-0005-0000-0000-0000B6CA0000}"/>
    <cellStyle name="20% - Accent1 8 3 9" xfId="52076" xr:uid="{00000000-0005-0000-0000-0000B7CA0000}"/>
    <cellStyle name="20% - Accent1 8 3 9 2" xfId="52077" xr:uid="{00000000-0005-0000-0000-0000B8CA0000}"/>
    <cellStyle name="20% - Accent1 8 4" xfId="52078" xr:uid="{00000000-0005-0000-0000-0000B9CA0000}"/>
    <cellStyle name="20% - Accent1 8 4 10" xfId="52079" xr:uid="{00000000-0005-0000-0000-0000BACA0000}"/>
    <cellStyle name="20% - Accent1 8 4 10 2" xfId="52080" xr:uid="{00000000-0005-0000-0000-0000BBCA0000}"/>
    <cellStyle name="20% - Accent1 8 4 11" xfId="52081" xr:uid="{00000000-0005-0000-0000-0000BCCA0000}"/>
    <cellStyle name="20% - Accent1 8 4 2" xfId="52082" xr:uid="{00000000-0005-0000-0000-0000BDCA0000}"/>
    <cellStyle name="20% - Accent1 8 4 2 2" xfId="52083" xr:uid="{00000000-0005-0000-0000-0000BECA0000}"/>
    <cellStyle name="20% - Accent1 8 4 2 2 2" xfId="52084" xr:uid="{00000000-0005-0000-0000-0000BFCA0000}"/>
    <cellStyle name="20% - Accent1 8 4 2 2 2 2" xfId="52085" xr:uid="{00000000-0005-0000-0000-0000C0CA0000}"/>
    <cellStyle name="20% - Accent1 8 4 2 2 2 2 2" xfId="52086" xr:uid="{00000000-0005-0000-0000-0000C1CA0000}"/>
    <cellStyle name="20% - Accent1 8 4 2 2 2 3" xfId="52087" xr:uid="{00000000-0005-0000-0000-0000C2CA0000}"/>
    <cellStyle name="20% - Accent1 8 4 2 2 3" xfId="52088" xr:uid="{00000000-0005-0000-0000-0000C3CA0000}"/>
    <cellStyle name="20% - Accent1 8 4 2 2 3 2" xfId="52089" xr:uid="{00000000-0005-0000-0000-0000C4CA0000}"/>
    <cellStyle name="20% - Accent1 8 4 2 2 4" xfId="52090" xr:uid="{00000000-0005-0000-0000-0000C5CA0000}"/>
    <cellStyle name="20% - Accent1 8 4 2 3" xfId="52091" xr:uid="{00000000-0005-0000-0000-0000C6CA0000}"/>
    <cellStyle name="20% - Accent1 8 4 2 3 2" xfId="52092" xr:uid="{00000000-0005-0000-0000-0000C7CA0000}"/>
    <cellStyle name="20% - Accent1 8 4 2 3 2 2" xfId="52093" xr:uid="{00000000-0005-0000-0000-0000C8CA0000}"/>
    <cellStyle name="20% - Accent1 8 4 2 3 2 2 2" xfId="52094" xr:uid="{00000000-0005-0000-0000-0000C9CA0000}"/>
    <cellStyle name="20% - Accent1 8 4 2 3 2 3" xfId="52095" xr:uid="{00000000-0005-0000-0000-0000CACA0000}"/>
    <cellStyle name="20% - Accent1 8 4 2 3 3" xfId="52096" xr:uid="{00000000-0005-0000-0000-0000CBCA0000}"/>
    <cellStyle name="20% - Accent1 8 4 2 3 3 2" xfId="52097" xr:uid="{00000000-0005-0000-0000-0000CCCA0000}"/>
    <cellStyle name="20% - Accent1 8 4 2 3 4" xfId="52098" xr:uid="{00000000-0005-0000-0000-0000CDCA0000}"/>
    <cellStyle name="20% - Accent1 8 4 2 4" xfId="52099" xr:uid="{00000000-0005-0000-0000-0000CECA0000}"/>
    <cellStyle name="20% - Accent1 8 4 2 4 2" xfId="52100" xr:uid="{00000000-0005-0000-0000-0000CFCA0000}"/>
    <cellStyle name="20% - Accent1 8 4 2 4 2 2" xfId="52101" xr:uid="{00000000-0005-0000-0000-0000D0CA0000}"/>
    <cellStyle name="20% - Accent1 8 4 2 4 2 2 2" xfId="52102" xr:uid="{00000000-0005-0000-0000-0000D1CA0000}"/>
    <cellStyle name="20% - Accent1 8 4 2 4 2 3" xfId="52103" xr:uid="{00000000-0005-0000-0000-0000D2CA0000}"/>
    <cellStyle name="20% - Accent1 8 4 2 4 3" xfId="52104" xr:uid="{00000000-0005-0000-0000-0000D3CA0000}"/>
    <cellStyle name="20% - Accent1 8 4 2 4 3 2" xfId="52105" xr:uid="{00000000-0005-0000-0000-0000D4CA0000}"/>
    <cellStyle name="20% - Accent1 8 4 2 4 4" xfId="52106" xr:uid="{00000000-0005-0000-0000-0000D5CA0000}"/>
    <cellStyle name="20% - Accent1 8 4 2 5" xfId="52107" xr:uid="{00000000-0005-0000-0000-0000D6CA0000}"/>
    <cellStyle name="20% - Accent1 8 4 2 5 2" xfId="52108" xr:uid="{00000000-0005-0000-0000-0000D7CA0000}"/>
    <cellStyle name="20% - Accent1 8 4 2 5 2 2" xfId="52109" xr:uid="{00000000-0005-0000-0000-0000D8CA0000}"/>
    <cellStyle name="20% - Accent1 8 4 2 5 3" xfId="52110" xr:uid="{00000000-0005-0000-0000-0000D9CA0000}"/>
    <cellStyle name="20% - Accent1 8 4 2 6" xfId="52111" xr:uid="{00000000-0005-0000-0000-0000DACA0000}"/>
    <cellStyle name="20% - Accent1 8 4 2 6 2" xfId="52112" xr:uid="{00000000-0005-0000-0000-0000DBCA0000}"/>
    <cellStyle name="20% - Accent1 8 4 2 6 2 2" xfId="52113" xr:uid="{00000000-0005-0000-0000-0000DCCA0000}"/>
    <cellStyle name="20% - Accent1 8 4 2 6 3" xfId="52114" xr:uid="{00000000-0005-0000-0000-0000DDCA0000}"/>
    <cellStyle name="20% - Accent1 8 4 2 7" xfId="52115" xr:uid="{00000000-0005-0000-0000-0000DECA0000}"/>
    <cellStyle name="20% - Accent1 8 4 2 7 2" xfId="52116" xr:uid="{00000000-0005-0000-0000-0000DFCA0000}"/>
    <cellStyle name="20% - Accent1 8 4 2 8" xfId="52117" xr:uid="{00000000-0005-0000-0000-0000E0CA0000}"/>
    <cellStyle name="20% - Accent1 8 4 2 8 2" xfId="52118" xr:uid="{00000000-0005-0000-0000-0000E1CA0000}"/>
    <cellStyle name="20% - Accent1 8 4 2 9" xfId="52119" xr:uid="{00000000-0005-0000-0000-0000E2CA0000}"/>
    <cellStyle name="20% - Accent1 8 4 3" xfId="52120" xr:uid="{00000000-0005-0000-0000-0000E3CA0000}"/>
    <cellStyle name="20% - Accent1 8 4 3 2" xfId="52121" xr:uid="{00000000-0005-0000-0000-0000E4CA0000}"/>
    <cellStyle name="20% - Accent1 8 4 3 2 2" xfId="52122" xr:uid="{00000000-0005-0000-0000-0000E5CA0000}"/>
    <cellStyle name="20% - Accent1 8 4 3 2 2 2" xfId="52123" xr:uid="{00000000-0005-0000-0000-0000E6CA0000}"/>
    <cellStyle name="20% - Accent1 8 4 3 2 2 2 2" xfId="52124" xr:uid="{00000000-0005-0000-0000-0000E7CA0000}"/>
    <cellStyle name="20% - Accent1 8 4 3 2 2 3" xfId="52125" xr:uid="{00000000-0005-0000-0000-0000E8CA0000}"/>
    <cellStyle name="20% - Accent1 8 4 3 2 3" xfId="52126" xr:uid="{00000000-0005-0000-0000-0000E9CA0000}"/>
    <cellStyle name="20% - Accent1 8 4 3 2 3 2" xfId="52127" xr:uid="{00000000-0005-0000-0000-0000EACA0000}"/>
    <cellStyle name="20% - Accent1 8 4 3 2 4" xfId="52128" xr:uid="{00000000-0005-0000-0000-0000EBCA0000}"/>
    <cellStyle name="20% - Accent1 8 4 3 3" xfId="52129" xr:uid="{00000000-0005-0000-0000-0000ECCA0000}"/>
    <cellStyle name="20% - Accent1 8 4 3 3 2" xfId="52130" xr:uid="{00000000-0005-0000-0000-0000EDCA0000}"/>
    <cellStyle name="20% - Accent1 8 4 3 3 2 2" xfId="52131" xr:uid="{00000000-0005-0000-0000-0000EECA0000}"/>
    <cellStyle name="20% - Accent1 8 4 3 3 2 2 2" xfId="52132" xr:uid="{00000000-0005-0000-0000-0000EFCA0000}"/>
    <cellStyle name="20% - Accent1 8 4 3 3 2 3" xfId="52133" xr:uid="{00000000-0005-0000-0000-0000F0CA0000}"/>
    <cellStyle name="20% - Accent1 8 4 3 3 3" xfId="52134" xr:uid="{00000000-0005-0000-0000-0000F1CA0000}"/>
    <cellStyle name="20% - Accent1 8 4 3 3 3 2" xfId="52135" xr:uid="{00000000-0005-0000-0000-0000F2CA0000}"/>
    <cellStyle name="20% - Accent1 8 4 3 3 4" xfId="52136" xr:uid="{00000000-0005-0000-0000-0000F3CA0000}"/>
    <cellStyle name="20% - Accent1 8 4 3 4" xfId="52137" xr:uid="{00000000-0005-0000-0000-0000F4CA0000}"/>
    <cellStyle name="20% - Accent1 8 4 3 4 2" xfId="52138" xr:uid="{00000000-0005-0000-0000-0000F5CA0000}"/>
    <cellStyle name="20% - Accent1 8 4 3 4 2 2" xfId="52139" xr:uid="{00000000-0005-0000-0000-0000F6CA0000}"/>
    <cellStyle name="20% - Accent1 8 4 3 4 2 2 2" xfId="52140" xr:uid="{00000000-0005-0000-0000-0000F7CA0000}"/>
    <cellStyle name="20% - Accent1 8 4 3 4 2 3" xfId="52141" xr:uid="{00000000-0005-0000-0000-0000F8CA0000}"/>
    <cellStyle name="20% - Accent1 8 4 3 4 3" xfId="52142" xr:uid="{00000000-0005-0000-0000-0000F9CA0000}"/>
    <cellStyle name="20% - Accent1 8 4 3 4 3 2" xfId="52143" xr:uid="{00000000-0005-0000-0000-0000FACA0000}"/>
    <cellStyle name="20% - Accent1 8 4 3 4 4" xfId="52144" xr:uid="{00000000-0005-0000-0000-0000FBCA0000}"/>
    <cellStyle name="20% - Accent1 8 4 3 5" xfId="52145" xr:uid="{00000000-0005-0000-0000-0000FCCA0000}"/>
    <cellStyle name="20% - Accent1 8 4 3 5 2" xfId="52146" xr:uid="{00000000-0005-0000-0000-0000FDCA0000}"/>
    <cellStyle name="20% - Accent1 8 4 3 5 2 2" xfId="52147" xr:uid="{00000000-0005-0000-0000-0000FECA0000}"/>
    <cellStyle name="20% - Accent1 8 4 3 5 3" xfId="52148" xr:uid="{00000000-0005-0000-0000-0000FFCA0000}"/>
    <cellStyle name="20% - Accent1 8 4 3 6" xfId="52149" xr:uid="{00000000-0005-0000-0000-000000CB0000}"/>
    <cellStyle name="20% - Accent1 8 4 3 6 2" xfId="52150" xr:uid="{00000000-0005-0000-0000-000001CB0000}"/>
    <cellStyle name="20% - Accent1 8 4 3 6 2 2" xfId="52151" xr:uid="{00000000-0005-0000-0000-000002CB0000}"/>
    <cellStyle name="20% - Accent1 8 4 3 6 3" xfId="52152" xr:uid="{00000000-0005-0000-0000-000003CB0000}"/>
    <cellStyle name="20% - Accent1 8 4 3 7" xfId="52153" xr:uid="{00000000-0005-0000-0000-000004CB0000}"/>
    <cellStyle name="20% - Accent1 8 4 3 7 2" xfId="52154" xr:uid="{00000000-0005-0000-0000-000005CB0000}"/>
    <cellStyle name="20% - Accent1 8 4 3 8" xfId="52155" xr:uid="{00000000-0005-0000-0000-000006CB0000}"/>
    <cellStyle name="20% - Accent1 8 4 3 8 2" xfId="52156" xr:uid="{00000000-0005-0000-0000-000007CB0000}"/>
    <cellStyle name="20% - Accent1 8 4 3 9" xfId="52157" xr:uid="{00000000-0005-0000-0000-000008CB0000}"/>
    <cellStyle name="20% - Accent1 8 4 4" xfId="52158" xr:uid="{00000000-0005-0000-0000-000009CB0000}"/>
    <cellStyle name="20% - Accent1 8 4 4 2" xfId="52159" xr:uid="{00000000-0005-0000-0000-00000ACB0000}"/>
    <cellStyle name="20% - Accent1 8 4 4 2 2" xfId="52160" xr:uid="{00000000-0005-0000-0000-00000BCB0000}"/>
    <cellStyle name="20% - Accent1 8 4 4 2 2 2" xfId="52161" xr:uid="{00000000-0005-0000-0000-00000CCB0000}"/>
    <cellStyle name="20% - Accent1 8 4 4 2 3" xfId="52162" xr:uid="{00000000-0005-0000-0000-00000DCB0000}"/>
    <cellStyle name="20% - Accent1 8 4 4 3" xfId="52163" xr:uid="{00000000-0005-0000-0000-00000ECB0000}"/>
    <cellStyle name="20% - Accent1 8 4 4 3 2" xfId="52164" xr:uid="{00000000-0005-0000-0000-00000FCB0000}"/>
    <cellStyle name="20% - Accent1 8 4 4 4" xfId="52165" xr:uid="{00000000-0005-0000-0000-000010CB0000}"/>
    <cellStyle name="20% - Accent1 8 4 5" xfId="52166" xr:uid="{00000000-0005-0000-0000-000011CB0000}"/>
    <cellStyle name="20% - Accent1 8 4 5 2" xfId="52167" xr:uid="{00000000-0005-0000-0000-000012CB0000}"/>
    <cellStyle name="20% - Accent1 8 4 5 2 2" xfId="52168" xr:uid="{00000000-0005-0000-0000-000013CB0000}"/>
    <cellStyle name="20% - Accent1 8 4 5 2 2 2" xfId="52169" xr:uid="{00000000-0005-0000-0000-000014CB0000}"/>
    <cellStyle name="20% - Accent1 8 4 5 2 3" xfId="52170" xr:uid="{00000000-0005-0000-0000-000015CB0000}"/>
    <cellStyle name="20% - Accent1 8 4 5 3" xfId="52171" xr:uid="{00000000-0005-0000-0000-000016CB0000}"/>
    <cellStyle name="20% - Accent1 8 4 5 3 2" xfId="52172" xr:uid="{00000000-0005-0000-0000-000017CB0000}"/>
    <cellStyle name="20% - Accent1 8 4 5 4" xfId="52173" xr:uid="{00000000-0005-0000-0000-000018CB0000}"/>
    <cellStyle name="20% - Accent1 8 4 6" xfId="52174" xr:uid="{00000000-0005-0000-0000-000019CB0000}"/>
    <cellStyle name="20% - Accent1 8 4 6 2" xfId="52175" xr:uid="{00000000-0005-0000-0000-00001ACB0000}"/>
    <cellStyle name="20% - Accent1 8 4 6 2 2" xfId="52176" xr:uid="{00000000-0005-0000-0000-00001BCB0000}"/>
    <cellStyle name="20% - Accent1 8 4 6 2 2 2" xfId="52177" xr:uid="{00000000-0005-0000-0000-00001CCB0000}"/>
    <cellStyle name="20% - Accent1 8 4 6 2 3" xfId="52178" xr:uid="{00000000-0005-0000-0000-00001DCB0000}"/>
    <cellStyle name="20% - Accent1 8 4 6 3" xfId="52179" xr:uid="{00000000-0005-0000-0000-00001ECB0000}"/>
    <cellStyle name="20% - Accent1 8 4 6 3 2" xfId="52180" xr:uid="{00000000-0005-0000-0000-00001FCB0000}"/>
    <cellStyle name="20% - Accent1 8 4 6 4" xfId="52181" xr:uid="{00000000-0005-0000-0000-000020CB0000}"/>
    <cellStyle name="20% - Accent1 8 4 7" xfId="52182" xr:uid="{00000000-0005-0000-0000-000021CB0000}"/>
    <cellStyle name="20% - Accent1 8 4 7 2" xfId="52183" xr:uid="{00000000-0005-0000-0000-000022CB0000}"/>
    <cellStyle name="20% - Accent1 8 4 7 2 2" xfId="52184" xr:uid="{00000000-0005-0000-0000-000023CB0000}"/>
    <cellStyle name="20% - Accent1 8 4 7 3" xfId="52185" xr:uid="{00000000-0005-0000-0000-000024CB0000}"/>
    <cellStyle name="20% - Accent1 8 4 8" xfId="52186" xr:uid="{00000000-0005-0000-0000-000025CB0000}"/>
    <cellStyle name="20% - Accent1 8 4 8 2" xfId="52187" xr:uid="{00000000-0005-0000-0000-000026CB0000}"/>
    <cellStyle name="20% - Accent1 8 4 8 2 2" xfId="52188" xr:uid="{00000000-0005-0000-0000-000027CB0000}"/>
    <cellStyle name="20% - Accent1 8 4 8 3" xfId="52189" xr:uid="{00000000-0005-0000-0000-000028CB0000}"/>
    <cellStyle name="20% - Accent1 8 4 9" xfId="52190" xr:uid="{00000000-0005-0000-0000-000029CB0000}"/>
    <cellStyle name="20% - Accent1 8 4 9 2" xfId="52191" xr:uid="{00000000-0005-0000-0000-00002ACB0000}"/>
    <cellStyle name="20% - Accent1 8 5" xfId="52192" xr:uid="{00000000-0005-0000-0000-00002BCB0000}"/>
    <cellStyle name="20% - Accent1 8 5 10" xfId="52193" xr:uid="{00000000-0005-0000-0000-00002CCB0000}"/>
    <cellStyle name="20% - Accent1 8 5 10 2" xfId="52194" xr:uid="{00000000-0005-0000-0000-00002DCB0000}"/>
    <cellStyle name="20% - Accent1 8 5 11" xfId="52195" xr:uid="{00000000-0005-0000-0000-00002ECB0000}"/>
    <cellStyle name="20% - Accent1 8 5 2" xfId="52196" xr:uid="{00000000-0005-0000-0000-00002FCB0000}"/>
    <cellStyle name="20% - Accent1 8 5 2 2" xfId="52197" xr:uid="{00000000-0005-0000-0000-000030CB0000}"/>
    <cellStyle name="20% - Accent1 8 5 2 2 2" xfId="52198" xr:uid="{00000000-0005-0000-0000-000031CB0000}"/>
    <cellStyle name="20% - Accent1 8 5 2 2 2 2" xfId="52199" xr:uid="{00000000-0005-0000-0000-000032CB0000}"/>
    <cellStyle name="20% - Accent1 8 5 2 2 2 2 2" xfId="52200" xr:uid="{00000000-0005-0000-0000-000033CB0000}"/>
    <cellStyle name="20% - Accent1 8 5 2 2 2 3" xfId="52201" xr:uid="{00000000-0005-0000-0000-000034CB0000}"/>
    <cellStyle name="20% - Accent1 8 5 2 2 3" xfId="52202" xr:uid="{00000000-0005-0000-0000-000035CB0000}"/>
    <cellStyle name="20% - Accent1 8 5 2 2 3 2" xfId="52203" xr:uid="{00000000-0005-0000-0000-000036CB0000}"/>
    <cellStyle name="20% - Accent1 8 5 2 2 4" xfId="52204" xr:uid="{00000000-0005-0000-0000-000037CB0000}"/>
    <cellStyle name="20% - Accent1 8 5 2 3" xfId="52205" xr:uid="{00000000-0005-0000-0000-000038CB0000}"/>
    <cellStyle name="20% - Accent1 8 5 2 3 2" xfId="52206" xr:uid="{00000000-0005-0000-0000-000039CB0000}"/>
    <cellStyle name="20% - Accent1 8 5 2 3 2 2" xfId="52207" xr:uid="{00000000-0005-0000-0000-00003ACB0000}"/>
    <cellStyle name="20% - Accent1 8 5 2 3 2 2 2" xfId="52208" xr:uid="{00000000-0005-0000-0000-00003BCB0000}"/>
    <cellStyle name="20% - Accent1 8 5 2 3 2 3" xfId="52209" xr:uid="{00000000-0005-0000-0000-00003CCB0000}"/>
    <cellStyle name="20% - Accent1 8 5 2 3 3" xfId="52210" xr:uid="{00000000-0005-0000-0000-00003DCB0000}"/>
    <cellStyle name="20% - Accent1 8 5 2 3 3 2" xfId="52211" xr:uid="{00000000-0005-0000-0000-00003ECB0000}"/>
    <cellStyle name="20% - Accent1 8 5 2 3 4" xfId="52212" xr:uid="{00000000-0005-0000-0000-00003FCB0000}"/>
    <cellStyle name="20% - Accent1 8 5 2 4" xfId="52213" xr:uid="{00000000-0005-0000-0000-000040CB0000}"/>
    <cellStyle name="20% - Accent1 8 5 2 4 2" xfId="52214" xr:uid="{00000000-0005-0000-0000-000041CB0000}"/>
    <cellStyle name="20% - Accent1 8 5 2 4 2 2" xfId="52215" xr:uid="{00000000-0005-0000-0000-000042CB0000}"/>
    <cellStyle name="20% - Accent1 8 5 2 4 2 2 2" xfId="52216" xr:uid="{00000000-0005-0000-0000-000043CB0000}"/>
    <cellStyle name="20% - Accent1 8 5 2 4 2 3" xfId="52217" xr:uid="{00000000-0005-0000-0000-000044CB0000}"/>
    <cellStyle name="20% - Accent1 8 5 2 4 3" xfId="52218" xr:uid="{00000000-0005-0000-0000-000045CB0000}"/>
    <cellStyle name="20% - Accent1 8 5 2 4 3 2" xfId="52219" xr:uid="{00000000-0005-0000-0000-000046CB0000}"/>
    <cellStyle name="20% - Accent1 8 5 2 4 4" xfId="52220" xr:uid="{00000000-0005-0000-0000-000047CB0000}"/>
    <cellStyle name="20% - Accent1 8 5 2 5" xfId="52221" xr:uid="{00000000-0005-0000-0000-000048CB0000}"/>
    <cellStyle name="20% - Accent1 8 5 2 5 2" xfId="52222" xr:uid="{00000000-0005-0000-0000-000049CB0000}"/>
    <cellStyle name="20% - Accent1 8 5 2 5 2 2" xfId="52223" xr:uid="{00000000-0005-0000-0000-00004ACB0000}"/>
    <cellStyle name="20% - Accent1 8 5 2 5 3" xfId="52224" xr:uid="{00000000-0005-0000-0000-00004BCB0000}"/>
    <cellStyle name="20% - Accent1 8 5 2 6" xfId="52225" xr:uid="{00000000-0005-0000-0000-00004CCB0000}"/>
    <cellStyle name="20% - Accent1 8 5 2 6 2" xfId="52226" xr:uid="{00000000-0005-0000-0000-00004DCB0000}"/>
    <cellStyle name="20% - Accent1 8 5 2 6 2 2" xfId="52227" xr:uid="{00000000-0005-0000-0000-00004ECB0000}"/>
    <cellStyle name="20% - Accent1 8 5 2 6 3" xfId="52228" xr:uid="{00000000-0005-0000-0000-00004FCB0000}"/>
    <cellStyle name="20% - Accent1 8 5 2 7" xfId="52229" xr:uid="{00000000-0005-0000-0000-000050CB0000}"/>
    <cellStyle name="20% - Accent1 8 5 2 7 2" xfId="52230" xr:uid="{00000000-0005-0000-0000-000051CB0000}"/>
    <cellStyle name="20% - Accent1 8 5 2 8" xfId="52231" xr:uid="{00000000-0005-0000-0000-000052CB0000}"/>
    <cellStyle name="20% - Accent1 8 5 2 8 2" xfId="52232" xr:uid="{00000000-0005-0000-0000-000053CB0000}"/>
    <cellStyle name="20% - Accent1 8 5 2 9" xfId="52233" xr:uid="{00000000-0005-0000-0000-000054CB0000}"/>
    <cellStyle name="20% - Accent1 8 5 3" xfId="52234" xr:uid="{00000000-0005-0000-0000-000055CB0000}"/>
    <cellStyle name="20% - Accent1 8 5 3 2" xfId="52235" xr:uid="{00000000-0005-0000-0000-000056CB0000}"/>
    <cellStyle name="20% - Accent1 8 5 3 2 2" xfId="52236" xr:uid="{00000000-0005-0000-0000-000057CB0000}"/>
    <cellStyle name="20% - Accent1 8 5 3 2 2 2" xfId="52237" xr:uid="{00000000-0005-0000-0000-000058CB0000}"/>
    <cellStyle name="20% - Accent1 8 5 3 2 2 2 2" xfId="52238" xr:uid="{00000000-0005-0000-0000-000059CB0000}"/>
    <cellStyle name="20% - Accent1 8 5 3 2 2 3" xfId="52239" xr:uid="{00000000-0005-0000-0000-00005ACB0000}"/>
    <cellStyle name="20% - Accent1 8 5 3 2 3" xfId="52240" xr:uid="{00000000-0005-0000-0000-00005BCB0000}"/>
    <cellStyle name="20% - Accent1 8 5 3 2 3 2" xfId="52241" xr:uid="{00000000-0005-0000-0000-00005CCB0000}"/>
    <cellStyle name="20% - Accent1 8 5 3 2 4" xfId="52242" xr:uid="{00000000-0005-0000-0000-00005DCB0000}"/>
    <cellStyle name="20% - Accent1 8 5 3 3" xfId="52243" xr:uid="{00000000-0005-0000-0000-00005ECB0000}"/>
    <cellStyle name="20% - Accent1 8 5 3 3 2" xfId="52244" xr:uid="{00000000-0005-0000-0000-00005FCB0000}"/>
    <cellStyle name="20% - Accent1 8 5 3 3 2 2" xfId="52245" xr:uid="{00000000-0005-0000-0000-000060CB0000}"/>
    <cellStyle name="20% - Accent1 8 5 3 3 2 2 2" xfId="52246" xr:uid="{00000000-0005-0000-0000-000061CB0000}"/>
    <cellStyle name="20% - Accent1 8 5 3 3 2 3" xfId="52247" xr:uid="{00000000-0005-0000-0000-000062CB0000}"/>
    <cellStyle name="20% - Accent1 8 5 3 3 3" xfId="52248" xr:uid="{00000000-0005-0000-0000-000063CB0000}"/>
    <cellStyle name="20% - Accent1 8 5 3 3 3 2" xfId="52249" xr:uid="{00000000-0005-0000-0000-000064CB0000}"/>
    <cellStyle name="20% - Accent1 8 5 3 3 4" xfId="52250" xr:uid="{00000000-0005-0000-0000-000065CB0000}"/>
    <cellStyle name="20% - Accent1 8 5 3 4" xfId="52251" xr:uid="{00000000-0005-0000-0000-000066CB0000}"/>
    <cellStyle name="20% - Accent1 8 5 3 4 2" xfId="52252" xr:uid="{00000000-0005-0000-0000-000067CB0000}"/>
    <cellStyle name="20% - Accent1 8 5 3 4 2 2" xfId="52253" xr:uid="{00000000-0005-0000-0000-000068CB0000}"/>
    <cellStyle name="20% - Accent1 8 5 3 4 2 2 2" xfId="52254" xr:uid="{00000000-0005-0000-0000-000069CB0000}"/>
    <cellStyle name="20% - Accent1 8 5 3 4 2 3" xfId="52255" xr:uid="{00000000-0005-0000-0000-00006ACB0000}"/>
    <cellStyle name="20% - Accent1 8 5 3 4 3" xfId="52256" xr:uid="{00000000-0005-0000-0000-00006BCB0000}"/>
    <cellStyle name="20% - Accent1 8 5 3 4 3 2" xfId="52257" xr:uid="{00000000-0005-0000-0000-00006CCB0000}"/>
    <cellStyle name="20% - Accent1 8 5 3 4 4" xfId="52258" xr:uid="{00000000-0005-0000-0000-00006DCB0000}"/>
    <cellStyle name="20% - Accent1 8 5 3 5" xfId="52259" xr:uid="{00000000-0005-0000-0000-00006ECB0000}"/>
    <cellStyle name="20% - Accent1 8 5 3 5 2" xfId="52260" xr:uid="{00000000-0005-0000-0000-00006FCB0000}"/>
    <cellStyle name="20% - Accent1 8 5 3 5 2 2" xfId="52261" xr:uid="{00000000-0005-0000-0000-000070CB0000}"/>
    <cellStyle name="20% - Accent1 8 5 3 5 3" xfId="52262" xr:uid="{00000000-0005-0000-0000-000071CB0000}"/>
    <cellStyle name="20% - Accent1 8 5 3 6" xfId="52263" xr:uid="{00000000-0005-0000-0000-000072CB0000}"/>
    <cellStyle name="20% - Accent1 8 5 3 6 2" xfId="52264" xr:uid="{00000000-0005-0000-0000-000073CB0000}"/>
    <cellStyle name="20% - Accent1 8 5 3 6 2 2" xfId="52265" xr:uid="{00000000-0005-0000-0000-000074CB0000}"/>
    <cellStyle name="20% - Accent1 8 5 3 6 3" xfId="52266" xr:uid="{00000000-0005-0000-0000-000075CB0000}"/>
    <cellStyle name="20% - Accent1 8 5 3 7" xfId="52267" xr:uid="{00000000-0005-0000-0000-000076CB0000}"/>
    <cellStyle name="20% - Accent1 8 5 3 7 2" xfId="52268" xr:uid="{00000000-0005-0000-0000-000077CB0000}"/>
    <cellStyle name="20% - Accent1 8 5 3 8" xfId="52269" xr:uid="{00000000-0005-0000-0000-000078CB0000}"/>
    <cellStyle name="20% - Accent1 8 5 3 8 2" xfId="52270" xr:uid="{00000000-0005-0000-0000-000079CB0000}"/>
    <cellStyle name="20% - Accent1 8 5 3 9" xfId="52271" xr:uid="{00000000-0005-0000-0000-00007ACB0000}"/>
    <cellStyle name="20% - Accent1 8 5 4" xfId="52272" xr:uid="{00000000-0005-0000-0000-00007BCB0000}"/>
    <cellStyle name="20% - Accent1 8 5 4 2" xfId="52273" xr:uid="{00000000-0005-0000-0000-00007CCB0000}"/>
    <cellStyle name="20% - Accent1 8 5 4 2 2" xfId="52274" xr:uid="{00000000-0005-0000-0000-00007DCB0000}"/>
    <cellStyle name="20% - Accent1 8 5 4 2 2 2" xfId="52275" xr:uid="{00000000-0005-0000-0000-00007ECB0000}"/>
    <cellStyle name="20% - Accent1 8 5 4 2 3" xfId="52276" xr:uid="{00000000-0005-0000-0000-00007FCB0000}"/>
    <cellStyle name="20% - Accent1 8 5 4 3" xfId="52277" xr:uid="{00000000-0005-0000-0000-000080CB0000}"/>
    <cellStyle name="20% - Accent1 8 5 4 3 2" xfId="52278" xr:uid="{00000000-0005-0000-0000-000081CB0000}"/>
    <cellStyle name="20% - Accent1 8 5 4 4" xfId="52279" xr:uid="{00000000-0005-0000-0000-000082CB0000}"/>
    <cellStyle name="20% - Accent1 8 5 5" xfId="52280" xr:uid="{00000000-0005-0000-0000-000083CB0000}"/>
    <cellStyle name="20% - Accent1 8 5 5 2" xfId="52281" xr:uid="{00000000-0005-0000-0000-000084CB0000}"/>
    <cellStyle name="20% - Accent1 8 5 5 2 2" xfId="52282" xr:uid="{00000000-0005-0000-0000-000085CB0000}"/>
    <cellStyle name="20% - Accent1 8 5 5 2 2 2" xfId="52283" xr:uid="{00000000-0005-0000-0000-000086CB0000}"/>
    <cellStyle name="20% - Accent1 8 5 5 2 3" xfId="52284" xr:uid="{00000000-0005-0000-0000-000087CB0000}"/>
    <cellStyle name="20% - Accent1 8 5 5 3" xfId="52285" xr:uid="{00000000-0005-0000-0000-000088CB0000}"/>
    <cellStyle name="20% - Accent1 8 5 5 3 2" xfId="52286" xr:uid="{00000000-0005-0000-0000-000089CB0000}"/>
    <cellStyle name="20% - Accent1 8 5 5 4" xfId="52287" xr:uid="{00000000-0005-0000-0000-00008ACB0000}"/>
    <cellStyle name="20% - Accent1 8 5 6" xfId="52288" xr:uid="{00000000-0005-0000-0000-00008BCB0000}"/>
    <cellStyle name="20% - Accent1 8 5 6 2" xfId="52289" xr:uid="{00000000-0005-0000-0000-00008CCB0000}"/>
    <cellStyle name="20% - Accent1 8 5 6 2 2" xfId="52290" xr:uid="{00000000-0005-0000-0000-00008DCB0000}"/>
    <cellStyle name="20% - Accent1 8 5 6 2 2 2" xfId="52291" xr:uid="{00000000-0005-0000-0000-00008ECB0000}"/>
    <cellStyle name="20% - Accent1 8 5 6 2 3" xfId="52292" xr:uid="{00000000-0005-0000-0000-00008FCB0000}"/>
    <cellStyle name="20% - Accent1 8 5 6 3" xfId="52293" xr:uid="{00000000-0005-0000-0000-000090CB0000}"/>
    <cellStyle name="20% - Accent1 8 5 6 3 2" xfId="52294" xr:uid="{00000000-0005-0000-0000-000091CB0000}"/>
    <cellStyle name="20% - Accent1 8 5 6 4" xfId="52295" xr:uid="{00000000-0005-0000-0000-000092CB0000}"/>
    <cellStyle name="20% - Accent1 8 5 7" xfId="52296" xr:uid="{00000000-0005-0000-0000-000093CB0000}"/>
    <cellStyle name="20% - Accent1 8 5 7 2" xfId="52297" xr:uid="{00000000-0005-0000-0000-000094CB0000}"/>
    <cellStyle name="20% - Accent1 8 5 7 2 2" xfId="52298" xr:uid="{00000000-0005-0000-0000-000095CB0000}"/>
    <cellStyle name="20% - Accent1 8 5 7 3" xfId="52299" xr:uid="{00000000-0005-0000-0000-000096CB0000}"/>
    <cellStyle name="20% - Accent1 8 5 8" xfId="52300" xr:uid="{00000000-0005-0000-0000-000097CB0000}"/>
    <cellStyle name="20% - Accent1 8 5 8 2" xfId="52301" xr:uid="{00000000-0005-0000-0000-000098CB0000}"/>
    <cellStyle name="20% - Accent1 8 5 8 2 2" xfId="52302" xr:uid="{00000000-0005-0000-0000-000099CB0000}"/>
    <cellStyle name="20% - Accent1 8 5 8 3" xfId="52303" xr:uid="{00000000-0005-0000-0000-00009ACB0000}"/>
    <cellStyle name="20% - Accent1 8 5 9" xfId="52304" xr:uid="{00000000-0005-0000-0000-00009BCB0000}"/>
    <cellStyle name="20% - Accent1 8 5 9 2" xfId="52305" xr:uid="{00000000-0005-0000-0000-00009CCB0000}"/>
    <cellStyle name="20% - Accent1 8 6" xfId="52306" xr:uid="{00000000-0005-0000-0000-00009DCB0000}"/>
    <cellStyle name="20% - Accent1 8 6 2" xfId="52307" xr:uid="{00000000-0005-0000-0000-00009ECB0000}"/>
    <cellStyle name="20% - Accent1 8 6 2 2" xfId="52308" xr:uid="{00000000-0005-0000-0000-00009FCB0000}"/>
    <cellStyle name="20% - Accent1 8 6 2 2 2" xfId="52309" xr:uid="{00000000-0005-0000-0000-0000A0CB0000}"/>
    <cellStyle name="20% - Accent1 8 6 2 2 2 2" xfId="52310" xr:uid="{00000000-0005-0000-0000-0000A1CB0000}"/>
    <cellStyle name="20% - Accent1 8 6 2 2 3" xfId="52311" xr:uid="{00000000-0005-0000-0000-0000A2CB0000}"/>
    <cellStyle name="20% - Accent1 8 6 2 3" xfId="52312" xr:uid="{00000000-0005-0000-0000-0000A3CB0000}"/>
    <cellStyle name="20% - Accent1 8 6 2 3 2" xfId="52313" xr:uid="{00000000-0005-0000-0000-0000A4CB0000}"/>
    <cellStyle name="20% - Accent1 8 6 2 4" xfId="52314" xr:uid="{00000000-0005-0000-0000-0000A5CB0000}"/>
    <cellStyle name="20% - Accent1 8 6 3" xfId="52315" xr:uid="{00000000-0005-0000-0000-0000A6CB0000}"/>
    <cellStyle name="20% - Accent1 8 6 3 2" xfId="52316" xr:uid="{00000000-0005-0000-0000-0000A7CB0000}"/>
    <cellStyle name="20% - Accent1 8 6 3 2 2" xfId="52317" xr:uid="{00000000-0005-0000-0000-0000A8CB0000}"/>
    <cellStyle name="20% - Accent1 8 6 3 2 2 2" xfId="52318" xr:uid="{00000000-0005-0000-0000-0000A9CB0000}"/>
    <cellStyle name="20% - Accent1 8 6 3 2 3" xfId="52319" xr:uid="{00000000-0005-0000-0000-0000AACB0000}"/>
    <cellStyle name="20% - Accent1 8 6 3 3" xfId="52320" xr:uid="{00000000-0005-0000-0000-0000ABCB0000}"/>
    <cellStyle name="20% - Accent1 8 6 3 3 2" xfId="52321" xr:uid="{00000000-0005-0000-0000-0000ACCB0000}"/>
    <cellStyle name="20% - Accent1 8 6 3 4" xfId="52322" xr:uid="{00000000-0005-0000-0000-0000ADCB0000}"/>
    <cellStyle name="20% - Accent1 8 6 4" xfId="52323" xr:uid="{00000000-0005-0000-0000-0000AECB0000}"/>
    <cellStyle name="20% - Accent1 8 6 4 2" xfId="52324" xr:uid="{00000000-0005-0000-0000-0000AFCB0000}"/>
    <cellStyle name="20% - Accent1 8 6 4 2 2" xfId="52325" xr:uid="{00000000-0005-0000-0000-0000B0CB0000}"/>
    <cellStyle name="20% - Accent1 8 6 4 2 2 2" xfId="52326" xr:uid="{00000000-0005-0000-0000-0000B1CB0000}"/>
    <cellStyle name="20% - Accent1 8 6 4 2 3" xfId="52327" xr:uid="{00000000-0005-0000-0000-0000B2CB0000}"/>
    <cellStyle name="20% - Accent1 8 6 4 3" xfId="52328" xr:uid="{00000000-0005-0000-0000-0000B3CB0000}"/>
    <cellStyle name="20% - Accent1 8 6 4 3 2" xfId="52329" xr:uid="{00000000-0005-0000-0000-0000B4CB0000}"/>
    <cellStyle name="20% - Accent1 8 6 4 4" xfId="52330" xr:uid="{00000000-0005-0000-0000-0000B5CB0000}"/>
    <cellStyle name="20% - Accent1 8 6 5" xfId="52331" xr:uid="{00000000-0005-0000-0000-0000B6CB0000}"/>
    <cellStyle name="20% - Accent1 8 6 5 2" xfId="52332" xr:uid="{00000000-0005-0000-0000-0000B7CB0000}"/>
    <cellStyle name="20% - Accent1 8 6 5 2 2" xfId="52333" xr:uid="{00000000-0005-0000-0000-0000B8CB0000}"/>
    <cellStyle name="20% - Accent1 8 6 5 3" xfId="52334" xr:uid="{00000000-0005-0000-0000-0000B9CB0000}"/>
    <cellStyle name="20% - Accent1 8 6 6" xfId="52335" xr:uid="{00000000-0005-0000-0000-0000BACB0000}"/>
    <cellStyle name="20% - Accent1 8 6 6 2" xfId="52336" xr:uid="{00000000-0005-0000-0000-0000BBCB0000}"/>
    <cellStyle name="20% - Accent1 8 6 6 2 2" xfId="52337" xr:uid="{00000000-0005-0000-0000-0000BCCB0000}"/>
    <cellStyle name="20% - Accent1 8 6 6 3" xfId="52338" xr:uid="{00000000-0005-0000-0000-0000BDCB0000}"/>
    <cellStyle name="20% - Accent1 8 6 7" xfId="52339" xr:uid="{00000000-0005-0000-0000-0000BECB0000}"/>
    <cellStyle name="20% - Accent1 8 6 7 2" xfId="52340" xr:uid="{00000000-0005-0000-0000-0000BFCB0000}"/>
    <cellStyle name="20% - Accent1 8 6 8" xfId="52341" xr:uid="{00000000-0005-0000-0000-0000C0CB0000}"/>
    <cellStyle name="20% - Accent1 8 6 8 2" xfId="52342" xr:uid="{00000000-0005-0000-0000-0000C1CB0000}"/>
    <cellStyle name="20% - Accent1 8 6 9" xfId="52343" xr:uid="{00000000-0005-0000-0000-0000C2CB0000}"/>
    <cellStyle name="20% - Accent1 8 7" xfId="52344" xr:uid="{00000000-0005-0000-0000-0000C3CB0000}"/>
    <cellStyle name="20% - Accent1 8 7 2" xfId="52345" xr:uid="{00000000-0005-0000-0000-0000C4CB0000}"/>
    <cellStyle name="20% - Accent1 8 7 2 2" xfId="52346" xr:uid="{00000000-0005-0000-0000-0000C5CB0000}"/>
    <cellStyle name="20% - Accent1 8 7 2 2 2" xfId="52347" xr:uid="{00000000-0005-0000-0000-0000C6CB0000}"/>
    <cellStyle name="20% - Accent1 8 7 2 2 2 2" xfId="52348" xr:uid="{00000000-0005-0000-0000-0000C7CB0000}"/>
    <cellStyle name="20% - Accent1 8 7 2 2 3" xfId="52349" xr:uid="{00000000-0005-0000-0000-0000C8CB0000}"/>
    <cellStyle name="20% - Accent1 8 7 2 3" xfId="52350" xr:uid="{00000000-0005-0000-0000-0000C9CB0000}"/>
    <cellStyle name="20% - Accent1 8 7 2 3 2" xfId="52351" xr:uid="{00000000-0005-0000-0000-0000CACB0000}"/>
    <cellStyle name="20% - Accent1 8 7 2 4" xfId="52352" xr:uid="{00000000-0005-0000-0000-0000CBCB0000}"/>
    <cellStyle name="20% - Accent1 8 7 3" xfId="52353" xr:uid="{00000000-0005-0000-0000-0000CCCB0000}"/>
    <cellStyle name="20% - Accent1 8 7 3 2" xfId="52354" xr:uid="{00000000-0005-0000-0000-0000CDCB0000}"/>
    <cellStyle name="20% - Accent1 8 7 3 2 2" xfId="52355" xr:uid="{00000000-0005-0000-0000-0000CECB0000}"/>
    <cellStyle name="20% - Accent1 8 7 3 2 2 2" xfId="52356" xr:uid="{00000000-0005-0000-0000-0000CFCB0000}"/>
    <cellStyle name="20% - Accent1 8 7 3 2 3" xfId="52357" xr:uid="{00000000-0005-0000-0000-0000D0CB0000}"/>
    <cellStyle name="20% - Accent1 8 7 3 3" xfId="52358" xr:uid="{00000000-0005-0000-0000-0000D1CB0000}"/>
    <cellStyle name="20% - Accent1 8 7 3 3 2" xfId="52359" xr:uid="{00000000-0005-0000-0000-0000D2CB0000}"/>
    <cellStyle name="20% - Accent1 8 7 3 4" xfId="52360" xr:uid="{00000000-0005-0000-0000-0000D3CB0000}"/>
    <cellStyle name="20% - Accent1 8 7 4" xfId="52361" xr:uid="{00000000-0005-0000-0000-0000D4CB0000}"/>
    <cellStyle name="20% - Accent1 8 7 4 2" xfId="52362" xr:uid="{00000000-0005-0000-0000-0000D5CB0000}"/>
    <cellStyle name="20% - Accent1 8 7 4 2 2" xfId="52363" xr:uid="{00000000-0005-0000-0000-0000D6CB0000}"/>
    <cellStyle name="20% - Accent1 8 7 4 2 2 2" xfId="52364" xr:uid="{00000000-0005-0000-0000-0000D7CB0000}"/>
    <cellStyle name="20% - Accent1 8 7 4 2 3" xfId="52365" xr:uid="{00000000-0005-0000-0000-0000D8CB0000}"/>
    <cellStyle name="20% - Accent1 8 7 4 3" xfId="52366" xr:uid="{00000000-0005-0000-0000-0000D9CB0000}"/>
    <cellStyle name="20% - Accent1 8 7 4 3 2" xfId="52367" xr:uid="{00000000-0005-0000-0000-0000DACB0000}"/>
    <cellStyle name="20% - Accent1 8 7 4 4" xfId="52368" xr:uid="{00000000-0005-0000-0000-0000DBCB0000}"/>
    <cellStyle name="20% - Accent1 8 7 5" xfId="52369" xr:uid="{00000000-0005-0000-0000-0000DCCB0000}"/>
    <cellStyle name="20% - Accent1 8 7 5 2" xfId="52370" xr:uid="{00000000-0005-0000-0000-0000DDCB0000}"/>
    <cellStyle name="20% - Accent1 8 7 5 2 2" xfId="52371" xr:uid="{00000000-0005-0000-0000-0000DECB0000}"/>
    <cellStyle name="20% - Accent1 8 7 5 3" xfId="52372" xr:uid="{00000000-0005-0000-0000-0000DFCB0000}"/>
    <cellStyle name="20% - Accent1 8 7 6" xfId="52373" xr:uid="{00000000-0005-0000-0000-0000E0CB0000}"/>
    <cellStyle name="20% - Accent1 8 7 6 2" xfId="52374" xr:uid="{00000000-0005-0000-0000-0000E1CB0000}"/>
    <cellStyle name="20% - Accent1 8 7 6 2 2" xfId="52375" xr:uid="{00000000-0005-0000-0000-0000E2CB0000}"/>
    <cellStyle name="20% - Accent1 8 7 6 3" xfId="52376" xr:uid="{00000000-0005-0000-0000-0000E3CB0000}"/>
    <cellStyle name="20% - Accent1 8 7 7" xfId="52377" xr:uid="{00000000-0005-0000-0000-0000E4CB0000}"/>
    <cellStyle name="20% - Accent1 8 7 7 2" xfId="52378" xr:uid="{00000000-0005-0000-0000-0000E5CB0000}"/>
    <cellStyle name="20% - Accent1 8 7 8" xfId="52379" xr:uid="{00000000-0005-0000-0000-0000E6CB0000}"/>
    <cellStyle name="20% - Accent1 8 7 8 2" xfId="52380" xr:uid="{00000000-0005-0000-0000-0000E7CB0000}"/>
    <cellStyle name="20% - Accent1 8 7 9" xfId="52381" xr:uid="{00000000-0005-0000-0000-0000E8CB0000}"/>
    <cellStyle name="20% - Accent1 8 8" xfId="52382" xr:uid="{00000000-0005-0000-0000-0000E9CB0000}"/>
    <cellStyle name="20% - Accent1 8 8 2" xfId="52383" xr:uid="{00000000-0005-0000-0000-0000EACB0000}"/>
    <cellStyle name="20% - Accent1 8 8 2 2" xfId="52384" xr:uid="{00000000-0005-0000-0000-0000EBCB0000}"/>
    <cellStyle name="20% - Accent1 8 8 2 2 2" xfId="52385" xr:uid="{00000000-0005-0000-0000-0000ECCB0000}"/>
    <cellStyle name="20% - Accent1 8 8 2 3" xfId="52386" xr:uid="{00000000-0005-0000-0000-0000EDCB0000}"/>
    <cellStyle name="20% - Accent1 8 8 3" xfId="52387" xr:uid="{00000000-0005-0000-0000-0000EECB0000}"/>
    <cellStyle name="20% - Accent1 8 8 3 2" xfId="52388" xr:uid="{00000000-0005-0000-0000-0000EFCB0000}"/>
    <cellStyle name="20% - Accent1 8 8 4" xfId="52389" xr:uid="{00000000-0005-0000-0000-0000F0CB0000}"/>
    <cellStyle name="20% - Accent1 8 9" xfId="52390" xr:uid="{00000000-0005-0000-0000-0000F1CB0000}"/>
    <cellStyle name="20% - Accent1 8 9 2" xfId="52391" xr:uid="{00000000-0005-0000-0000-0000F2CB0000}"/>
    <cellStyle name="20% - Accent1 8 9 2 2" xfId="52392" xr:uid="{00000000-0005-0000-0000-0000F3CB0000}"/>
    <cellStyle name="20% - Accent1 8 9 2 2 2" xfId="52393" xr:uid="{00000000-0005-0000-0000-0000F4CB0000}"/>
    <cellStyle name="20% - Accent1 8 9 2 3" xfId="52394" xr:uid="{00000000-0005-0000-0000-0000F5CB0000}"/>
    <cellStyle name="20% - Accent1 8 9 3" xfId="52395" xr:uid="{00000000-0005-0000-0000-0000F6CB0000}"/>
    <cellStyle name="20% - Accent1 8 9 3 2" xfId="52396" xr:uid="{00000000-0005-0000-0000-0000F7CB0000}"/>
    <cellStyle name="20% - Accent1 8 9 4" xfId="52397" xr:uid="{00000000-0005-0000-0000-0000F8CB0000}"/>
    <cellStyle name="20% - Accent1 9" xfId="52398" xr:uid="{00000000-0005-0000-0000-0000F9CB0000}"/>
    <cellStyle name="20% - Accent1 9 10" xfId="52399" xr:uid="{00000000-0005-0000-0000-0000FACB0000}"/>
    <cellStyle name="20% - Accent1 9 10 2" xfId="52400" xr:uid="{00000000-0005-0000-0000-0000FBCB0000}"/>
    <cellStyle name="20% - Accent1 9 10 2 2" xfId="52401" xr:uid="{00000000-0005-0000-0000-0000FCCB0000}"/>
    <cellStyle name="20% - Accent1 9 10 3" xfId="52402" xr:uid="{00000000-0005-0000-0000-0000FDCB0000}"/>
    <cellStyle name="20% - Accent1 9 11" xfId="52403" xr:uid="{00000000-0005-0000-0000-0000FECB0000}"/>
    <cellStyle name="20% - Accent1 9 11 2" xfId="52404" xr:uid="{00000000-0005-0000-0000-0000FFCB0000}"/>
    <cellStyle name="20% - Accent1 9 11 2 2" xfId="52405" xr:uid="{00000000-0005-0000-0000-000000CC0000}"/>
    <cellStyle name="20% - Accent1 9 11 3" xfId="52406" xr:uid="{00000000-0005-0000-0000-000001CC0000}"/>
    <cellStyle name="20% - Accent1 9 12" xfId="52407" xr:uid="{00000000-0005-0000-0000-000002CC0000}"/>
    <cellStyle name="20% - Accent1 9 12 2" xfId="52408" xr:uid="{00000000-0005-0000-0000-000003CC0000}"/>
    <cellStyle name="20% - Accent1 9 13" xfId="52409" xr:uid="{00000000-0005-0000-0000-000004CC0000}"/>
    <cellStyle name="20% - Accent1 9 13 2" xfId="52410" xr:uid="{00000000-0005-0000-0000-000005CC0000}"/>
    <cellStyle name="20% - Accent1 9 14" xfId="52411" xr:uid="{00000000-0005-0000-0000-000006CC0000}"/>
    <cellStyle name="20% - Accent1 9 2" xfId="52412" xr:uid="{00000000-0005-0000-0000-000007CC0000}"/>
    <cellStyle name="20% - Accent1 9 2 10" xfId="52413" xr:uid="{00000000-0005-0000-0000-000008CC0000}"/>
    <cellStyle name="20% - Accent1 9 2 10 2" xfId="52414" xr:uid="{00000000-0005-0000-0000-000009CC0000}"/>
    <cellStyle name="20% - Accent1 9 2 11" xfId="52415" xr:uid="{00000000-0005-0000-0000-00000ACC0000}"/>
    <cellStyle name="20% - Accent1 9 2 2" xfId="52416" xr:uid="{00000000-0005-0000-0000-00000BCC0000}"/>
    <cellStyle name="20% - Accent1 9 2 2 2" xfId="52417" xr:uid="{00000000-0005-0000-0000-00000CCC0000}"/>
    <cellStyle name="20% - Accent1 9 2 2 2 2" xfId="52418" xr:uid="{00000000-0005-0000-0000-00000DCC0000}"/>
    <cellStyle name="20% - Accent1 9 2 2 2 2 2" xfId="52419" xr:uid="{00000000-0005-0000-0000-00000ECC0000}"/>
    <cellStyle name="20% - Accent1 9 2 2 2 2 2 2" xfId="52420" xr:uid="{00000000-0005-0000-0000-00000FCC0000}"/>
    <cellStyle name="20% - Accent1 9 2 2 2 2 3" xfId="52421" xr:uid="{00000000-0005-0000-0000-000010CC0000}"/>
    <cellStyle name="20% - Accent1 9 2 2 2 3" xfId="52422" xr:uid="{00000000-0005-0000-0000-000011CC0000}"/>
    <cellStyle name="20% - Accent1 9 2 2 2 3 2" xfId="52423" xr:uid="{00000000-0005-0000-0000-000012CC0000}"/>
    <cellStyle name="20% - Accent1 9 2 2 2 4" xfId="52424" xr:uid="{00000000-0005-0000-0000-000013CC0000}"/>
    <cellStyle name="20% - Accent1 9 2 2 3" xfId="52425" xr:uid="{00000000-0005-0000-0000-000014CC0000}"/>
    <cellStyle name="20% - Accent1 9 2 2 3 2" xfId="52426" xr:uid="{00000000-0005-0000-0000-000015CC0000}"/>
    <cellStyle name="20% - Accent1 9 2 2 3 2 2" xfId="52427" xr:uid="{00000000-0005-0000-0000-000016CC0000}"/>
    <cellStyle name="20% - Accent1 9 2 2 3 2 2 2" xfId="52428" xr:uid="{00000000-0005-0000-0000-000017CC0000}"/>
    <cellStyle name="20% - Accent1 9 2 2 3 2 3" xfId="52429" xr:uid="{00000000-0005-0000-0000-000018CC0000}"/>
    <cellStyle name="20% - Accent1 9 2 2 3 3" xfId="52430" xr:uid="{00000000-0005-0000-0000-000019CC0000}"/>
    <cellStyle name="20% - Accent1 9 2 2 3 3 2" xfId="52431" xr:uid="{00000000-0005-0000-0000-00001ACC0000}"/>
    <cellStyle name="20% - Accent1 9 2 2 3 4" xfId="52432" xr:uid="{00000000-0005-0000-0000-00001BCC0000}"/>
    <cellStyle name="20% - Accent1 9 2 2 4" xfId="52433" xr:uid="{00000000-0005-0000-0000-00001CCC0000}"/>
    <cellStyle name="20% - Accent1 9 2 2 4 2" xfId="52434" xr:uid="{00000000-0005-0000-0000-00001DCC0000}"/>
    <cellStyle name="20% - Accent1 9 2 2 4 2 2" xfId="52435" xr:uid="{00000000-0005-0000-0000-00001ECC0000}"/>
    <cellStyle name="20% - Accent1 9 2 2 4 2 2 2" xfId="52436" xr:uid="{00000000-0005-0000-0000-00001FCC0000}"/>
    <cellStyle name="20% - Accent1 9 2 2 4 2 3" xfId="52437" xr:uid="{00000000-0005-0000-0000-000020CC0000}"/>
    <cellStyle name="20% - Accent1 9 2 2 4 3" xfId="52438" xr:uid="{00000000-0005-0000-0000-000021CC0000}"/>
    <cellStyle name="20% - Accent1 9 2 2 4 3 2" xfId="52439" xr:uid="{00000000-0005-0000-0000-000022CC0000}"/>
    <cellStyle name="20% - Accent1 9 2 2 4 4" xfId="52440" xr:uid="{00000000-0005-0000-0000-000023CC0000}"/>
    <cellStyle name="20% - Accent1 9 2 2 5" xfId="52441" xr:uid="{00000000-0005-0000-0000-000024CC0000}"/>
    <cellStyle name="20% - Accent1 9 2 2 5 2" xfId="52442" xr:uid="{00000000-0005-0000-0000-000025CC0000}"/>
    <cellStyle name="20% - Accent1 9 2 2 5 2 2" xfId="52443" xr:uid="{00000000-0005-0000-0000-000026CC0000}"/>
    <cellStyle name="20% - Accent1 9 2 2 5 3" xfId="52444" xr:uid="{00000000-0005-0000-0000-000027CC0000}"/>
    <cellStyle name="20% - Accent1 9 2 2 6" xfId="52445" xr:uid="{00000000-0005-0000-0000-000028CC0000}"/>
    <cellStyle name="20% - Accent1 9 2 2 6 2" xfId="52446" xr:uid="{00000000-0005-0000-0000-000029CC0000}"/>
    <cellStyle name="20% - Accent1 9 2 2 6 2 2" xfId="52447" xr:uid="{00000000-0005-0000-0000-00002ACC0000}"/>
    <cellStyle name="20% - Accent1 9 2 2 6 3" xfId="52448" xr:uid="{00000000-0005-0000-0000-00002BCC0000}"/>
    <cellStyle name="20% - Accent1 9 2 2 7" xfId="52449" xr:uid="{00000000-0005-0000-0000-00002CCC0000}"/>
    <cellStyle name="20% - Accent1 9 2 2 7 2" xfId="52450" xr:uid="{00000000-0005-0000-0000-00002DCC0000}"/>
    <cellStyle name="20% - Accent1 9 2 2 8" xfId="52451" xr:uid="{00000000-0005-0000-0000-00002ECC0000}"/>
    <cellStyle name="20% - Accent1 9 2 2 8 2" xfId="52452" xr:uid="{00000000-0005-0000-0000-00002FCC0000}"/>
    <cellStyle name="20% - Accent1 9 2 2 9" xfId="52453" xr:uid="{00000000-0005-0000-0000-000030CC0000}"/>
    <cellStyle name="20% - Accent1 9 2 3" xfId="52454" xr:uid="{00000000-0005-0000-0000-000031CC0000}"/>
    <cellStyle name="20% - Accent1 9 2 3 2" xfId="52455" xr:uid="{00000000-0005-0000-0000-000032CC0000}"/>
    <cellStyle name="20% - Accent1 9 2 3 2 2" xfId="52456" xr:uid="{00000000-0005-0000-0000-000033CC0000}"/>
    <cellStyle name="20% - Accent1 9 2 3 2 2 2" xfId="52457" xr:uid="{00000000-0005-0000-0000-000034CC0000}"/>
    <cellStyle name="20% - Accent1 9 2 3 2 2 2 2" xfId="52458" xr:uid="{00000000-0005-0000-0000-000035CC0000}"/>
    <cellStyle name="20% - Accent1 9 2 3 2 2 3" xfId="52459" xr:uid="{00000000-0005-0000-0000-000036CC0000}"/>
    <cellStyle name="20% - Accent1 9 2 3 2 3" xfId="52460" xr:uid="{00000000-0005-0000-0000-000037CC0000}"/>
    <cellStyle name="20% - Accent1 9 2 3 2 3 2" xfId="52461" xr:uid="{00000000-0005-0000-0000-000038CC0000}"/>
    <cellStyle name="20% - Accent1 9 2 3 2 4" xfId="52462" xr:uid="{00000000-0005-0000-0000-000039CC0000}"/>
    <cellStyle name="20% - Accent1 9 2 3 3" xfId="52463" xr:uid="{00000000-0005-0000-0000-00003ACC0000}"/>
    <cellStyle name="20% - Accent1 9 2 3 3 2" xfId="52464" xr:uid="{00000000-0005-0000-0000-00003BCC0000}"/>
    <cellStyle name="20% - Accent1 9 2 3 3 2 2" xfId="52465" xr:uid="{00000000-0005-0000-0000-00003CCC0000}"/>
    <cellStyle name="20% - Accent1 9 2 3 3 2 2 2" xfId="52466" xr:uid="{00000000-0005-0000-0000-00003DCC0000}"/>
    <cellStyle name="20% - Accent1 9 2 3 3 2 3" xfId="52467" xr:uid="{00000000-0005-0000-0000-00003ECC0000}"/>
    <cellStyle name="20% - Accent1 9 2 3 3 3" xfId="52468" xr:uid="{00000000-0005-0000-0000-00003FCC0000}"/>
    <cellStyle name="20% - Accent1 9 2 3 3 3 2" xfId="52469" xr:uid="{00000000-0005-0000-0000-000040CC0000}"/>
    <cellStyle name="20% - Accent1 9 2 3 3 4" xfId="52470" xr:uid="{00000000-0005-0000-0000-000041CC0000}"/>
    <cellStyle name="20% - Accent1 9 2 3 4" xfId="52471" xr:uid="{00000000-0005-0000-0000-000042CC0000}"/>
    <cellStyle name="20% - Accent1 9 2 3 4 2" xfId="52472" xr:uid="{00000000-0005-0000-0000-000043CC0000}"/>
    <cellStyle name="20% - Accent1 9 2 3 4 2 2" xfId="52473" xr:uid="{00000000-0005-0000-0000-000044CC0000}"/>
    <cellStyle name="20% - Accent1 9 2 3 4 2 2 2" xfId="52474" xr:uid="{00000000-0005-0000-0000-000045CC0000}"/>
    <cellStyle name="20% - Accent1 9 2 3 4 2 3" xfId="52475" xr:uid="{00000000-0005-0000-0000-000046CC0000}"/>
    <cellStyle name="20% - Accent1 9 2 3 4 3" xfId="52476" xr:uid="{00000000-0005-0000-0000-000047CC0000}"/>
    <cellStyle name="20% - Accent1 9 2 3 4 3 2" xfId="52477" xr:uid="{00000000-0005-0000-0000-000048CC0000}"/>
    <cellStyle name="20% - Accent1 9 2 3 4 4" xfId="52478" xr:uid="{00000000-0005-0000-0000-000049CC0000}"/>
    <cellStyle name="20% - Accent1 9 2 3 5" xfId="52479" xr:uid="{00000000-0005-0000-0000-00004ACC0000}"/>
    <cellStyle name="20% - Accent1 9 2 3 5 2" xfId="52480" xr:uid="{00000000-0005-0000-0000-00004BCC0000}"/>
    <cellStyle name="20% - Accent1 9 2 3 5 2 2" xfId="52481" xr:uid="{00000000-0005-0000-0000-00004CCC0000}"/>
    <cellStyle name="20% - Accent1 9 2 3 5 3" xfId="52482" xr:uid="{00000000-0005-0000-0000-00004DCC0000}"/>
    <cellStyle name="20% - Accent1 9 2 3 6" xfId="52483" xr:uid="{00000000-0005-0000-0000-00004ECC0000}"/>
    <cellStyle name="20% - Accent1 9 2 3 6 2" xfId="52484" xr:uid="{00000000-0005-0000-0000-00004FCC0000}"/>
    <cellStyle name="20% - Accent1 9 2 3 6 2 2" xfId="52485" xr:uid="{00000000-0005-0000-0000-000050CC0000}"/>
    <cellStyle name="20% - Accent1 9 2 3 6 3" xfId="52486" xr:uid="{00000000-0005-0000-0000-000051CC0000}"/>
    <cellStyle name="20% - Accent1 9 2 3 7" xfId="52487" xr:uid="{00000000-0005-0000-0000-000052CC0000}"/>
    <cellStyle name="20% - Accent1 9 2 3 7 2" xfId="52488" xr:uid="{00000000-0005-0000-0000-000053CC0000}"/>
    <cellStyle name="20% - Accent1 9 2 3 8" xfId="52489" xr:uid="{00000000-0005-0000-0000-000054CC0000}"/>
    <cellStyle name="20% - Accent1 9 2 3 8 2" xfId="52490" xr:uid="{00000000-0005-0000-0000-000055CC0000}"/>
    <cellStyle name="20% - Accent1 9 2 3 9" xfId="52491" xr:uid="{00000000-0005-0000-0000-000056CC0000}"/>
    <cellStyle name="20% - Accent1 9 2 4" xfId="52492" xr:uid="{00000000-0005-0000-0000-000057CC0000}"/>
    <cellStyle name="20% - Accent1 9 2 4 2" xfId="52493" xr:uid="{00000000-0005-0000-0000-000058CC0000}"/>
    <cellStyle name="20% - Accent1 9 2 4 2 2" xfId="52494" xr:uid="{00000000-0005-0000-0000-000059CC0000}"/>
    <cellStyle name="20% - Accent1 9 2 4 2 2 2" xfId="52495" xr:uid="{00000000-0005-0000-0000-00005ACC0000}"/>
    <cellStyle name="20% - Accent1 9 2 4 2 3" xfId="52496" xr:uid="{00000000-0005-0000-0000-00005BCC0000}"/>
    <cellStyle name="20% - Accent1 9 2 4 3" xfId="52497" xr:uid="{00000000-0005-0000-0000-00005CCC0000}"/>
    <cellStyle name="20% - Accent1 9 2 4 3 2" xfId="52498" xr:uid="{00000000-0005-0000-0000-00005DCC0000}"/>
    <cellStyle name="20% - Accent1 9 2 4 4" xfId="52499" xr:uid="{00000000-0005-0000-0000-00005ECC0000}"/>
    <cellStyle name="20% - Accent1 9 2 5" xfId="52500" xr:uid="{00000000-0005-0000-0000-00005FCC0000}"/>
    <cellStyle name="20% - Accent1 9 2 5 2" xfId="52501" xr:uid="{00000000-0005-0000-0000-000060CC0000}"/>
    <cellStyle name="20% - Accent1 9 2 5 2 2" xfId="52502" xr:uid="{00000000-0005-0000-0000-000061CC0000}"/>
    <cellStyle name="20% - Accent1 9 2 5 2 2 2" xfId="52503" xr:uid="{00000000-0005-0000-0000-000062CC0000}"/>
    <cellStyle name="20% - Accent1 9 2 5 2 3" xfId="52504" xr:uid="{00000000-0005-0000-0000-000063CC0000}"/>
    <cellStyle name="20% - Accent1 9 2 5 3" xfId="52505" xr:uid="{00000000-0005-0000-0000-000064CC0000}"/>
    <cellStyle name="20% - Accent1 9 2 5 3 2" xfId="52506" xr:uid="{00000000-0005-0000-0000-000065CC0000}"/>
    <cellStyle name="20% - Accent1 9 2 5 4" xfId="52507" xr:uid="{00000000-0005-0000-0000-000066CC0000}"/>
    <cellStyle name="20% - Accent1 9 2 6" xfId="52508" xr:uid="{00000000-0005-0000-0000-000067CC0000}"/>
    <cellStyle name="20% - Accent1 9 2 6 2" xfId="52509" xr:uid="{00000000-0005-0000-0000-000068CC0000}"/>
    <cellStyle name="20% - Accent1 9 2 6 2 2" xfId="52510" xr:uid="{00000000-0005-0000-0000-000069CC0000}"/>
    <cellStyle name="20% - Accent1 9 2 6 2 2 2" xfId="52511" xr:uid="{00000000-0005-0000-0000-00006ACC0000}"/>
    <cellStyle name="20% - Accent1 9 2 6 2 3" xfId="52512" xr:uid="{00000000-0005-0000-0000-00006BCC0000}"/>
    <cellStyle name="20% - Accent1 9 2 6 3" xfId="52513" xr:uid="{00000000-0005-0000-0000-00006CCC0000}"/>
    <cellStyle name="20% - Accent1 9 2 6 3 2" xfId="52514" xr:uid="{00000000-0005-0000-0000-00006DCC0000}"/>
    <cellStyle name="20% - Accent1 9 2 6 4" xfId="52515" xr:uid="{00000000-0005-0000-0000-00006ECC0000}"/>
    <cellStyle name="20% - Accent1 9 2 7" xfId="52516" xr:uid="{00000000-0005-0000-0000-00006FCC0000}"/>
    <cellStyle name="20% - Accent1 9 2 7 2" xfId="52517" xr:uid="{00000000-0005-0000-0000-000070CC0000}"/>
    <cellStyle name="20% - Accent1 9 2 7 2 2" xfId="52518" xr:uid="{00000000-0005-0000-0000-000071CC0000}"/>
    <cellStyle name="20% - Accent1 9 2 7 3" xfId="52519" xr:uid="{00000000-0005-0000-0000-000072CC0000}"/>
    <cellStyle name="20% - Accent1 9 2 8" xfId="52520" xr:uid="{00000000-0005-0000-0000-000073CC0000}"/>
    <cellStyle name="20% - Accent1 9 2 8 2" xfId="52521" xr:uid="{00000000-0005-0000-0000-000074CC0000}"/>
    <cellStyle name="20% - Accent1 9 2 8 2 2" xfId="52522" xr:uid="{00000000-0005-0000-0000-000075CC0000}"/>
    <cellStyle name="20% - Accent1 9 2 8 3" xfId="52523" xr:uid="{00000000-0005-0000-0000-000076CC0000}"/>
    <cellStyle name="20% - Accent1 9 2 9" xfId="52524" xr:uid="{00000000-0005-0000-0000-000077CC0000}"/>
    <cellStyle name="20% - Accent1 9 2 9 2" xfId="52525" xr:uid="{00000000-0005-0000-0000-000078CC0000}"/>
    <cellStyle name="20% - Accent1 9 3" xfId="52526" xr:uid="{00000000-0005-0000-0000-000079CC0000}"/>
    <cellStyle name="20% - Accent1 9 3 10" xfId="52527" xr:uid="{00000000-0005-0000-0000-00007ACC0000}"/>
    <cellStyle name="20% - Accent1 9 3 10 2" xfId="52528" xr:uid="{00000000-0005-0000-0000-00007BCC0000}"/>
    <cellStyle name="20% - Accent1 9 3 11" xfId="52529" xr:uid="{00000000-0005-0000-0000-00007CCC0000}"/>
    <cellStyle name="20% - Accent1 9 3 2" xfId="52530" xr:uid="{00000000-0005-0000-0000-00007DCC0000}"/>
    <cellStyle name="20% - Accent1 9 3 2 2" xfId="52531" xr:uid="{00000000-0005-0000-0000-00007ECC0000}"/>
    <cellStyle name="20% - Accent1 9 3 2 2 2" xfId="52532" xr:uid="{00000000-0005-0000-0000-00007FCC0000}"/>
    <cellStyle name="20% - Accent1 9 3 2 2 2 2" xfId="52533" xr:uid="{00000000-0005-0000-0000-000080CC0000}"/>
    <cellStyle name="20% - Accent1 9 3 2 2 2 2 2" xfId="52534" xr:uid="{00000000-0005-0000-0000-000081CC0000}"/>
    <cellStyle name="20% - Accent1 9 3 2 2 2 3" xfId="52535" xr:uid="{00000000-0005-0000-0000-000082CC0000}"/>
    <cellStyle name="20% - Accent1 9 3 2 2 3" xfId="52536" xr:uid="{00000000-0005-0000-0000-000083CC0000}"/>
    <cellStyle name="20% - Accent1 9 3 2 2 3 2" xfId="52537" xr:uid="{00000000-0005-0000-0000-000084CC0000}"/>
    <cellStyle name="20% - Accent1 9 3 2 2 4" xfId="52538" xr:uid="{00000000-0005-0000-0000-000085CC0000}"/>
    <cellStyle name="20% - Accent1 9 3 2 3" xfId="52539" xr:uid="{00000000-0005-0000-0000-000086CC0000}"/>
    <cellStyle name="20% - Accent1 9 3 2 3 2" xfId="52540" xr:uid="{00000000-0005-0000-0000-000087CC0000}"/>
    <cellStyle name="20% - Accent1 9 3 2 3 2 2" xfId="52541" xr:uid="{00000000-0005-0000-0000-000088CC0000}"/>
    <cellStyle name="20% - Accent1 9 3 2 3 2 2 2" xfId="52542" xr:uid="{00000000-0005-0000-0000-000089CC0000}"/>
    <cellStyle name="20% - Accent1 9 3 2 3 2 3" xfId="52543" xr:uid="{00000000-0005-0000-0000-00008ACC0000}"/>
    <cellStyle name="20% - Accent1 9 3 2 3 3" xfId="52544" xr:uid="{00000000-0005-0000-0000-00008BCC0000}"/>
    <cellStyle name="20% - Accent1 9 3 2 3 3 2" xfId="52545" xr:uid="{00000000-0005-0000-0000-00008CCC0000}"/>
    <cellStyle name="20% - Accent1 9 3 2 3 4" xfId="52546" xr:uid="{00000000-0005-0000-0000-00008DCC0000}"/>
    <cellStyle name="20% - Accent1 9 3 2 4" xfId="52547" xr:uid="{00000000-0005-0000-0000-00008ECC0000}"/>
    <cellStyle name="20% - Accent1 9 3 2 4 2" xfId="52548" xr:uid="{00000000-0005-0000-0000-00008FCC0000}"/>
    <cellStyle name="20% - Accent1 9 3 2 4 2 2" xfId="52549" xr:uid="{00000000-0005-0000-0000-000090CC0000}"/>
    <cellStyle name="20% - Accent1 9 3 2 4 2 2 2" xfId="52550" xr:uid="{00000000-0005-0000-0000-000091CC0000}"/>
    <cellStyle name="20% - Accent1 9 3 2 4 2 3" xfId="52551" xr:uid="{00000000-0005-0000-0000-000092CC0000}"/>
    <cellStyle name="20% - Accent1 9 3 2 4 3" xfId="52552" xr:uid="{00000000-0005-0000-0000-000093CC0000}"/>
    <cellStyle name="20% - Accent1 9 3 2 4 3 2" xfId="52553" xr:uid="{00000000-0005-0000-0000-000094CC0000}"/>
    <cellStyle name="20% - Accent1 9 3 2 4 4" xfId="52554" xr:uid="{00000000-0005-0000-0000-000095CC0000}"/>
    <cellStyle name="20% - Accent1 9 3 2 5" xfId="52555" xr:uid="{00000000-0005-0000-0000-000096CC0000}"/>
    <cellStyle name="20% - Accent1 9 3 2 5 2" xfId="52556" xr:uid="{00000000-0005-0000-0000-000097CC0000}"/>
    <cellStyle name="20% - Accent1 9 3 2 5 2 2" xfId="52557" xr:uid="{00000000-0005-0000-0000-000098CC0000}"/>
    <cellStyle name="20% - Accent1 9 3 2 5 3" xfId="52558" xr:uid="{00000000-0005-0000-0000-000099CC0000}"/>
    <cellStyle name="20% - Accent1 9 3 2 6" xfId="52559" xr:uid="{00000000-0005-0000-0000-00009ACC0000}"/>
    <cellStyle name="20% - Accent1 9 3 2 6 2" xfId="52560" xr:uid="{00000000-0005-0000-0000-00009BCC0000}"/>
    <cellStyle name="20% - Accent1 9 3 2 6 2 2" xfId="52561" xr:uid="{00000000-0005-0000-0000-00009CCC0000}"/>
    <cellStyle name="20% - Accent1 9 3 2 6 3" xfId="52562" xr:uid="{00000000-0005-0000-0000-00009DCC0000}"/>
    <cellStyle name="20% - Accent1 9 3 2 7" xfId="52563" xr:uid="{00000000-0005-0000-0000-00009ECC0000}"/>
    <cellStyle name="20% - Accent1 9 3 2 7 2" xfId="52564" xr:uid="{00000000-0005-0000-0000-00009FCC0000}"/>
    <cellStyle name="20% - Accent1 9 3 2 8" xfId="52565" xr:uid="{00000000-0005-0000-0000-0000A0CC0000}"/>
    <cellStyle name="20% - Accent1 9 3 2 8 2" xfId="52566" xr:uid="{00000000-0005-0000-0000-0000A1CC0000}"/>
    <cellStyle name="20% - Accent1 9 3 2 9" xfId="52567" xr:uid="{00000000-0005-0000-0000-0000A2CC0000}"/>
    <cellStyle name="20% - Accent1 9 3 3" xfId="52568" xr:uid="{00000000-0005-0000-0000-0000A3CC0000}"/>
    <cellStyle name="20% - Accent1 9 3 3 2" xfId="52569" xr:uid="{00000000-0005-0000-0000-0000A4CC0000}"/>
    <cellStyle name="20% - Accent1 9 3 3 2 2" xfId="52570" xr:uid="{00000000-0005-0000-0000-0000A5CC0000}"/>
    <cellStyle name="20% - Accent1 9 3 3 2 2 2" xfId="52571" xr:uid="{00000000-0005-0000-0000-0000A6CC0000}"/>
    <cellStyle name="20% - Accent1 9 3 3 2 2 2 2" xfId="52572" xr:uid="{00000000-0005-0000-0000-0000A7CC0000}"/>
    <cellStyle name="20% - Accent1 9 3 3 2 2 3" xfId="52573" xr:uid="{00000000-0005-0000-0000-0000A8CC0000}"/>
    <cellStyle name="20% - Accent1 9 3 3 2 3" xfId="52574" xr:uid="{00000000-0005-0000-0000-0000A9CC0000}"/>
    <cellStyle name="20% - Accent1 9 3 3 2 3 2" xfId="52575" xr:uid="{00000000-0005-0000-0000-0000AACC0000}"/>
    <cellStyle name="20% - Accent1 9 3 3 2 4" xfId="52576" xr:uid="{00000000-0005-0000-0000-0000ABCC0000}"/>
    <cellStyle name="20% - Accent1 9 3 3 3" xfId="52577" xr:uid="{00000000-0005-0000-0000-0000ACCC0000}"/>
    <cellStyle name="20% - Accent1 9 3 3 3 2" xfId="52578" xr:uid="{00000000-0005-0000-0000-0000ADCC0000}"/>
    <cellStyle name="20% - Accent1 9 3 3 3 2 2" xfId="52579" xr:uid="{00000000-0005-0000-0000-0000AECC0000}"/>
    <cellStyle name="20% - Accent1 9 3 3 3 2 2 2" xfId="52580" xr:uid="{00000000-0005-0000-0000-0000AFCC0000}"/>
    <cellStyle name="20% - Accent1 9 3 3 3 2 3" xfId="52581" xr:uid="{00000000-0005-0000-0000-0000B0CC0000}"/>
    <cellStyle name="20% - Accent1 9 3 3 3 3" xfId="52582" xr:uid="{00000000-0005-0000-0000-0000B1CC0000}"/>
    <cellStyle name="20% - Accent1 9 3 3 3 3 2" xfId="52583" xr:uid="{00000000-0005-0000-0000-0000B2CC0000}"/>
    <cellStyle name="20% - Accent1 9 3 3 3 4" xfId="52584" xr:uid="{00000000-0005-0000-0000-0000B3CC0000}"/>
    <cellStyle name="20% - Accent1 9 3 3 4" xfId="52585" xr:uid="{00000000-0005-0000-0000-0000B4CC0000}"/>
    <cellStyle name="20% - Accent1 9 3 3 4 2" xfId="52586" xr:uid="{00000000-0005-0000-0000-0000B5CC0000}"/>
    <cellStyle name="20% - Accent1 9 3 3 4 2 2" xfId="52587" xr:uid="{00000000-0005-0000-0000-0000B6CC0000}"/>
    <cellStyle name="20% - Accent1 9 3 3 4 2 2 2" xfId="52588" xr:uid="{00000000-0005-0000-0000-0000B7CC0000}"/>
    <cellStyle name="20% - Accent1 9 3 3 4 2 3" xfId="52589" xr:uid="{00000000-0005-0000-0000-0000B8CC0000}"/>
    <cellStyle name="20% - Accent1 9 3 3 4 3" xfId="52590" xr:uid="{00000000-0005-0000-0000-0000B9CC0000}"/>
    <cellStyle name="20% - Accent1 9 3 3 4 3 2" xfId="52591" xr:uid="{00000000-0005-0000-0000-0000BACC0000}"/>
    <cellStyle name="20% - Accent1 9 3 3 4 4" xfId="52592" xr:uid="{00000000-0005-0000-0000-0000BBCC0000}"/>
    <cellStyle name="20% - Accent1 9 3 3 5" xfId="52593" xr:uid="{00000000-0005-0000-0000-0000BCCC0000}"/>
    <cellStyle name="20% - Accent1 9 3 3 5 2" xfId="52594" xr:uid="{00000000-0005-0000-0000-0000BDCC0000}"/>
    <cellStyle name="20% - Accent1 9 3 3 5 2 2" xfId="52595" xr:uid="{00000000-0005-0000-0000-0000BECC0000}"/>
    <cellStyle name="20% - Accent1 9 3 3 5 3" xfId="52596" xr:uid="{00000000-0005-0000-0000-0000BFCC0000}"/>
    <cellStyle name="20% - Accent1 9 3 3 6" xfId="52597" xr:uid="{00000000-0005-0000-0000-0000C0CC0000}"/>
    <cellStyle name="20% - Accent1 9 3 3 6 2" xfId="52598" xr:uid="{00000000-0005-0000-0000-0000C1CC0000}"/>
    <cellStyle name="20% - Accent1 9 3 3 6 2 2" xfId="52599" xr:uid="{00000000-0005-0000-0000-0000C2CC0000}"/>
    <cellStyle name="20% - Accent1 9 3 3 6 3" xfId="52600" xr:uid="{00000000-0005-0000-0000-0000C3CC0000}"/>
    <cellStyle name="20% - Accent1 9 3 3 7" xfId="52601" xr:uid="{00000000-0005-0000-0000-0000C4CC0000}"/>
    <cellStyle name="20% - Accent1 9 3 3 7 2" xfId="52602" xr:uid="{00000000-0005-0000-0000-0000C5CC0000}"/>
    <cellStyle name="20% - Accent1 9 3 3 8" xfId="52603" xr:uid="{00000000-0005-0000-0000-0000C6CC0000}"/>
    <cellStyle name="20% - Accent1 9 3 3 8 2" xfId="52604" xr:uid="{00000000-0005-0000-0000-0000C7CC0000}"/>
    <cellStyle name="20% - Accent1 9 3 3 9" xfId="52605" xr:uid="{00000000-0005-0000-0000-0000C8CC0000}"/>
    <cellStyle name="20% - Accent1 9 3 4" xfId="52606" xr:uid="{00000000-0005-0000-0000-0000C9CC0000}"/>
    <cellStyle name="20% - Accent1 9 3 4 2" xfId="52607" xr:uid="{00000000-0005-0000-0000-0000CACC0000}"/>
    <cellStyle name="20% - Accent1 9 3 4 2 2" xfId="52608" xr:uid="{00000000-0005-0000-0000-0000CBCC0000}"/>
    <cellStyle name="20% - Accent1 9 3 4 2 2 2" xfId="52609" xr:uid="{00000000-0005-0000-0000-0000CCCC0000}"/>
    <cellStyle name="20% - Accent1 9 3 4 2 3" xfId="52610" xr:uid="{00000000-0005-0000-0000-0000CDCC0000}"/>
    <cellStyle name="20% - Accent1 9 3 4 3" xfId="52611" xr:uid="{00000000-0005-0000-0000-0000CECC0000}"/>
    <cellStyle name="20% - Accent1 9 3 4 3 2" xfId="52612" xr:uid="{00000000-0005-0000-0000-0000CFCC0000}"/>
    <cellStyle name="20% - Accent1 9 3 4 4" xfId="52613" xr:uid="{00000000-0005-0000-0000-0000D0CC0000}"/>
    <cellStyle name="20% - Accent1 9 3 5" xfId="52614" xr:uid="{00000000-0005-0000-0000-0000D1CC0000}"/>
    <cellStyle name="20% - Accent1 9 3 5 2" xfId="52615" xr:uid="{00000000-0005-0000-0000-0000D2CC0000}"/>
    <cellStyle name="20% - Accent1 9 3 5 2 2" xfId="52616" xr:uid="{00000000-0005-0000-0000-0000D3CC0000}"/>
    <cellStyle name="20% - Accent1 9 3 5 2 2 2" xfId="52617" xr:uid="{00000000-0005-0000-0000-0000D4CC0000}"/>
    <cellStyle name="20% - Accent1 9 3 5 2 3" xfId="52618" xr:uid="{00000000-0005-0000-0000-0000D5CC0000}"/>
    <cellStyle name="20% - Accent1 9 3 5 3" xfId="52619" xr:uid="{00000000-0005-0000-0000-0000D6CC0000}"/>
    <cellStyle name="20% - Accent1 9 3 5 3 2" xfId="52620" xr:uid="{00000000-0005-0000-0000-0000D7CC0000}"/>
    <cellStyle name="20% - Accent1 9 3 5 4" xfId="52621" xr:uid="{00000000-0005-0000-0000-0000D8CC0000}"/>
    <cellStyle name="20% - Accent1 9 3 6" xfId="52622" xr:uid="{00000000-0005-0000-0000-0000D9CC0000}"/>
    <cellStyle name="20% - Accent1 9 3 6 2" xfId="52623" xr:uid="{00000000-0005-0000-0000-0000DACC0000}"/>
    <cellStyle name="20% - Accent1 9 3 6 2 2" xfId="52624" xr:uid="{00000000-0005-0000-0000-0000DBCC0000}"/>
    <cellStyle name="20% - Accent1 9 3 6 2 2 2" xfId="52625" xr:uid="{00000000-0005-0000-0000-0000DCCC0000}"/>
    <cellStyle name="20% - Accent1 9 3 6 2 3" xfId="52626" xr:uid="{00000000-0005-0000-0000-0000DDCC0000}"/>
    <cellStyle name="20% - Accent1 9 3 6 3" xfId="52627" xr:uid="{00000000-0005-0000-0000-0000DECC0000}"/>
    <cellStyle name="20% - Accent1 9 3 6 3 2" xfId="52628" xr:uid="{00000000-0005-0000-0000-0000DFCC0000}"/>
    <cellStyle name="20% - Accent1 9 3 6 4" xfId="52629" xr:uid="{00000000-0005-0000-0000-0000E0CC0000}"/>
    <cellStyle name="20% - Accent1 9 3 7" xfId="52630" xr:uid="{00000000-0005-0000-0000-0000E1CC0000}"/>
    <cellStyle name="20% - Accent1 9 3 7 2" xfId="52631" xr:uid="{00000000-0005-0000-0000-0000E2CC0000}"/>
    <cellStyle name="20% - Accent1 9 3 7 2 2" xfId="52632" xr:uid="{00000000-0005-0000-0000-0000E3CC0000}"/>
    <cellStyle name="20% - Accent1 9 3 7 3" xfId="52633" xr:uid="{00000000-0005-0000-0000-0000E4CC0000}"/>
    <cellStyle name="20% - Accent1 9 3 8" xfId="52634" xr:uid="{00000000-0005-0000-0000-0000E5CC0000}"/>
    <cellStyle name="20% - Accent1 9 3 8 2" xfId="52635" xr:uid="{00000000-0005-0000-0000-0000E6CC0000}"/>
    <cellStyle name="20% - Accent1 9 3 8 2 2" xfId="52636" xr:uid="{00000000-0005-0000-0000-0000E7CC0000}"/>
    <cellStyle name="20% - Accent1 9 3 8 3" xfId="52637" xr:uid="{00000000-0005-0000-0000-0000E8CC0000}"/>
    <cellStyle name="20% - Accent1 9 3 9" xfId="52638" xr:uid="{00000000-0005-0000-0000-0000E9CC0000}"/>
    <cellStyle name="20% - Accent1 9 3 9 2" xfId="52639" xr:uid="{00000000-0005-0000-0000-0000EACC0000}"/>
    <cellStyle name="20% - Accent1 9 4" xfId="52640" xr:uid="{00000000-0005-0000-0000-0000EBCC0000}"/>
    <cellStyle name="20% - Accent1 9 4 10" xfId="52641" xr:uid="{00000000-0005-0000-0000-0000ECCC0000}"/>
    <cellStyle name="20% - Accent1 9 4 10 2" xfId="52642" xr:uid="{00000000-0005-0000-0000-0000EDCC0000}"/>
    <cellStyle name="20% - Accent1 9 4 11" xfId="52643" xr:uid="{00000000-0005-0000-0000-0000EECC0000}"/>
    <cellStyle name="20% - Accent1 9 4 2" xfId="52644" xr:uid="{00000000-0005-0000-0000-0000EFCC0000}"/>
    <cellStyle name="20% - Accent1 9 4 2 2" xfId="52645" xr:uid="{00000000-0005-0000-0000-0000F0CC0000}"/>
    <cellStyle name="20% - Accent1 9 4 2 2 2" xfId="52646" xr:uid="{00000000-0005-0000-0000-0000F1CC0000}"/>
    <cellStyle name="20% - Accent1 9 4 2 2 2 2" xfId="52647" xr:uid="{00000000-0005-0000-0000-0000F2CC0000}"/>
    <cellStyle name="20% - Accent1 9 4 2 2 2 2 2" xfId="52648" xr:uid="{00000000-0005-0000-0000-0000F3CC0000}"/>
    <cellStyle name="20% - Accent1 9 4 2 2 2 3" xfId="52649" xr:uid="{00000000-0005-0000-0000-0000F4CC0000}"/>
    <cellStyle name="20% - Accent1 9 4 2 2 3" xfId="52650" xr:uid="{00000000-0005-0000-0000-0000F5CC0000}"/>
    <cellStyle name="20% - Accent1 9 4 2 2 3 2" xfId="52651" xr:uid="{00000000-0005-0000-0000-0000F6CC0000}"/>
    <cellStyle name="20% - Accent1 9 4 2 2 4" xfId="52652" xr:uid="{00000000-0005-0000-0000-0000F7CC0000}"/>
    <cellStyle name="20% - Accent1 9 4 2 3" xfId="52653" xr:uid="{00000000-0005-0000-0000-0000F8CC0000}"/>
    <cellStyle name="20% - Accent1 9 4 2 3 2" xfId="52654" xr:uid="{00000000-0005-0000-0000-0000F9CC0000}"/>
    <cellStyle name="20% - Accent1 9 4 2 3 2 2" xfId="52655" xr:uid="{00000000-0005-0000-0000-0000FACC0000}"/>
    <cellStyle name="20% - Accent1 9 4 2 3 2 2 2" xfId="52656" xr:uid="{00000000-0005-0000-0000-0000FBCC0000}"/>
    <cellStyle name="20% - Accent1 9 4 2 3 2 3" xfId="52657" xr:uid="{00000000-0005-0000-0000-0000FCCC0000}"/>
    <cellStyle name="20% - Accent1 9 4 2 3 3" xfId="52658" xr:uid="{00000000-0005-0000-0000-0000FDCC0000}"/>
    <cellStyle name="20% - Accent1 9 4 2 3 3 2" xfId="52659" xr:uid="{00000000-0005-0000-0000-0000FECC0000}"/>
    <cellStyle name="20% - Accent1 9 4 2 3 4" xfId="52660" xr:uid="{00000000-0005-0000-0000-0000FFCC0000}"/>
    <cellStyle name="20% - Accent1 9 4 2 4" xfId="52661" xr:uid="{00000000-0005-0000-0000-000000CD0000}"/>
    <cellStyle name="20% - Accent1 9 4 2 4 2" xfId="52662" xr:uid="{00000000-0005-0000-0000-000001CD0000}"/>
    <cellStyle name="20% - Accent1 9 4 2 4 2 2" xfId="52663" xr:uid="{00000000-0005-0000-0000-000002CD0000}"/>
    <cellStyle name="20% - Accent1 9 4 2 4 2 2 2" xfId="52664" xr:uid="{00000000-0005-0000-0000-000003CD0000}"/>
    <cellStyle name="20% - Accent1 9 4 2 4 2 3" xfId="52665" xr:uid="{00000000-0005-0000-0000-000004CD0000}"/>
    <cellStyle name="20% - Accent1 9 4 2 4 3" xfId="52666" xr:uid="{00000000-0005-0000-0000-000005CD0000}"/>
    <cellStyle name="20% - Accent1 9 4 2 4 3 2" xfId="52667" xr:uid="{00000000-0005-0000-0000-000006CD0000}"/>
    <cellStyle name="20% - Accent1 9 4 2 4 4" xfId="52668" xr:uid="{00000000-0005-0000-0000-000007CD0000}"/>
    <cellStyle name="20% - Accent1 9 4 2 5" xfId="52669" xr:uid="{00000000-0005-0000-0000-000008CD0000}"/>
    <cellStyle name="20% - Accent1 9 4 2 5 2" xfId="52670" xr:uid="{00000000-0005-0000-0000-000009CD0000}"/>
    <cellStyle name="20% - Accent1 9 4 2 5 2 2" xfId="52671" xr:uid="{00000000-0005-0000-0000-00000ACD0000}"/>
    <cellStyle name="20% - Accent1 9 4 2 5 3" xfId="52672" xr:uid="{00000000-0005-0000-0000-00000BCD0000}"/>
    <cellStyle name="20% - Accent1 9 4 2 6" xfId="52673" xr:uid="{00000000-0005-0000-0000-00000CCD0000}"/>
    <cellStyle name="20% - Accent1 9 4 2 6 2" xfId="52674" xr:uid="{00000000-0005-0000-0000-00000DCD0000}"/>
    <cellStyle name="20% - Accent1 9 4 2 6 2 2" xfId="52675" xr:uid="{00000000-0005-0000-0000-00000ECD0000}"/>
    <cellStyle name="20% - Accent1 9 4 2 6 3" xfId="52676" xr:uid="{00000000-0005-0000-0000-00000FCD0000}"/>
    <cellStyle name="20% - Accent1 9 4 2 7" xfId="52677" xr:uid="{00000000-0005-0000-0000-000010CD0000}"/>
    <cellStyle name="20% - Accent1 9 4 2 7 2" xfId="52678" xr:uid="{00000000-0005-0000-0000-000011CD0000}"/>
    <cellStyle name="20% - Accent1 9 4 2 8" xfId="52679" xr:uid="{00000000-0005-0000-0000-000012CD0000}"/>
    <cellStyle name="20% - Accent1 9 4 2 8 2" xfId="52680" xr:uid="{00000000-0005-0000-0000-000013CD0000}"/>
    <cellStyle name="20% - Accent1 9 4 2 9" xfId="52681" xr:uid="{00000000-0005-0000-0000-000014CD0000}"/>
    <cellStyle name="20% - Accent1 9 4 3" xfId="52682" xr:uid="{00000000-0005-0000-0000-000015CD0000}"/>
    <cellStyle name="20% - Accent1 9 4 3 2" xfId="52683" xr:uid="{00000000-0005-0000-0000-000016CD0000}"/>
    <cellStyle name="20% - Accent1 9 4 3 2 2" xfId="52684" xr:uid="{00000000-0005-0000-0000-000017CD0000}"/>
    <cellStyle name="20% - Accent1 9 4 3 2 2 2" xfId="52685" xr:uid="{00000000-0005-0000-0000-000018CD0000}"/>
    <cellStyle name="20% - Accent1 9 4 3 2 2 2 2" xfId="52686" xr:uid="{00000000-0005-0000-0000-000019CD0000}"/>
    <cellStyle name="20% - Accent1 9 4 3 2 2 3" xfId="52687" xr:uid="{00000000-0005-0000-0000-00001ACD0000}"/>
    <cellStyle name="20% - Accent1 9 4 3 2 3" xfId="52688" xr:uid="{00000000-0005-0000-0000-00001BCD0000}"/>
    <cellStyle name="20% - Accent1 9 4 3 2 3 2" xfId="52689" xr:uid="{00000000-0005-0000-0000-00001CCD0000}"/>
    <cellStyle name="20% - Accent1 9 4 3 2 4" xfId="52690" xr:uid="{00000000-0005-0000-0000-00001DCD0000}"/>
    <cellStyle name="20% - Accent1 9 4 3 3" xfId="52691" xr:uid="{00000000-0005-0000-0000-00001ECD0000}"/>
    <cellStyle name="20% - Accent1 9 4 3 3 2" xfId="52692" xr:uid="{00000000-0005-0000-0000-00001FCD0000}"/>
    <cellStyle name="20% - Accent1 9 4 3 3 2 2" xfId="52693" xr:uid="{00000000-0005-0000-0000-000020CD0000}"/>
    <cellStyle name="20% - Accent1 9 4 3 3 2 2 2" xfId="52694" xr:uid="{00000000-0005-0000-0000-000021CD0000}"/>
    <cellStyle name="20% - Accent1 9 4 3 3 2 3" xfId="52695" xr:uid="{00000000-0005-0000-0000-000022CD0000}"/>
    <cellStyle name="20% - Accent1 9 4 3 3 3" xfId="52696" xr:uid="{00000000-0005-0000-0000-000023CD0000}"/>
    <cellStyle name="20% - Accent1 9 4 3 3 3 2" xfId="52697" xr:uid="{00000000-0005-0000-0000-000024CD0000}"/>
    <cellStyle name="20% - Accent1 9 4 3 3 4" xfId="52698" xr:uid="{00000000-0005-0000-0000-000025CD0000}"/>
    <cellStyle name="20% - Accent1 9 4 3 4" xfId="52699" xr:uid="{00000000-0005-0000-0000-000026CD0000}"/>
    <cellStyle name="20% - Accent1 9 4 3 4 2" xfId="52700" xr:uid="{00000000-0005-0000-0000-000027CD0000}"/>
    <cellStyle name="20% - Accent1 9 4 3 4 2 2" xfId="52701" xr:uid="{00000000-0005-0000-0000-000028CD0000}"/>
    <cellStyle name="20% - Accent1 9 4 3 4 2 2 2" xfId="52702" xr:uid="{00000000-0005-0000-0000-000029CD0000}"/>
    <cellStyle name="20% - Accent1 9 4 3 4 2 3" xfId="52703" xr:uid="{00000000-0005-0000-0000-00002ACD0000}"/>
    <cellStyle name="20% - Accent1 9 4 3 4 3" xfId="52704" xr:uid="{00000000-0005-0000-0000-00002BCD0000}"/>
    <cellStyle name="20% - Accent1 9 4 3 4 3 2" xfId="52705" xr:uid="{00000000-0005-0000-0000-00002CCD0000}"/>
    <cellStyle name="20% - Accent1 9 4 3 4 4" xfId="52706" xr:uid="{00000000-0005-0000-0000-00002DCD0000}"/>
    <cellStyle name="20% - Accent1 9 4 3 5" xfId="52707" xr:uid="{00000000-0005-0000-0000-00002ECD0000}"/>
    <cellStyle name="20% - Accent1 9 4 3 5 2" xfId="52708" xr:uid="{00000000-0005-0000-0000-00002FCD0000}"/>
    <cellStyle name="20% - Accent1 9 4 3 5 2 2" xfId="52709" xr:uid="{00000000-0005-0000-0000-000030CD0000}"/>
    <cellStyle name="20% - Accent1 9 4 3 5 3" xfId="52710" xr:uid="{00000000-0005-0000-0000-000031CD0000}"/>
    <cellStyle name="20% - Accent1 9 4 3 6" xfId="52711" xr:uid="{00000000-0005-0000-0000-000032CD0000}"/>
    <cellStyle name="20% - Accent1 9 4 3 6 2" xfId="52712" xr:uid="{00000000-0005-0000-0000-000033CD0000}"/>
    <cellStyle name="20% - Accent1 9 4 3 6 2 2" xfId="52713" xr:uid="{00000000-0005-0000-0000-000034CD0000}"/>
    <cellStyle name="20% - Accent1 9 4 3 6 3" xfId="52714" xr:uid="{00000000-0005-0000-0000-000035CD0000}"/>
    <cellStyle name="20% - Accent1 9 4 3 7" xfId="52715" xr:uid="{00000000-0005-0000-0000-000036CD0000}"/>
    <cellStyle name="20% - Accent1 9 4 3 7 2" xfId="52716" xr:uid="{00000000-0005-0000-0000-000037CD0000}"/>
    <cellStyle name="20% - Accent1 9 4 3 8" xfId="52717" xr:uid="{00000000-0005-0000-0000-000038CD0000}"/>
    <cellStyle name="20% - Accent1 9 4 3 8 2" xfId="52718" xr:uid="{00000000-0005-0000-0000-000039CD0000}"/>
    <cellStyle name="20% - Accent1 9 4 3 9" xfId="52719" xr:uid="{00000000-0005-0000-0000-00003ACD0000}"/>
    <cellStyle name="20% - Accent1 9 4 4" xfId="52720" xr:uid="{00000000-0005-0000-0000-00003BCD0000}"/>
    <cellStyle name="20% - Accent1 9 4 4 2" xfId="52721" xr:uid="{00000000-0005-0000-0000-00003CCD0000}"/>
    <cellStyle name="20% - Accent1 9 4 4 2 2" xfId="52722" xr:uid="{00000000-0005-0000-0000-00003DCD0000}"/>
    <cellStyle name="20% - Accent1 9 4 4 2 2 2" xfId="52723" xr:uid="{00000000-0005-0000-0000-00003ECD0000}"/>
    <cellStyle name="20% - Accent1 9 4 4 2 3" xfId="52724" xr:uid="{00000000-0005-0000-0000-00003FCD0000}"/>
    <cellStyle name="20% - Accent1 9 4 4 3" xfId="52725" xr:uid="{00000000-0005-0000-0000-000040CD0000}"/>
    <cellStyle name="20% - Accent1 9 4 4 3 2" xfId="52726" xr:uid="{00000000-0005-0000-0000-000041CD0000}"/>
    <cellStyle name="20% - Accent1 9 4 4 4" xfId="52727" xr:uid="{00000000-0005-0000-0000-000042CD0000}"/>
    <cellStyle name="20% - Accent1 9 4 5" xfId="52728" xr:uid="{00000000-0005-0000-0000-000043CD0000}"/>
    <cellStyle name="20% - Accent1 9 4 5 2" xfId="52729" xr:uid="{00000000-0005-0000-0000-000044CD0000}"/>
    <cellStyle name="20% - Accent1 9 4 5 2 2" xfId="52730" xr:uid="{00000000-0005-0000-0000-000045CD0000}"/>
    <cellStyle name="20% - Accent1 9 4 5 2 2 2" xfId="52731" xr:uid="{00000000-0005-0000-0000-000046CD0000}"/>
    <cellStyle name="20% - Accent1 9 4 5 2 3" xfId="52732" xr:uid="{00000000-0005-0000-0000-000047CD0000}"/>
    <cellStyle name="20% - Accent1 9 4 5 3" xfId="52733" xr:uid="{00000000-0005-0000-0000-000048CD0000}"/>
    <cellStyle name="20% - Accent1 9 4 5 3 2" xfId="52734" xr:uid="{00000000-0005-0000-0000-000049CD0000}"/>
    <cellStyle name="20% - Accent1 9 4 5 4" xfId="52735" xr:uid="{00000000-0005-0000-0000-00004ACD0000}"/>
    <cellStyle name="20% - Accent1 9 4 6" xfId="52736" xr:uid="{00000000-0005-0000-0000-00004BCD0000}"/>
    <cellStyle name="20% - Accent1 9 4 6 2" xfId="52737" xr:uid="{00000000-0005-0000-0000-00004CCD0000}"/>
    <cellStyle name="20% - Accent1 9 4 6 2 2" xfId="52738" xr:uid="{00000000-0005-0000-0000-00004DCD0000}"/>
    <cellStyle name="20% - Accent1 9 4 6 2 2 2" xfId="52739" xr:uid="{00000000-0005-0000-0000-00004ECD0000}"/>
    <cellStyle name="20% - Accent1 9 4 6 2 3" xfId="52740" xr:uid="{00000000-0005-0000-0000-00004FCD0000}"/>
    <cellStyle name="20% - Accent1 9 4 6 3" xfId="52741" xr:uid="{00000000-0005-0000-0000-000050CD0000}"/>
    <cellStyle name="20% - Accent1 9 4 6 3 2" xfId="52742" xr:uid="{00000000-0005-0000-0000-000051CD0000}"/>
    <cellStyle name="20% - Accent1 9 4 6 4" xfId="52743" xr:uid="{00000000-0005-0000-0000-000052CD0000}"/>
    <cellStyle name="20% - Accent1 9 4 7" xfId="52744" xr:uid="{00000000-0005-0000-0000-000053CD0000}"/>
    <cellStyle name="20% - Accent1 9 4 7 2" xfId="52745" xr:uid="{00000000-0005-0000-0000-000054CD0000}"/>
    <cellStyle name="20% - Accent1 9 4 7 2 2" xfId="52746" xr:uid="{00000000-0005-0000-0000-000055CD0000}"/>
    <cellStyle name="20% - Accent1 9 4 7 3" xfId="52747" xr:uid="{00000000-0005-0000-0000-000056CD0000}"/>
    <cellStyle name="20% - Accent1 9 4 8" xfId="52748" xr:uid="{00000000-0005-0000-0000-000057CD0000}"/>
    <cellStyle name="20% - Accent1 9 4 8 2" xfId="52749" xr:uid="{00000000-0005-0000-0000-000058CD0000}"/>
    <cellStyle name="20% - Accent1 9 4 8 2 2" xfId="52750" xr:uid="{00000000-0005-0000-0000-000059CD0000}"/>
    <cellStyle name="20% - Accent1 9 4 8 3" xfId="52751" xr:uid="{00000000-0005-0000-0000-00005ACD0000}"/>
    <cellStyle name="20% - Accent1 9 4 9" xfId="52752" xr:uid="{00000000-0005-0000-0000-00005BCD0000}"/>
    <cellStyle name="20% - Accent1 9 4 9 2" xfId="52753" xr:uid="{00000000-0005-0000-0000-00005CCD0000}"/>
    <cellStyle name="20% - Accent1 9 5" xfId="52754" xr:uid="{00000000-0005-0000-0000-00005DCD0000}"/>
    <cellStyle name="20% - Accent1 9 5 2" xfId="52755" xr:uid="{00000000-0005-0000-0000-00005ECD0000}"/>
    <cellStyle name="20% - Accent1 9 5 2 2" xfId="52756" xr:uid="{00000000-0005-0000-0000-00005FCD0000}"/>
    <cellStyle name="20% - Accent1 9 5 2 2 2" xfId="52757" xr:uid="{00000000-0005-0000-0000-000060CD0000}"/>
    <cellStyle name="20% - Accent1 9 5 2 2 2 2" xfId="52758" xr:uid="{00000000-0005-0000-0000-000061CD0000}"/>
    <cellStyle name="20% - Accent1 9 5 2 2 3" xfId="52759" xr:uid="{00000000-0005-0000-0000-000062CD0000}"/>
    <cellStyle name="20% - Accent1 9 5 2 3" xfId="52760" xr:uid="{00000000-0005-0000-0000-000063CD0000}"/>
    <cellStyle name="20% - Accent1 9 5 2 3 2" xfId="52761" xr:uid="{00000000-0005-0000-0000-000064CD0000}"/>
    <cellStyle name="20% - Accent1 9 5 2 4" xfId="52762" xr:uid="{00000000-0005-0000-0000-000065CD0000}"/>
    <cellStyle name="20% - Accent1 9 5 3" xfId="52763" xr:uid="{00000000-0005-0000-0000-000066CD0000}"/>
    <cellStyle name="20% - Accent1 9 5 3 2" xfId="52764" xr:uid="{00000000-0005-0000-0000-000067CD0000}"/>
    <cellStyle name="20% - Accent1 9 5 3 2 2" xfId="52765" xr:uid="{00000000-0005-0000-0000-000068CD0000}"/>
    <cellStyle name="20% - Accent1 9 5 3 2 2 2" xfId="52766" xr:uid="{00000000-0005-0000-0000-000069CD0000}"/>
    <cellStyle name="20% - Accent1 9 5 3 2 3" xfId="52767" xr:uid="{00000000-0005-0000-0000-00006ACD0000}"/>
    <cellStyle name="20% - Accent1 9 5 3 3" xfId="52768" xr:uid="{00000000-0005-0000-0000-00006BCD0000}"/>
    <cellStyle name="20% - Accent1 9 5 3 3 2" xfId="52769" xr:uid="{00000000-0005-0000-0000-00006CCD0000}"/>
    <cellStyle name="20% - Accent1 9 5 3 4" xfId="52770" xr:uid="{00000000-0005-0000-0000-00006DCD0000}"/>
    <cellStyle name="20% - Accent1 9 5 4" xfId="52771" xr:uid="{00000000-0005-0000-0000-00006ECD0000}"/>
    <cellStyle name="20% - Accent1 9 5 4 2" xfId="52772" xr:uid="{00000000-0005-0000-0000-00006FCD0000}"/>
    <cellStyle name="20% - Accent1 9 5 4 2 2" xfId="52773" xr:uid="{00000000-0005-0000-0000-000070CD0000}"/>
    <cellStyle name="20% - Accent1 9 5 4 2 2 2" xfId="52774" xr:uid="{00000000-0005-0000-0000-000071CD0000}"/>
    <cellStyle name="20% - Accent1 9 5 4 2 3" xfId="52775" xr:uid="{00000000-0005-0000-0000-000072CD0000}"/>
    <cellStyle name="20% - Accent1 9 5 4 3" xfId="52776" xr:uid="{00000000-0005-0000-0000-000073CD0000}"/>
    <cellStyle name="20% - Accent1 9 5 4 3 2" xfId="52777" xr:uid="{00000000-0005-0000-0000-000074CD0000}"/>
    <cellStyle name="20% - Accent1 9 5 4 4" xfId="52778" xr:uid="{00000000-0005-0000-0000-000075CD0000}"/>
    <cellStyle name="20% - Accent1 9 5 5" xfId="52779" xr:uid="{00000000-0005-0000-0000-000076CD0000}"/>
    <cellStyle name="20% - Accent1 9 5 5 2" xfId="52780" xr:uid="{00000000-0005-0000-0000-000077CD0000}"/>
    <cellStyle name="20% - Accent1 9 5 5 2 2" xfId="52781" xr:uid="{00000000-0005-0000-0000-000078CD0000}"/>
    <cellStyle name="20% - Accent1 9 5 5 3" xfId="52782" xr:uid="{00000000-0005-0000-0000-000079CD0000}"/>
    <cellStyle name="20% - Accent1 9 5 6" xfId="52783" xr:uid="{00000000-0005-0000-0000-00007ACD0000}"/>
    <cellStyle name="20% - Accent1 9 5 6 2" xfId="52784" xr:uid="{00000000-0005-0000-0000-00007BCD0000}"/>
    <cellStyle name="20% - Accent1 9 5 6 2 2" xfId="52785" xr:uid="{00000000-0005-0000-0000-00007CCD0000}"/>
    <cellStyle name="20% - Accent1 9 5 6 3" xfId="52786" xr:uid="{00000000-0005-0000-0000-00007DCD0000}"/>
    <cellStyle name="20% - Accent1 9 5 7" xfId="52787" xr:uid="{00000000-0005-0000-0000-00007ECD0000}"/>
    <cellStyle name="20% - Accent1 9 5 7 2" xfId="52788" xr:uid="{00000000-0005-0000-0000-00007FCD0000}"/>
    <cellStyle name="20% - Accent1 9 5 8" xfId="52789" xr:uid="{00000000-0005-0000-0000-000080CD0000}"/>
    <cellStyle name="20% - Accent1 9 5 8 2" xfId="52790" xr:uid="{00000000-0005-0000-0000-000081CD0000}"/>
    <cellStyle name="20% - Accent1 9 5 9" xfId="52791" xr:uid="{00000000-0005-0000-0000-000082CD0000}"/>
    <cellStyle name="20% - Accent1 9 6" xfId="52792" xr:uid="{00000000-0005-0000-0000-000083CD0000}"/>
    <cellStyle name="20% - Accent1 9 6 2" xfId="52793" xr:uid="{00000000-0005-0000-0000-000084CD0000}"/>
    <cellStyle name="20% - Accent1 9 6 2 2" xfId="52794" xr:uid="{00000000-0005-0000-0000-000085CD0000}"/>
    <cellStyle name="20% - Accent1 9 6 2 2 2" xfId="52795" xr:uid="{00000000-0005-0000-0000-000086CD0000}"/>
    <cellStyle name="20% - Accent1 9 6 2 2 2 2" xfId="52796" xr:uid="{00000000-0005-0000-0000-000087CD0000}"/>
    <cellStyle name="20% - Accent1 9 6 2 2 3" xfId="52797" xr:uid="{00000000-0005-0000-0000-000088CD0000}"/>
    <cellStyle name="20% - Accent1 9 6 2 3" xfId="52798" xr:uid="{00000000-0005-0000-0000-000089CD0000}"/>
    <cellStyle name="20% - Accent1 9 6 2 3 2" xfId="52799" xr:uid="{00000000-0005-0000-0000-00008ACD0000}"/>
    <cellStyle name="20% - Accent1 9 6 2 4" xfId="52800" xr:uid="{00000000-0005-0000-0000-00008BCD0000}"/>
    <cellStyle name="20% - Accent1 9 6 3" xfId="52801" xr:uid="{00000000-0005-0000-0000-00008CCD0000}"/>
    <cellStyle name="20% - Accent1 9 6 3 2" xfId="52802" xr:uid="{00000000-0005-0000-0000-00008DCD0000}"/>
    <cellStyle name="20% - Accent1 9 6 3 2 2" xfId="52803" xr:uid="{00000000-0005-0000-0000-00008ECD0000}"/>
    <cellStyle name="20% - Accent1 9 6 3 2 2 2" xfId="52804" xr:uid="{00000000-0005-0000-0000-00008FCD0000}"/>
    <cellStyle name="20% - Accent1 9 6 3 2 3" xfId="52805" xr:uid="{00000000-0005-0000-0000-000090CD0000}"/>
    <cellStyle name="20% - Accent1 9 6 3 3" xfId="52806" xr:uid="{00000000-0005-0000-0000-000091CD0000}"/>
    <cellStyle name="20% - Accent1 9 6 3 3 2" xfId="52807" xr:uid="{00000000-0005-0000-0000-000092CD0000}"/>
    <cellStyle name="20% - Accent1 9 6 3 4" xfId="52808" xr:uid="{00000000-0005-0000-0000-000093CD0000}"/>
    <cellStyle name="20% - Accent1 9 6 4" xfId="52809" xr:uid="{00000000-0005-0000-0000-000094CD0000}"/>
    <cellStyle name="20% - Accent1 9 6 4 2" xfId="52810" xr:uid="{00000000-0005-0000-0000-000095CD0000}"/>
    <cellStyle name="20% - Accent1 9 6 4 2 2" xfId="52811" xr:uid="{00000000-0005-0000-0000-000096CD0000}"/>
    <cellStyle name="20% - Accent1 9 6 4 2 2 2" xfId="52812" xr:uid="{00000000-0005-0000-0000-000097CD0000}"/>
    <cellStyle name="20% - Accent1 9 6 4 2 3" xfId="52813" xr:uid="{00000000-0005-0000-0000-000098CD0000}"/>
    <cellStyle name="20% - Accent1 9 6 4 3" xfId="52814" xr:uid="{00000000-0005-0000-0000-000099CD0000}"/>
    <cellStyle name="20% - Accent1 9 6 4 3 2" xfId="52815" xr:uid="{00000000-0005-0000-0000-00009ACD0000}"/>
    <cellStyle name="20% - Accent1 9 6 4 4" xfId="52816" xr:uid="{00000000-0005-0000-0000-00009BCD0000}"/>
    <cellStyle name="20% - Accent1 9 6 5" xfId="52817" xr:uid="{00000000-0005-0000-0000-00009CCD0000}"/>
    <cellStyle name="20% - Accent1 9 6 5 2" xfId="52818" xr:uid="{00000000-0005-0000-0000-00009DCD0000}"/>
    <cellStyle name="20% - Accent1 9 6 5 2 2" xfId="52819" xr:uid="{00000000-0005-0000-0000-00009ECD0000}"/>
    <cellStyle name="20% - Accent1 9 6 5 3" xfId="52820" xr:uid="{00000000-0005-0000-0000-00009FCD0000}"/>
    <cellStyle name="20% - Accent1 9 6 6" xfId="52821" xr:uid="{00000000-0005-0000-0000-0000A0CD0000}"/>
    <cellStyle name="20% - Accent1 9 6 6 2" xfId="52822" xr:uid="{00000000-0005-0000-0000-0000A1CD0000}"/>
    <cellStyle name="20% - Accent1 9 6 6 2 2" xfId="52823" xr:uid="{00000000-0005-0000-0000-0000A2CD0000}"/>
    <cellStyle name="20% - Accent1 9 6 6 3" xfId="52824" xr:uid="{00000000-0005-0000-0000-0000A3CD0000}"/>
    <cellStyle name="20% - Accent1 9 6 7" xfId="52825" xr:uid="{00000000-0005-0000-0000-0000A4CD0000}"/>
    <cellStyle name="20% - Accent1 9 6 7 2" xfId="52826" xr:uid="{00000000-0005-0000-0000-0000A5CD0000}"/>
    <cellStyle name="20% - Accent1 9 6 8" xfId="52827" xr:uid="{00000000-0005-0000-0000-0000A6CD0000}"/>
    <cellStyle name="20% - Accent1 9 6 8 2" xfId="52828" xr:uid="{00000000-0005-0000-0000-0000A7CD0000}"/>
    <cellStyle name="20% - Accent1 9 6 9" xfId="52829" xr:uid="{00000000-0005-0000-0000-0000A8CD0000}"/>
    <cellStyle name="20% - Accent1 9 7" xfId="52830" xr:uid="{00000000-0005-0000-0000-0000A9CD0000}"/>
    <cellStyle name="20% - Accent1 9 7 2" xfId="52831" xr:uid="{00000000-0005-0000-0000-0000AACD0000}"/>
    <cellStyle name="20% - Accent1 9 7 2 2" xfId="52832" xr:uid="{00000000-0005-0000-0000-0000ABCD0000}"/>
    <cellStyle name="20% - Accent1 9 7 2 2 2" xfId="52833" xr:uid="{00000000-0005-0000-0000-0000ACCD0000}"/>
    <cellStyle name="20% - Accent1 9 7 2 3" xfId="52834" xr:uid="{00000000-0005-0000-0000-0000ADCD0000}"/>
    <cellStyle name="20% - Accent1 9 7 3" xfId="52835" xr:uid="{00000000-0005-0000-0000-0000AECD0000}"/>
    <cellStyle name="20% - Accent1 9 7 3 2" xfId="52836" xr:uid="{00000000-0005-0000-0000-0000AFCD0000}"/>
    <cellStyle name="20% - Accent1 9 7 4" xfId="52837" xr:uid="{00000000-0005-0000-0000-0000B0CD0000}"/>
    <cellStyle name="20% - Accent1 9 8" xfId="52838" xr:uid="{00000000-0005-0000-0000-0000B1CD0000}"/>
    <cellStyle name="20% - Accent1 9 8 2" xfId="52839" xr:uid="{00000000-0005-0000-0000-0000B2CD0000}"/>
    <cellStyle name="20% - Accent1 9 8 2 2" xfId="52840" xr:uid="{00000000-0005-0000-0000-0000B3CD0000}"/>
    <cellStyle name="20% - Accent1 9 8 2 2 2" xfId="52841" xr:uid="{00000000-0005-0000-0000-0000B4CD0000}"/>
    <cellStyle name="20% - Accent1 9 8 2 3" xfId="52842" xr:uid="{00000000-0005-0000-0000-0000B5CD0000}"/>
    <cellStyle name="20% - Accent1 9 8 3" xfId="52843" xr:uid="{00000000-0005-0000-0000-0000B6CD0000}"/>
    <cellStyle name="20% - Accent1 9 8 3 2" xfId="52844" xr:uid="{00000000-0005-0000-0000-0000B7CD0000}"/>
    <cellStyle name="20% - Accent1 9 8 4" xfId="52845" xr:uid="{00000000-0005-0000-0000-0000B8CD0000}"/>
    <cellStyle name="20% - Accent1 9 9" xfId="52846" xr:uid="{00000000-0005-0000-0000-0000B9CD0000}"/>
    <cellStyle name="20% - Accent1 9 9 2" xfId="52847" xr:uid="{00000000-0005-0000-0000-0000BACD0000}"/>
    <cellStyle name="20% - Accent1 9 9 2 2" xfId="52848" xr:uid="{00000000-0005-0000-0000-0000BBCD0000}"/>
    <cellStyle name="20% - Accent1 9 9 2 2 2" xfId="52849" xr:uid="{00000000-0005-0000-0000-0000BCCD0000}"/>
    <cellStyle name="20% - Accent1 9 9 2 3" xfId="52850" xr:uid="{00000000-0005-0000-0000-0000BDCD0000}"/>
    <cellStyle name="20% - Accent1 9 9 3" xfId="52851" xr:uid="{00000000-0005-0000-0000-0000BECD0000}"/>
    <cellStyle name="20% - Accent1 9 9 3 2" xfId="52852" xr:uid="{00000000-0005-0000-0000-0000BFCD0000}"/>
    <cellStyle name="20% - Accent1 9 9 4" xfId="52853" xr:uid="{00000000-0005-0000-0000-0000C0CD0000}"/>
    <cellStyle name="20% - Accent2" xfId="38" builtinId="34" customBuiltin="1"/>
    <cellStyle name="20% - Accent2 2" xfId="117" xr:uid="{00000000-0005-0000-0000-0000C2CD0000}"/>
    <cellStyle name="20% - Accent2 3" xfId="118" xr:uid="{00000000-0005-0000-0000-0000C3CD0000}"/>
    <cellStyle name="20% - Accent3" xfId="42" builtinId="38" customBuiltin="1"/>
    <cellStyle name="20% - Accent3 2" xfId="119" xr:uid="{00000000-0005-0000-0000-0000C5CD0000}"/>
    <cellStyle name="20% - Accent3 3" xfId="120" xr:uid="{00000000-0005-0000-0000-0000C6CD0000}"/>
    <cellStyle name="20% - Accent4" xfId="46" builtinId="42" customBuiltin="1"/>
    <cellStyle name="20% - Accent4 2" xfId="121" xr:uid="{00000000-0005-0000-0000-0000C8CD0000}"/>
    <cellStyle name="20% - Accent4 3" xfId="122" xr:uid="{00000000-0005-0000-0000-0000C9CD0000}"/>
    <cellStyle name="20% - Accent5" xfId="50" builtinId="46" customBuiltin="1"/>
    <cellStyle name="20% - Accent5 2" xfId="123" xr:uid="{00000000-0005-0000-0000-0000CBCD0000}"/>
    <cellStyle name="20% - Accent5 3" xfId="124" xr:uid="{00000000-0005-0000-0000-0000CCCD0000}"/>
    <cellStyle name="20% - Accent6" xfId="54" builtinId="50" customBuiltin="1"/>
    <cellStyle name="20% - Accent6 2" xfId="125" xr:uid="{00000000-0005-0000-0000-0000CECD0000}"/>
    <cellStyle name="20% - Accent6 3" xfId="126" xr:uid="{00000000-0005-0000-0000-0000CFCD0000}"/>
    <cellStyle name="40% - Accent1" xfId="35" builtinId="31" customBuiltin="1"/>
    <cellStyle name="40% - Accent1 2" xfId="127" xr:uid="{00000000-0005-0000-0000-0000D1CD0000}"/>
    <cellStyle name="40% - Accent1 3" xfId="128" xr:uid="{00000000-0005-0000-0000-0000D2CD0000}"/>
    <cellStyle name="40% - Accent2" xfId="39" builtinId="35" customBuiltin="1"/>
    <cellStyle name="40% - Accent2 2" xfId="129" xr:uid="{00000000-0005-0000-0000-0000D4CD0000}"/>
    <cellStyle name="40% - Accent2 3" xfId="130" xr:uid="{00000000-0005-0000-0000-0000D5CD0000}"/>
    <cellStyle name="40% - Accent3" xfId="43" builtinId="39" customBuiltin="1"/>
    <cellStyle name="40% - Accent3 2" xfId="131" xr:uid="{00000000-0005-0000-0000-0000D7CD0000}"/>
    <cellStyle name="40% - Accent3 3" xfId="132" xr:uid="{00000000-0005-0000-0000-0000D8CD0000}"/>
    <cellStyle name="40% - Accent4" xfId="47" builtinId="43" customBuiltin="1"/>
    <cellStyle name="40% - Accent4 2" xfId="133" xr:uid="{00000000-0005-0000-0000-0000DACD0000}"/>
    <cellStyle name="40% - Accent4 3" xfId="134" xr:uid="{00000000-0005-0000-0000-0000DBCD0000}"/>
    <cellStyle name="40% - Accent5" xfId="51" builtinId="47" customBuiltin="1"/>
    <cellStyle name="40% - Accent5 2" xfId="135" xr:uid="{00000000-0005-0000-0000-0000DDCD0000}"/>
    <cellStyle name="40% - Accent5 3" xfId="136" xr:uid="{00000000-0005-0000-0000-0000DECD0000}"/>
    <cellStyle name="40% - Accent6" xfId="55" builtinId="51" customBuiltin="1"/>
    <cellStyle name="40% - Accent6 2" xfId="137" xr:uid="{00000000-0005-0000-0000-0000E0CD0000}"/>
    <cellStyle name="40% - Accent6 3" xfId="138" xr:uid="{00000000-0005-0000-0000-0000E1CD0000}"/>
    <cellStyle name="60% - Accent1" xfId="36" builtinId="32" customBuiltin="1"/>
    <cellStyle name="60% - Accent1 2" xfId="139" xr:uid="{00000000-0005-0000-0000-0000E3CD0000}"/>
    <cellStyle name="60% - Accent2" xfId="40" builtinId="36" customBuiltin="1"/>
    <cellStyle name="60% - Accent2 2" xfId="140" xr:uid="{00000000-0005-0000-0000-0000E5CD0000}"/>
    <cellStyle name="60% - Accent3" xfId="44" builtinId="40" customBuiltin="1"/>
    <cellStyle name="60% - Accent3 2" xfId="141" xr:uid="{00000000-0005-0000-0000-0000E7CD0000}"/>
    <cellStyle name="60% - Accent4" xfId="48" builtinId="44" customBuiltin="1"/>
    <cellStyle name="60% - Accent4 2" xfId="142" xr:uid="{00000000-0005-0000-0000-0000E9CD0000}"/>
    <cellStyle name="60% - Accent5" xfId="52" builtinId="48" customBuiltin="1"/>
    <cellStyle name="60% - Accent5 2" xfId="143" xr:uid="{00000000-0005-0000-0000-0000EBCD0000}"/>
    <cellStyle name="60% - Accent6" xfId="56" builtinId="52" customBuiltin="1"/>
    <cellStyle name="60% - Accent6 2" xfId="144" xr:uid="{00000000-0005-0000-0000-0000EDCD0000}"/>
    <cellStyle name="Accent1" xfId="33" builtinId="29" customBuiltin="1"/>
    <cellStyle name="Accent1 2" xfId="145" xr:uid="{00000000-0005-0000-0000-0000EFCD0000}"/>
    <cellStyle name="Accent2" xfId="37" builtinId="33" customBuiltin="1"/>
    <cellStyle name="Accent2 2" xfId="146" xr:uid="{00000000-0005-0000-0000-0000F1CD0000}"/>
    <cellStyle name="Accent3" xfId="41" builtinId="37" customBuiltin="1"/>
    <cellStyle name="Accent3 2" xfId="147" xr:uid="{00000000-0005-0000-0000-0000F3CD0000}"/>
    <cellStyle name="Accent4" xfId="45" builtinId="41" customBuiltin="1"/>
    <cellStyle name="Accent4 2" xfId="148" xr:uid="{00000000-0005-0000-0000-0000F5CD0000}"/>
    <cellStyle name="Accent5" xfId="49" builtinId="45" customBuiltin="1"/>
    <cellStyle name="Accent5 2" xfId="149" xr:uid="{00000000-0005-0000-0000-0000F7CD0000}"/>
    <cellStyle name="Accent6" xfId="53" builtinId="49" customBuiltin="1"/>
    <cellStyle name="Accent6 2" xfId="150" xr:uid="{00000000-0005-0000-0000-0000F9CD0000}"/>
    <cellStyle name="Bad" xfId="151" xr:uid="{00000000-0005-0000-0000-0000FACD0000}"/>
    <cellStyle name="Bad 2" xfId="152" xr:uid="{00000000-0005-0000-0000-0000FBCD0000}"/>
    <cellStyle name="Berekening" xfId="27" builtinId="22" customBuiltin="1"/>
    <cellStyle name="Berekening 2" xfId="153" xr:uid="{00000000-0005-0000-0000-0000FDCD0000}"/>
    <cellStyle name="Bold text" xfId="154" xr:uid="{00000000-0005-0000-0000-0000FECD0000}"/>
    <cellStyle name="Calculation" xfId="155" xr:uid="{00000000-0005-0000-0000-0000FFCD0000}"/>
    <cellStyle name="Check Cell" xfId="156" xr:uid="{00000000-0005-0000-0000-000000CE0000}"/>
    <cellStyle name="Comma [0]" xfId="64" xr:uid="{00000000-0005-0000-0000-000001CE0000}"/>
    <cellStyle name="Comma [0] 2" xfId="52854" xr:uid="{00000000-0005-0000-0000-000002CE0000}"/>
    <cellStyle name="Comma [0]_AA BCR/ Basis ruimtestaat 13.0" xfId="1" xr:uid="{00000000-0005-0000-0000-000003CE0000}"/>
    <cellStyle name="Comma_AA BCR/ Basis ruimtestaat 13.0" xfId="2" xr:uid="{00000000-0005-0000-0000-000004CE0000}"/>
    <cellStyle name="Comma_Uurtarieven 2000 LEVERANCIER" xfId="3" xr:uid="{00000000-0005-0000-0000-000006CE0000}"/>
    <cellStyle name="Controlecel" xfId="29" builtinId="23" customBuiltin="1"/>
    <cellStyle name="Controlecel 2" xfId="157" xr:uid="{00000000-0005-0000-0000-000008CE0000}"/>
    <cellStyle name="Currency [0]" xfId="52855" xr:uid="{00000000-0005-0000-0000-000009CE0000}"/>
    <cellStyle name="Currency_AA BCR/ Basis ruimtestaat 13.0" xfId="4" xr:uid="{00000000-0005-0000-0000-00000ACE0000}"/>
    <cellStyle name="Currency_ATIR-Calc-Uurtarief 2001" xfId="5" xr:uid="{00000000-0005-0000-0000-00000BCE0000}"/>
    <cellStyle name="Currency_CALCULATIEBLAD.XLS" xfId="6" xr:uid="{00000000-0005-0000-0000-00000CCE0000}"/>
    <cellStyle name="Euro" xfId="65" xr:uid="{00000000-0005-0000-0000-00000DCE0000}"/>
    <cellStyle name="Euro 2" xfId="66" xr:uid="{00000000-0005-0000-0000-00000ECE0000}"/>
    <cellStyle name="Euro 2 2" xfId="52856" xr:uid="{00000000-0005-0000-0000-00000FCE0000}"/>
    <cellStyle name="Euro 3" xfId="67" xr:uid="{00000000-0005-0000-0000-000010CE0000}"/>
    <cellStyle name="Euro 3 2" xfId="52857" xr:uid="{00000000-0005-0000-0000-000011CE0000}"/>
    <cellStyle name="Euro 4" xfId="68" xr:uid="{00000000-0005-0000-0000-000012CE0000}"/>
    <cellStyle name="euro 5" xfId="52858" xr:uid="{00000000-0005-0000-0000-000013CE0000}"/>
    <cellStyle name="euro 6" xfId="52859" xr:uid="{00000000-0005-0000-0000-000014CE0000}"/>
    <cellStyle name="Euro_Roto Smeets Hilversum v-1" xfId="69" xr:uid="{00000000-0005-0000-0000-000015CE0000}"/>
    <cellStyle name="Explanatory Text" xfId="158" xr:uid="{00000000-0005-0000-0000-000016CE0000}"/>
    <cellStyle name="Followed Hyperlink_Aantal groepen per school.xls" xfId="7" xr:uid="{00000000-0005-0000-0000-000017CE0000}"/>
    <cellStyle name="Gekoppelde cel" xfId="28" builtinId="24" customBuiltin="1"/>
    <cellStyle name="Gekoppelde cel 2" xfId="159" xr:uid="{00000000-0005-0000-0000-000019CE0000}"/>
    <cellStyle name="Goed" xfId="22" builtinId="26" customBuiltin="1"/>
    <cellStyle name="Goed 2" xfId="160" xr:uid="{00000000-0005-0000-0000-00001BCE0000}"/>
    <cellStyle name="Goed 3" xfId="161" xr:uid="{00000000-0005-0000-0000-00001CCE0000}"/>
    <cellStyle name="Good" xfId="162" xr:uid="{00000000-0005-0000-0000-00001DCE0000}"/>
    <cellStyle name="Heading 1" xfId="163" xr:uid="{00000000-0005-0000-0000-00001ECE0000}"/>
    <cellStyle name="Heading 2" xfId="164" xr:uid="{00000000-0005-0000-0000-00001FCE0000}"/>
    <cellStyle name="Heading 3" xfId="165" xr:uid="{00000000-0005-0000-0000-000020CE0000}"/>
    <cellStyle name="Heading 4" xfId="166" xr:uid="{00000000-0005-0000-0000-000021CE0000}"/>
    <cellStyle name="Hyperlink 2" xfId="52860" xr:uid="{00000000-0005-0000-0000-000022CE0000}"/>
    <cellStyle name="Input" xfId="167" xr:uid="{00000000-0005-0000-0000-000023CE0000}"/>
    <cellStyle name="Invoer" xfId="25" builtinId="20" customBuiltin="1"/>
    <cellStyle name="invoer 2" xfId="168" xr:uid="{00000000-0005-0000-0000-000025CE0000}"/>
    <cellStyle name="Komma" xfId="8" builtinId="3"/>
    <cellStyle name="Komma [0] 2" xfId="70" xr:uid="{00000000-0005-0000-0000-000027CE0000}"/>
    <cellStyle name="Komma 2" xfId="71" xr:uid="{00000000-0005-0000-0000-000028CE0000}"/>
    <cellStyle name="Komma 2 2" xfId="52861" xr:uid="{00000000-0005-0000-0000-000029CE0000}"/>
    <cellStyle name="Komma 3" xfId="72" xr:uid="{00000000-0005-0000-0000-00002ACE0000}"/>
    <cellStyle name="Komma 3 2" xfId="73" xr:uid="{00000000-0005-0000-0000-00002BCE0000}"/>
    <cellStyle name="Komma 3 3" xfId="102" xr:uid="{00000000-0005-0000-0000-00002CCE0000}"/>
    <cellStyle name="Komma 4" xfId="74" xr:uid="{00000000-0005-0000-0000-00002DCE0000}"/>
    <cellStyle name="Komma 4 2" xfId="52862" xr:uid="{00000000-0005-0000-0000-00002ECE0000}"/>
    <cellStyle name="Komma 5" xfId="52863" xr:uid="{00000000-0005-0000-0000-00002FCE0000}"/>
    <cellStyle name="Komma 6" xfId="52864" xr:uid="{00000000-0005-0000-0000-000030CE0000}"/>
    <cellStyle name="kop" xfId="75" xr:uid="{00000000-0005-0000-0000-000031CE0000}"/>
    <cellStyle name="Kop 1" xfId="18" builtinId="16" customBuiltin="1"/>
    <cellStyle name="Kop 1 2" xfId="169" xr:uid="{00000000-0005-0000-0000-000033CE0000}"/>
    <cellStyle name="Kop 2" xfId="19" builtinId="17" customBuiltin="1"/>
    <cellStyle name="Kop 2 2" xfId="170" xr:uid="{00000000-0005-0000-0000-000035CE0000}"/>
    <cellStyle name="Kop 3" xfId="20" builtinId="18" customBuiltin="1"/>
    <cellStyle name="Kop 3 2" xfId="171" xr:uid="{00000000-0005-0000-0000-000037CE0000}"/>
    <cellStyle name="Kop 4" xfId="21" builtinId="19" customBuiltin="1"/>
    <cellStyle name="Kop 4 2" xfId="172" xr:uid="{00000000-0005-0000-0000-000039CE0000}"/>
    <cellStyle name="Koppen_rekenblad" xfId="173" xr:uid="{00000000-0005-0000-0000-00003ACE0000}"/>
    <cellStyle name="koppenrekenblad2" xfId="174" xr:uid="{00000000-0005-0000-0000-00003BCE0000}"/>
    <cellStyle name="koppenrekenblad2 2" xfId="52865" xr:uid="{00000000-0005-0000-0000-00003CCE0000}"/>
    <cellStyle name="Linked Cell" xfId="175" xr:uid="{00000000-0005-0000-0000-00003DCE0000}"/>
    <cellStyle name="m2" xfId="176" xr:uid="{00000000-0005-0000-0000-00003ECE0000}"/>
    <cellStyle name="m2 2" xfId="52866" xr:uid="{00000000-0005-0000-0000-00003FCE0000}"/>
    <cellStyle name="Neutraal" xfId="24" builtinId="28" customBuiltin="1"/>
    <cellStyle name="Neutraal 2" xfId="177" xr:uid="{00000000-0005-0000-0000-000041CE0000}"/>
    <cellStyle name="Neutral" xfId="178" xr:uid="{00000000-0005-0000-0000-000042CE0000}"/>
    <cellStyle name="Normaal 2" xfId="76" xr:uid="{00000000-0005-0000-0000-000043CE0000}"/>
    <cellStyle name="Normaal_Basis Inventarisatielijst. xls.xls" xfId="77" xr:uid="{00000000-0005-0000-0000-000044CE0000}"/>
    <cellStyle name="Normal 2" xfId="179" xr:uid="{00000000-0005-0000-0000-000045CE0000}"/>
    <cellStyle name="Normal_ KLM-CTR(STA)-Recap.xls" xfId="9" xr:uid="{00000000-0005-0000-0000-000046CE0000}"/>
    <cellStyle name="Normal_ KLM-CTR(STA)-Recap.xls 2" xfId="59" xr:uid="{00000000-0005-0000-0000-000047CE0000}"/>
    <cellStyle name="Normal_AFRPPRIJS.xls" xfId="10" xr:uid="{00000000-0005-0000-0000-000048CE0000}"/>
    <cellStyle name="Normal_ATIR-Calc-Uurtarief 2001" xfId="11" xr:uid="{00000000-0005-0000-0000-000049CE0000}"/>
    <cellStyle name="Normal_CALCULATIEBLAD.XLS" xfId="12" xr:uid="{00000000-0005-0000-0000-00004ACE0000}"/>
    <cellStyle name="Normal_CALCULATIEBLAD.XLS 2" xfId="60" xr:uid="{00000000-0005-0000-0000-00004BCE0000}"/>
    <cellStyle name="Normal_Uurtarieven 2000 LEVERANCIER" xfId="13" xr:uid="{00000000-0005-0000-0000-00004CCE0000}"/>
    <cellStyle name="Note" xfId="180" xr:uid="{00000000-0005-0000-0000-00004ECE0000}"/>
    <cellStyle name="Notitie 2" xfId="58" xr:uid="{00000000-0005-0000-0000-00004FCE0000}"/>
    <cellStyle name="Notitie 3" xfId="181" xr:uid="{00000000-0005-0000-0000-000050CE0000}"/>
    <cellStyle name="Ongedefinieerd" xfId="14" xr:uid="{00000000-0005-0000-0000-000051CE0000}"/>
    <cellStyle name="Ongedefinieerd 2" xfId="78" xr:uid="{00000000-0005-0000-0000-000052CE0000}"/>
    <cellStyle name="Ongeldig" xfId="23" builtinId="27" customBuiltin="1"/>
    <cellStyle name="Ongeldig 2" xfId="182" xr:uid="{00000000-0005-0000-0000-000054CE0000}"/>
    <cellStyle name="Output" xfId="183" xr:uid="{00000000-0005-0000-0000-000055CE0000}"/>
    <cellStyle name="Procent" xfId="15" builtinId="5"/>
    <cellStyle name="Procent 2" xfId="62" xr:uid="{00000000-0005-0000-0000-000057CE0000}"/>
    <cellStyle name="Procent 2 2" xfId="79" xr:uid="{00000000-0005-0000-0000-000058CE0000}"/>
    <cellStyle name="Procent 2 3" xfId="52867" xr:uid="{00000000-0005-0000-0000-000059CE0000}"/>
    <cellStyle name="Procent 3" xfId="80" xr:uid="{00000000-0005-0000-0000-00005ACE0000}"/>
    <cellStyle name="Ruimtestaat_Koppen" xfId="184" xr:uid="{00000000-0005-0000-0000-00005BCE0000}"/>
    <cellStyle name="Standaard" xfId="0" builtinId="0"/>
    <cellStyle name="Standaard 10" xfId="81" xr:uid="{00000000-0005-0000-0000-00005DCE0000}"/>
    <cellStyle name="Standaard 10 2" xfId="82" xr:uid="{00000000-0005-0000-0000-00005ECE0000}"/>
    <cellStyle name="Standaard 11" xfId="83" xr:uid="{00000000-0005-0000-0000-00005FCE0000}"/>
    <cellStyle name="Standaard 12" xfId="84" xr:uid="{00000000-0005-0000-0000-000060CE0000}"/>
    <cellStyle name="Standaard 13" xfId="85" xr:uid="{00000000-0005-0000-0000-000061CE0000}"/>
    <cellStyle name="Standaard 13 2" xfId="52868" xr:uid="{00000000-0005-0000-0000-000062CE0000}"/>
    <cellStyle name="Standaard 14" xfId="52869" xr:uid="{00000000-0005-0000-0000-000063CE0000}"/>
    <cellStyle name="Standaard 2" xfId="57" xr:uid="{00000000-0005-0000-0000-000064CE0000}"/>
    <cellStyle name="Standaard 2 2" xfId="86" xr:uid="{00000000-0005-0000-0000-000065CE0000}"/>
    <cellStyle name="Standaard 2 2 2" xfId="87" xr:uid="{00000000-0005-0000-0000-000066CE0000}"/>
    <cellStyle name="Standaard 2 2 2 2" xfId="88" xr:uid="{00000000-0005-0000-0000-000067CE0000}"/>
    <cellStyle name="Standaard 2 3" xfId="89" xr:uid="{00000000-0005-0000-0000-000068CE0000}"/>
    <cellStyle name="Standaard 2 3 2" xfId="52870" xr:uid="{00000000-0005-0000-0000-000069CE0000}"/>
    <cellStyle name="Standaard 2 4" xfId="52871" xr:uid="{00000000-0005-0000-0000-00006ACE0000}"/>
    <cellStyle name="Standaard 3" xfId="61" xr:uid="{00000000-0005-0000-0000-00006BCE0000}"/>
    <cellStyle name="Standaard 3 2" xfId="52872" xr:uid="{00000000-0005-0000-0000-00006CCE0000}"/>
    <cellStyle name="Standaard 3 2 2" xfId="52873" xr:uid="{00000000-0005-0000-0000-00006DCE0000}"/>
    <cellStyle name="Standaard 3 3" xfId="52874" xr:uid="{00000000-0005-0000-0000-00006ECE0000}"/>
    <cellStyle name="Standaard 3 4" xfId="52875" xr:uid="{00000000-0005-0000-0000-00006FCE0000}"/>
    <cellStyle name="Standaard 3 5" xfId="52876" xr:uid="{00000000-0005-0000-0000-000070CE0000}"/>
    <cellStyle name="Standaard 4" xfId="90" xr:uid="{00000000-0005-0000-0000-000071CE0000}"/>
    <cellStyle name="Standaard 4 2" xfId="100" xr:uid="{00000000-0005-0000-0000-000072CE0000}"/>
    <cellStyle name="Standaard 4 3" xfId="52877" xr:uid="{00000000-0005-0000-0000-000073CE0000}"/>
    <cellStyle name="Standaard 5" xfId="91" xr:uid="{00000000-0005-0000-0000-000074CE0000}"/>
    <cellStyle name="Standaard 5 2" xfId="92" xr:uid="{00000000-0005-0000-0000-000075CE0000}"/>
    <cellStyle name="Standaard 6" xfId="93" xr:uid="{00000000-0005-0000-0000-000076CE0000}"/>
    <cellStyle name="Standaard 7" xfId="94" xr:uid="{00000000-0005-0000-0000-000077CE0000}"/>
    <cellStyle name="Standaard 7 2" xfId="52878" xr:uid="{00000000-0005-0000-0000-000078CE0000}"/>
    <cellStyle name="Standaard 8" xfId="95" xr:uid="{00000000-0005-0000-0000-000079CE0000}"/>
    <cellStyle name="Standaard 9" xfId="96" xr:uid="{00000000-0005-0000-0000-00007ACE0000}"/>
    <cellStyle name="Titel" xfId="17" builtinId="15" customBuiltin="1"/>
    <cellStyle name="Titel 2" xfId="185" xr:uid="{00000000-0005-0000-0000-00007ECE0000}"/>
    <cellStyle name="Title" xfId="186" xr:uid="{00000000-0005-0000-0000-00007FCE0000}"/>
    <cellStyle name="Totaal" xfId="32" builtinId="25" customBuiltin="1"/>
    <cellStyle name="Totaal 2" xfId="187" xr:uid="{00000000-0005-0000-0000-000081CE0000}"/>
    <cellStyle name="Total" xfId="188" xr:uid="{00000000-0005-0000-0000-000082CE0000}"/>
    <cellStyle name="Uitvoer" xfId="26" builtinId="21" customBuiltin="1"/>
    <cellStyle name="Uitvoer 2" xfId="189" xr:uid="{00000000-0005-0000-0000-000084CE0000}"/>
    <cellStyle name="Valuta" xfId="16" builtinId="4"/>
    <cellStyle name="Valuta 2" xfId="63" xr:uid="{00000000-0005-0000-0000-000086CE0000}"/>
    <cellStyle name="Valuta 2 2" xfId="99" xr:uid="{00000000-0005-0000-0000-000087CE0000}"/>
    <cellStyle name="Valuta 2 3" xfId="52879" xr:uid="{00000000-0005-0000-0000-000088CE0000}"/>
    <cellStyle name="Valuta 3" xfId="97" xr:uid="{00000000-0005-0000-0000-000089CE0000}"/>
    <cellStyle name="Valuta 3 2" xfId="101" xr:uid="{00000000-0005-0000-0000-00008ACE0000}"/>
    <cellStyle name="Valuta 3 3" xfId="52880" xr:uid="{00000000-0005-0000-0000-00008BCE0000}"/>
    <cellStyle name="Valuta 4" xfId="98" xr:uid="{00000000-0005-0000-0000-00008CCE0000}"/>
    <cellStyle name="Valuta 4 2" xfId="52881" xr:uid="{00000000-0005-0000-0000-00008DCE0000}"/>
    <cellStyle name="Valuta 5" xfId="52882" xr:uid="{00000000-0005-0000-0000-00008ECE0000}"/>
    <cellStyle name="Valuta euro rb" xfId="190" xr:uid="{00000000-0005-0000-0000-00008FCE0000}"/>
    <cellStyle name="Valuta F rb" xfId="191" xr:uid="{00000000-0005-0000-0000-000090CE0000}"/>
    <cellStyle name="Valuta gulden rb" xfId="192" xr:uid="{00000000-0005-0000-0000-000091CE0000}"/>
    <cellStyle name="Verklarende tekst" xfId="31" builtinId="53" customBuiltin="1"/>
    <cellStyle name="Verklarende tekst 2" xfId="193" xr:uid="{00000000-0005-0000-0000-000093CE0000}"/>
    <cellStyle name="Waarschuwingstekst" xfId="30" builtinId="11" customBuiltin="1"/>
    <cellStyle name="Waarschuwingstekst 2" xfId="194" xr:uid="{00000000-0005-0000-0000-000095CE0000}"/>
    <cellStyle name="Warning Text" xfId="195" xr:uid="{00000000-0005-0000-0000-000096CE0000}"/>
  </cellStyles>
  <dxfs count="7">
    <dxf>
      <fill>
        <patternFill>
          <bgColor indexed="22"/>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9FD2DF"/>
      <color rgb="FF324091"/>
      <color rgb="FFE8E2D3"/>
      <color rgb="FF0A4983"/>
      <color rgb="FF0AAA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1905</xdr:colOff>
      <xdr:row>5</xdr:row>
      <xdr:rowOff>30479</xdr:rowOff>
    </xdr:from>
    <xdr:to>
      <xdr:col>16</xdr:col>
      <xdr:colOff>135255</xdr:colOff>
      <xdr:row>63</xdr:row>
      <xdr:rowOff>7620</xdr:rowOff>
    </xdr:to>
    <xdr:sp macro="" textlink="">
      <xdr:nvSpPr>
        <xdr:cNvPr id="3" name="Tekstvak 2">
          <a:extLst>
            <a:ext uri="{FF2B5EF4-FFF2-40B4-BE49-F238E27FC236}">
              <a16:creationId xmlns:a16="http://schemas.microsoft.com/office/drawing/2014/main" id="{C7D6EBC4-151B-4F97-BAC9-683FC3F6FDC1}"/>
            </a:ext>
          </a:extLst>
        </xdr:cNvPr>
        <xdr:cNvSpPr txBox="1"/>
      </xdr:nvSpPr>
      <xdr:spPr>
        <a:xfrm>
          <a:off x="1905" y="1135379"/>
          <a:ext cx="11174730" cy="92583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lvl="0" indent="0"/>
          <a:r>
            <a:rPr lang="nl-NL" sz="1200" b="1">
              <a:solidFill>
                <a:schemeClr val="dk1"/>
              </a:solidFill>
              <a:effectLst/>
              <a:latin typeface="Georgia" panose="02040502050405020303" pitchFamily="18" charset="0"/>
              <a:ea typeface="+mn-ea"/>
              <a:cs typeface="+mn-cs"/>
            </a:rPr>
            <a:t>Algemeen</a:t>
          </a:r>
        </a:p>
        <a:p>
          <a:pPr marL="0" lvl="0" indent="0"/>
          <a:r>
            <a:rPr lang="nl-NL" sz="1200" b="0">
              <a:solidFill>
                <a:schemeClr val="dk1"/>
              </a:solidFill>
              <a:effectLst/>
              <a:latin typeface="Georgia" panose="02040502050405020303" pitchFamily="18" charset="0"/>
              <a:ea typeface="+mn-ea"/>
              <a:cs typeface="+mn-cs"/>
            </a:rPr>
            <a:t>De inschrijver draagt er zorg voor dat de totstandkoming van het inschrijvingsbedrag overeenkomt met de onderliggende tabbladen. Indien dit niet het geval is wordt de inschrijving ongeldig verklaard.</a:t>
          </a:r>
        </a:p>
        <a:p>
          <a:pPr lvl="0"/>
          <a:endParaRPr lang="nl-NL" sz="1200" b="0">
            <a:solidFill>
              <a:schemeClr val="dk1"/>
            </a:solidFill>
            <a:effectLst/>
            <a:latin typeface="Georgia" panose="02040502050405020303" pitchFamily="18" charset="0"/>
            <a:ea typeface="+mn-ea"/>
            <a:cs typeface="+mn-cs"/>
          </a:endParaRPr>
        </a:p>
        <a:p>
          <a:pPr lvl="0"/>
          <a:r>
            <a:rPr lang="nl-NL" sz="1200" b="0">
              <a:solidFill>
                <a:schemeClr val="dk1"/>
              </a:solidFill>
              <a:effectLst/>
              <a:latin typeface="Georgia" panose="02040502050405020303" pitchFamily="18" charset="0"/>
              <a:ea typeface="+mn-ea"/>
              <a:cs typeface="+mn-cs"/>
            </a:rPr>
            <a:t>Het door de inschrijver ingediende inschrijfbedrag is de maximale vergoeding voor het gevraagde in de aanbestedingsdocumenten.</a:t>
          </a:r>
        </a:p>
        <a:p>
          <a:pPr lvl="0"/>
          <a:endParaRPr lang="nl-NL" sz="1200" b="1">
            <a:solidFill>
              <a:schemeClr val="dk1"/>
            </a:solidFill>
            <a:effectLst/>
            <a:latin typeface="Georgia" panose="02040502050405020303" pitchFamily="18" charset="0"/>
            <a:ea typeface="+mn-ea"/>
            <a:cs typeface="+mn-cs"/>
          </a:endParaRPr>
        </a:p>
        <a:p>
          <a:pPr lvl="0"/>
          <a:r>
            <a:rPr lang="nl-NL" sz="1200" b="1">
              <a:solidFill>
                <a:schemeClr val="dk1"/>
              </a:solidFill>
              <a:effectLst/>
              <a:latin typeface="Georgia" panose="02040502050405020303" pitchFamily="18" charset="0"/>
              <a:ea typeface="+mn-ea"/>
              <a:cs typeface="+mn-cs"/>
            </a:rPr>
            <a:t>Prijsniveau</a:t>
          </a:r>
        </a:p>
        <a:p>
          <a:r>
            <a:rPr lang="nl-NL" sz="1200" b="0">
              <a:solidFill>
                <a:schemeClr val="dk1"/>
              </a:solidFill>
              <a:effectLst/>
              <a:latin typeface="Georgia" panose="02040502050405020303" pitchFamily="18" charset="0"/>
              <a:ea typeface="+mn-ea"/>
              <a:cs typeface="+mn-cs"/>
            </a:rPr>
            <a:t>Het loon- en prijspeil </a:t>
          </a:r>
          <a:r>
            <a:rPr lang="nl-NL" sz="1200" b="0">
              <a:solidFill>
                <a:sysClr val="windowText" lastClr="000000"/>
              </a:solidFill>
              <a:effectLst/>
              <a:latin typeface="Georgia" panose="02040502050405020303" pitchFamily="18" charset="0"/>
              <a:ea typeface="+mn-ea"/>
              <a:cs typeface="+mn-cs"/>
            </a:rPr>
            <a:t>van 1 januari 2025 is </a:t>
          </a:r>
          <a:r>
            <a:rPr lang="nl-NL" sz="1200" b="0">
              <a:solidFill>
                <a:schemeClr val="dk1"/>
              </a:solidFill>
              <a:effectLst/>
              <a:latin typeface="Georgia" panose="02040502050405020303" pitchFamily="18" charset="0"/>
              <a:ea typeface="+mn-ea"/>
              <a:cs typeface="+mn-cs"/>
            </a:rPr>
            <a:t>het uitgangspunt voor alle aan te bieden tarieven en prijzen. De prijzen worden weergegeven exclusief de verschuldigde B.T.W. Na vaststelling van de contractjaarprijs worden tussentijdse prijsverhogingen lopende een contractjaar niet geaccepteerd, met uitzondering van de bindende bepalingen van overheidswege. </a:t>
          </a:r>
        </a:p>
        <a:p>
          <a:endParaRPr lang="nl-NL" sz="1200" b="1">
            <a:solidFill>
              <a:schemeClr val="dk1"/>
            </a:solidFill>
            <a:effectLst/>
            <a:latin typeface="Georgia" panose="02040502050405020303" pitchFamily="18" charset="0"/>
            <a:ea typeface="+mn-ea"/>
            <a:cs typeface="+mn-cs"/>
          </a:endParaRPr>
        </a:p>
        <a:p>
          <a:pPr lvl="0"/>
          <a:r>
            <a:rPr lang="nl-NL" sz="1200" b="1">
              <a:solidFill>
                <a:schemeClr val="dk1"/>
              </a:solidFill>
              <a:effectLst/>
              <a:latin typeface="Georgia" panose="02040502050405020303" pitchFamily="18" charset="0"/>
              <a:ea typeface="+mn-ea"/>
              <a:cs typeface="+mn-cs"/>
            </a:rPr>
            <a:t>Ruimtestaat</a:t>
          </a:r>
        </a:p>
        <a:p>
          <a:r>
            <a:rPr lang="nl-NL" sz="1200" b="0">
              <a:solidFill>
                <a:schemeClr val="dk1"/>
              </a:solidFill>
              <a:effectLst/>
              <a:latin typeface="Georgia" panose="02040502050405020303" pitchFamily="18" charset="0"/>
              <a:ea typeface="+mn-ea"/>
              <a:cs typeface="+mn-cs"/>
            </a:rPr>
            <a:t>De ruimtestaat is met een zo groot mogelijke zorgvuldigheid samengesteld. Desondanks kunnen zich verschillen met de werkelijkheid voordoen door verbouwingen en verhuizingen in de gebouwen.  In de kolom Bijzonderheden is aangegeven voor welke ruimten extra</a:t>
          </a:r>
          <a:r>
            <a:rPr lang="nl-NL" sz="1200" b="0" baseline="0">
              <a:solidFill>
                <a:schemeClr val="dk1"/>
              </a:solidFill>
              <a:effectLst/>
              <a:latin typeface="Georgia" panose="02040502050405020303" pitchFamily="18" charset="0"/>
              <a:ea typeface="+mn-ea"/>
              <a:cs typeface="+mn-cs"/>
            </a:rPr>
            <a:t> schoonmaakonderhoud uitgevraagd kan worden (op regiebasis), naast de opgegeven frequentie. De totale oppervlakte van deze ruimten correspondeert met de totale opppervlakte van de locatie in tabblad 9-Afroep- en beurtprijzen.</a:t>
          </a:r>
        </a:p>
        <a:p>
          <a:r>
            <a:rPr lang="nl-NL" sz="1200" b="0">
              <a:solidFill>
                <a:schemeClr val="dk1"/>
              </a:solidFill>
              <a:effectLst/>
              <a:latin typeface="Georgia" panose="02040502050405020303" pitchFamily="18" charset="0"/>
              <a:ea typeface="+mn-ea"/>
              <a:cs typeface="+mn-cs"/>
            </a:rPr>
            <a:t> </a:t>
          </a:r>
          <a:endParaRPr lang="nl-NL" sz="1200" b="1">
            <a:solidFill>
              <a:schemeClr val="dk1"/>
            </a:solidFill>
            <a:effectLst/>
            <a:latin typeface="Georgia" panose="02040502050405020303" pitchFamily="18" charset="0"/>
            <a:ea typeface="+mn-ea"/>
            <a:cs typeface="+mn-cs"/>
          </a:endParaRPr>
        </a:p>
        <a:p>
          <a:r>
            <a:rPr lang="nl-NL" sz="1200" b="0">
              <a:solidFill>
                <a:schemeClr val="dk1"/>
              </a:solidFill>
              <a:effectLst/>
              <a:latin typeface="Georgia" panose="02040502050405020303" pitchFamily="18" charset="0"/>
              <a:ea typeface="+mn-ea"/>
              <a:cs typeface="+mn-cs"/>
            </a:rPr>
            <a:t>De uitgangspunten in het calculatiemodel vormen de basis voor de calculatie van de dienstverlener. Indien noodzakelijk worden eventuele wijzigingen in de ruimtestaat na gunning in de calculatie doorgevoerd en verrekend met de in het calculatiemodel opgenomen normeringen en tarieven van de dienstverlener.</a:t>
          </a:r>
        </a:p>
        <a:p>
          <a:endParaRPr lang="nl-NL" sz="1200" b="1">
            <a:solidFill>
              <a:schemeClr val="dk1"/>
            </a:solidFill>
            <a:effectLst/>
            <a:latin typeface="Georgia" panose="02040502050405020303" pitchFamily="18" charset="0"/>
            <a:ea typeface="+mn-ea"/>
            <a:cs typeface="+mn-cs"/>
          </a:endParaRPr>
        </a:p>
        <a:p>
          <a:pPr lvl="0"/>
          <a:r>
            <a:rPr lang="nl-NL" sz="1200" b="1">
              <a:solidFill>
                <a:schemeClr val="dk1"/>
              </a:solidFill>
              <a:effectLst/>
              <a:latin typeface="Georgia" panose="02040502050405020303" pitchFamily="18" charset="0"/>
              <a:ea typeface="+mn-ea"/>
              <a:cs typeface="+mn-cs"/>
            </a:rPr>
            <a:t>Contractjaarprijs</a:t>
          </a:r>
        </a:p>
        <a:p>
          <a:r>
            <a:rPr lang="nl-NL" sz="1200" b="0">
              <a:solidFill>
                <a:schemeClr val="dk1"/>
              </a:solidFill>
              <a:effectLst/>
              <a:latin typeface="Georgia" panose="02040502050405020303" pitchFamily="18" charset="0"/>
              <a:ea typeface="+mn-ea"/>
              <a:cs typeface="+mn-cs"/>
            </a:rPr>
            <a:t>De contractjaarprijs is opgebouwd uit alle componenten die zijn opgenomen in het calculatiemodel met uitzondering </a:t>
          </a:r>
          <a:r>
            <a:rPr lang="nl-NL" sz="1200" b="0">
              <a:solidFill>
                <a:sysClr val="windowText" lastClr="000000"/>
              </a:solidFill>
              <a:effectLst/>
              <a:latin typeface="Georgia" panose="02040502050405020303" pitchFamily="18" charset="0"/>
              <a:ea typeface="+mn-ea"/>
              <a:cs typeface="+mn-cs"/>
            </a:rPr>
            <a:t>van de afroep- en beurtprijzen.</a:t>
          </a:r>
          <a:endParaRPr lang="nl-NL" sz="1200" b="1">
            <a:solidFill>
              <a:sysClr val="windowText" lastClr="000000"/>
            </a:solidFill>
            <a:effectLst/>
            <a:latin typeface="Georgia" panose="02040502050405020303" pitchFamily="18" charset="0"/>
            <a:ea typeface="+mn-ea"/>
            <a:cs typeface="+mn-cs"/>
          </a:endParaRPr>
        </a:p>
        <a:p>
          <a:r>
            <a:rPr lang="nl-NL" sz="1200" b="0">
              <a:solidFill>
                <a:schemeClr val="dk1"/>
              </a:solidFill>
              <a:effectLst/>
              <a:latin typeface="Georgia" panose="02040502050405020303" pitchFamily="18" charset="0"/>
              <a:ea typeface="+mn-ea"/>
              <a:cs typeface="+mn-cs"/>
            </a:rPr>
            <a:t> </a:t>
          </a:r>
          <a:endParaRPr lang="nl-NL" sz="1200" b="1">
            <a:solidFill>
              <a:schemeClr val="dk1"/>
            </a:solidFill>
            <a:effectLst/>
            <a:latin typeface="Georgia" panose="02040502050405020303" pitchFamily="18" charset="0"/>
            <a:ea typeface="+mn-ea"/>
            <a:cs typeface="+mn-cs"/>
          </a:endParaRPr>
        </a:p>
        <a:p>
          <a:r>
            <a:rPr lang="nl-NL" sz="1200" b="0">
              <a:solidFill>
                <a:schemeClr val="dk1"/>
              </a:solidFill>
              <a:effectLst/>
              <a:latin typeface="Georgia" panose="02040502050405020303" pitchFamily="18" charset="0"/>
              <a:ea typeface="+mn-ea"/>
              <a:cs typeface="+mn-cs"/>
            </a:rPr>
            <a:t>Bij vaststelling van de contractjaarprijs wordt rekening gehouden met de overname uren en kosten zoals gesteld in bijlage, overzicht overname personeel. Na gunning van de opdracht wordt op basis van de daadwerkelijke overnamekosten de definitieve contractjaarprijs vastgesteld.</a:t>
          </a:r>
          <a:endParaRPr lang="nl-NL" sz="1200">
            <a:effectLst/>
            <a:latin typeface="Georgia" panose="02040502050405020303" pitchFamily="18" charset="0"/>
          </a:endParaRPr>
        </a:p>
        <a:p>
          <a:endParaRPr lang="nl-NL" sz="1200" b="1">
            <a:solidFill>
              <a:schemeClr val="dk1"/>
            </a:solidFill>
            <a:effectLst/>
            <a:latin typeface="Georgia" panose="02040502050405020303" pitchFamily="18" charset="0"/>
            <a:ea typeface="+mn-ea"/>
            <a:cs typeface="+mn-cs"/>
          </a:endParaRPr>
        </a:p>
        <a:p>
          <a:pPr lvl="0"/>
          <a:r>
            <a:rPr lang="nl-NL" sz="1200" b="1">
              <a:solidFill>
                <a:schemeClr val="dk1"/>
              </a:solidFill>
              <a:effectLst/>
              <a:latin typeface="Georgia" panose="02040502050405020303" pitchFamily="18" charset="0"/>
              <a:ea typeface="+mn-ea"/>
              <a:cs typeface="+mn-cs"/>
            </a:rPr>
            <a:t>Uurtarieven</a:t>
          </a:r>
        </a:p>
        <a:p>
          <a:pPr marL="0" indent="0"/>
          <a:r>
            <a:rPr lang="nl-NL" sz="1200" b="0">
              <a:solidFill>
                <a:schemeClr val="dk1"/>
              </a:solidFill>
              <a:effectLst/>
              <a:latin typeface="Georgia" panose="02040502050405020303" pitchFamily="18" charset="0"/>
              <a:ea typeface="+mn-ea"/>
              <a:cs typeface="+mn-cs"/>
            </a:rPr>
            <a:t>De dienstverlener geeft op basis van het calculatiemodel een uurtariefopbouw op van de in te zetten categorieën medewerkers. De kosten voor werkkleding en uitrusting, materialen, middelen en machines inclusief de levering van afvalzakken), parkeerkosten en aanvraag VOG alsmede de overige indirecte kosten maken onderdeel uit van de uurtarieven.</a:t>
          </a:r>
        </a:p>
        <a:p>
          <a:pPr marL="0" indent="0"/>
          <a:r>
            <a:rPr lang="nl-NL" sz="1200" b="0">
              <a:solidFill>
                <a:schemeClr val="dk1"/>
              </a:solidFill>
              <a:effectLst/>
              <a:latin typeface="Georgia" panose="02040502050405020303" pitchFamily="18" charset="0"/>
              <a:ea typeface="+mn-ea"/>
              <a:cs typeface="+mn-cs"/>
            </a:rPr>
            <a:t> </a:t>
          </a:r>
        </a:p>
        <a:p>
          <a:pPr marL="0" indent="0"/>
          <a:r>
            <a:rPr lang="nl-NL" sz="1200" b="0">
              <a:solidFill>
                <a:schemeClr val="dk1"/>
              </a:solidFill>
              <a:effectLst/>
              <a:latin typeface="Georgia" panose="02040502050405020303" pitchFamily="18" charset="0"/>
              <a:ea typeface="+mn-ea"/>
              <a:cs typeface="+mn-cs"/>
            </a:rPr>
            <a:t>De opgegeven uurtarieven zijn, ten aanzien van de verdeling in loongroepen, gebaseerd op de gemiddelde eigenbedrijfssituatie.  In het uurtarief wordt tevens het maximale suppletiekosten component opgenomen. Na gunning wordt het definitieve suppletiekosten component, op basis van de daadwerkelijk overgenomen medewerkers, vastgesteld en eventueel naar beneden aangepast. Met deze aanpassing, is de definitieve contract jaarprijs voor de start van de overeenkomst vastgesteld. Bij het niet invullen van het suppletiekosten component kan de dienstverlener hier na gunning geen aanspraak meer op doen.</a:t>
          </a:r>
        </a:p>
        <a:p>
          <a:endParaRPr lang="nl-NL" sz="1200" b="1">
            <a:solidFill>
              <a:schemeClr val="dk1"/>
            </a:solidFill>
            <a:effectLst/>
            <a:latin typeface="Georgia" panose="02040502050405020303" pitchFamily="18" charset="0"/>
            <a:ea typeface="+mn-ea"/>
            <a:cs typeface="+mn-cs"/>
          </a:endParaRPr>
        </a:p>
        <a:p>
          <a:endParaRPr lang="nl-NL"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17356</xdr:colOff>
      <xdr:row>0</xdr:row>
      <xdr:rowOff>59691</xdr:rowOff>
    </xdr:from>
    <xdr:to>
      <xdr:col>14</xdr:col>
      <xdr:colOff>48048</xdr:colOff>
      <xdr:row>7</xdr:row>
      <xdr:rowOff>158750</xdr:rowOff>
    </xdr:to>
    <xdr:sp macro="" textlink="">
      <xdr:nvSpPr>
        <xdr:cNvPr id="2" name="Tekstvak 1">
          <a:extLst>
            <a:ext uri="{FF2B5EF4-FFF2-40B4-BE49-F238E27FC236}">
              <a16:creationId xmlns:a16="http://schemas.microsoft.com/office/drawing/2014/main" id="{00000000-0008-0000-0600-000002000000}"/>
            </a:ext>
          </a:extLst>
        </xdr:cNvPr>
        <xdr:cNvSpPr txBox="1"/>
      </xdr:nvSpPr>
      <xdr:spPr>
        <a:xfrm>
          <a:off x="7563273" y="59691"/>
          <a:ext cx="6613525" cy="136905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rgbClr val="FF0000"/>
              </a:solidFill>
              <a:effectLst/>
              <a:latin typeface="Georgia" panose="02040502050405020303" pitchFamily="18" charset="0"/>
              <a:ea typeface="+mn-ea"/>
              <a:cs typeface="+mn-cs"/>
            </a:rPr>
            <a:t>Onderstaand geeft de dienstverlener een opbouw van het gemiddelde uurloon voor reguliere werkzaamheden. Gedurende de contractperiode worden de opgegeven percentages per loongroep, waarop het opgegeven gemiddelde uurtarief is gebaseerd, NIET aangepast.</a:t>
          </a:r>
        </a:p>
        <a:p>
          <a:endParaRPr lang="nl-NL" sz="1000">
            <a:solidFill>
              <a:srgbClr val="FF0000"/>
            </a:solidFill>
            <a:effectLst/>
            <a:latin typeface="Georgia" panose="02040502050405020303" pitchFamily="18" charset="0"/>
          </a:endParaRPr>
        </a:p>
        <a:p>
          <a:r>
            <a:rPr lang="nl-NL" sz="1100">
              <a:solidFill>
                <a:srgbClr val="FF0000"/>
              </a:solidFill>
              <a:effectLst/>
              <a:latin typeface="Georgia" panose="02040502050405020303" pitchFamily="18" charset="0"/>
              <a:ea typeface="+mn-ea"/>
              <a:cs typeface="+mn-cs"/>
            </a:rPr>
            <a:t>Het component "Suppletiekosten toeslag" is de maximale suppletiekosten toeslag die door de inschrijver in rekening wordt gebracht. Na gunning wordt, op basis van de daadwerkelijk overgenomen medewerkers, de suppetiekosten toeslag eventueel naar beneden aangepast. </a:t>
          </a:r>
        </a:p>
        <a:p>
          <a:r>
            <a:rPr lang="nl-NL" sz="1100">
              <a:solidFill>
                <a:srgbClr val="FF0000"/>
              </a:solidFill>
              <a:effectLst/>
              <a:latin typeface="Georgia" panose="02040502050405020303" pitchFamily="18" charset="0"/>
              <a:ea typeface="+mn-ea"/>
              <a:cs typeface="+mn-cs"/>
            </a:rPr>
            <a:t>Dit tariefcomponent wordt gedurende de contractperiode niet meer aangepast. Bij het niet invullen van het suppletiekosten component kan de dienstverlener hier na gunning geen aanspraak meer op doen.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0</xdr:colOff>
      <xdr:row>0</xdr:row>
      <xdr:rowOff>1</xdr:rowOff>
    </xdr:from>
    <xdr:to>
      <xdr:col>14</xdr:col>
      <xdr:colOff>15954</xdr:colOff>
      <xdr:row>4</xdr:row>
      <xdr:rowOff>1</xdr:rowOff>
    </xdr:to>
    <xdr:sp macro="" textlink="">
      <xdr:nvSpPr>
        <xdr:cNvPr id="3" name="Tekstvak 2">
          <a:extLst>
            <a:ext uri="{FF2B5EF4-FFF2-40B4-BE49-F238E27FC236}">
              <a16:creationId xmlns:a16="http://schemas.microsoft.com/office/drawing/2014/main" id="{2191C526-8844-459C-BA13-AA99709CBC92}"/>
            </a:ext>
          </a:extLst>
        </xdr:cNvPr>
        <xdr:cNvSpPr txBox="1"/>
      </xdr:nvSpPr>
      <xdr:spPr>
        <a:xfrm>
          <a:off x="7577191" y="1"/>
          <a:ext cx="6619241" cy="7063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rgbClr val="FF0000"/>
              </a:solidFill>
              <a:effectLst/>
              <a:latin typeface="Georgia" panose="02040502050405020303" pitchFamily="18" charset="0"/>
              <a:ea typeface="+mn-ea"/>
              <a:cs typeface="+mn-cs"/>
            </a:rPr>
            <a:t>Onderstaand geeft de dienstverlener een opbouw van het gemiddelde uurloon voor reguliere werkzaamheden. Gedurende de contractperiode worden de opgegeven percentages per loongroep, waarop het opgegeven gemiddelde uurtarief is gebaseerd, NIET aangepast.</a:t>
          </a:r>
        </a:p>
        <a:p>
          <a:endParaRPr lang="nl-NL" sz="1000">
            <a:solidFill>
              <a:srgbClr val="FF0000"/>
            </a:solidFill>
            <a:effectLst/>
            <a:latin typeface="Century Gothic" panose="020B0502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Naomi\Local%20Settings\Temporary%20Internet%20Files\Content.Outlook\ILGDZFKW\HD%20MBP%20Erik%20ATIR%20Werkdocumenten\%20%20ATIR%20in%20%20behandeling\Tarieven%202004\ati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C\Documents%20and%20Settings\Naomi\Local%20Settings\Temporary%20Internet%20Files\Content.Outlook\ILGDZFKW\HD%20MBP%20Erik%20ATIR%20Werkdocumenten\%20%20ATIR%20in%20%20behandeling\Tarieven%202004\atir"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20ATIR%20Werkdocumenten\%20%20ATIR%20in%20%20behandeling\Tarieven%202004\ati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TC2008SBS\HD%20PB%20Rob%20ATIR%20Werkdocumenten\%20%20ATIR%20in%20%20behandeling\Tarieven%202004\atir"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C\C\Documents%20and%20Settings\Naomi\Local%20Settings\Temporary%20Internet%20Files\Content.Outlook\ILGDZFKW\HD%20MBP%20Erik%20ATIR%20Werkdocumenten\%20%20ATIR%20in%20%20behandeling\Tarieven%202004\atir"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Psychiatrie"/>
      <sheetName val="Blad3 (3)"/>
      <sheetName val="Blad3 (2)"/>
      <sheetName val="Blad2"/>
      <sheetName val="Blad3"/>
      <sheetName val="Blad4"/>
      <sheetName val="Nummers"/>
      <sheetName val="Menu"/>
      <sheetName val="Tijdnormen"/>
      <sheetName val="Frekwenties"/>
      <sheetName val="Vloeren"/>
      <sheetName val="Uitgangspunten"/>
      <sheetName val="Blad3_(3)"/>
      <sheetName val="Blad3_(2)"/>
      <sheetName val="hiddenSheet"/>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 val="Blad3_(3)3"/>
      <sheetName val="Blad3_(2)3"/>
      <sheetName val="Kalender_(2)2"/>
      <sheetName val="01_2552"/>
      <sheetName val="02_2552"/>
      <sheetName val="04_2552"/>
      <sheetName val="1_0a-Contractblad_Prodruimten1"/>
      <sheetName val="1_0d-Contractblad_Algemeen1"/>
      <sheetName val="1_1-Jaarprijzen1"/>
      <sheetName val="1_5_Opbouw_uurtarieven1"/>
      <sheetName val="1_1a-Inzet_uren_per_lijn1"/>
      <sheetName val="1_1a-Overzicht_uren-prijzen1"/>
      <sheetName val="1_2-Tijdseenheid_Productie1"/>
      <sheetName val="MAXIMO_VERSU_CONTRACT1"/>
      <sheetName val="1_3a-Low_Care1"/>
      <sheetName val="1_3f-Mutaties1"/>
      <sheetName val="13g-Mutaties_oud1"/>
      <sheetName val="1_3c-Plafond_en_wanden1"/>
      <sheetName val="1_3d_Vloeronderhoud_door_ED1"/>
      <sheetName val="1_6-Machine-investeringskosten1"/>
      <sheetName val="AZR_psychiatri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Omreken"/>
      <sheetName val="atir_xls1"/>
      <sheetName val="atir_xls2"/>
    </sheetNames>
    <sheetDataSet>
      <sheetData sheetId="0" refreshError="1"/>
      <sheetData sheetId="1" refreshError="1"/>
      <sheetData sheetId="2" refreshError="1"/>
      <sheetData sheetId="3" refreshError="1"/>
      <sheetData sheetId="4" refreshError="1"/>
      <sheetData sheetId="5"/>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atir_xls"/>
      <sheetName val="Validatie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1"/>
    </sheetNames>
    <sheetDataSet>
      <sheetData sheetId="0" refreshError="1"/>
      <sheetData sheetId="1" refreshError="1"/>
      <sheetData sheetId="2" refreshError="1"/>
      <sheetData sheetId="3" refreshError="1"/>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row r="46">
          <cell r="K46">
            <v>0</v>
          </cell>
        </row>
      </sheetData>
      <sheetData sheetId="29"/>
      <sheetData sheetId="30"/>
      <sheetData sheetId="31"/>
      <sheetData sheetId="3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atir_xls1"/>
      <sheetName val="atir_xls2"/>
      <sheetName val="Omreken"/>
    </sheetNames>
    <sheetDataSet>
      <sheetData sheetId="0" refreshError="1"/>
      <sheetData sheetId="1" refreshError="1"/>
      <sheetData sheetId="2" refreshError="1"/>
      <sheetData sheetId="3" refreshError="1"/>
      <sheetData sheetId="4"/>
      <sheetData sheetId="5"/>
      <sheetData sheetId="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atir_xls1"/>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sheetData sheetId="29">
        <row r="46">
          <cell r="K46">
            <v>0</v>
          </cell>
        </row>
      </sheetData>
      <sheetData sheetId="30"/>
      <sheetData sheetId="31"/>
      <sheetData sheetId="3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1"/>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row r="46">
          <cell r="K46">
            <v>0</v>
          </cell>
        </row>
      </sheetData>
      <sheetData sheetId="29"/>
      <sheetData sheetId="30"/>
      <sheetData sheetId="31"/>
      <sheetData sheetId="3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FD50C-F0B9-46A2-B512-17CCBE41C2D2}">
  <sheetPr>
    <tabColor theme="0" tint="-0.14999847407452621"/>
  </sheetPr>
  <dimension ref="A1:M4"/>
  <sheetViews>
    <sheetView showGridLines="0" workbookViewId="0">
      <pane ySplit="4" topLeftCell="A5" activePane="bottomLeft" state="frozen"/>
      <selection pane="bottomLeft" activeCell="V19" sqref="V19"/>
    </sheetView>
  </sheetViews>
  <sheetFormatPr defaultRowHeight="12.6"/>
  <cols>
    <col min="1" max="1" width="27.6640625" customWidth="1"/>
  </cols>
  <sheetData>
    <row r="1" spans="1:13" ht="18.600000000000001">
      <c r="A1" s="164" t="s">
        <v>0</v>
      </c>
      <c r="B1" s="38" t="str">
        <f>'2-Kosten per locatie'!B3</f>
        <v>Gemeente Uithoorn Perceel 1</v>
      </c>
    </row>
    <row r="2" spans="1:13" ht="18.600000000000001">
      <c r="A2" s="164" t="s">
        <v>1</v>
      </c>
      <c r="B2" s="38" t="str">
        <f ca="1">MID(CELL("bestandsnaam",$B$11),SEARCH("]",CELL("bestandsnaam",$B$11),1)+1,256)</f>
        <v>1-Uitgangspunten</v>
      </c>
    </row>
    <row r="3" spans="1:13" ht="18.600000000000001">
      <c r="A3" s="164" t="s">
        <v>2</v>
      </c>
      <c r="B3" s="38" t="str">
        <f>'2-Kosten per locatie'!B5</f>
        <v>Divers, Uithoorn</v>
      </c>
    </row>
    <row r="4" spans="1:13" ht="18.600000000000001">
      <c r="A4" s="164" t="s">
        <v>3</v>
      </c>
      <c r="B4" s="38">
        <f>'2-Kosten per locatie'!B6</f>
        <v>0</v>
      </c>
      <c r="G4" s="36"/>
      <c r="H4" s="36"/>
      <c r="I4" s="36"/>
      <c r="J4" s="36"/>
      <c r="K4" s="36"/>
      <c r="L4" s="36"/>
      <c r="M4" s="36"/>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5DA45-7CF5-4DCE-8280-BFB80A24DE20}">
  <sheetPr>
    <tabColor theme="0" tint="-0.14999847407452621"/>
    <pageSetUpPr fitToPage="1"/>
  </sheetPr>
  <dimension ref="A1:Z28"/>
  <sheetViews>
    <sheetView showGridLines="0" zoomScale="70" zoomScaleNormal="70" zoomScaleSheetLayoutView="50" zoomScalePageLayoutView="50" workbookViewId="0">
      <pane ySplit="12" topLeftCell="A13" activePane="bottomLeft" state="frozen"/>
      <selection activeCell="B1" sqref="B1"/>
      <selection pane="bottomLeft" activeCell="C9" sqref="C9"/>
    </sheetView>
  </sheetViews>
  <sheetFormatPr defaultColWidth="13.6640625" defaultRowHeight="13.2"/>
  <cols>
    <col min="1" max="1" width="46.109375" style="158" customWidth="1"/>
    <col min="2" max="2" width="36.33203125" style="159" bestFit="1" customWidth="1"/>
    <col min="3" max="3" width="27.5546875" style="159" customWidth="1"/>
    <col min="4" max="4" width="12.109375" style="158" customWidth="1"/>
    <col min="5" max="5" width="24.33203125" style="160" customWidth="1"/>
    <col min="6" max="6" width="16.109375" style="161" customWidth="1"/>
    <col min="7" max="7" width="13.6640625" style="160" customWidth="1"/>
    <col min="8" max="8" width="15.88671875" style="160" customWidth="1"/>
    <col min="9" max="247" width="13.6640625" style="28"/>
    <col min="248" max="248" width="22.109375" style="28" customWidth="1"/>
    <col min="249" max="255" width="13.6640625" style="28" customWidth="1"/>
    <col min="256" max="256" width="15.88671875" style="28" customWidth="1"/>
    <col min="257" max="257" width="16.5546875" style="28" bestFit="1" customWidth="1"/>
    <col min="258" max="258" width="13.6640625" style="28" customWidth="1"/>
    <col min="259" max="259" width="17.109375" style="28" bestFit="1" customWidth="1"/>
    <col min="260" max="260" width="4" style="28" customWidth="1"/>
    <col min="261" max="261" width="13.6640625" style="28" customWidth="1"/>
    <col min="262" max="503" width="13.6640625" style="28"/>
    <col min="504" max="504" width="22.109375" style="28" customWidth="1"/>
    <col min="505" max="511" width="13.6640625" style="28" customWidth="1"/>
    <col min="512" max="512" width="15.88671875" style="28" customWidth="1"/>
    <col min="513" max="513" width="16.5546875" style="28" bestFit="1" customWidth="1"/>
    <col min="514" max="514" width="13.6640625" style="28" customWidth="1"/>
    <col min="515" max="515" width="17.109375" style="28" bestFit="1" customWidth="1"/>
    <col min="516" max="516" width="4" style="28" customWidth="1"/>
    <col min="517" max="517" width="13.6640625" style="28" customWidth="1"/>
    <col min="518" max="759" width="13.6640625" style="28"/>
    <col min="760" max="760" width="22.109375" style="28" customWidth="1"/>
    <col min="761" max="767" width="13.6640625" style="28" customWidth="1"/>
    <col min="768" max="768" width="15.88671875" style="28" customWidth="1"/>
    <col min="769" max="769" width="16.5546875" style="28" bestFit="1" customWidth="1"/>
    <col min="770" max="770" width="13.6640625" style="28" customWidth="1"/>
    <col min="771" max="771" width="17.109375" style="28" bestFit="1" customWidth="1"/>
    <col min="772" max="772" width="4" style="28" customWidth="1"/>
    <col min="773" max="773" width="13.6640625" style="28" customWidth="1"/>
    <col min="774" max="1015" width="13.6640625" style="28"/>
    <col min="1016" max="1016" width="22.109375" style="28" customWidth="1"/>
    <col min="1017" max="1023" width="13.6640625" style="28" customWidth="1"/>
    <col min="1024" max="1024" width="15.88671875" style="28" customWidth="1"/>
    <col min="1025" max="1025" width="16.5546875" style="28" bestFit="1" customWidth="1"/>
    <col min="1026" max="1026" width="13.6640625" style="28" customWidth="1"/>
    <col min="1027" max="1027" width="17.109375" style="28" bestFit="1" customWidth="1"/>
    <col min="1028" max="1028" width="4" style="28" customWidth="1"/>
    <col min="1029" max="1029" width="13.6640625" style="28" customWidth="1"/>
    <col min="1030" max="1271" width="13.6640625" style="28"/>
    <col min="1272" max="1272" width="22.109375" style="28" customWidth="1"/>
    <col min="1273" max="1279" width="13.6640625" style="28" customWidth="1"/>
    <col min="1280" max="1280" width="15.88671875" style="28" customWidth="1"/>
    <col min="1281" max="1281" width="16.5546875" style="28" bestFit="1" customWidth="1"/>
    <col min="1282" max="1282" width="13.6640625" style="28" customWidth="1"/>
    <col min="1283" max="1283" width="17.109375" style="28" bestFit="1" customWidth="1"/>
    <col min="1284" max="1284" width="4" style="28" customWidth="1"/>
    <col min="1285" max="1285" width="13.6640625" style="28" customWidth="1"/>
    <col min="1286" max="1527" width="13.6640625" style="28"/>
    <col min="1528" max="1528" width="22.109375" style="28" customWidth="1"/>
    <col min="1529" max="1535" width="13.6640625" style="28" customWidth="1"/>
    <col min="1536" max="1536" width="15.88671875" style="28" customWidth="1"/>
    <col min="1537" max="1537" width="16.5546875" style="28" bestFit="1" customWidth="1"/>
    <col min="1538" max="1538" width="13.6640625" style="28" customWidth="1"/>
    <col min="1539" max="1539" width="17.109375" style="28" bestFit="1" customWidth="1"/>
    <col min="1540" max="1540" width="4" style="28" customWidth="1"/>
    <col min="1541" max="1541" width="13.6640625" style="28" customWidth="1"/>
    <col min="1542" max="1783" width="13.6640625" style="28"/>
    <col min="1784" max="1784" width="22.109375" style="28" customWidth="1"/>
    <col min="1785" max="1791" width="13.6640625" style="28" customWidth="1"/>
    <col min="1792" max="1792" width="15.88671875" style="28" customWidth="1"/>
    <col min="1793" max="1793" width="16.5546875" style="28" bestFit="1" customWidth="1"/>
    <col min="1794" max="1794" width="13.6640625" style="28" customWidth="1"/>
    <col min="1795" max="1795" width="17.109375" style="28" bestFit="1" customWidth="1"/>
    <col min="1796" max="1796" width="4" style="28" customWidth="1"/>
    <col min="1797" max="1797" width="13.6640625" style="28" customWidth="1"/>
    <col min="1798" max="2039" width="13.6640625" style="28"/>
    <col min="2040" max="2040" width="22.109375" style="28" customWidth="1"/>
    <col min="2041" max="2047" width="13.6640625" style="28" customWidth="1"/>
    <col min="2048" max="2048" width="15.88671875" style="28" customWidth="1"/>
    <col min="2049" max="2049" width="16.5546875" style="28" bestFit="1" customWidth="1"/>
    <col min="2050" max="2050" width="13.6640625" style="28" customWidth="1"/>
    <col min="2051" max="2051" width="17.109375" style="28" bestFit="1" customWidth="1"/>
    <col min="2052" max="2052" width="4" style="28" customWidth="1"/>
    <col min="2053" max="2053" width="13.6640625" style="28" customWidth="1"/>
    <col min="2054" max="2295" width="13.6640625" style="28"/>
    <col min="2296" max="2296" width="22.109375" style="28" customWidth="1"/>
    <col min="2297" max="2303" width="13.6640625" style="28" customWidth="1"/>
    <col min="2304" max="2304" width="15.88671875" style="28" customWidth="1"/>
    <col min="2305" max="2305" width="16.5546875" style="28" bestFit="1" customWidth="1"/>
    <col min="2306" max="2306" width="13.6640625" style="28" customWidth="1"/>
    <col min="2307" max="2307" width="17.109375" style="28" bestFit="1" customWidth="1"/>
    <col min="2308" max="2308" width="4" style="28" customWidth="1"/>
    <col min="2309" max="2309" width="13.6640625" style="28" customWidth="1"/>
    <col min="2310" max="2551" width="13.6640625" style="28"/>
    <col min="2552" max="2552" width="22.109375" style="28" customWidth="1"/>
    <col min="2553" max="2559" width="13.6640625" style="28" customWidth="1"/>
    <col min="2560" max="2560" width="15.88671875" style="28" customWidth="1"/>
    <col min="2561" max="2561" width="16.5546875" style="28" bestFit="1" customWidth="1"/>
    <col min="2562" max="2562" width="13.6640625" style="28" customWidth="1"/>
    <col min="2563" max="2563" width="17.109375" style="28" bestFit="1" customWidth="1"/>
    <col min="2564" max="2564" width="4" style="28" customWidth="1"/>
    <col min="2565" max="2565" width="13.6640625" style="28" customWidth="1"/>
    <col min="2566" max="2807" width="13.6640625" style="28"/>
    <col min="2808" max="2808" width="22.109375" style="28" customWidth="1"/>
    <col min="2809" max="2815" width="13.6640625" style="28" customWidth="1"/>
    <col min="2816" max="2816" width="15.88671875" style="28" customWidth="1"/>
    <col min="2817" max="2817" width="16.5546875" style="28" bestFit="1" customWidth="1"/>
    <col min="2818" max="2818" width="13.6640625" style="28" customWidth="1"/>
    <col min="2819" max="2819" width="17.109375" style="28" bestFit="1" customWidth="1"/>
    <col min="2820" max="2820" width="4" style="28" customWidth="1"/>
    <col min="2821" max="2821" width="13.6640625" style="28" customWidth="1"/>
    <col min="2822" max="3063" width="13.6640625" style="28"/>
    <col min="3064" max="3064" width="22.109375" style="28" customWidth="1"/>
    <col min="3065" max="3071" width="13.6640625" style="28" customWidth="1"/>
    <col min="3072" max="3072" width="15.88671875" style="28" customWidth="1"/>
    <col min="3073" max="3073" width="16.5546875" style="28" bestFit="1" customWidth="1"/>
    <col min="3074" max="3074" width="13.6640625" style="28" customWidth="1"/>
    <col min="3075" max="3075" width="17.109375" style="28" bestFit="1" customWidth="1"/>
    <col min="3076" max="3076" width="4" style="28" customWidth="1"/>
    <col min="3077" max="3077" width="13.6640625" style="28" customWidth="1"/>
    <col min="3078" max="3319" width="13.6640625" style="28"/>
    <col min="3320" max="3320" width="22.109375" style="28" customWidth="1"/>
    <col min="3321" max="3327" width="13.6640625" style="28" customWidth="1"/>
    <col min="3328" max="3328" width="15.88671875" style="28" customWidth="1"/>
    <col min="3329" max="3329" width="16.5546875" style="28" bestFit="1" customWidth="1"/>
    <col min="3330" max="3330" width="13.6640625" style="28" customWidth="1"/>
    <col min="3331" max="3331" width="17.109375" style="28" bestFit="1" customWidth="1"/>
    <col min="3332" max="3332" width="4" style="28" customWidth="1"/>
    <col min="3333" max="3333" width="13.6640625" style="28" customWidth="1"/>
    <col min="3334" max="3575" width="13.6640625" style="28"/>
    <col min="3576" max="3576" width="22.109375" style="28" customWidth="1"/>
    <col min="3577" max="3583" width="13.6640625" style="28" customWidth="1"/>
    <col min="3584" max="3584" width="15.88671875" style="28" customWidth="1"/>
    <col min="3585" max="3585" width="16.5546875" style="28" bestFit="1" customWidth="1"/>
    <col min="3586" max="3586" width="13.6640625" style="28" customWidth="1"/>
    <col min="3587" max="3587" width="17.109375" style="28" bestFit="1" customWidth="1"/>
    <col min="3588" max="3588" width="4" style="28" customWidth="1"/>
    <col min="3589" max="3589" width="13.6640625" style="28" customWidth="1"/>
    <col min="3590" max="3831" width="13.6640625" style="28"/>
    <col min="3832" max="3832" width="22.109375" style="28" customWidth="1"/>
    <col min="3833" max="3839" width="13.6640625" style="28" customWidth="1"/>
    <col min="3840" max="3840" width="15.88671875" style="28" customWidth="1"/>
    <col min="3841" max="3841" width="16.5546875" style="28" bestFit="1" customWidth="1"/>
    <col min="3842" max="3842" width="13.6640625" style="28" customWidth="1"/>
    <col min="3843" max="3843" width="17.109375" style="28" bestFit="1" customWidth="1"/>
    <col min="3844" max="3844" width="4" style="28" customWidth="1"/>
    <col min="3845" max="3845" width="13.6640625" style="28" customWidth="1"/>
    <col min="3846" max="4087" width="13.6640625" style="28"/>
    <col min="4088" max="4088" width="22.109375" style="28" customWidth="1"/>
    <col min="4089" max="4095" width="13.6640625" style="28" customWidth="1"/>
    <col min="4096" max="4096" width="15.88671875" style="28" customWidth="1"/>
    <col min="4097" max="4097" width="16.5546875" style="28" bestFit="1" customWidth="1"/>
    <col min="4098" max="4098" width="13.6640625" style="28" customWidth="1"/>
    <col min="4099" max="4099" width="17.109375" style="28" bestFit="1" customWidth="1"/>
    <col min="4100" max="4100" width="4" style="28" customWidth="1"/>
    <col min="4101" max="4101" width="13.6640625" style="28" customWidth="1"/>
    <col min="4102" max="4343" width="13.6640625" style="28"/>
    <col min="4344" max="4344" width="22.109375" style="28" customWidth="1"/>
    <col min="4345" max="4351" width="13.6640625" style="28" customWidth="1"/>
    <col min="4352" max="4352" width="15.88671875" style="28" customWidth="1"/>
    <col min="4353" max="4353" width="16.5546875" style="28" bestFit="1" customWidth="1"/>
    <col min="4354" max="4354" width="13.6640625" style="28" customWidth="1"/>
    <col min="4355" max="4355" width="17.109375" style="28" bestFit="1" customWidth="1"/>
    <col min="4356" max="4356" width="4" style="28" customWidth="1"/>
    <col min="4357" max="4357" width="13.6640625" style="28" customWidth="1"/>
    <col min="4358" max="4599" width="13.6640625" style="28"/>
    <col min="4600" max="4600" width="22.109375" style="28" customWidth="1"/>
    <col min="4601" max="4607" width="13.6640625" style="28" customWidth="1"/>
    <col min="4608" max="4608" width="15.88671875" style="28" customWidth="1"/>
    <col min="4609" max="4609" width="16.5546875" style="28" bestFit="1" customWidth="1"/>
    <col min="4610" max="4610" width="13.6640625" style="28" customWidth="1"/>
    <col min="4611" max="4611" width="17.109375" style="28" bestFit="1" customWidth="1"/>
    <col min="4612" max="4612" width="4" style="28" customWidth="1"/>
    <col min="4613" max="4613" width="13.6640625" style="28" customWidth="1"/>
    <col min="4614" max="4855" width="13.6640625" style="28"/>
    <col min="4856" max="4856" width="22.109375" style="28" customWidth="1"/>
    <col min="4857" max="4863" width="13.6640625" style="28" customWidth="1"/>
    <col min="4864" max="4864" width="15.88671875" style="28" customWidth="1"/>
    <col min="4865" max="4865" width="16.5546875" style="28" bestFit="1" customWidth="1"/>
    <col min="4866" max="4866" width="13.6640625" style="28" customWidth="1"/>
    <col min="4867" max="4867" width="17.109375" style="28" bestFit="1" customWidth="1"/>
    <col min="4868" max="4868" width="4" style="28" customWidth="1"/>
    <col min="4869" max="4869" width="13.6640625" style="28" customWidth="1"/>
    <col min="4870" max="5111" width="13.6640625" style="28"/>
    <col min="5112" max="5112" width="22.109375" style="28" customWidth="1"/>
    <col min="5113" max="5119" width="13.6640625" style="28" customWidth="1"/>
    <col min="5120" max="5120" width="15.88671875" style="28" customWidth="1"/>
    <col min="5121" max="5121" width="16.5546875" style="28" bestFit="1" customWidth="1"/>
    <col min="5122" max="5122" width="13.6640625" style="28" customWidth="1"/>
    <col min="5123" max="5123" width="17.109375" style="28" bestFit="1" customWidth="1"/>
    <col min="5124" max="5124" width="4" style="28" customWidth="1"/>
    <col min="5125" max="5125" width="13.6640625" style="28" customWidth="1"/>
    <col min="5126" max="5367" width="13.6640625" style="28"/>
    <col min="5368" max="5368" width="22.109375" style="28" customWidth="1"/>
    <col min="5369" max="5375" width="13.6640625" style="28" customWidth="1"/>
    <col min="5376" max="5376" width="15.88671875" style="28" customWidth="1"/>
    <col min="5377" max="5377" width="16.5546875" style="28" bestFit="1" customWidth="1"/>
    <col min="5378" max="5378" width="13.6640625" style="28" customWidth="1"/>
    <col min="5379" max="5379" width="17.109375" style="28" bestFit="1" customWidth="1"/>
    <col min="5380" max="5380" width="4" style="28" customWidth="1"/>
    <col min="5381" max="5381" width="13.6640625" style="28" customWidth="1"/>
    <col min="5382" max="5623" width="13.6640625" style="28"/>
    <col min="5624" max="5624" width="22.109375" style="28" customWidth="1"/>
    <col min="5625" max="5631" width="13.6640625" style="28" customWidth="1"/>
    <col min="5632" max="5632" width="15.88671875" style="28" customWidth="1"/>
    <col min="5633" max="5633" width="16.5546875" style="28" bestFit="1" customWidth="1"/>
    <col min="5634" max="5634" width="13.6640625" style="28" customWidth="1"/>
    <col min="5635" max="5635" width="17.109375" style="28" bestFit="1" customWidth="1"/>
    <col min="5636" max="5636" width="4" style="28" customWidth="1"/>
    <col min="5637" max="5637" width="13.6640625" style="28" customWidth="1"/>
    <col min="5638" max="5879" width="13.6640625" style="28"/>
    <col min="5880" max="5880" width="22.109375" style="28" customWidth="1"/>
    <col min="5881" max="5887" width="13.6640625" style="28" customWidth="1"/>
    <col min="5888" max="5888" width="15.88671875" style="28" customWidth="1"/>
    <col min="5889" max="5889" width="16.5546875" style="28" bestFit="1" customWidth="1"/>
    <col min="5890" max="5890" width="13.6640625" style="28" customWidth="1"/>
    <col min="5891" max="5891" width="17.109375" style="28" bestFit="1" customWidth="1"/>
    <col min="5892" max="5892" width="4" style="28" customWidth="1"/>
    <col min="5893" max="5893" width="13.6640625" style="28" customWidth="1"/>
    <col min="5894" max="6135" width="13.6640625" style="28"/>
    <col min="6136" max="6136" width="22.109375" style="28" customWidth="1"/>
    <col min="6137" max="6143" width="13.6640625" style="28" customWidth="1"/>
    <col min="6144" max="6144" width="15.88671875" style="28" customWidth="1"/>
    <col min="6145" max="6145" width="16.5546875" style="28" bestFit="1" customWidth="1"/>
    <col min="6146" max="6146" width="13.6640625" style="28" customWidth="1"/>
    <col min="6147" max="6147" width="17.109375" style="28" bestFit="1" customWidth="1"/>
    <col min="6148" max="6148" width="4" style="28" customWidth="1"/>
    <col min="6149" max="6149" width="13.6640625" style="28" customWidth="1"/>
    <col min="6150" max="6391" width="13.6640625" style="28"/>
    <col min="6392" max="6392" width="22.109375" style="28" customWidth="1"/>
    <col min="6393" max="6399" width="13.6640625" style="28" customWidth="1"/>
    <col min="6400" max="6400" width="15.88671875" style="28" customWidth="1"/>
    <col min="6401" max="6401" width="16.5546875" style="28" bestFit="1" customWidth="1"/>
    <col min="6402" max="6402" width="13.6640625" style="28" customWidth="1"/>
    <col min="6403" max="6403" width="17.109375" style="28" bestFit="1" customWidth="1"/>
    <col min="6404" max="6404" width="4" style="28" customWidth="1"/>
    <col min="6405" max="6405" width="13.6640625" style="28" customWidth="1"/>
    <col min="6406" max="6647" width="13.6640625" style="28"/>
    <col min="6648" max="6648" width="22.109375" style="28" customWidth="1"/>
    <col min="6649" max="6655" width="13.6640625" style="28" customWidth="1"/>
    <col min="6656" max="6656" width="15.88671875" style="28" customWidth="1"/>
    <col min="6657" max="6657" width="16.5546875" style="28" bestFit="1" customWidth="1"/>
    <col min="6658" max="6658" width="13.6640625" style="28" customWidth="1"/>
    <col min="6659" max="6659" width="17.109375" style="28" bestFit="1" customWidth="1"/>
    <col min="6660" max="6660" width="4" style="28" customWidth="1"/>
    <col min="6661" max="6661" width="13.6640625" style="28" customWidth="1"/>
    <col min="6662" max="6903" width="13.6640625" style="28"/>
    <col min="6904" max="6904" width="22.109375" style="28" customWidth="1"/>
    <col min="6905" max="6911" width="13.6640625" style="28" customWidth="1"/>
    <col min="6912" max="6912" width="15.88671875" style="28" customWidth="1"/>
    <col min="6913" max="6913" width="16.5546875" style="28" bestFit="1" customWidth="1"/>
    <col min="6914" max="6914" width="13.6640625" style="28" customWidth="1"/>
    <col min="6915" max="6915" width="17.109375" style="28" bestFit="1" customWidth="1"/>
    <col min="6916" max="6916" width="4" style="28" customWidth="1"/>
    <col min="6917" max="6917" width="13.6640625" style="28" customWidth="1"/>
    <col min="6918" max="7159" width="13.6640625" style="28"/>
    <col min="7160" max="7160" width="22.109375" style="28" customWidth="1"/>
    <col min="7161" max="7167" width="13.6640625" style="28" customWidth="1"/>
    <col min="7168" max="7168" width="15.88671875" style="28" customWidth="1"/>
    <col min="7169" max="7169" width="16.5546875" style="28" bestFit="1" customWidth="1"/>
    <col min="7170" max="7170" width="13.6640625" style="28" customWidth="1"/>
    <col min="7171" max="7171" width="17.109375" style="28" bestFit="1" customWidth="1"/>
    <col min="7172" max="7172" width="4" style="28" customWidth="1"/>
    <col min="7173" max="7173" width="13.6640625" style="28" customWidth="1"/>
    <col min="7174" max="7415" width="13.6640625" style="28"/>
    <col min="7416" max="7416" width="22.109375" style="28" customWidth="1"/>
    <col min="7417" max="7423" width="13.6640625" style="28" customWidth="1"/>
    <col min="7424" max="7424" width="15.88671875" style="28" customWidth="1"/>
    <col min="7425" max="7425" width="16.5546875" style="28" bestFit="1" customWidth="1"/>
    <col min="7426" max="7426" width="13.6640625" style="28" customWidth="1"/>
    <col min="7427" max="7427" width="17.109375" style="28" bestFit="1" customWidth="1"/>
    <col min="7428" max="7428" width="4" style="28" customWidth="1"/>
    <col min="7429" max="7429" width="13.6640625" style="28" customWidth="1"/>
    <col min="7430" max="7671" width="13.6640625" style="28"/>
    <col min="7672" max="7672" width="22.109375" style="28" customWidth="1"/>
    <col min="7673" max="7679" width="13.6640625" style="28" customWidth="1"/>
    <col min="7680" max="7680" width="15.88671875" style="28" customWidth="1"/>
    <col min="7681" max="7681" width="16.5546875" style="28" bestFit="1" customWidth="1"/>
    <col min="7682" max="7682" width="13.6640625" style="28" customWidth="1"/>
    <col min="7683" max="7683" width="17.109375" style="28" bestFit="1" customWidth="1"/>
    <col min="7684" max="7684" width="4" style="28" customWidth="1"/>
    <col min="7685" max="7685" width="13.6640625" style="28" customWidth="1"/>
    <col min="7686" max="7927" width="13.6640625" style="28"/>
    <col min="7928" max="7928" width="22.109375" style="28" customWidth="1"/>
    <col min="7929" max="7935" width="13.6640625" style="28" customWidth="1"/>
    <col min="7936" max="7936" width="15.88671875" style="28" customWidth="1"/>
    <col min="7937" max="7937" width="16.5546875" style="28" bestFit="1" customWidth="1"/>
    <col min="7938" max="7938" width="13.6640625" style="28" customWidth="1"/>
    <col min="7939" max="7939" width="17.109375" style="28" bestFit="1" customWidth="1"/>
    <col min="7940" max="7940" width="4" style="28" customWidth="1"/>
    <col min="7941" max="7941" width="13.6640625" style="28" customWidth="1"/>
    <col min="7942" max="8183" width="13.6640625" style="28"/>
    <col min="8184" max="8184" width="22.109375" style="28" customWidth="1"/>
    <col min="8185" max="8191" width="13.6640625" style="28" customWidth="1"/>
    <col min="8192" max="8192" width="15.88671875" style="28" customWidth="1"/>
    <col min="8193" max="8193" width="16.5546875" style="28" bestFit="1" customWidth="1"/>
    <col min="8194" max="8194" width="13.6640625" style="28" customWidth="1"/>
    <col min="8195" max="8195" width="17.109375" style="28" bestFit="1" customWidth="1"/>
    <col min="8196" max="8196" width="4" style="28" customWidth="1"/>
    <col min="8197" max="8197" width="13.6640625" style="28" customWidth="1"/>
    <col min="8198" max="8439" width="13.6640625" style="28"/>
    <col min="8440" max="8440" width="22.109375" style="28" customWidth="1"/>
    <col min="8441" max="8447" width="13.6640625" style="28" customWidth="1"/>
    <col min="8448" max="8448" width="15.88671875" style="28" customWidth="1"/>
    <col min="8449" max="8449" width="16.5546875" style="28" bestFit="1" customWidth="1"/>
    <col min="8450" max="8450" width="13.6640625" style="28" customWidth="1"/>
    <col min="8451" max="8451" width="17.109375" style="28" bestFit="1" customWidth="1"/>
    <col min="8452" max="8452" width="4" style="28" customWidth="1"/>
    <col min="8453" max="8453" width="13.6640625" style="28" customWidth="1"/>
    <col min="8454" max="8695" width="13.6640625" style="28"/>
    <col min="8696" max="8696" width="22.109375" style="28" customWidth="1"/>
    <col min="8697" max="8703" width="13.6640625" style="28" customWidth="1"/>
    <col min="8704" max="8704" width="15.88671875" style="28" customWidth="1"/>
    <col min="8705" max="8705" width="16.5546875" style="28" bestFit="1" customWidth="1"/>
    <col min="8706" max="8706" width="13.6640625" style="28" customWidth="1"/>
    <col min="8707" max="8707" width="17.109375" style="28" bestFit="1" customWidth="1"/>
    <col min="8708" max="8708" width="4" style="28" customWidth="1"/>
    <col min="8709" max="8709" width="13.6640625" style="28" customWidth="1"/>
    <col min="8710" max="8951" width="13.6640625" style="28"/>
    <col min="8952" max="8952" width="22.109375" style="28" customWidth="1"/>
    <col min="8953" max="8959" width="13.6640625" style="28" customWidth="1"/>
    <col min="8960" max="8960" width="15.88671875" style="28" customWidth="1"/>
    <col min="8961" max="8961" width="16.5546875" style="28" bestFit="1" customWidth="1"/>
    <col min="8962" max="8962" width="13.6640625" style="28" customWidth="1"/>
    <col min="8963" max="8963" width="17.109375" style="28" bestFit="1" customWidth="1"/>
    <col min="8964" max="8964" width="4" style="28" customWidth="1"/>
    <col min="8965" max="8965" width="13.6640625" style="28" customWidth="1"/>
    <col min="8966" max="9207" width="13.6640625" style="28"/>
    <col min="9208" max="9208" width="22.109375" style="28" customWidth="1"/>
    <col min="9209" max="9215" width="13.6640625" style="28" customWidth="1"/>
    <col min="9216" max="9216" width="15.88671875" style="28" customWidth="1"/>
    <col min="9217" max="9217" width="16.5546875" style="28" bestFit="1" customWidth="1"/>
    <col min="9218" max="9218" width="13.6640625" style="28" customWidth="1"/>
    <col min="9219" max="9219" width="17.109375" style="28" bestFit="1" customWidth="1"/>
    <col min="9220" max="9220" width="4" style="28" customWidth="1"/>
    <col min="9221" max="9221" width="13.6640625" style="28" customWidth="1"/>
    <col min="9222" max="9463" width="13.6640625" style="28"/>
    <col min="9464" max="9464" width="22.109375" style="28" customWidth="1"/>
    <col min="9465" max="9471" width="13.6640625" style="28" customWidth="1"/>
    <col min="9472" max="9472" width="15.88671875" style="28" customWidth="1"/>
    <col min="9473" max="9473" width="16.5546875" style="28" bestFit="1" customWidth="1"/>
    <col min="9474" max="9474" width="13.6640625" style="28" customWidth="1"/>
    <col min="9475" max="9475" width="17.109375" style="28" bestFit="1" customWidth="1"/>
    <col min="9476" max="9476" width="4" style="28" customWidth="1"/>
    <col min="9477" max="9477" width="13.6640625" style="28" customWidth="1"/>
    <col min="9478" max="9719" width="13.6640625" style="28"/>
    <col min="9720" max="9720" width="22.109375" style="28" customWidth="1"/>
    <col min="9721" max="9727" width="13.6640625" style="28" customWidth="1"/>
    <col min="9728" max="9728" width="15.88671875" style="28" customWidth="1"/>
    <col min="9729" max="9729" width="16.5546875" style="28" bestFit="1" customWidth="1"/>
    <col min="9730" max="9730" width="13.6640625" style="28" customWidth="1"/>
    <col min="9731" max="9731" width="17.109375" style="28" bestFit="1" customWidth="1"/>
    <col min="9732" max="9732" width="4" style="28" customWidth="1"/>
    <col min="9733" max="9733" width="13.6640625" style="28" customWidth="1"/>
    <col min="9734" max="9975" width="13.6640625" style="28"/>
    <col min="9976" max="9976" width="22.109375" style="28" customWidth="1"/>
    <col min="9977" max="9983" width="13.6640625" style="28" customWidth="1"/>
    <col min="9984" max="9984" width="15.88671875" style="28" customWidth="1"/>
    <col min="9985" max="9985" width="16.5546875" style="28" bestFit="1" customWidth="1"/>
    <col min="9986" max="9986" width="13.6640625" style="28" customWidth="1"/>
    <col min="9987" max="9987" width="17.109375" style="28" bestFit="1" customWidth="1"/>
    <col min="9988" max="9988" width="4" style="28" customWidth="1"/>
    <col min="9989" max="9989" width="13.6640625" style="28" customWidth="1"/>
    <col min="9990" max="10231" width="13.6640625" style="28"/>
    <col min="10232" max="10232" width="22.109375" style="28" customWidth="1"/>
    <col min="10233" max="10239" width="13.6640625" style="28" customWidth="1"/>
    <col min="10240" max="10240" width="15.88671875" style="28" customWidth="1"/>
    <col min="10241" max="10241" width="16.5546875" style="28" bestFit="1" customWidth="1"/>
    <col min="10242" max="10242" width="13.6640625" style="28" customWidth="1"/>
    <col min="10243" max="10243" width="17.109375" style="28" bestFit="1" customWidth="1"/>
    <col min="10244" max="10244" width="4" style="28" customWidth="1"/>
    <col min="10245" max="10245" width="13.6640625" style="28" customWidth="1"/>
    <col min="10246" max="10487" width="13.6640625" style="28"/>
    <col min="10488" max="10488" width="22.109375" style="28" customWidth="1"/>
    <col min="10489" max="10495" width="13.6640625" style="28" customWidth="1"/>
    <col min="10496" max="10496" width="15.88671875" style="28" customWidth="1"/>
    <col min="10497" max="10497" width="16.5546875" style="28" bestFit="1" customWidth="1"/>
    <col min="10498" max="10498" width="13.6640625" style="28" customWidth="1"/>
    <col min="10499" max="10499" width="17.109375" style="28" bestFit="1" customWidth="1"/>
    <col min="10500" max="10500" width="4" style="28" customWidth="1"/>
    <col min="10501" max="10501" width="13.6640625" style="28" customWidth="1"/>
    <col min="10502" max="10743" width="13.6640625" style="28"/>
    <col min="10744" max="10744" width="22.109375" style="28" customWidth="1"/>
    <col min="10745" max="10751" width="13.6640625" style="28" customWidth="1"/>
    <col min="10752" max="10752" width="15.88671875" style="28" customWidth="1"/>
    <col min="10753" max="10753" width="16.5546875" style="28" bestFit="1" customWidth="1"/>
    <col min="10754" max="10754" width="13.6640625" style="28" customWidth="1"/>
    <col min="10755" max="10755" width="17.109375" style="28" bestFit="1" customWidth="1"/>
    <col min="10756" max="10756" width="4" style="28" customWidth="1"/>
    <col min="10757" max="10757" width="13.6640625" style="28" customWidth="1"/>
    <col min="10758" max="10999" width="13.6640625" style="28"/>
    <col min="11000" max="11000" width="22.109375" style="28" customWidth="1"/>
    <col min="11001" max="11007" width="13.6640625" style="28" customWidth="1"/>
    <col min="11008" max="11008" width="15.88671875" style="28" customWidth="1"/>
    <col min="11009" max="11009" width="16.5546875" style="28" bestFit="1" customWidth="1"/>
    <col min="11010" max="11010" width="13.6640625" style="28" customWidth="1"/>
    <col min="11011" max="11011" width="17.109375" style="28" bestFit="1" customWidth="1"/>
    <col min="11012" max="11012" width="4" style="28" customWidth="1"/>
    <col min="11013" max="11013" width="13.6640625" style="28" customWidth="1"/>
    <col min="11014" max="11255" width="13.6640625" style="28"/>
    <col min="11256" max="11256" width="22.109375" style="28" customWidth="1"/>
    <col min="11257" max="11263" width="13.6640625" style="28" customWidth="1"/>
    <col min="11264" max="11264" width="15.88671875" style="28" customWidth="1"/>
    <col min="11265" max="11265" width="16.5546875" style="28" bestFit="1" customWidth="1"/>
    <col min="11266" max="11266" width="13.6640625" style="28" customWidth="1"/>
    <col min="11267" max="11267" width="17.109375" style="28" bestFit="1" customWidth="1"/>
    <col min="11268" max="11268" width="4" style="28" customWidth="1"/>
    <col min="11269" max="11269" width="13.6640625" style="28" customWidth="1"/>
    <col min="11270" max="11511" width="13.6640625" style="28"/>
    <col min="11512" max="11512" width="22.109375" style="28" customWidth="1"/>
    <col min="11513" max="11519" width="13.6640625" style="28" customWidth="1"/>
    <col min="11520" max="11520" width="15.88671875" style="28" customWidth="1"/>
    <col min="11521" max="11521" width="16.5546875" style="28" bestFit="1" customWidth="1"/>
    <col min="11522" max="11522" width="13.6640625" style="28" customWidth="1"/>
    <col min="11523" max="11523" width="17.109375" style="28" bestFit="1" customWidth="1"/>
    <col min="11524" max="11524" width="4" style="28" customWidth="1"/>
    <col min="11525" max="11525" width="13.6640625" style="28" customWidth="1"/>
    <col min="11526" max="11767" width="13.6640625" style="28"/>
    <col min="11768" max="11768" width="22.109375" style="28" customWidth="1"/>
    <col min="11769" max="11775" width="13.6640625" style="28" customWidth="1"/>
    <col min="11776" max="11776" width="15.88671875" style="28" customWidth="1"/>
    <col min="11777" max="11777" width="16.5546875" style="28" bestFit="1" customWidth="1"/>
    <col min="11778" max="11778" width="13.6640625" style="28" customWidth="1"/>
    <col min="11779" max="11779" width="17.109375" style="28" bestFit="1" customWidth="1"/>
    <col min="11780" max="11780" width="4" style="28" customWidth="1"/>
    <col min="11781" max="11781" width="13.6640625" style="28" customWidth="1"/>
    <col min="11782" max="12023" width="13.6640625" style="28"/>
    <col min="12024" max="12024" width="22.109375" style="28" customWidth="1"/>
    <col min="12025" max="12031" width="13.6640625" style="28" customWidth="1"/>
    <col min="12032" max="12032" width="15.88671875" style="28" customWidth="1"/>
    <col min="12033" max="12033" width="16.5546875" style="28" bestFit="1" customWidth="1"/>
    <col min="12034" max="12034" width="13.6640625" style="28" customWidth="1"/>
    <col min="12035" max="12035" width="17.109375" style="28" bestFit="1" customWidth="1"/>
    <col min="12036" max="12036" width="4" style="28" customWidth="1"/>
    <col min="12037" max="12037" width="13.6640625" style="28" customWidth="1"/>
    <col min="12038" max="12279" width="13.6640625" style="28"/>
    <col min="12280" max="12280" width="22.109375" style="28" customWidth="1"/>
    <col min="12281" max="12287" width="13.6640625" style="28" customWidth="1"/>
    <col min="12288" max="12288" width="15.88671875" style="28" customWidth="1"/>
    <col min="12289" max="12289" width="16.5546875" style="28" bestFit="1" customWidth="1"/>
    <col min="12290" max="12290" width="13.6640625" style="28" customWidth="1"/>
    <col min="12291" max="12291" width="17.109375" style="28" bestFit="1" customWidth="1"/>
    <col min="12292" max="12292" width="4" style="28" customWidth="1"/>
    <col min="12293" max="12293" width="13.6640625" style="28" customWidth="1"/>
    <col min="12294" max="12535" width="13.6640625" style="28"/>
    <col min="12536" max="12536" width="22.109375" style="28" customWidth="1"/>
    <col min="12537" max="12543" width="13.6640625" style="28" customWidth="1"/>
    <col min="12544" max="12544" width="15.88671875" style="28" customWidth="1"/>
    <col min="12545" max="12545" width="16.5546875" style="28" bestFit="1" customWidth="1"/>
    <col min="12546" max="12546" width="13.6640625" style="28" customWidth="1"/>
    <col min="12547" max="12547" width="17.109375" style="28" bestFit="1" customWidth="1"/>
    <col min="12548" max="12548" width="4" style="28" customWidth="1"/>
    <col min="12549" max="12549" width="13.6640625" style="28" customWidth="1"/>
    <col min="12550" max="12791" width="13.6640625" style="28"/>
    <col min="12792" max="12792" width="22.109375" style="28" customWidth="1"/>
    <col min="12793" max="12799" width="13.6640625" style="28" customWidth="1"/>
    <col min="12800" max="12800" width="15.88671875" style="28" customWidth="1"/>
    <col min="12801" max="12801" width="16.5546875" style="28" bestFit="1" customWidth="1"/>
    <col min="12802" max="12802" width="13.6640625" style="28" customWidth="1"/>
    <col min="12803" max="12803" width="17.109375" style="28" bestFit="1" customWidth="1"/>
    <col min="12804" max="12804" width="4" style="28" customWidth="1"/>
    <col min="12805" max="12805" width="13.6640625" style="28" customWidth="1"/>
    <col min="12806" max="13047" width="13.6640625" style="28"/>
    <col min="13048" max="13048" width="22.109375" style="28" customWidth="1"/>
    <col min="13049" max="13055" width="13.6640625" style="28" customWidth="1"/>
    <col min="13056" max="13056" width="15.88671875" style="28" customWidth="1"/>
    <col min="13057" max="13057" width="16.5546875" style="28" bestFit="1" customWidth="1"/>
    <col min="13058" max="13058" width="13.6640625" style="28" customWidth="1"/>
    <col min="13059" max="13059" width="17.109375" style="28" bestFit="1" customWidth="1"/>
    <col min="13060" max="13060" width="4" style="28" customWidth="1"/>
    <col min="13061" max="13061" width="13.6640625" style="28" customWidth="1"/>
    <col min="13062" max="13303" width="13.6640625" style="28"/>
    <col min="13304" max="13304" width="22.109375" style="28" customWidth="1"/>
    <col min="13305" max="13311" width="13.6640625" style="28" customWidth="1"/>
    <col min="13312" max="13312" width="15.88671875" style="28" customWidth="1"/>
    <col min="13313" max="13313" width="16.5546875" style="28" bestFit="1" customWidth="1"/>
    <col min="13314" max="13314" width="13.6640625" style="28" customWidth="1"/>
    <col min="13315" max="13315" width="17.109375" style="28" bestFit="1" customWidth="1"/>
    <col min="13316" max="13316" width="4" style="28" customWidth="1"/>
    <col min="13317" max="13317" width="13.6640625" style="28" customWidth="1"/>
    <col min="13318" max="13559" width="13.6640625" style="28"/>
    <col min="13560" max="13560" width="22.109375" style="28" customWidth="1"/>
    <col min="13561" max="13567" width="13.6640625" style="28" customWidth="1"/>
    <col min="13568" max="13568" width="15.88671875" style="28" customWidth="1"/>
    <col min="13569" max="13569" width="16.5546875" style="28" bestFit="1" customWidth="1"/>
    <col min="13570" max="13570" width="13.6640625" style="28" customWidth="1"/>
    <col min="13571" max="13571" width="17.109375" style="28" bestFit="1" customWidth="1"/>
    <col min="13572" max="13572" width="4" style="28" customWidth="1"/>
    <col min="13573" max="13573" width="13.6640625" style="28" customWidth="1"/>
    <col min="13574" max="13815" width="13.6640625" style="28"/>
    <col min="13816" max="13816" width="22.109375" style="28" customWidth="1"/>
    <col min="13817" max="13823" width="13.6640625" style="28" customWidth="1"/>
    <col min="13824" max="13824" width="15.88671875" style="28" customWidth="1"/>
    <col min="13825" max="13825" width="16.5546875" style="28" bestFit="1" customWidth="1"/>
    <col min="13826" max="13826" width="13.6640625" style="28" customWidth="1"/>
    <col min="13827" max="13827" width="17.109375" style="28" bestFit="1" customWidth="1"/>
    <col min="13828" max="13828" width="4" style="28" customWidth="1"/>
    <col min="13829" max="13829" width="13.6640625" style="28" customWidth="1"/>
    <col min="13830" max="14071" width="13.6640625" style="28"/>
    <col min="14072" max="14072" width="22.109375" style="28" customWidth="1"/>
    <col min="14073" max="14079" width="13.6640625" style="28" customWidth="1"/>
    <col min="14080" max="14080" width="15.88671875" style="28" customWidth="1"/>
    <col min="14081" max="14081" width="16.5546875" style="28" bestFit="1" customWidth="1"/>
    <col min="14082" max="14082" width="13.6640625" style="28" customWidth="1"/>
    <col min="14083" max="14083" width="17.109375" style="28" bestFit="1" customWidth="1"/>
    <col min="14084" max="14084" width="4" style="28" customWidth="1"/>
    <col min="14085" max="14085" width="13.6640625" style="28" customWidth="1"/>
    <col min="14086" max="14327" width="13.6640625" style="28"/>
    <col min="14328" max="14328" width="22.109375" style="28" customWidth="1"/>
    <col min="14329" max="14335" width="13.6640625" style="28" customWidth="1"/>
    <col min="14336" max="14336" width="15.88671875" style="28" customWidth="1"/>
    <col min="14337" max="14337" width="16.5546875" style="28" bestFit="1" customWidth="1"/>
    <col min="14338" max="14338" width="13.6640625" style="28" customWidth="1"/>
    <col min="14339" max="14339" width="17.109375" style="28" bestFit="1" customWidth="1"/>
    <col min="14340" max="14340" width="4" style="28" customWidth="1"/>
    <col min="14341" max="14341" width="13.6640625" style="28" customWidth="1"/>
    <col min="14342" max="14583" width="13.6640625" style="28"/>
    <col min="14584" max="14584" width="22.109375" style="28" customWidth="1"/>
    <col min="14585" max="14591" width="13.6640625" style="28" customWidth="1"/>
    <col min="14592" max="14592" width="15.88671875" style="28" customWidth="1"/>
    <col min="14593" max="14593" width="16.5546875" style="28" bestFit="1" customWidth="1"/>
    <col min="14594" max="14594" width="13.6640625" style="28" customWidth="1"/>
    <col min="14595" max="14595" width="17.109375" style="28" bestFit="1" customWidth="1"/>
    <col min="14596" max="14596" width="4" style="28" customWidth="1"/>
    <col min="14597" max="14597" width="13.6640625" style="28" customWidth="1"/>
    <col min="14598" max="14839" width="13.6640625" style="28"/>
    <col min="14840" max="14840" width="22.109375" style="28" customWidth="1"/>
    <col min="14841" max="14847" width="13.6640625" style="28" customWidth="1"/>
    <col min="14848" max="14848" width="15.88671875" style="28" customWidth="1"/>
    <col min="14849" max="14849" width="16.5546875" style="28" bestFit="1" customWidth="1"/>
    <col min="14850" max="14850" width="13.6640625" style="28" customWidth="1"/>
    <col min="14851" max="14851" width="17.109375" style="28" bestFit="1" customWidth="1"/>
    <col min="14852" max="14852" width="4" style="28" customWidth="1"/>
    <col min="14853" max="14853" width="13.6640625" style="28" customWidth="1"/>
    <col min="14854" max="15095" width="13.6640625" style="28"/>
    <col min="15096" max="15096" width="22.109375" style="28" customWidth="1"/>
    <col min="15097" max="15103" width="13.6640625" style="28" customWidth="1"/>
    <col min="15104" max="15104" width="15.88671875" style="28" customWidth="1"/>
    <col min="15105" max="15105" width="16.5546875" style="28" bestFit="1" customWidth="1"/>
    <col min="15106" max="15106" width="13.6640625" style="28" customWidth="1"/>
    <col min="15107" max="15107" width="17.109375" style="28" bestFit="1" customWidth="1"/>
    <col min="15108" max="15108" width="4" style="28" customWidth="1"/>
    <col min="15109" max="15109" width="13.6640625" style="28" customWidth="1"/>
    <col min="15110" max="15351" width="13.6640625" style="28"/>
    <col min="15352" max="15352" width="22.109375" style="28" customWidth="1"/>
    <col min="15353" max="15359" width="13.6640625" style="28" customWidth="1"/>
    <col min="15360" max="15360" width="15.88671875" style="28" customWidth="1"/>
    <col min="15361" max="15361" width="16.5546875" style="28" bestFit="1" customWidth="1"/>
    <col min="15362" max="15362" width="13.6640625" style="28" customWidth="1"/>
    <col min="15363" max="15363" width="17.109375" style="28" bestFit="1" customWidth="1"/>
    <col min="15364" max="15364" width="4" style="28" customWidth="1"/>
    <col min="15365" max="15365" width="13.6640625" style="28" customWidth="1"/>
    <col min="15366" max="15607" width="13.6640625" style="28"/>
    <col min="15608" max="15608" width="22.109375" style="28" customWidth="1"/>
    <col min="15609" max="15615" width="13.6640625" style="28" customWidth="1"/>
    <col min="15616" max="15616" width="15.88671875" style="28" customWidth="1"/>
    <col min="15617" max="15617" width="16.5546875" style="28" bestFit="1" customWidth="1"/>
    <col min="15618" max="15618" width="13.6640625" style="28" customWidth="1"/>
    <col min="15619" max="15619" width="17.109375" style="28" bestFit="1" customWidth="1"/>
    <col min="15620" max="15620" width="4" style="28" customWidth="1"/>
    <col min="15621" max="15621" width="13.6640625" style="28" customWidth="1"/>
    <col min="15622" max="15863" width="13.6640625" style="28"/>
    <col min="15864" max="15864" width="22.109375" style="28" customWidth="1"/>
    <col min="15865" max="15871" width="13.6640625" style="28" customWidth="1"/>
    <col min="15872" max="15872" width="15.88671875" style="28" customWidth="1"/>
    <col min="15873" max="15873" width="16.5546875" style="28" bestFit="1" customWidth="1"/>
    <col min="15874" max="15874" width="13.6640625" style="28" customWidth="1"/>
    <col min="15875" max="15875" width="17.109375" style="28" bestFit="1" customWidth="1"/>
    <col min="15876" max="15876" width="4" style="28" customWidth="1"/>
    <col min="15877" max="15877" width="13.6640625" style="28" customWidth="1"/>
    <col min="15878" max="16119" width="13.6640625" style="28"/>
    <col min="16120" max="16120" width="22.109375" style="28" customWidth="1"/>
    <col min="16121" max="16127" width="13.6640625" style="28" customWidth="1"/>
    <col min="16128" max="16128" width="15.88671875" style="28" customWidth="1"/>
    <col min="16129" max="16129" width="16.5546875" style="28" bestFit="1" customWidth="1"/>
    <col min="16130" max="16130" width="13.6640625" style="28" customWidth="1"/>
    <col min="16131" max="16131" width="17.109375" style="28" bestFit="1" customWidth="1"/>
    <col min="16132" max="16132" width="4" style="28" customWidth="1"/>
    <col min="16133" max="16133" width="13.6640625" style="28" customWidth="1"/>
    <col min="16134" max="16384" width="13.6640625" style="28"/>
  </cols>
  <sheetData>
    <row r="1" spans="1:26" s="22" customFormat="1" ht="16.2">
      <c r="A1" s="269" t="s">
        <v>4</v>
      </c>
      <c r="B1" s="151"/>
      <c r="C1" s="151"/>
      <c r="D1" s="79"/>
      <c r="E1" s="79"/>
      <c r="F1" s="152"/>
      <c r="G1" s="79"/>
      <c r="H1" s="79"/>
    </row>
    <row r="2" spans="1:26" s="22" customFormat="1" ht="48.6">
      <c r="A2" s="183"/>
      <c r="B2" s="151"/>
      <c r="C2" s="151"/>
      <c r="D2" s="153"/>
      <c r="E2" s="365" t="s">
        <v>161</v>
      </c>
      <c r="F2" s="365" t="s">
        <v>162</v>
      </c>
      <c r="G2" s="153"/>
      <c r="H2" s="79"/>
    </row>
    <row r="3" spans="1:26" s="22" customFormat="1" ht="18.600000000000001">
      <c r="A3" s="177" t="str">
        <f>'2-Kosten per locatie'!A3</f>
        <v>Naam opdrachtgever</v>
      </c>
      <c r="B3" s="141" t="str">
        <f>'2-Kosten per locatie'!B3</f>
        <v>Gemeente Uithoorn Perceel 1</v>
      </c>
      <c r="C3" s="141"/>
      <c r="D3" s="153"/>
      <c r="E3" s="366" t="s">
        <v>163</v>
      </c>
      <c r="F3" s="367"/>
      <c r="G3" s="153"/>
      <c r="H3" s="79"/>
    </row>
    <row r="4" spans="1:26" s="22" customFormat="1" ht="18.600000000000001">
      <c r="A4" s="177" t="str">
        <f>'2-Kosten per locatie'!A4</f>
        <v>Calculatie onderdeel</v>
      </c>
      <c r="B4" s="141" t="str">
        <f ca="1">MID(CELL("bestandsnaam",$C$9),SEARCH("]",CELL("bestandsnaam",$C$9),1)+1,256)</f>
        <v>10-Vloeronderhoud</v>
      </c>
      <c r="C4" s="141"/>
      <c r="D4" s="153"/>
      <c r="E4" s="366" t="s">
        <v>164</v>
      </c>
      <c r="F4" s="367"/>
      <c r="G4" s="153"/>
      <c r="H4" s="79"/>
    </row>
    <row r="5" spans="1:26" s="22" customFormat="1" ht="18.600000000000001">
      <c r="A5" s="177" t="str">
        <f>'2-Kosten per locatie'!A5</f>
        <v>Gebouw/plaats</v>
      </c>
      <c r="B5" s="141" t="str">
        <f>'2-Kosten per locatie'!B5</f>
        <v>Divers, Uithoorn</v>
      </c>
      <c r="C5" s="141"/>
      <c r="D5" s="153"/>
      <c r="E5" s="368" t="s">
        <v>165</v>
      </c>
      <c r="F5" s="367"/>
      <c r="G5" s="153"/>
      <c r="H5" s="154"/>
      <c r="J5" s="24"/>
      <c r="K5" s="23"/>
      <c r="L5" s="24"/>
      <c r="M5" s="24"/>
      <c r="N5" s="23"/>
      <c r="O5" s="25"/>
      <c r="P5" s="24"/>
      <c r="Q5" s="23"/>
      <c r="R5" s="24"/>
      <c r="S5" s="24"/>
      <c r="T5" s="23"/>
      <c r="U5" s="24"/>
      <c r="V5" s="24"/>
      <c r="W5" s="23"/>
      <c r="X5" s="24"/>
      <c r="Y5" s="24"/>
      <c r="Z5" s="23"/>
    </row>
    <row r="6" spans="1:26" s="22" customFormat="1" ht="17.25" customHeight="1">
      <c r="A6" s="177" t="str">
        <f>'2-Kosten per locatie'!A6</f>
        <v>Referentie nummer</v>
      </c>
      <c r="B6" s="141">
        <f>'2-Kosten per locatie'!B6</f>
        <v>0</v>
      </c>
      <c r="C6" s="141"/>
      <c r="D6" s="153"/>
      <c r="E6" s="153"/>
      <c r="F6" s="153"/>
      <c r="G6" s="153"/>
      <c r="H6" s="154"/>
      <c r="J6" s="26"/>
      <c r="K6" s="27"/>
      <c r="L6" s="24"/>
      <c r="M6" s="26"/>
      <c r="N6" s="27"/>
      <c r="O6" s="25"/>
      <c r="P6" s="26"/>
      <c r="Q6" s="27"/>
      <c r="R6" s="24"/>
      <c r="S6" s="26"/>
      <c r="T6" s="27"/>
      <c r="U6" s="24"/>
      <c r="V6" s="26"/>
      <c r="W6" s="27"/>
      <c r="X6" s="24"/>
      <c r="Y6" s="26"/>
      <c r="Z6" s="27"/>
    </row>
    <row r="7" spans="1:26" s="22" customFormat="1" ht="17.25" customHeight="1">
      <c r="A7" s="177" t="str">
        <f>'2-Kosten per locatie'!A7</f>
        <v>Naam dienstverlener</v>
      </c>
      <c r="B7" s="141">
        <f>'2-Kosten per locatie'!B7</f>
        <v>0</v>
      </c>
      <c r="C7" s="103"/>
      <c r="D7" s="153"/>
      <c r="E7" s="153"/>
      <c r="F7" s="153"/>
      <c r="G7" s="153"/>
      <c r="H7" s="154"/>
    </row>
    <row r="8" spans="1:26" s="22" customFormat="1" ht="17.25" customHeight="1">
      <c r="A8" s="177" t="str">
        <f>'2-Kosten per locatie'!A8</f>
        <v>Prijspeil</v>
      </c>
      <c r="B8" s="244">
        <f>'2-Kosten per locatie'!B8</f>
        <v>45658</v>
      </c>
      <c r="C8" s="47"/>
      <c r="D8" s="153"/>
      <c r="E8" s="153"/>
      <c r="F8" s="153"/>
      <c r="G8" s="153"/>
      <c r="H8" s="154"/>
    </row>
    <row r="9" spans="1:26" s="22" customFormat="1" ht="17.25" customHeight="1">
      <c r="A9" s="153"/>
      <c r="B9" s="153"/>
      <c r="C9" s="153"/>
      <c r="D9" s="153"/>
      <c r="E9" s="153"/>
      <c r="F9" s="153"/>
      <c r="G9" s="153"/>
      <c r="H9" s="154"/>
    </row>
    <row r="10" spans="1:26" s="22" customFormat="1" ht="17.25" customHeight="1">
      <c r="A10" s="153"/>
      <c r="B10" s="153"/>
      <c r="C10" s="153"/>
      <c r="D10" s="153"/>
      <c r="G10" s="153"/>
      <c r="H10" s="154"/>
    </row>
    <row r="11" spans="1:26" s="22" customFormat="1" ht="15.6">
      <c r="A11" s="155"/>
      <c r="B11" s="153"/>
      <c r="C11" s="153"/>
      <c r="D11" s="156"/>
      <c r="E11" s="153"/>
      <c r="F11" s="157"/>
      <c r="G11" s="156"/>
      <c r="H11" s="154"/>
    </row>
    <row r="12" spans="1:26" s="29" customFormat="1" ht="43.5" customHeight="1">
      <c r="A12" s="369" t="s">
        <v>15</v>
      </c>
      <c r="B12" s="370" t="s">
        <v>166</v>
      </c>
      <c r="C12" s="370" t="s">
        <v>161</v>
      </c>
      <c r="D12" s="365" t="s">
        <v>155</v>
      </c>
      <c r="E12" s="370" t="s">
        <v>156</v>
      </c>
      <c r="F12" s="370" t="s">
        <v>157</v>
      </c>
      <c r="G12" s="370" t="s">
        <v>158</v>
      </c>
      <c r="H12" s="370" t="s">
        <v>159</v>
      </c>
    </row>
    <row r="13" spans="1:26">
      <c r="A13" s="371" t="s">
        <v>181</v>
      </c>
      <c r="B13" s="366" t="s">
        <v>51</v>
      </c>
      <c r="C13" s="366" t="s">
        <v>163</v>
      </c>
      <c r="D13" s="385">
        <f>SUMIFS('3-Basis ruimtestaat'!I:I,'3-Basis ruimtestaat'!B:B,'10-Vloeronderhoud'!A13,'3-Basis ruimtestaat'!H:H,"Linoleum")</f>
        <v>173.17999999999998</v>
      </c>
      <c r="E13" s="386">
        <f t="shared" ref="E13:E25" si="0">VLOOKUP(C13,$E$3:$F$9,2,FALSE)</f>
        <v>0</v>
      </c>
      <c r="F13" s="387">
        <f t="shared" ref="F13:F25" si="1">(D13*E13)</f>
        <v>0</v>
      </c>
      <c r="G13" s="388" t="s">
        <v>289</v>
      </c>
      <c r="H13" s="387">
        <f t="shared" ref="H13:H25" si="2">G13*F13</f>
        <v>0</v>
      </c>
    </row>
    <row r="14" spans="1:26">
      <c r="A14" s="371" t="s">
        <v>181</v>
      </c>
      <c r="B14" s="366" t="s">
        <v>51</v>
      </c>
      <c r="C14" s="366" t="s">
        <v>164</v>
      </c>
      <c r="D14" s="385">
        <f>D13</f>
        <v>173.17999999999998</v>
      </c>
      <c r="E14" s="386">
        <f t="shared" si="0"/>
        <v>0</v>
      </c>
      <c r="F14" s="387">
        <f t="shared" si="1"/>
        <v>0</v>
      </c>
      <c r="G14" s="388" t="s">
        <v>167</v>
      </c>
      <c r="H14" s="387">
        <f t="shared" si="2"/>
        <v>0</v>
      </c>
    </row>
    <row r="15" spans="1:26">
      <c r="A15" s="371" t="s">
        <v>181</v>
      </c>
      <c r="B15" s="368" t="s">
        <v>168</v>
      </c>
      <c r="C15" s="366" t="s">
        <v>165</v>
      </c>
      <c r="D15" s="385">
        <f>SUMIFS('3-Basis ruimtestaat'!I:I,'3-Basis ruimtestaat'!B:B,'10-Vloeronderhoud'!A15,'3-Basis ruimtestaat'!H:H,"steen")-'10-Vloeronderhoud'!D16</f>
        <v>82.29</v>
      </c>
      <c r="E15" s="386">
        <f t="shared" si="0"/>
        <v>0</v>
      </c>
      <c r="F15" s="387">
        <f t="shared" si="1"/>
        <v>0</v>
      </c>
      <c r="G15" s="388" t="s">
        <v>160</v>
      </c>
      <c r="H15" s="387">
        <f t="shared" si="2"/>
        <v>0</v>
      </c>
    </row>
    <row r="16" spans="1:26">
      <c r="A16" s="371" t="s">
        <v>181</v>
      </c>
      <c r="B16" s="368" t="s">
        <v>169</v>
      </c>
      <c r="C16" s="366" t="s">
        <v>165</v>
      </c>
      <c r="D16" s="385">
        <f>SUMIFS('3-Basis ruimtestaat'!I:I,'3-Basis ruimtestaat'!B:B,'10-Vloeronderhoud'!A16,'3-Basis ruimtestaat'!G:G,"sanitaire ruimten")</f>
        <v>16.02</v>
      </c>
      <c r="E16" s="386">
        <f t="shared" si="0"/>
        <v>0</v>
      </c>
      <c r="F16" s="387">
        <f t="shared" si="1"/>
        <v>0</v>
      </c>
      <c r="G16" s="388" t="s">
        <v>287</v>
      </c>
      <c r="H16" s="387">
        <f t="shared" si="2"/>
        <v>0</v>
      </c>
    </row>
    <row r="17" spans="1:8">
      <c r="A17" s="248" t="s">
        <v>225</v>
      </c>
      <c r="B17" s="366" t="s">
        <v>51</v>
      </c>
      <c r="C17" s="366" t="s">
        <v>163</v>
      </c>
      <c r="D17" s="385">
        <f>SUMIFS('3-Basis ruimtestaat'!I:I,'3-Basis ruimtestaat'!B:B,'10-Vloeronderhoud'!A17,'3-Basis ruimtestaat'!H:H,"Linoleum")</f>
        <v>96.550000000000011</v>
      </c>
      <c r="E17" s="386">
        <f t="shared" si="0"/>
        <v>0</v>
      </c>
      <c r="F17" s="387">
        <f t="shared" si="1"/>
        <v>0</v>
      </c>
      <c r="G17" s="388" t="s">
        <v>289</v>
      </c>
      <c r="H17" s="387">
        <f t="shared" si="2"/>
        <v>0</v>
      </c>
    </row>
    <row r="18" spans="1:8">
      <c r="A18" s="248" t="s">
        <v>225</v>
      </c>
      <c r="B18" s="366" t="s">
        <v>51</v>
      </c>
      <c r="C18" s="366" t="s">
        <v>164</v>
      </c>
      <c r="D18" s="385">
        <f>D17</f>
        <v>96.550000000000011</v>
      </c>
      <c r="E18" s="386">
        <f t="shared" si="0"/>
        <v>0</v>
      </c>
      <c r="F18" s="387">
        <f t="shared" si="1"/>
        <v>0</v>
      </c>
      <c r="G18" s="388" t="s">
        <v>167</v>
      </c>
      <c r="H18" s="387">
        <f t="shared" si="2"/>
        <v>0</v>
      </c>
    </row>
    <row r="19" spans="1:8">
      <c r="A19" s="248" t="s">
        <v>225</v>
      </c>
      <c r="B19" s="368" t="s">
        <v>168</v>
      </c>
      <c r="C19" s="366" t="s">
        <v>165</v>
      </c>
      <c r="D19" s="385">
        <f>SUMIFS('3-Basis ruimtestaat'!I:I,'3-Basis ruimtestaat'!B:B,'10-Vloeronderhoud'!A19,'3-Basis ruimtestaat'!H:H,"Steen")</f>
        <v>68.489999999999995</v>
      </c>
      <c r="E19" s="386">
        <f t="shared" si="0"/>
        <v>0</v>
      </c>
      <c r="F19" s="387">
        <f t="shared" si="1"/>
        <v>0</v>
      </c>
      <c r="G19" s="388" t="s">
        <v>288</v>
      </c>
      <c r="H19" s="387">
        <f t="shared" si="2"/>
        <v>0</v>
      </c>
    </row>
    <row r="20" spans="1:8">
      <c r="A20" s="248" t="s">
        <v>227</v>
      </c>
      <c r="B20" s="368" t="s">
        <v>168</v>
      </c>
      <c r="C20" s="366" t="s">
        <v>165</v>
      </c>
      <c r="D20" s="385">
        <f>(SUMIFS('3-Basis ruimtestaat'!I:I,'3-Basis ruimtestaat'!B:B,'10-Vloeronderhoud'!A20,'3-Basis ruimtestaat'!H:H,"steen")+SUMIFS('3-Basis ruimtestaat'!I:I,'3-Basis ruimtestaat'!B:B,'10-Vloeronderhoud'!A20,'3-Basis ruimtestaat'!H:H,"PVC")+SUMIFS('3-Basis ruimtestaat'!I:I,'3-Basis ruimtestaat'!B:B,'10-Vloeronderhoud'!A20,'3-Basis ruimtestaat'!H:H,"gietvloer"))-D21</f>
        <v>883.2</v>
      </c>
      <c r="E20" s="386">
        <f t="shared" si="0"/>
        <v>0</v>
      </c>
      <c r="F20" s="387">
        <f t="shared" si="1"/>
        <v>0</v>
      </c>
      <c r="G20" s="388" t="s">
        <v>160</v>
      </c>
      <c r="H20" s="387">
        <f t="shared" si="2"/>
        <v>0</v>
      </c>
    </row>
    <row r="21" spans="1:8">
      <c r="A21" s="248" t="s">
        <v>227</v>
      </c>
      <c r="B21" s="368" t="s">
        <v>169</v>
      </c>
      <c r="C21" s="366" t="s">
        <v>165</v>
      </c>
      <c r="D21" s="385">
        <f>SUMIFS('3-Basis ruimtestaat'!I:I,'3-Basis ruimtestaat'!B:B,'10-Vloeronderhoud'!A21,'3-Basis ruimtestaat'!G:G,"Sanitaire ruimten")+SUMIFS('3-Basis ruimtestaat'!I:I,'3-Basis ruimtestaat'!B:B,'10-Vloeronderhoud'!A21,'3-Basis ruimtestaat'!G:G,"Kleed- wasruimten")+SUMIFS('3-Basis ruimtestaat'!I:I,'3-Basis ruimtestaat'!B:B,'10-Vloeronderhoud'!A21,'3-Basis ruimtestaat'!G:G,"doucheruimten")</f>
        <v>96.57</v>
      </c>
      <c r="E21" s="386">
        <f t="shared" si="0"/>
        <v>0</v>
      </c>
      <c r="F21" s="387">
        <f t="shared" si="1"/>
        <v>0</v>
      </c>
      <c r="G21" s="388" t="s">
        <v>287</v>
      </c>
      <c r="H21" s="387">
        <f t="shared" si="2"/>
        <v>0</v>
      </c>
    </row>
    <row r="22" spans="1:8">
      <c r="A22" s="162" t="s">
        <v>216</v>
      </c>
      <c r="B22" s="366" t="s">
        <v>51</v>
      </c>
      <c r="C22" s="366" t="s">
        <v>163</v>
      </c>
      <c r="D22" s="385">
        <f>SUMIFS('3-Basis ruimtestaat'!I:I,'3-Basis ruimtestaat'!B:B,'10-Vloeronderhoud'!A22,'3-Basis ruimtestaat'!H:H,"linoleum")</f>
        <v>728</v>
      </c>
      <c r="E22" s="386">
        <f t="shared" si="0"/>
        <v>0</v>
      </c>
      <c r="F22" s="387">
        <f t="shared" si="1"/>
        <v>0</v>
      </c>
      <c r="G22" s="388" t="s">
        <v>289</v>
      </c>
      <c r="H22" s="387">
        <f t="shared" si="2"/>
        <v>0</v>
      </c>
    </row>
    <row r="23" spans="1:8">
      <c r="A23" s="162" t="s">
        <v>216</v>
      </c>
      <c r="B23" s="368" t="s">
        <v>51</v>
      </c>
      <c r="C23" s="366" t="s">
        <v>164</v>
      </c>
      <c r="D23" s="385">
        <f>D22</f>
        <v>728</v>
      </c>
      <c r="E23" s="386">
        <f t="shared" si="0"/>
        <v>0</v>
      </c>
      <c r="F23" s="387">
        <f t="shared" si="1"/>
        <v>0</v>
      </c>
      <c r="G23" s="388" t="s">
        <v>167</v>
      </c>
      <c r="H23" s="387">
        <f t="shared" si="2"/>
        <v>0</v>
      </c>
    </row>
    <row r="24" spans="1:8">
      <c r="A24" s="162" t="s">
        <v>216</v>
      </c>
      <c r="B24" s="368" t="s">
        <v>168</v>
      </c>
      <c r="C24" s="366" t="s">
        <v>165</v>
      </c>
      <c r="D24" s="385">
        <f>(SUMIFS('3-Basis ruimtestaat'!I:I,'3-Basis ruimtestaat'!B:B,'10-Vloeronderhoud'!A24,'3-Basis ruimtestaat'!H:H,"Steen")+SUMIFS('3-Basis ruimtestaat'!I:I,'3-Basis ruimtestaat'!B:B,'10-Vloeronderhoud'!A24,'3-Basis ruimtestaat'!H:H,"Gietvloer")+SUMIFS('3-Basis ruimtestaat'!I:I,'3-Basis ruimtestaat'!B:B,'10-Vloeronderhoud'!A24,'3-Basis ruimtestaat'!H:H,"Sportvloer"))-D25</f>
        <v>1004.6000000000001</v>
      </c>
      <c r="E24" s="386">
        <f t="shared" si="0"/>
        <v>0</v>
      </c>
      <c r="F24" s="387">
        <f t="shared" si="1"/>
        <v>0</v>
      </c>
      <c r="G24" s="388" t="s">
        <v>160</v>
      </c>
      <c r="H24" s="387">
        <f t="shared" si="2"/>
        <v>0</v>
      </c>
    </row>
    <row r="25" spans="1:8">
      <c r="A25" s="162" t="s">
        <v>216</v>
      </c>
      <c r="B25" s="368" t="s">
        <v>169</v>
      </c>
      <c r="C25" s="366" t="s">
        <v>165</v>
      </c>
      <c r="D25" s="385">
        <f>SUMIFS('3-Basis ruimtestaat'!I:I,'3-Basis ruimtestaat'!B:B,'10-Vloeronderhoud'!A25,'3-Basis ruimtestaat'!G:G,"Sanitaire ruimten")+SUMIFS('3-Basis ruimtestaat'!I:I,'3-Basis ruimtestaat'!B:B,'10-Vloeronderhoud'!A25,'3-Basis ruimtestaat'!G:G,"kleed- wasruimten")</f>
        <v>115.79</v>
      </c>
      <c r="E25" s="386">
        <f t="shared" si="0"/>
        <v>0</v>
      </c>
      <c r="F25" s="387">
        <f t="shared" si="1"/>
        <v>0</v>
      </c>
      <c r="G25" s="388" t="s">
        <v>288</v>
      </c>
      <c r="H25" s="387">
        <f t="shared" si="2"/>
        <v>0</v>
      </c>
    </row>
    <row r="26" spans="1:8">
      <c r="A26" s="376"/>
      <c r="B26" s="368"/>
      <c r="C26" s="366"/>
      <c r="D26" s="372"/>
      <c r="E26" s="373"/>
      <c r="F26" s="374"/>
      <c r="G26" s="375"/>
      <c r="H26" s="374"/>
    </row>
    <row r="27" spans="1:8">
      <c r="B27" s="158"/>
      <c r="C27" s="158"/>
      <c r="D27" s="245"/>
      <c r="E27" s="245"/>
      <c r="F27" s="245"/>
      <c r="G27" s="245"/>
      <c r="H27" s="245"/>
    </row>
    <row r="28" spans="1:8">
      <c r="A28" s="377" t="s">
        <v>19</v>
      </c>
      <c r="B28" s="378"/>
      <c r="C28" s="379"/>
      <c r="D28" s="380">
        <f>SUM(D13:D26)</f>
        <v>4262.42</v>
      </c>
      <c r="E28" s="381"/>
      <c r="F28" s="382"/>
      <c r="G28" s="383"/>
      <c r="H28" s="384">
        <f>SUM(H13:H26)</f>
        <v>0</v>
      </c>
    </row>
  </sheetData>
  <phoneticPr fontId="72" type="noConversion"/>
  <dataValidations count="1">
    <dataValidation type="list" allowBlank="1" showInputMessage="1" showErrorMessage="1" sqref="C13 C19:C21 C15:C17 C23:C26" xr:uid="{C736CBFC-1565-48E2-8F22-639725E5CCC0}">
      <formula1>$E$3:$E$9</formula1>
    </dataValidation>
  </dataValidations>
  <printOptions horizontalCentered="1"/>
  <pageMargins left="0.7" right="0.7" top="0.75" bottom="0.75" header="0.3" footer="0.3"/>
  <pageSetup paperSize="9" scale="63" fitToHeight="0" orientation="landscape" r:id="rId1"/>
  <headerFooter alignWithMargins="0">
    <oddFooter>&amp;L&amp;F-&amp;A
Atir b.v. ©&amp;Rprintversie &amp;D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14999847407452621"/>
    <pageSetUpPr fitToPage="1"/>
  </sheetPr>
  <dimension ref="A1:AI30"/>
  <sheetViews>
    <sheetView showGridLines="0" showZeros="0" zoomScale="70" zoomScaleNormal="70" workbookViewId="0">
      <pane xSplit="1" ySplit="14" topLeftCell="B15" activePane="bottomRight" state="frozen"/>
      <selection pane="topRight" activeCell="B1" sqref="B1"/>
      <selection pane="bottomLeft" activeCell="A15" sqref="A15"/>
      <selection pane="bottomRight" activeCell="D9" sqref="D9"/>
    </sheetView>
  </sheetViews>
  <sheetFormatPr defaultColWidth="8.6640625" defaultRowHeight="14.1" customHeight="1"/>
  <cols>
    <col min="1" max="1" width="34.6640625" style="39" customWidth="1"/>
    <col min="2" max="2" width="19.33203125" style="39" customWidth="1"/>
    <col min="3" max="4" width="16" style="39" customWidth="1"/>
    <col min="5" max="7" width="13.6640625" style="40" customWidth="1"/>
    <col min="8" max="8" width="2.44140625" style="40" customWidth="1"/>
    <col min="9" max="9" width="13.44140625" style="40" customWidth="1"/>
    <col min="10" max="12" width="13.6640625" style="40" customWidth="1"/>
    <col min="13" max="13" width="16.44140625" style="40" customWidth="1"/>
    <col min="14" max="14" width="17.21875" style="40" bestFit="1" customWidth="1"/>
    <col min="15" max="15" width="14.44140625" style="40" bestFit="1" customWidth="1"/>
    <col min="16" max="16" width="17.33203125" style="40" bestFit="1" customWidth="1"/>
    <col min="17" max="17" width="17.33203125" style="40" customWidth="1"/>
    <col min="18" max="18" width="13.6640625" style="40" customWidth="1"/>
    <col min="19" max="19" width="16.5546875" style="40" customWidth="1"/>
    <col min="20" max="24" width="13.6640625" style="40" customWidth="1"/>
    <col min="25" max="29" width="13.33203125" style="40" customWidth="1"/>
    <col min="30" max="30" width="14.6640625" style="40" customWidth="1"/>
    <col min="31" max="34" width="13.33203125" style="40" customWidth="1"/>
    <col min="35" max="16384" width="8.6640625" style="39"/>
  </cols>
  <sheetData>
    <row r="1" spans="1:35" ht="14.1" customHeight="1">
      <c r="A1" s="246" t="s">
        <v>4</v>
      </c>
      <c r="K1" s="198" t="s">
        <v>5</v>
      </c>
      <c r="L1" s="199"/>
      <c r="M1" s="199"/>
      <c r="N1" s="199"/>
      <c r="O1" s="199"/>
      <c r="P1" s="200"/>
      <c r="Q1" s="185" t="e">
        <f>N19</f>
        <v>#DIV/0!</v>
      </c>
    </row>
    <row r="2" spans="1:35" ht="14.1" customHeight="1">
      <c r="K2" s="43" t="s">
        <v>6</v>
      </c>
      <c r="L2" s="44"/>
      <c r="M2" s="44"/>
      <c r="N2" s="44"/>
      <c r="O2" s="44"/>
      <c r="P2" s="45">
        <v>0.21</v>
      </c>
      <c r="Q2" s="187" t="e">
        <f>P2*Q1</f>
        <v>#DIV/0!</v>
      </c>
    </row>
    <row r="3" spans="1:35" ht="14.1" customHeight="1">
      <c r="A3" s="37" t="s">
        <v>0</v>
      </c>
      <c r="B3" s="46" t="s">
        <v>316</v>
      </c>
      <c r="E3" s="41"/>
      <c r="F3" s="41"/>
      <c r="H3" s="41"/>
      <c r="I3" s="41"/>
      <c r="J3" s="41"/>
      <c r="K3" s="43" t="s">
        <v>7</v>
      </c>
      <c r="L3" s="44"/>
      <c r="M3" s="44"/>
      <c r="N3" s="44"/>
      <c r="O3" s="44"/>
      <c r="P3" s="44"/>
      <c r="Q3" s="188" t="e">
        <f>Q1+Q2</f>
        <v>#DIV/0!</v>
      </c>
      <c r="AG3" s="41"/>
      <c r="AH3" s="41"/>
    </row>
    <row r="4" spans="1:35" ht="14.1" customHeight="1">
      <c r="A4" s="37" t="s">
        <v>1</v>
      </c>
      <c r="B4" s="46" t="str">
        <f ca="1">MID(CELL("bestandsnaam",$B$13),SEARCH("]",CELL("bestandsnaam",$B$13),1)+1,256)</f>
        <v>2-Kosten per locatie</v>
      </c>
      <c r="E4" s="41"/>
      <c r="F4" s="196" t="s">
        <v>8</v>
      </c>
      <c r="G4" s="197"/>
      <c r="H4" s="41"/>
      <c r="I4" s="41"/>
      <c r="J4" s="41"/>
      <c r="K4" s="44"/>
      <c r="L4" s="44"/>
      <c r="M4" s="44"/>
      <c r="N4" s="44"/>
      <c r="O4" s="44"/>
      <c r="P4" s="44"/>
      <c r="Q4" s="186"/>
      <c r="AG4" s="41"/>
      <c r="AH4" s="41"/>
    </row>
    <row r="5" spans="1:35" ht="14.1" customHeight="1">
      <c r="A5" s="37" t="s">
        <v>2</v>
      </c>
      <c r="B5" s="46" t="s">
        <v>310</v>
      </c>
      <c r="E5" s="41"/>
      <c r="F5" s="189"/>
      <c r="G5" s="42" t="s">
        <v>9</v>
      </c>
      <c r="H5" s="41"/>
      <c r="I5" s="41"/>
      <c r="J5" s="41"/>
      <c r="K5" s="201" t="s">
        <v>10</v>
      </c>
      <c r="L5" s="202"/>
      <c r="M5" s="202"/>
      <c r="N5" s="202"/>
      <c r="O5" s="202"/>
      <c r="P5" s="202"/>
      <c r="Q5" s="190">
        <v>81100</v>
      </c>
      <c r="AG5" s="41"/>
      <c r="AH5" s="41"/>
    </row>
    <row r="6" spans="1:35" ht="14.1" customHeight="1">
      <c r="A6" s="37" t="s">
        <v>3</v>
      </c>
      <c r="B6" s="163"/>
      <c r="E6" s="41"/>
      <c r="F6" s="41"/>
      <c r="G6" s="41"/>
      <c r="H6" s="41"/>
      <c r="I6" s="41"/>
      <c r="J6" s="41"/>
      <c r="K6" s="201" t="s">
        <v>11</v>
      </c>
      <c r="L6" s="202"/>
      <c r="M6" s="202"/>
      <c r="N6" s="202"/>
      <c r="O6" s="202"/>
      <c r="P6" s="202"/>
      <c r="Q6" s="190">
        <v>73000</v>
      </c>
      <c r="AG6" s="41"/>
      <c r="AH6" s="41"/>
    </row>
    <row r="7" spans="1:35" ht="14.1" customHeight="1">
      <c r="A7" s="37" t="s">
        <v>12</v>
      </c>
      <c r="B7" s="163"/>
      <c r="E7" s="41"/>
      <c r="F7" s="41"/>
      <c r="G7" s="41"/>
      <c r="H7" s="41"/>
      <c r="I7" s="41"/>
      <c r="J7" s="41"/>
      <c r="K7" s="41"/>
      <c r="L7" s="41"/>
      <c r="W7" s="41"/>
      <c r="X7" s="39"/>
      <c r="Y7" s="39"/>
      <c r="Z7" s="39"/>
      <c r="AG7" s="41"/>
      <c r="AH7" s="41"/>
    </row>
    <row r="8" spans="1:35" ht="14.1" customHeight="1">
      <c r="A8" s="37" t="s">
        <v>13</v>
      </c>
      <c r="B8" s="47">
        <v>45658</v>
      </c>
      <c r="C8" s="37"/>
      <c r="D8" s="37"/>
      <c r="E8" s="41"/>
      <c r="F8" s="41"/>
      <c r="G8" s="41"/>
      <c r="H8" s="41"/>
      <c r="I8" s="41"/>
      <c r="J8" s="41"/>
      <c r="K8" s="41"/>
      <c r="L8" s="41"/>
      <c r="M8" s="41"/>
      <c r="N8" s="41"/>
      <c r="O8" s="41"/>
      <c r="P8" s="41"/>
      <c r="Q8" s="41"/>
      <c r="R8" s="41"/>
      <c r="S8" s="41"/>
      <c r="T8" s="41"/>
      <c r="U8" s="41"/>
      <c r="V8" s="41"/>
      <c r="W8" s="41"/>
      <c r="X8" s="41"/>
      <c r="Y8" s="41"/>
      <c r="Z8" s="41"/>
      <c r="AA8" s="41"/>
      <c r="AB8" s="48"/>
      <c r="AC8" s="48"/>
      <c r="AD8" s="48"/>
      <c r="AE8" s="48"/>
      <c r="AF8" s="48"/>
      <c r="AG8" s="41"/>
      <c r="AH8" s="41"/>
    </row>
    <row r="9" spans="1:35" ht="14.1" customHeight="1">
      <c r="A9" s="37" t="s">
        <v>14</v>
      </c>
      <c r="B9" s="49" t="s">
        <v>324</v>
      </c>
      <c r="C9" s="37"/>
      <c r="D9" s="37"/>
      <c r="E9" s="41"/>
      <c r="F9" s="41"/>
      <c r="G9" s="41"/>
      <c r="H9" s="41"/>
      <c r="I9" s="41"/>
      <c r="J9" s="41"/>
      <c r="K9" s="50"/>
      <c r="M9" s="41"/>
      <c r="N9" s="41"/>
      <c r="Q9" s="41"/>
      <c r="R9" s="41"/>
      <c r="W9" s="41"/>
      <c r="X9" s="39"/>
      <c r="Y9" s="39"/>
      <c r="Z9" s="39"/>
      <c r="AA9" s="39"/>
      <c r="AB9" s="39"/>
      <c r="AC9" s="39"/>
      <c r="AD9" s="39"/>
      <c r="AE9" s="39"/>
      <c r="AF9" s="39"/>
      <c r="AG9" s="41"/>
      <c r="AH9" s="41"/>
    </row>
    <row r="10" spans="1:35" ht="14.1" customHeight="1">
      <c r="A10" s="37"/>
      <c r="B10" s="37"/>
      <c r="C10" s="37"/>
      <c r="D10" s="37"/>
      <c r="E10" s="41"/>
      <c r="F10" s="41"/>
      <c r="G10" s="41"/>
      <c r="H10" s="41"/>
      <c r="I10" s="41"/>
      <c r="J10" s="41"/>
      <c r="K10" s="50"/>
      <c r="L10" s="41"/>
      <c r="M10" s="41"/>
      <c r="N10" s="41"/>
      <c r="O10" s="41"/>
      <c r="P10" s="41"/>
      <c r="Q10" s="41"/>
      <c r="R10" s="41"/>
      <c r="S10" s="41"/>
      <c r="T10" s="41"/>
      <c r="U10" s="41"/>
      <c r="V10" s="41"/>
      <c r="W10" s="41"/>
      <c r="X10" s="41"/>
      <c r="Y10" s="41"/>
      <c r="Z10" s="41"/>
      <c r="AA10" s="41"/>
      <c r="AB10" s="41"/>
      <c r="AC10" s="41"/>
      <c r="AD10" s="41"/>
      <c r="AE10" s="41"/>
      <c r="AF10" s="41"/>
      <c r="AG10" s="41"/>
      <c r="AH10" s="41"/>
    </row>
    <row r="11" spans="1:35" ht="14.1" customHeight="1">
      <c r="A11" s="37"/>
      <c r="B11" s="37"/>
      <c r="C11" s="37"/>
      <c r="D11" s="37"/>
      <c r="E11" s="41"/>
      <c r="F11" s="41"/>
      <c r="G11" s="41"/>
      <c r="H11" s="41"/>
      <c r="I11" s="41"/>
      <c r="J11" s="41"/>
      <c r="K11" s="50"/>
      <c r="L11" s="41"/>
      <c r="M11" s="41"/>
      <c r="N11" s="41"/>
      <c r="O11" s="41"/>
      <c r="P11" s="41"/>
      <c r="Q11" s="41"/>
      <c r="R11" s="41"/>
      <c r="S11" s="41"/>
      <c r="T11" s="41"/>
      <c r="U11" s="41"/>
      <c r="V11" s="41"/>
      <c r="W11" s="41"/>
      <c r="X11" s="41"/>
      <c r="Y11" s="41"/>
      <c r="Z11" s="41"/>
      <c r="AA11" s="41"/>
      <c r="AB11" s="41"/>
      <c r="AC11" s="41"/>
      <c r="AD11" s="41"/>
      <c r="AE11" s="41"/>
      <c r="AF11" s="41"/>
      <c r="AG11" s="41"/>
      <c r="AH11" s="41"/>
    </row>
    <row r="12" spans="1:35" ht="15.6">
      <c r="C12" s="47"/>
      <c r="D12" s="47"/>
      <c r="K12" s="51"/>
      <c r="N12" s="41"/>
      <c r="AB12" s="41"/>
      <c r="AC12" s="41"/>
      <c r="AD12" s="41"/>
      <c r="AE12" s="41"/>
      <c r="AF12" s="41"/>
      <c r="AG12" s="41"/>
      <c r="AH12" s="41"/>
    </row>
    <row r="13" spans="1:35" ht="18" customHeight="1">
      <c r="A13" s="52"/>
      <c r="B13" s="52"/>
      <c r="C13" s="52"/>
      <c r="D13" s="52"/>
      <c r="E13" s="52"/>
      <c r="G13" s="52"/>
      <c r="H13" s="52"/>
      <c r="I13" s="52"/>
      <c r="J13" s="52"/>
      <c r="K13" s="51"/>
      <c r="N13" s="41"/>
      <c r="AB13" s="41"/>
      <c r="AC13" s="41"/>
      <c r="AD13" s="41"/>
      <c r="AE13" s="41"/>
      <c r="AF13" s="41"/>
      <c r="AG13" s="41"/>
      <c r="AH13" s="41"/>
      <c r="AI13" s="41"/>
    </row>
    <row r="14" spans="1:35" ht="88.2" customHeight="1">
      <c r="A14" s="247" t="s">
        <v>15</v>
      </c>
      <c r="B14" s="203" t="s">
        <v>16</v>
      </c>
      <c r="C14" s="204" t="s">
        <v>17</v>
      </c>
      <c r="D14" s="204" t="s">
        <v>320</v>
      </c>
      <c r="E14" s="205" t="s">
        <v>317</v>
      </c>
      <c r="F14" s="205" t="s">
        <v>18</v>
      </c>
      <c r="H14" s="52"/>
      <c r="I14" s="206" t="s">
        <v>321</v>
      </c>
      <c r="J14" s="206" t="s">
        <v>20</v>
      </c>
      <c r="K14" s="206" t="s">
        <v>231</v>
      </c>
      <c r="L14" s="206" t="s">
        <v>293</v>
      </c>
      <c r="M14" s="206" t="s">
        <v>21</v>
      </c>
      <c r="N14" s="206" t="s">
        <v>22</v>
      </c>
      <c r="O14" s="206" t="s">
        <v>23</v>
      </c>
      <c r="Z14" s="41"/>
      <c r="AA14" s="39"/>
      <c r="AB14" s="39"/>
      <c r="AC14" s="39"/>
      <c r="AD14" s="39"/>
      <c r="AE14" s="39"/>
      <c r="AF14" s="39"/>
      <c r="AG14" s="39"/>
      <c r="AH14" s="39"/>
    </row>
    <row r="15" spans="1:35" s="53" customFormat="1" ht="15" customHeight="1">
      <c r="A15" s="248" t="s">
        <v>181</v>
      </c>
      <c r="B15" s="391">
        <f>SUMIF('3-Basis ruimtestaat'!B:B,'2-Kosten per locatie'!A15,'3-Basis ruimtestaat'!I:I)</f>
        <v>271.49</v>
      </c>
      <c r="C15" s="191">
        <f>_xlfn.MAXIFS('3-Basis ruimtestaat'!K:K,'3-Basis ruimtestaat'!B:B,'2-Kosten per locatie'!A15)</f>
        <v>255</v>
      </c>
      <c r="D15" s="419"/>
      <c r="E15" s="192">
        <f>D15*51</f>
        <v>0</v>
      </c>
      <c r="F15" s="192">
        <f>E15*$F$5</f>
        <v>0</v>
      </c>
      <c r="H15" s="52"/>
      <c r="I15" s="54" t="e">
        <f>E15*'5-Opbouw uurtarief productie'!$E$47</f>
        <v>#DIV/0!</v>
      </c>
      <c r="J15" s="55" t="e">
        <f>F15*'6-Opbouw uurtarief toezicht'!$E$47</f>
        <v>#DIV/0!</v>
      </c>
      <c r="K15" s="195">
        <f>SUMIF('7-Additionele kosten'!A:A,'2-Kosten per locatie'!A15,'7-Additionele kosten'!I:I)</f>
        <v>0</v>
      </c>
      <c r="L15" s="195">
        <f>SUMIF('9-Glasbewassing'!A:A,'2-Kosten per locatie'!A15,'9-Glasbewassing'!G:G)</f>
        <v>0</v>
      </c>
      <c r="M15" s="195">
        <f>SUMIF('10-Vloeronderhoud'!A:A,'2-Kosten per locatie'!A15,'10-Vloeronderhoud'!H:H)</f>
        <v>0</v>
      </c>
      <c r="N15" s="253" t="e">
        <f>SUM(I15:M15)</f>
        <v>#DIV/0!</v>
      </c>
      <c r="O15" s="253" t="e">
        <f t="shared" ref="O15:O18" si="0">N15/12</f>
        <v>#DIV/0!</v>
      </c>
      <c r="P15" s="40"/>
      <c r="Q15" s="40"/>
      <c r="S15" s="40"/>
      <c r="T15" s="40"/>
      <c r="U15" s="40"/>
      <c r="V15" s="40"/>
      <c r="W15" s="40"/>
      <c r="X15" s="40"/>
      <c r="Y15" s="40"/>
      <c r="Z15" s="41"/>
    </row>
    <row r="16" spans="1:35" ht="15" customHeight="1">
      <c r="A16" s="248" t="s">
        <v>225</v>
      </c>
      <c r="B16" s="391">
        <f>SUMIF('3-Basis ruimtestaat'!B:B,'2-Kosten per locatie'!A16,'3-Basis ruimtestaat'!I:I)</f>
        <v>482.42</v>
      </c>
      <c r="C16" s="191">
        <f>_xlfn.MAXIFS('3-Basis ruimtestaat'!K:K,'3-Basis ruimtestaat'!B:B,'2-Kosten per locatie'!A16)</f>
        <v>200</v>
      </c>
      <c r="D16" s="419"/>
      <c r="E16" s="192">
        <f>D16*40</f>
        <v>0</v>
      </c>
      <c r="F16" s="192">
        <f>E16*$F$5</f>
        <v>0</v>
      </c>
      <c r="H16" s="52"/>
      <c r="I16" s="54" t="e">
        <f>E16*'5-Opbouw uurtarief productie'!$E$47</f>
        <v>#DIV/0!</v>
      </c>
      <c r="J16" s="55" t="e">
        <f>F16*'6-Opbouw uurtarief toezicht'!$E$47</f>
        <v>#DIV/0!</v>
      </c>
      <c r="K16" s="195">
        <f>SUMIF('7-Additionele kosten'!A:A,'2-Kosten per locatie'!A16,'7-Additionele kosten'!I:I)</f>
        <v>0</v>
      </c>
      <c r="L16" s="195">
        <f>SUMIF('9-Glasbewassing'!A:A,'2-Kosten per locatie'!A16,'9-Glasbewassing'!G:G)</f>
        <v>0</v>
      </c>
      <c r="M16" s="195">
        <f>SUMIF('10-Vloeronderhoud'!A:A,'2-Kosten per locatie'!A16,'10-Vloeronderhoud'!H:H)</f>
        <v>0</v>
      </c>
      <c r="N16" s="253" t="e">
        <f>SUM(I16:M16)</f>
        <v>#DIV/0!</v>
      </c>
      <c r="O16" s="253" t="e">
        <f t="shared" si="0"/>
        <v>#DIV/0!</v>
      </c>
      <c r="Z16" s="41"/>
      <c r="AA16" s="39"/>
      <c r="AB16" s="39"/>
      <c r="AC16" s="39"/>
      <c r="AD16" s="39"/>
      <c r="AE16" s="39"/>
      <c r="AF16" s="39"/>
      <c r="AG16" s="39"/>
      <c r="AH16" s="39"/>
    </row>
    <row r="17" spans="1:34" ht="15" customHeight="1">
      <c r="A17" s="248" t="s">
        <v>227</v>
      </c>
      <c r="B17" s="391">
        <f>SUMIF('3-Basis ruimtestaat'!B:B,'2-Kosten per locatie'!A17,'3-Basis ruimtestaat'!I:I)</f>
        <v>1025.0200000000002</v>
      </c>
      <c r="C17" s="191">
        <f>_xlfn.MAXIFS('3-Basis ruimtestaat'!K:K,'3-Basis ruimtestaat'!B:B,'2-Kosten per locatie'!A17)</f>
        <v>255</v>
      </c>
      <c r="D17" s="419"/>
      <c r="E17" s="192">
        <f>D17*51</f>
        <v>0</v>
      </c>
      <c r="F17" s="192">
        <f>E17*$F$5</f>
        <v>0</v>
      </c>
      <c r="H17" s="52"/>
      <c r="I17" s="54" t="e">
        <f>E17*'5-Opbouw uurtarief productie'!$E$47</f>
        <v>#DIV/0!</v>
      </c>
      <c r="J17" s="55" t="e">
        <f>F17*'6-Opbouw uurtarief toezicht'!$E$47</f>
        <v>#DIV/0!</v>
      </c>
      <c r="K17" s="195">
        <f>SUMIF('7-Additionele kosten'!A:A,'2-Kosten per locatie'!A17,'7-Additionele kosten'!I:I)</f>
        <v>0</v>
      </c>
      <c r="L17" s="195">
        <f>SUMIF('9-Glasbewassing'!A:A,'2-Kosten per locatie'!A17,'9-Glasbewassing'!G:G)</f>
        <v>0</v>
      </c>
      <c r="M17" s="195">
        <f>SUMIF('10-Vloeronderhoud'!A:A,'2-Kosten per locatie'!A17,'10-Vloeronderhoud'!H:H)</f>
        <v>0</v>
      </c>
      <c r="N17" s="253" t="e">
        <f>SUM(I17:M17)</f>
        <v>#DIV/0!</v>
      </c>
      <c r="O17" s="253" t="e">
        <f t="shared" si="0"/>
        <v>#DIV/0!</v>
      </c>
      <c r="Z17" s="41"/>
      <c r="AA17" s="39"/>
      <c r="AB17" s="39"/>
      <c r="AC17" s="39"/>
      <c r="AD17" s="39"/>
      <c r="AE17" s="39"/>
      <c r="AF17" s="39"/>
      <c r="AG17" s="39"/>
      <c r="AH17" s="39"/>
    </row>
    <row r="18" spans="1:34" ht="15" customHeight="1">
      <c r="A18" s="249" t="s">
        <v>216</v>
      </c>
      <c r="B18" s="391">
        <f>SUMIF('3-Basis ruimtestaat'!B:B,'2-Kosten per locatie'!A18,'3-Basis ruimtestaat'!I:I)</f>
        <v>1889.3600000000004</v>
      </c>
      <c r="C18" s="191">
        <f>_xlfn.MAXIFS('3-Basis ruimtestaat'!K:K,'3-Basis ruimtestaat'!B:B,'2-Kosten per locatie'!A18)</f>
        <v>200</v>
      </c>
      <c r="D18" s="419"/>
      <c r="E18" s="192">
        <f>D18*40</f>
        <v>0</v>
      </c>
      <c r="F18" s="192">
        <f>E18*$F$5</f>
        <v>0</v>
      </c>
      <c r="H18" s="52"/>
      <c r="I18" s="54" t="e">
        <f>E18*'5-Opbouw uurtarief productie'!$E$47</f>
        <v>#DIV/0!</v>
      </c>
      <c r="J18" s="55" t="e">
        <f>F18*'6-Opbouw uurtarief toezicht'!$E$47</f>
        <v>#DIV/0!</v>
      </c>
      <c r="K18" s="195">
        <f>SUMIF('7-Additionele kosten'!A:A,'2-Kosten per locatie'!A18,'7-Additionele kosten'!I:I)</f>
        <v>0</v>
      </c>
      <c r="L18" s="195">
        <f>SUMIF('9-Glasbewassing'!A:A,'2-Kosten per locatie'!A18,'9-Glasbewassing'!G:G)</f>
        <v>0</v>
      </c>
      <c r="M18" s="195">
        <f>SUMIF('10-Vloeronderhoud'!A:A,'2-Kosten per locatie'!A18,'10-Vloeronderhoud'!H:H)</f>
        <v>0</v>
      </c>
      <c r="N18" s="253" t="e">
        <f>SUM(I18:M18)</f>
        <v>#DIV/0!</v>
      </c>
      <c r="O18" s="253" t="e">
        <f t="shared" si="0"/>
        <v>#DIV/0!</v>
      </c>
      <c r="Z18" s="41"/>
      <c r="AA18" s="39"/>
      <c r="AB18" s="39"/>
      <c r="AC18" s="39"/>
      <c r="AD18" s="39"/>
      <c r="AE18" s="39"/>
      <c r="AF18" s="39"/>
      <c r="AG18" s="39"/>
      <c r="AH18" s="39"/>
    </row>
    <row r="19" spans="1:34" s="56" customFormat="1" ht="15" customHeight="1">
      <c r="A19" s="251" t="s">
        <v>19</v>
      </c>
      <c r="B19" s="392">
        <f>SUM(B15:B18)</f>
        <v>3668.2900000000009</v>
      </c>
      <c r="C19" s="193"/>
      <c r="D19" s="193"/>
      <c r="E19" s="252">
        <f>SUM(E15:E18)</f>
        <v>0</v>
      </c>
      <c r="F19" s="252">
        <f>SUM(F15:F18)</f>
        <v>0</v>
      </c>
      <c r="H19" s="52"/>
      <c r="I19" s="254" t="e">
        <f t="shared" ref="I19:O19" si="1">SUM(I15:I18)</f>
        <v>#DIV/0!</v>
      </c>
      <c r="J19" s="254" t="e">
        <f t="shared" si="1"/>
        <v>#DIV/0!</v>
      </c>
      <c r="K19" s="254">
        <f t="shared" si="1"/>
        <v>0</v>
      </c>
      <c r="L19" s="254">
        <f t="shared" si="1"/>
        <v>0</v>
      </c>
      <c r="M19" s="255">
        <f t="shared" si="1"/>
        <v>0</v>
      </c>
      <c r="N19" s="255" t="e">
        <f t="shared" si="1"/>
        <v>#DIV/0!</v>
      </c>
      <c r="O19" s="255" t="e">
        <f t="shared" si="1"/>
        <v>#DIV/0!</v>
      </c>
      <c r="P19" s="40"/>
      <c r="Q19" s="40"/>
      <c r="S19" s="40"/>
      <c r="T19" s="40"/>
      <c r="U19" s="40"/>
      <c r="V19" s="40"/>
      <c r="W19" s="40"/>
      <c r="X19" s="40"/>
      <c r="Y19" s="40"/>
      <c r="Z19" s="41"/>
    </row>
    <row r="20" spans="1:34" s="53" customFormat="1" ht="14.1" customHeight="1">
      <c r="F20" s="40"/>
      <c r="N20" s="41"/>
      <c r="R20" s="393"/>
      <c r="AE20" s="39"/>
    </row>
    <row r="21" spans="1:34" ht="14.1" customHeight="1">
      <c r="N21" s="41"/>
    </row>
    <row r="27" spans="1:34" ht="14.1" customHeight="1">
      <c r="B27" s="418"/>
    </row>
    <row r="29" spans="1:34" ht="14.1" customHeight="1">
      <c r="B29" s="418"/>
    </row>
    <row r="30" spans="1:34" ht="14.1" customHeight="1">
      <c r="B30" s="418"/>
    </row>
  </sheetData>
  <printOptions horizontalCentered="1" gridLinesSet="0"/>
  <pageMargins left="0.19685039370078741" right="0.19685039370078741" top="0.59055118110236227" bottom="0.78740157480314965" header="0.39370078740157483" footer="0.19685039370078741"/>
  <pageSetup paperSize="9" scale="68" fitToHeight="0" orientation="landscape" r:id="rId1"/>
  <headerFooter alignWithMargins="0">
    <oddFooter>&amp;L&amp;"Verdana,Standaard"&amp;F-&amp;A
Atir b.v. ©&amp;R&amp;"Verdana,Standaard"printversie &amp;D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14999847407452621"/>
    <pageSetUpPr fitToPage="1"/>
  </sheetPr>
  <dimension ref="A1:P356"/>
  <sheetViews>
    <sheetView showGridLines="0" showZeros="0" zoomScale="85" zoomScaleNormal="85" zoomScalePageLayoutView="75" workbookViewId="0">
      <pane xSplit="1" ySplit="9" topLeftCell="B10" activePane="bottomRight" state="frozen"/>
      <selection pane="topRight" activeCell="B1" sqref="B1"/>
      <selection pane="bottomLeft" activeCell="B1" sqref="B1"/>
      <selection pane="bottomRight" activeCell="L13" sqref="L13"/>
    </sheetView>
  </sheetViews>
  <sheetFormatPr defaultColWidth="8.6640625" defaultRowHeight="14.1" customHeight="1"/>
  <cols>
    <col min="1" max="1" width="5" style="57" bestFit="1" customWidth="1"/>
    <col min="2" max="2" width="27.5546875" style="57" customWidth="1"/>
    <col min="3" max="3" width="41" style="57" bestFit="1" customWidth="1"/>
    <col min="4" max="4" width="12" style="57" customWidth="1"/>
    <col min="5" max="5" width="20.33203125" style="208" bestFit="1" customWidth="1"/>
    <col min="6" max="6" width="28.44140625" style="57" bestFit="1" customWidth="1"/>
    <col min="7" max="7" width="19.5546875" style="57" customWidth="1"/>
    <col min="8" max="8" width="12.109375" style="57" bestFit="1" customWidth="1"/>
    <col min="9" max="9" width="8" style="57" bestFit="1" customWidth="1"/>
    <col min="10" max="10" width="10.6640625" style="59" customWidth="1"/>
    <col min="11" max="11" width="9.109375" style="77" customWidth="1"/>
    <col min="12" max="12" width="9.33203125" style="57" customWidth="1"/>
    <col min="13" max="13" width="35.109375" style="57" customWidth="1"/>
    <col min="14" max="14" width="3" style="57" customWidth="1"/>
    <col min="15" max="15" width="11.109375" style="57" customWidth="1"/>
    <col min="16" max="16" width="15.5546875" style="2" bestFit="1" customWidth="1"/>
    <col min="17" max="16384" width="8.6640625" style="2"/>
  </cols>
  <sheetData>
    <row r="1" spans="1:15" ht="13.2">
      <c r="K1" s="57"/>
    </row>
    <row r="2" spans="1:15" ht="14.1" customHeight="1">
      <c r="A2" s="60">
        <v>2</v>
      </c>
      <c r="B2" s="167"/>
      <c r="C2" s="61"/>
      <c r="D2" s="62"/>
      <c r="E2" s="209"/>
      <c r="F2" s="63"/>
      <c r="G2" s="63"/>
      <c r="H2" s="64"/>
      <c r="I2" s="65"/>
      <c r="J2" s="66"/>
      <c r="K2" s="67"/>
      <c r="L2" s="63"/>
      <c r="M2" s="63"/>
    </row>
    <row r="3" spans="1:15" ht="14.1" customHeight="1">
      <c r="A3" s="60">
        <v>3</v>
      </c>
      <c r="B3" s="164" t="str">
        <f>'2-Kosten per locatie'!A3</f>
        <v>Naam opdrachtgever</v>
      </c>
      <c r="C3" s="46" t="str">
        <f>'2-Kosten per locatie'!B3</f>
        <v>Gemeente Uithoorn Perceel 1</v>
      </c>
      <c r="E3" s="210"/>
      <c r="H3" s="64"/>
      <c r="I3" s="65"/>
      <c r="J3" s="390"/>
      <c r="K3" s="67"/>
      <c r="L3" s="63"/>
      <c r="M3" s="63"/>
    </row>
    <row r="4" spans="1:15" ht="14.1" customHeight="1">
      <c r="A4" s="60">
        <v>4</v>
      </c>
      <c r="B4" s="164" t="str">
        <f>'2-Kosten per locatie'!A4</f>
        <v>Calculatie onderdeel</v>
      </c>
      <c r="C4" s="46" t="str">
        <f ca="1">MID(CELL("bestandsnaam",$D$9),SEARCH("]",CELL("bestandsnaam",$D$9),1)+1,256)</f>
        <v>3-Basis ruimtestaat</v>
      </c>
      <c r="E4" s="211"/>
      <c r="H4" s="64"/>
      <c r="I4" s="65"/>
      <c r="J4" s="66"/>
      <c r="K4" s="67"/>
      <c r="L4" s="63"/>
      <c r="M4" s="63"/>
    </row>
    <row r="5" spans="1:15" ht="14.1" customHeight="1">
      <c r="A5" s="60">
        <v>5</v>
      </c>
      <c r="B5" s="164" t="str">
        <f>'2-Kosten per locatie'!A5</f>
        <v>Gebouw/plaats</v>
      </c>
      <c r="C5" s="46" t="str">
        <f>'2-Kosten per locatie'!B5</f>
        <v>Divers, Uithoorn</v>
      </c>
      <c r="E5" s="210"/>
      <c r="H5" s="64"/>
      <c r="I5" s="65"/>
      <c r="J5" s="390"/>
      <c r="K5" s="67"/>
      <c r="L5" s="63"/>
      <c r="M5" s="63"/>
    </row>
    <row r="6" spans="1:15" ht="14.1" customHeight="1">
      <c r="A6" s="60">
        <v>6</v>
      </c>
      <c r="B6" s="164" t="str">
        <f>'2-Kosten per locatie'!A6</f>
        <v>Referentie nummer</v>
      </c>
      <c r="C6" s="46">
        <f>'2-Kosten per locatie'!B6</f>
        <v>0</v>
      </c>
      <c r="E6" s="210"/>
      <c r="H6" s="64"/>
      <c r="I6" s="65"/>
      <c r="J6" s="66"/>
      <c r="K6" s="67"/>
      <c r="L6" s="63"/>
      <c r="M6" s="63"/>
    </row>
    <row r="7" spans="1:15" ht="12.75" customHeight="1">
      <c r="A7" s="60">
        <v>7</v>
      </c>
      <c r="B7" s="164" t="str">
        <f>'2-Kosten per locatie'!A7</f>
        <v>Naam dienstverlener</v>
      </c>
      <c r="C7" s="46">
        <f>'2-Kosten per locatie'!B7</f>
        <v>0</v>
      </c>
      <c r="E7" s="210"/>
      <c r="H7" s="64"/>
      <c r="I7" s="65"/>
      <c r="J7" s="66"/>
      <c r="K7" s="67"/>
      <c r="L7" s="63"/>
      <c r="M7" s="63"/>
    </row>
    <row r="8" spans="1:15" ht="14.1" customHeight="1">
      <c r="A8" s="60">
        <v>8</v>
      </c>
      <c r="B8" s="63"/>
      <c r="C8" s="63"/>
      <c r="D8" s="62"/>
      <c r="E8" s="209"/>
      <c r="F8" s="63"/>
      <c r="G8" s="63"/>
      <c r="H8" s="64"/>
      <c r="I8" s="65"/>
      <c r="J8" s="66"/>
      <c r="K8" s="67"/>
      <c r="L8" s="63"/>
      <c r="M8" s="63"/>
    </row>
    <row r="9" spans="1:15" ht="44.1" customHeight="1">
      <c r="A9" s="60">
        <v>9</v>
      </c>
      <c r="B9" s="184" t="s">
        <v>37</v>
      </c>
      <c r="C9" s="184" t="s">
        <v>38</v>
      </c>
      <c r="D9" s="184" t="s">
        <v>39</v>
      </c>
      <c r="E9" s="184" t="s">
        <v>40</v>
      </c>
      <c r="F9" s="184" t="s">
        <v>41</v>
      </c>
      <c r="G9" s="184" t="s">
        <v>42</v>
      </c>
      <c r="H9" s="258" t="s">
        <v>43</v>
      </c>
      <c r="I9" s="259" t="s">
        <v>44</v>
      </c>
      <c r="J9" s="260" t="s">
        <v>45</v>
      </c>
      <c r="K9" s="165" t="s">
        <v>46</v>
      </c>
      <c r="L9" s="168" t="s">
        <v>47</v>
      </c>
      <c r="M9" s="168" t="s">
        <v>48</v>
      </c>
      <c r="N9" s="169"/>
      <c r="O9" s="168" t="s">
        <v>49</v>
      </c>
    </row>
    <row r="10" spans="1:15" s="13" customFormat="1" ht="14.1" customHeight="1">
      <c r="A10" s="60">
        <v>10</v>
      </c>
      <c r="B10" s="389" t="s">
        <v>181</v>
      </c>
      <c r="C10" s="248" t="s">
        <v>230</v>
      </c>
      <c r="D10" s="261" t="s">
        <v>50</v>
      </c>
      <c r="E10" s="262"/>
      <c r="F10" s="248" t="s">
        <v>182</v>
      </c>
      <c r="G10" s="248" t="s">
        <v>35</v>
      </c>
      <c r="H10" s="58" t="s">
        <v>176</v>
      </c>
      <c r="I10" s="263">
        <v>11.35</v>
      </c>
      <c r="J10" s="264">
        <f t="shared" ref="J10:J41" si="0">SUM(K10:K10)</f>
        <v>255</v>
      </c>
      <c r="K10" s="214">
        <v>255</v>
      </c>
      <c r="L10" s="265" t="s">
        <v>29</v>
      </c>
      <c r="M10" s="265" t="s">
        <v>311</v>
      </c>
      <c r="N10" s="57"/>
      <c r="O10" s="266">
        <f t="shared" ref="O10:O41" si="1">J10*I10</f>
        <v>2894.25</v>
      </c>
    </row>
    <row r="11" spans="1:15" ht="14.1" customHeight="1">
      <c r="A11" s="60">
        <v>11</v>
      </c>
      <c r="B11" s="389" t="s">
        <v>181</v>
      </c>
      <c r="C11" s="248" t="s">
        <v>230</v>
      </c>
      <c r="D11" s="261" t="s">
        <v>50</v>
      </c>
      <c r="E11" s="262"/>
      <c r="F11" s="248" t="s">
        <v>172</v>
      </c>
      <c r="G11" s="248" t="s">
        <v>28</v>
      </c>
      <c r="H11" s="58" t="s">
        <v>176</v>
      </c>
      <c r="I11" s="263">
        <v>42.94</v>
      </c>
      <c r="J11" s="264">
        <f t="shared" si="0"/>
        <v>255</v>
      </c>
      <c r="K11" s="214">
        <v>255</v>
      </c>
      <c r="L11" s="265" t="s">
        <v>29</v>
      </c>
      <c r="M11" s="265" t="s">
        <v>311</v>
      </c>
      <c r="O11" s="266">
        <f t="shared" si="1"/>
        <v>10949.699999999999</v>
      </c>
    </row>
    <row r="12" spans="1:15" ht="14.1" customHeight="1">
      <c r="A12" s="60">
        <v>12</v>
      </c>
      <c r="B12" s="389" t="s">
        <v>181</v>
      </c>
      <c r="C12" s="248" t="s">
        <v>230</v>
      </c>
      <c r="D12" s="261" t="s">
        <v>50</v>
      </c>
      <c r="E12" s="262"/>
      <c r="F12" s="248" t="s">
        <v>173</v>
      </c>
      <c r="G12" s="248" t="s">
        <v>174</v>
      </c>
      <c r="H12" s="58" t="s">
        <v>51</v>
      </c>
      <c r="I12" s="263">
        <v>44.73</v>
      </c>
      <c r="J12" s="264">
        <f t="shared" si="0"/>
        <v>12</v>
      </c>
      <c r="K12" s="214">
        <v>12</v>
      </c>
      <c r="L12" s="265" t="s">
        <v>29</v>
      </c>
      <c r="M12" s="265"/>
      <c r="O12" s="266">
        <f t="shared" si="1"/>
        <v>536.76</v>
      </c>
    </row>
    <row r="13" spans="1:15" ht="14.1" customHeight="1">
      <c r="A13" s="60">
        <v>13</v>
      </c>
      <c r="B13" s="389" t="s">
        <v>181</v>
      </c>
      <c r="C13" s="248" t="s">
        <v>230</v>
      </c>
      <c r="D13" s="261" t="s">
        <v>50</v>
      </c>
      <c r="E13" s="262"/>
      <c r="F13" s="58" t="s">
        <v>175</v>
      </c>
      <c r="G13" s="58" t="s">
        <v>26</v>
      </c>
      <c r="H13" s="58" t="s">
        <v>176</v>
      </c>
      <c r="I13" s="263">
        <v>6.42</v>
      </c>
      <c r="J13" s="264">
        <f t="shared" si="0"/>
        <v>255</v>
      </c>
      <c r="K13" s="214">
        <v>255</v>
      </c>
      <c r="L13" s="265" t="s">
        <v>27</v>
      </c>
      <c r="M13" s="265" t="s">
        <v>311</v>
      </c>
      <c r="O13" s="266">
        <f t="shared" si="1"/>
        <v>1637.1</v>
      </c>
    </row>
    <row r="14" spans="1:15" ht="14.1" customHeight="1">
      <c r="A14" s="60">
        <v>14</v>
      </c>
      <c r="B14" s="389" t="s">
        <v>181</v>
      </c>
      <c r="C14" s="248" t="s">
        <v>230</v>
      </c>
      <c r="D14" s="261" t="s">
        <v>50</v>
      </c>
      <c r="E14" s="212"/>
      <c r="F14" s="69" t="s">
        <v>177</v>
      </c>
      <c r="G14" s="256" t="s">
        <v>34</v>
      </c>
      <c r="H14" s="58" t="s">
        <v>51</v>
      </c>
      <c r="I14" s="263">
        <v>122.53</v>
      </c>
      <c r="J14" s="264">
        <f t="shared" si="0"/>
        <v>255</v>
      </c>
      <c r="K14" s="214">
        <v>255</v>
      </c>
      <c r="L14" s="265" t="s">
        <v>29</v>
      </c>
      <c r="M14" s="265" t="s">
        <v>311</v>
      </c>
      <c r="O14" s="266">
        <f t="shared" si="1"/>
        <v>31245.15</v>
      </c>
    </row>
    <row r="15" spans="1:15" ht="14.1" customHeight="1">
      <c r="A15" s="60">
        <v>15</v>
      </c>
      <c r="B15" s="389" t="s">
        <v>181</v>
      </c>
      <c r="C15" s="248" t="s">
        <v>230</v>
      </c>
      <c r="D15" s="261" t="s">
        <v>50</v>
      </c>
      <c r="E15" s="262"/>
      <c r="F15" s="248" t="s">
        <v>178</v>
      </c>
      <c r="G15" s="248" t="s">
        <v>179</v>
      </c>
      <c r="H15" s="58" t="s">
        <v>51</v>
      </c>
      <c r="I15" s="263">
        <v>5.92</v>
      </c>
      <c r="J15" s="264">
        <f t="shared" si="0"/>
        <v>255</v>
      </c>
      <c r="K15" s="214">
        <v>255</v>
      </c>
      <c r="L15" s="265" t="s">
        <v>29</v>
      </c>
      <c r="M15" s="265" t="s">
        <v>311</v>
      </c>
      <c r="O15" s="266">
        <f t="shared" si="1"/>
        <v>1509.6</v>
      </c>
    </row>
    <row r="16" spans="1:15" ht="14.1" customHeight="1">
      <c r="A16" s="60">
        <v>16</v>
      </c>
      <c r="B16" s="389" t="s">
        <v>181</v>
      </c>
      <c r="C16" s="248" t="s">
        <v>230</v>
      </c>
      <c r="D16" s="261" t="s">
        <v>50</v>
      </c>
      <c r="E16" s="262"/>
      <c r="F16" s="248" t="s">
        <v>172</v>
      </c>
      <c r="G16" s="248" t="s">
        <v>28</v>
      </c>
      <c r="H16" s="58" t="s">
        <v>176</v>
      </c>
      <c r="I16" s="263">
        <v>28</v>
      </c>
      <c r="J16" s="264">
        <f t="shared" si="0"/>
        <v>255</v>
      </c>
      <c r="K16" s="214">
        <v>255</v>
      </c>
      <c r="L16" s="265" t="s">
        <v>29</v>
      </c>
      <c r="M16" s="265" t="s">
        <v>311</v>
      </c>
      <c r="O16" s="266">
        <f t="shared" si="1"/>
        <v>7140</v>
      </c>
    </row>
    <row r="17" spans="1:15" ht="14.1" customHeight="1">
      <c r="A17" s="60">
        <v>17</v>
      </c>
      <c r="B17" s="389" t="s">
        <v>181</v>
      </c>
      <c r="C17" s="248" t="s">
        <v>230</v>
      </c>
      <c r="D17" s="261" t="s">
        <v>50</v>
      </c>
      <c r="E17" s="262"/>
      <c r="F17" s="248" t="s">
        <v>180</v>
      </c>
      <c r="G17" s="248" t="s">
        <v>26</v>
      </c>
      <c r="H17" s="58" t="s">
        <v>176</v>
      </c>
      <c r="I17" s="263">
        <v>9.6</v>
      </c>
      <c r="J17" s="264">
        <f t="shared" si="0"/>
        <v>255</v>
      </c>
      <c r="K17" s="214">
        <v>255</v>
      </c>
      <c r="L17" s="265" t="s">
        <v>27</v>
      </c>
      <c r="M17" s="265" t="s">
        <v>311</v>
      </c>
      <c r="O17" s="266">
        <f t="shared" si="1"/>
        <v>2448</v>
      </c>
    </row>
    <row r="18" spans="1:15" ht="14.1" customHeight="1">
      <c r="A18" s="60">
        <v>18</v>
      </c>
      <c r="B18" s="248" t="s">
        <v>225</v>
      </c>
      <c r="C18" s="248" t="s">
        <v>226</v>
      </c>
      <c r="D18" s="261" t="s">
        <v>50</v>
      </c>
      <c r="E18" s="262"/>
      <c r="F18" s="58" t="s">
        <v>182</v>
      </c>
      <c r="G18" s="58" t="s">
        <v>35</v>
      </c>
      <c r="H18" s="58" t="s">
        <v>188</v>
      </c>
      <c r="I18" s="263">
        <v>5.24</v>
      </c>
      <c r="J18" s="264">
        <f t="shared" si="0"/>
        <v>200</v>
      </c>
      <c r="K18" s="214">
        <v>200</v>
      </c>
      <c r="L18" s="265" t="s">
        <v>29</v>
      </c>
      <c r="M18" s="265" t="s">
        <v>311</v>
      </c>
      <c r="O18" s="266">
        <f t="shared" si="1"/>
        <v>1048</v>
      </c>
    </row>
    <row r="19" spans="1:15" ht="14.1" customHeight="1">
      <c r="A19" s="60">
        <v>19</v>
      </c>
      <c r="B19" s="248" t="s">
        <v>225</v>
      </c>
      <c r="C19" s="248" t="s">
        <v>226</v>
      </c>
      <c r="D19" s="261" t="s">
        <v>50</v>
      </c>
      <c r="E19" s="212"/>
      <c r="F19" s="69" t="s">
        <v>172</v>
      </c>
      <c r="G19" s="256" t="s">
        <v>28</v>
      </c>
      <c r="H19" s="58" t="s">
        <v>51</v>
      </c>
      <c r="I19" s="263">
        <v>24.1</v>
      </c>
      <c r="J19" s="264">
        <f t="shared" si="0"/>
        <v>200</v>
      </c>
      <c r="K19" s="214">
        <v>200</v>
      </c>
      <c r="L19" s="265" t="s">
        <v>29</v>
      </c>
      <c r="M19" s="265" t="s">
        <v>311</v>
      </c>
      <c r="O19" s="266">
        <f t="shared" si="1"/>
        <v>4820</v>
      </c>
    </row>
    <row r="20" spans="1:15" ht="14.1" customHeight="1">
      <c r="A20" s="60">
        <v>20</v>
      </c>
      <c r="B20" s="248" t="s">
        <v>225</v>
      </c>
      <c r="C20" s="248" t="s">
        <v>226</v>
      </c>
      <c r="D20" s="261" t="s">
        <v>50</v>
      </c>
      <c r="E20" s="262"/>
      <c r="F20" s="248" t="s">
        <v>191</v>
      </c>
      <c r="G20" s="248" t="s">
        <v>185</v>
      </c>
      <c r="H20" s="58" t="s">
        <v>51</v>
      </c>
      <c r="I20" s="263">
        <v>15.31</v>
      </c>
      <c r="J20" s="264">
        <f t="shared" si="0"/>
        <v>200</v>
      </c>
      <c r="K20" s="214">
        <v>200</v>
      </c>
      <c r="L20" s="265" t="s">
        <v>27</v>
      </c>
      <c r="M20" s="265" t="s">
        <v>311</v>
      </c>
      <c r="O20" s="266">
        <f t="shared" si="1"/>
        <v>3062</v>
      </c>
    </row>
    <row r="21" spans="1:15" ht="14.1" customHeight="1">
      <c r="A21" s="60">
        <v>21</v>
      </c>
      <c r="B21" s="248" t="s">
        <v>225</v>
      </c>
      <c r="C21" s="248" t="s">
        <v>226</v>
      </c>
      <c r="D21" s="261" t="s">
        <v>50</v>
      </c>
      <c r="E21" s="262"/>
      <c r="F21" s="248" t="s">
        <v>192</v>
      </c>
      <c r="G21" s="248" t="s">
        <v>26</v>
      </c>
      <c r="H21" s="58" t="s">
        <v>176</v>
      </c>
      <c r="I21" s="263">
        <v>1.32</v>
      </c>
      <c r="J21" s="264">
        <f t="shared" si="0"/>
        <v>200</v>
      </c>
      <c r="K21" s="214">
        <v>200</v>
      </c>
      <c r="L21" s="265" t="s">
        <v>27</v>
      </c>
      <c r="M21" s="265" t="s">
        <v>311</v>
      </c>
      <c r="O21" s="266">
        <f t="shared" si="1"/>
        <v>264</v>
      </c>
    </row>
    <row r="22" spans="1:15" ht="14.1" customHeight="1">
      <c r="A22" s="60">
        <v>22</v>
      </c>
      <c r="B22" s="248" t="s">
        <v>225</v>
      </c>
      <c r="C22" s="248" t="s">
        <v>226</v>
      </c>
      <c r="D22" s="261" t="s">
        <v>50</v>
      </c>
      <c r="E22" s="262"/>
      <c r="F22" s="58" t="s">
        <v>183</v>
      </c>
      <c r="G22" s="58" t="s">
        <v>186</v>
      </c>
      <c r="H22" s="58" t="s">
        <v>176</v>
      </c>
      <c r="I22" s="58">
        <v>11.9</v>
      </c>
      <c r="J22" s="264">
        <f t="shared" si="0"/>
        <v>200</v>
      </c>
      <c r="K22" s="214">
        <v>200</v>
      </c>
      <c r="L22" s="265" t="s">
        <v>27</v>
      </c>
      <c r="M22" s="265" t="s">
        <v>311</v>
      </c>
      <c r="O22" s="266">
        <f t="shared" si="1"/>
        <v>2380</v>
      </c>
    </row>
    <row r="23" spans="1:15" ht="14.1" customHeight="1">
      <c r="A23" s="60">
        <v>23</v>
      </c>
      <c r="B23" s="248" t="s">
        <v>225</v>
      </c>
      <c r="C23" s="248" t="s">
        <v>226</v>
      </c>
      <c r="D23" s="261" t="s">
        <v>50</v>
      </c>
      <c r="E23" s="262"/>
      <c r="F23" s="58" t="s">
        <v>191</v>
      </c>
      <c r="G23" s="58" t="s">
        <v>185</v>
      </c>
      <c r="H23" s="58" t="s">
        <v>51</v>
      </c>
      <c r="I23" s="263">
        <v>15.31</v>
      </c>
      <c r="J23" s="264">
        <f t="shared" si="0"/>
        <v>200</v>
      </c>
      <c r="K23" s="214">
        <v>200</v>
      </c>
      <c r="L23" s="265" t="s">
        <v>27</v>
      </c>
      <c r="M23" s="265" t="s">
        <v>311</v>
      </c>
      <c r="O23" s="266">
        <f t="shared" si="1"/>
        <v>3062</v>
      </c>
    </row>
    <row r="24" spans="1:15" ht="14.1" customHeight="1">
      <c r="A24" s="60">
        <v>24</v>
      </c>
      <c r="B24" s="248" t="s">
        <v>225</v>
      </c>
      <c r="C24" s="248" t="s">
        <v>226</v>
      </c>
      <c r="D24" s="261" t="s">
        <v>50</v>
      </c>
      <c r="E24" s="212"/>
      <c r="F24" s="58" t="s">
        <v>192</v>
      </c>
      <c r="G24" s="58" t="s">
        <v>26</v>
      </c>
      <c r="H24" s="58" t="s">
        <v>176</v>
      </c>
      <c r="I24" s="263">
        <v>1.32</v>
      </c>
      <c r="J24" s="264">
        <f t="shared" si="0"/>
        <v>200</v>
      </c>
      <c r="K24" s="214">
        <v>200</v>
      </c>
      <c r="L24" s="265" t="s">
        <v>27</v>
      </c>
      <c r="M24" s="265" t="s">
        <v>311</v>
      </c>
      <c r="O24" s="266">
        <f t="shared" si="1"/>
        <v>264</v>
      </c>
    </row>
    <row r="25" spans="1:15" ht="14.1" customHeight="1">
      <c r="A25" s="60">
        <v>25</v>
      </c>
      <c r="B25" s="248" t="s">
        <v>225</v>
      </c>
      <c r="C25" s="248" t="s">
        <v>226</v>
      </c>
      <c r="D25" s="261" t="s">
        <v>50</v>
      </c>
      <c r="E25" s="262"/>
      <c r="F25" s="58" t="s">
        <v>183</v>
      </c>
      <c r="G25" s="58" t="s">
        <v>186</v>
      </c>
      <c r="H25" s="58" t="s">
        <v>176</v>
      </c>
      <c r="I25" s="58">
        <v>11.9</v>
      </c>
      <c r="J25" s="264">
        <f t="shared" si="0"/>
        <v>200</v>
      </c>
      <c r="K25" s="214">
        <v>200</v>
      </c>
      <c r="L25" s="265" t="s">
        <v>27</v>
      </c>
      <c r="M25" s="265" t="s">
        <v>311</v>
      </c>
      <c r="O25" s="266">
        <f t="shared" si="1"/>
        <v>2380</v>
      </c>
    </row>
    <row r="26" spans="1:15" ht="14.1" customHeight="1">
      <c r="A26" s="60">
        <v>26</v>
      </c>
      <c r="B26" s="248" t="s">
        <v>225</v>
      </c>
      <c r="C26" s="248" t="s">
        <v>226</v>
      </c>
      <c r="D26" s="261" t="s">
        <v>50</v>
      </c>
      <c r="E26" s="262"/>
      <c r="F26" s="58" t="s">
        <v>32</v>
      </c>
      <c r="G26" s="58" t="s">
        <v>174</v>
      </c>
      <c r="H26" s="58" t="s">
        <v>51</v>
      </c>
      <c r="I26" s="58">
        <v>2.8</v>
      </c>
      <c r="J26" s="264">
        <f t="shared" si="0"/>
        <v>12</v>
      </c>
      <c r="K26" s="214">
        <v>12</v>
      </c>
      <c r="L26" s="265" t="s">
        <v>29</v>
      </c>
      <c r="M26" s="265"/>
      <c r="O26" s="266">
        <f t="shared" si="1"/>
        <v>33.599999999999994</v>
      </c>
    </row>
    <row r="27" spans="1:15" ht="14.1" customHeight="1">
      <c r="A27" s="60">
        <v>27</v>
      </c>
      <c r="B27" s="248" t="s">
        <v>225</v>
      </c>
      <c r="C27" s="248" t="s">
        <v>226</v>
      </c>
      <c r="D27" s="261" t="s">
        <v>50</v>
      </c>
      <c r="E27" s="262"/>
      <c r="F27" s="248" t="s">
        <v>193</v>
      </c>
      <c r="G27" s="248" t="s">
        <v>185</v>
      </c>
      <c r="H27" s="58" t="s">
        <v>51</v>
      </c>
      <c r="I27" s="263">
        <v>19</v>
      </c>
      <c r="J27" s="264">
        <f t="shared" si="0"/>
        <v>200</v>
      </c>
      <c r="K27" s="214">
        <v>200</v>
      </c>
      <c r="L27" s="265" t="s">
        <v>27</v>
      </c>
      <c r="M27" s="265" t="s">
        <v>311</v>
      </c>
      <c r="O27" s="266">
        <f t="shared" si="1"/>
        <v>3800</v>
      </c>
    </row>
    <row r="28" spans="1:15" ht="14.1" customHeight="1">
      <c r="A28" s="60">
        <v>28</v>
      </c>
      <c r="B28" s="248" t="s">
        <v>225</v>
      </c>
      <c r="C28" s="248" t="s">
        <v>226</v>
      </c>
      <c r="D28" s="261" t="s">
        <v>50</v>
      </c>
      <c r="E28" s="262"/>
      <c r="F28" s="248" t="s">
        <v>173</v>
      </c>
      <c r="G28" s="248" t="s">
        <v>174</v>
      </c>
      <c r="H28" s="58" t="s">
        <v>51</v>
      </c>
      <c r="I28" s="263">
        <v>20.03</v>
      </c>
      <c r="J28" s="264">
        <f t="shared" si="0"/>
        <v>12</v>
      </c>
      <c r="K28" s="214">
        <v>12</v>
      </c>
      <c r="L28" s="265" t="s">
        <v>29</v>
      </c>
      <c r="M28" s="265"/>
      <c r="O28" s="266">
        <f t="shared" si="1"/>
        <v>240.36</v>
      </c>
    </row>
    <row r="29" spans="1:15" ht="14.1" customHeight="1">
      <c r="A29" s="60">
        <v>29</v>
      </c>
      <c r="B29" s="248" t="s">
        <v>225</v>
      </c>
      <c r="C29" s="248" t="s">
        <v>226</v>
      </c>
      <c r="D29" s="261" t="s">
        <v>50</v>
      </c>
      <c r="E29" s="212"/>
      <c r="F29" s="248" t="s">
        <v>172</v>
      </c>
      <c r="G29" s="248" t="s">
        <v>28</v>
      </c>
      <c r="H29" s="58" t="s">
        <v>176</v>
      </c>
      <c r="I29" s="263">
        <v>42.05</v>
      </c>
      <c r="J29" s="264">
        <f t="shared" si="0"/>
        <v>200</v>
      </c>
      <c r="K29" s="214">
        <v>200</v>
      </c>
      <c r="L29" s="265" t="s">
        <v>29</v>
      </c>
      <c r="M29" s="265" t="s">
        <v>311</v>
      </c>
      <c r="O29" s="266">
        <f t="shared" si="1"/>
        <v>8410</v>
      </c>
    </row>
    <row r="30" spans="1:15" ht="14.1" customHeight="1">
      <c r="A30" s="60">
        <v>30</v>
      </c>
      <c r="B30" s="248" t="s">
        <v>225</v>
      </c>
      <c r="C30" s="248" t="s">
        <v>226</v>
      </c>
      <c r="D30" s="261" t="s">
        <v>50</v>
      </c>
      <c r="E30" s="262"/>
      <c r="F30" s="58" t="s">
        <v>33</v>
      </c>
      <c r="G30" s="256" t="s">
        <v>187</v>
      </c>
      <c r="H30" s="58" t="s">
        <v>189</v>
      </c>
      <c r="I30" s="263">
        <v>290.95</v>
      </c>
      <c r="J30" s="264">
        <f t="shared" si="0"/>
        <v>200</v>
      </c>
      <c r="K30" s="214">
        <v>200</v>
      </c>
      <c r="L30" s="265" t="s">
        <v>29</v>
      </c>
      <c r="M30" s="265" t="s">
        <v>311</v>
      </c>
      <c r="O30" s="266">
        <f t="shared" si="1"/>
        <v>58190</v>
      </c>
    </row>
    <row r="31" spans="1:15" ht="14.1" customHeight="1">
      <c r="A31" s="60">
        <v>31</v>
      </c>
      <c r="B31" s="248" t="s">
        <v>225</v>
      </c>
      <c r="C31" s="248" t="s">
        <v>226</v>
      </c>
      <c r="D31" s="261" t="s">
        <v>50</v>
      </c>
      <c r="E31" s="212"/>
      <c r="F31" s="248" t="s">
        <v>190</v>
      </c>
      <c r="G31" s="248" t="s">
        <v>174</v>
      </c>
      <c r="H31" s="58" t="s">
        <v>189</v>
      </c>
      <c r="I31" s="263">
        <v>21.19</v>
      </c>
      <c r="J31" s="264">
        <f t="shared" si="0"/>
        <v>12</v>
      </c>
      <c r="K31" s="214">
        <v>12</v>
      </c>
      <c r="L31" s="265" t="s">
        <v>29</v>
      </c>
      <c r="M31" s="265"/>
      <c r="O31" s="266">
        <f t="shared" si="1"/>
        <v>254.28000000000003</v>
      </c>
    </row>
    <row r="32" spans="1:15" ht="14.1" customHeight="1">
      <c r="A32" s="60">
        <v>32</v>
      </c>
      <c r="B32" s="248" t="s">
        <v>227</v>
      </c>
      <c r="C32" s="248" t="s">
        <v>228</v>
      </c>
      <c r="D32" s="261" t="s">
        <v>50</v>
      </c>
      <c r="E32" s="262"/>
      <c r="F32" s="248" t="s">
        <v>182</v>
      </c>
      <c r="G32" s="248" t="s">
        <v>35</v>
      </c>
      <c r="H32" s="58" t="s">
        <v>188</v>
      </c>
      <c r="I32" s="263">
        <v>31.1</v>
      </c>
      <c r="J32" s="264">
        <f t="shared" si="0"/>
        <v>255</v>
      </c>
      <c r="K32" s="214">
        <v>255</v>
      </c>
      <c r="L32" s="265" t="s">
        <v>29</v>
      </c>
      <c r="M32" s="265" t="s">
        <v>311</v>
      </c>
      <c r="O32" s="266">
        <f t="shared" si="1"/>
        <v>7930.5</v>
      </c>
    </row>
    <row r="33" spans="1:15" ht="14.1" customHeight="1">
      <c r="A33" s="60">
        <v>33</v>
      </c>
      <c r="B33" s="248" t="s">
        <v>227</v>
      </c>
      <c r="C33" s="248" t="s">
        <v>228</v>
      </c>
      <c r="D33" s="261" t="s">
        <v>50</v>
      </c>
      <c r="E33" s="262"/>
      <c r="F33" s="248" t="s">
        <v>175</v>
      </c>
      <c r="G33" s="248" t="s">
        <v>26</v>
      </c>
      <c r="H33" s="58" t="s">
        <v>176</v>
      </c>
      <c r="I33" s="263">
        <v>4.47</v>
      </c>
      <c r="J33" s="264">
        <f t="shared" si="0"/>
        <v>255</v>
      </c>
      <c r="K33" s="214">
        <v>255</v>
      </c>
      <c r="L33" s="265" t="s">
        <v>27</v>
      </c>
      <c r="M33" s="265" t="s">
        <v>311</v>
      </c>
      <c r="O33" s="266">
        <f t="shared" si="1"/>
        <v>1139.8499999999999</v>
      </c>
    </row>
    <row r="34" spans="1:15" ht="14.1" customHeight="1">
      <c r="A34" s="60">
        <v>34</v>
      </c>
      <c r="B34" s="248" t="s">
        <v>227</v>
      </c>
      <c r="C34" s="248" t="s">
        <v>228</v>
      </c>
      <c r="D34" s="261" t="s">
        <v>50</v>
      </c>
      <c r="E34" s="262"/>
      <c r="F34" s="58" t="s">
        <v>194</v>
      </c>
      <c r="G34" s="256" t="s">
        <v>174</v>
      </c>
      <c r="H34" s="58" t="s">
        <v>204</v>
      </c>
      <c r="I34" s="263">
        <v>64.17</v>
      </c>
      <c r="J34" s="264">
        <f t="shared" si="0"/>
        <v>12</v>
      </c>
      <c r="K34" s="214">
        <v>12</v>
      </c>
      <c r="L34" s="265" t="s">
        <v>29</v>
      </c>
      <c r="M34" s="265"/>
      <c r="O34" s="266">
        <f t="shared" si="1"/>
        <v>770.04</v>
      </c>
    </row>
    <row r="35" spans="1:15" ht="14.1" customHeight="1">
      <c r="A35" s="60">
        <v>35</v>
      </c>
      <c r="B35" s="248" t="s">
        <v>227</v>
      </c>
      <c r="C35" s="248" t="s">
        <v>228</v>
      </c>
      <c r="D35" s="261" t="s">
        <v>50</v>
      </c>
      <c r="E35" s="262"/>
      <c r="F35" s="248" t="s">
        <v>33</v>
      </c>
      <c r="G35" s="248" t="s">
        <v>187</v>
      </c>
      <c r="H35" s="58" t="s">
        <v>204</v>
      </c>
      <c r="I35" s="263">
        <v>298.51</v>
      </c>
      <c r="J35" s="264">
        <f t="shared" si="0"/>
        <v>200</v>
      </c>
      <c r="K35" s="214">
        <v>200</v>
      </c>
      <c r="L35" s="265" t="s">
        <v>29</v>
      </c>
      <c r="M35" s="265" t="s">
        <v>311</v>
      </c>
      <c r="O35" s="266">
        <f t="shared" si="1"/>
        <v>59702</v>
      </c>
    </row>
    <row r="36" spans="1:15" ht="14.1" customHeight="1">
      <c r="A36" s="60">
        <v>36</v>
      </c>
      <c r="B36" s="248" t="s">
        <v>227</v>
      </c>
      <c r="C36" s="248" t="s">
        <v>228</v>
      </c>
      <c r="D36" s="261" t="s">
        <v>50</v>
      </c>
      <c r="E36" s="262"/>
      <c r="F36" s="58" t="s">
        <v>172</v>
      </c>
      <c r="G36" s="58" t="s">
        <v>28</v>
      </c>
      <c r="H36" s="58" t="s">
        <v>204</v>
      </c>
      <c r="I36" s="263">
        <v>21.89</v>
      </c>
      <c r="J36" s="264">
        <f t="shared" si="0"/>
        <v>200</v>
      </c>
      <c r="K36" s="214">
        <v>200</v>
      </c>
      <c r="L36" s="265" t="s">
        <v>29</v>
      </c>
      <c r="M36" s="265" t="s">
        <v>311</v>
      </c>
      <c r="O36" s="266">
        <f t="shared" si="1"/>
        <v>4378</v>
      </c>
    </row>
    <row r="37" spans="1:15" ht="14.1" customHeight="1">
      <c r="A37" s="60">
        <v>37</v>
      </c>
      <c r="B37" s="248" t="s">
        <v>227</v>
      </c>
      <c r="C37" s="248" t="s">
        <v>228</v>
      </c>
      <c r="D37" s="261" t="s">
        <v>50</v>
      </c>
      <c r="E37" s="262"/>
      <c r="F37" s="58" t="s">
        <v>195</v>
      </c>
      <c r="G37" s="58" t="s">
        <v>185</v>
      </c>
      <c r="H37" s="58" t="s">
        <v>203</v>
      </c>
      <c r="I37" s="263">
        <v>26.38</v>
      </c>
      <c r="J37" s="264">
        <f t="shared" si="0"/>
        <v>200</v>
      </c>
      <c r="K37" s="214">
        <v>200</v>
      </c>
      <c r="L37" s="265" t="s">
        <v>27</v>
      </c>
      <c r="M37" s="265" t="s">
        <v>311</v>
      </c>
      <c r="O37" s="266">
        <f t="shared" si="1"/>
        <v>5276</v>
      </c>
    </row>
    <row r="38" spans="1:15" ht="14.1" customHeight="1">
      <c r="A38" s="60">
        <v>38</v>
      </c>
      <c r="B38" s="248" t="s">
        <v>227</v>
      </c>
      <c r="C38" s="248" t="s">
        <v>228</v>
      </c>
      <c r="D38" s="261" t="s">
        <v>50</v>
      </c>
      <c r="E38" s="262"/>
      <c r="F38" s="58" t="s">
        <v>192</v>
      </c>
      <c r="G38" s="58" t="s">
        <v>26</v>
      </c>
      <c r="H38" s="58" t="s">
        <v>176</v>
      </c>
      <c r="I38" s="263">
        <v>2</v>
      </c>
      <c r="J38" s="264">
        <f t="shared" si="0"/>
        <v>200</v>
      </c>
      <c r="K38" s="214">
        <v>200</v>
      </c>
      <c r="L38" s="265" t="s">
        <v>27</v>
      </c>
      <c r="M38" s="265" t="s">
        <v>311</v>
      </c>
      <c r="O38" s="266">
        <f t="shared" si="1"/>
        <v>400</v>
      </c>
    </row>
    <row r="39" spans="1:15" ht="14.1" customHeight="1">
      <c r="A39" s="60">
        <v>39</v>
      </c>
      <c r="B39" s="248" t="s">
        <v>227</v>
      </c>
      <c r="C39" s="248" t="s">
        <v>228</v>
      </c>
      <c r="D39" s="261" t="s">
        <v>50</v>
      </c>
      <c r="E39" s="262"/>
      <c r="F39" s="58" t="s">
        <v>196</v>
      </c>
      <c r="G39" s="58" t="s">
        <v>186</v>
      </c>
      <c r="H39" s="58" t="s">
        <v>176</v>
      </c>
      <c r="I39" s="263">
        <v>10.31</v>
      </c>
      <c r="J39" s="264">
        <f t="shared" si="0"/>
        <v>200</v>
      </c>
      <c r="K39" s="214">
        <v>200</v>
      </c>
      <c r="L39" s="265" t="s">
        <v>27</v>
      </c>
      <c r="M39" s="265" t="s">
        <v>311</v>
      </c>
      <c r="O39" s="266">
        <f t="shared" si="1"/>
        <v>2062</v>
      </c>
    </row>
    <row r="40" spans="1:15" ht="14.1" customHeight="1">
      <c r="A40" s="60">
        <v>40</v>
      </c>
      <c r="B40" s="248" t="s">
        <v>227</v>
      </c>
      <c r="C40" s="248" t="s">
        <v>228</v>
      </c>
      <c r="D40" s="261" t="s">
        <v>50</v>
      </c>
      <c r="E40" s="262"/>
      <c r="F40" s="58" t="s">
        <v>197</v>
      </c>
      <c r="G40" s="58" t="s">
        <v>186</v>
      </c>
      <c r="H40" s="58" t="s">
        <v>176</v>
      </c>
      <c r="I40" s="263">
        <v>10.31</v>
      </c>
      <c r="J40" s="264">
        <f t="shared" si="0"/>
        <v>200</v>
      </c>
      <c r="K40" s="214">
        <v>200</v>
      </c>
      <c r="L40" s="265" t="s">
        <v>27</v>
      </c>
      <c r="M40" s="265" t="s">
        <v>311</v>
      </c>
      <c r="O40" s="266">
        <f t="shared" si="1"/>
        <v>2062</v>
      </c>
    </row>
    <row r="41" spans="1:15" ht="14.1" customHeight="1">
      <c r="A41" s="60">
        <v>41</v>
      </c>
      <c r="B41" s="248" t="s">
        <v>227</v>
      </c>
      <c r="C41" s="248" t="s">
        <v>228</v>
      </c>
      <c r="D41" s="261" t="s">
        <v>50</v>
      </c>
      <c r="E41" s="262"/>
      <c r="F41" s="58" t="s">
        <v>192</v>
      </c>
      <c r="G41" s="58" t="s">
        <v>26</v>
      </c>
      <c r="H41" s="58" t="s">
        <v>176</v>
      </c>
      <c r="I41" s="263">
        <v>2</v>
      </c>
      <c r="J41" s="264">
        <f t="shared" si="0"/>
        <v>200</v>
      </c>
      <c r="K41" s="214">
        <v>200</v>
      </c>
      <c r="L41" s="265" t="s">
        <v>27</v>
      </c>
      <c r="M41" s="265" t="s">
        <v>311</v>
      </c>
      <c r="O41" s="266">
        <f t="shared" si="1"/>
        <v>400</v>
      </c>
    </row>
    <row r="42" spans="1:15" ht="14.1" customHeight="1">
      <c r="A42" s="60">
        <v>42</v>
      </c>
      <c r="B42" s="248" t="s">
        <v>227</v>
      </c>
      <c r="C42" s="248" t="s">
        <v>228</v>
      </c>
      <c r="D42" s="261" t="s">
        <v>50</v>
      </c>
      <c r="E42" s="262"/>
      <c r="F42" s="58" t="s">
        <v>198</v>
      </c>
      <c r="G42" s="58" t="s">
        <v>185</v>
      </c>
      <c r="H42" s="58" t="s">
        <v>203</v>
      </c>
      <c r="I42" s="263">
        <v>26.38</v>
      </c>
      <c r="J42" s="264">
        <f t="shared" ref="J42:J72" si="2">SUM(K42:K42)</f>
        <v>200</v>
      </c>
      <c r="K42" s="214">
        <v>200</v>
      </c>
      <c r="L42" s="265" t="s">
        <v>27</v>
      </c>
      <c r="M42" s="265" t="s">
        <v>311</v>
      </c>
      <c r="O42" s="266">
        <f t="shared" ref="O42:O72" si="3">J42*I42</f>
        <v>5276</v>
      </c>
    </row>
    <row r="43" spans="1:15" ht="14.1" customHeight="1">
      <c r="A43" s="60">
        <v>43</v>
      </c>
      <c r="B43" s="248" t="s">
        <v>227</v>
      </c>
      <c r="C43" s="248" t="s">
        <v>228</v>
      </c>
      <c r="D43" s="261" t="s">
        <v>50</v>
      </c>
      <c r="E43" s="262"/>
      <c r="F43" s="58" t="s">
        <v>184</v>
      </c>
      <c r="G43" s="58" t="s">
        <v>174</v>
      </c>
      <c r="H43" s="58" t="s">
        <v>203</v>
      </c>
      <c r="I43" s="263">
        <v>10.23</v>
      </c>
      <c r="J43" s="264">
        <f t="shared" si="2"/>
        <v>12</v>
      </c>
      <c r="K43" s="214">
        <v>12</v>
      </c>
      <c r="L43" s="265" t="s">
        <v>29</v>
      </c>
      <c r="M43" s="265"/>
      <c r="O43" s="266">
        <f t="shared" si="3"/>
        <v>122.76</v>
      </c>
    </row>
    <row r="44" spans="1:15" ht="14.1" customHeight="1">
      <c r="A44" s="60">
        <v>44</v>
      </c>
      <c r="B44" s="248" t="s">
        <v>227</v>
      </c>
      <c r="C44" s="248" t="s">
        <v>228</v>
      </c>
      <c r="D44" s="261" t="s">
        <v>50</v>
      </c>
      <c r="E44" s="262"/>
      <c r="F44" s="58" t="s">
        <v>192</v>
      </c>
      <c r="G44" s="58" t="s">
        <v>26</v>
      </c>
      <c r="H44" s="58" t="s">
        <v>176</v>
      </c>
      <c r="I44" s="263">
        <v>5.85</v>
      </c>
      <c r="J44" s="264">
        <f t="shared" si="2"/>
        <v>200</v>
      </c>
      <c r="K44" s="214">
        <v>200</v>
      </c>
      <c r="L44" s="265" t="s">
        <v>27</v>
      </c>
      <c r="M44" s="265" t="s">
        <v>311</v>
      </c>
      <c r="O44" s="266">
        <f t="shared" si="3"/>
        <v>1170</v>
      </c>
    </row>
    <row r="45" spans="1:15" ht="14.1" customHeight="1">
      <c r="A45" s="60">
        <v>45</v>
      </c>
      <c r="B45" s="248" t="s">
        <v>227</v>
      </c>
      <c r="C45" s="248" t="s">
        <v>228</v>
      </c>
      <c r="D45" s="261" t="s">
        <v>50</v>
      </c>
      <c r="E45" s="262"/>
      <c r="F45" s="248" t="s">
        <v>36</v>
      </c>
      <c r="G45" s="248" t="s">
        <v>36</v>
      </c>
      <c r="H45" s="58" t="s">
        <v>203</v>
      </c>
      <c r="I45" s="263">
        <v>4</v>
      </c>
      <c r="J45" s="264">
        <f t="shared" si="2"/>
        <v>255</v>
      </c>
      <c r="K45" s="214">
        <v>255</v>
      </c>
      <c r="L45" s="265" t="s">
        <v>29</v>
      </c>
      <c r="M45" s="265"/>
      <c r="O45" s="266">
        <f t="shared" si="3"/>
        <v>1020</v>
      </c>
    </row>
    <row r="46" spans="1:15" ht="14.1" customHeight="1">
      <c r="A46" s="60">
        <v>46</v>
      </c>
      <c r="B46" s="248" t="s">
        <v>227</v>
      </c>
      <c r="C46" s="248" t="s">
        <v>228</v>
      </c>
      <c r="D46" s="261" t="s">
        <v>50</v>
      </c>
      <c r="E46" s="262"/>
      <c r="F46" s="248" t="s">
        <v>199</v>
      </c>
      <c r="G46" s="248" t="s">
        <v>30</v>
      </c>
      <c r="H46" s="58" t="s">
        <v>203</v>
      </c>
      <c r="I46" s="263">
        <v>36.880000000000003</v>
      </c>
      <c r="J46" s="264">
        <f t="shared" si="2"/>
        <v>104</v>
      </c>
      <c r="K46" s="214">
        <v>104</v>
      </c>
      <c r="L46" s="265" t="s">
        <v>29</v>
      </c>
      <c r="M46" s="265" t="s">
        <v>311</v>
      </c>
      <c r="O46" s="266">
        <f t="shared" si="3"/>
        <v>3835.5200000000004</v>
      </c>
    </row>
    <row r="47" spans="1:15" ht="14.1" customHeight="1">
      <c r="A47" s="60">
        <v>47</v>
      </c>
      <c r="B47" s="248" t="s">
        <v>227</v>
      </c>
      <c r="C47" s="248" t="s">
        <v>228</v>
      </c>
      <c r="D47" s="261" t="s">
        <v>50</v>
      </c>
      <c r="E47" s="262"/>
      <c r="F47" s="248" t="s">
        <v>200</v>
      </c>
      <c r="G47" s="248" t="s">
        <v>179</v>
      </c>
      <c r="H47" s="58" t="s">
        <v>203</v>
      </c>
      <c r="I47" s="263">
        <v>34.44</v>
      </c>
      <c r="J47" s="264">
        <f t="shared" si="2"/>
        <v>104</v>
      </c>
      <c r="K47" s="214">
        <v>104</v>
      </c>
      <c r="L47" s="265" t="s">
        <v>29</v>
      </c>
      <c r="M47" s="265" t="s">
        <v>311</v>
      </c>
      <c r="O47" s="266">
        <f t="shared" si="3"/>
        <v>3581.7599999999998</v>
      </c>
    </row>
    <row r="48" spans="1:15" ht="14.1" customHeight="1">
      <c r="A48" s="60">
        <v>48</v>
      </c>
      <c r="B48" s="248" t="s">
        <v>227</v>
      </c>
      <c r="C48" s="248" t="s">
        <v>228</v>
      </c>
      <c r="D48" s="261" t="s">
        <v>50</v>
      </c>
      <c r="E48" s="262"/>
      <c r="F48" s="58" t="s">
        <v>199</v>
      </c>
      <c r="G48" s="58" t="s">
        <v>30</v>
      </c>
      <c r="H48" s="58" t="s">
        <v>203</v>
      </c>
      <c r="I48" s="263">
        <v>54.95</v>
      </c>
      <c r="J48" s="264">
        <f t="shared" si="2"/>
        <v>104</v>
      </c>
      <c r="K48" s="214">
        <v>104</v>
      </c>
      <c r="L48" s="265" t="s">
        <v>29</v>
      </c>
      <c r="M48" s="265" t="s">
        <v>311</v>
      </c>
      <c r="O48" s="266">
        <f t="shared" si="3"/>
        <v>5714.8</v>
      </c>
    </row>
    <row r="49" spans="1:15" ht="14.1" customHeight="1">
      <c r="A49" s="60">
        <v>49</v>
      </c>
      <c r="B49" s="248" t="s">
        <v>227</v>
      </c>
      <c r="C49" s="248" t="s">
        <v>228</v>
      </c>
      <c r="D49" s="261" t="s">
        <v>50</v>
      </c>
      <c r="E49" s="262"/>
      <c r="F49" s="58" t="s">
        <v>201</v>
      </c>
      <c r="G49" s="58" t="s">
        <v>179</v>
      </c>
      <c r="H49" s="58" t="s">
        <v>176</v>
      </c>
      <c r="I49" s="263">
        <v>13.65</v>
      </c>
      <c r="J49" s="264">
        <f t="shared" si="2"/>
        <v>104</v>
      </c>
      <c r="K49" s="214">
        <v>104</v>
      </c>
      <c r="L49" s="265" t="s">
        <v>29</v>
      </c>
      <c r="M49" s="265" t="s">
        <v>311</v>
      </c>
      <c r="O49" s="266">
        <f t="shared" si="3"/>
        <v>1419.6000000000001</v>
      </c>
    </row>
    <row r="50" spans="1:15" ht="14.1" customHeight="1">
      <c r="A50" s="60">
        <v>50</v>
      </c>
      <c r="B50" s="248" t="s">
        <v>227</v>
      </c>
      <c r="C50" s="248" t="s">
        <v>228</v>
      </c>
      <c r="D50" s="261" t="s">
        <v>50</v>
      </c>
      <c r="E50" s="262"/>
      <c r="F50" s="58" t="s">
        <v>202</v>
      </c>
      <c r="G50" s="58" t="s">
        <v>174</v>
      </c>
      <c r="H50" s="58" t="s">
        <v>204</v>
      </c>
      <c r="I50" s="263">
        <v>34.82</v>
      </c>
      <c r="J50" s="264">
        <f t="shared" si="2"/>
        <v>52</v>
      </c>
      <c r="K50" s="214">
        <v>52</v>
      </c>
      <c r="L50" s="265" t="s">
        <v>29</v>
      </c>
      <c r="M50" s="265"/>
      <c r="O50" s="266">
        <f t="shared" si="3"/>
        <v>1810.64</v>
      </c>
    </row>
    <row r="51" spans="1:15" ht="14.1" customHeight="1">
      <c r="A51" s="60">
        <v>51</v>
      </c>
      <c r="B51" s="248" t="s">
        <v>227</v>
      </c>
      <c r="C51" s="248" t="s">
        <v>228</v>
      </c>
      <c r="D51" s="261" t="s">
        <v>50</v>
      </c>
      <c r="E51" s="262"/>
      <c r="F51" s="58" t="s">
        <v>205</v>
      </c>
      <c r="G51" s="58" t="s">
        <v>215</v>
      </c>
      <c r="H51" s="58" t="s">
        <v>214</v>
      </c>
      <c r="I51" s="263">
        <v>14.15</v>
      </c>
      <c r="J51" s="264">
        <f t="shared" si="2"/>
        <v>255</v>
      </c>
      <c r="K51" s="214">
        <v>255</v>
      </c>
      <c r="L51" s="265" t="s">
        <v>29</v>
      </c>
      <c r="M51" s="265"/>
      <c r="O51" s="266">
        <f t="shared" si="3"/>
        <v>3608.25</v>
      </c>
    </row>
    <row r="52" spans="1:15" ht="14.1" customHeight="1">
      <c r="A52" s="60">
        <v>52</v>
      </c>
      <c r="B52" s="248" t="s">
        <v>227</v>
      </c>
      <c r="C52" s="248" t="s">
        <v>228</v>
      </c>
      <c r="D52" s="261" t="s">
        <v>206</v>
      </c>
      <c r="E52" s="262"/>
      <c r="F52" s="268" t="s">
        <v>207</v>
      </c>
      <c r="G52" s="268" t="s">
        <v>28</v>
      </c>
      <c r="H52" s="58" t="s">
        <v>203</v>
      </c>
      <c r="I52" s="263">
        <v>53.69</v>
      </c>
      <c r="J52" s="264">
        <f t="shared" si="2"/>
        <v>255</v>
      </c>
      <c r="K52" s="214">
        <v>255</v>
      </c>
      <c r="L52" s="265" t="s">
        <v>29</v>
      </c>
      <c r="M52" s="265"/>
      <c r="O52" s="266">
        <f t="shared" si="3"/>
        <v>13690.949999999999</v>
      </c>
    </row>
    <row r="53" spans="1:15" ht="14.1" customHeight="1">
      <c r="A53" s="60">
        <v>53</v>
      </c>
      <c r="B53" s="248" t="s">
        <v>227</v>
      </c>
      <c r="C53" s="248" t="s">
        <v>228</v>
      </c>
      <c r="D53" s="261" t="s">
        <v>206</v>
      </c>
      <c r="E53" s="262"/>
      <c r="F53" s="58" t="s">
        <v>178</v>
      </c>
      <c r="G53" s="58" t="s">
        <v>179</v>
      </c>
      <c r="H53" s="267" t="s">
        <v>203</v>
      </c>
      <c r="I53" s="263">
        <v>1</v>
      </c>
      <c r="J53" s="264">
        <f t="shared" si="2"/>
        <v>255</v>
      </c>
      <c r="K53" s="214">
        <v>255</v>
      </c>
      <c r="L53" s="265" t="s">
        <v>29</v>
      </c>
      <c r="M53" s="265"/>
      <c r="O53" s="266">
        <f t="shared" si="3"/>
        <v>255</v>
      </c>
    </row>
    <row r="54" spans="1:15" ht="14.1" customHeight="1">
      <c r="A54" s="60">
        <v>54</v>
      </c>
      <c r="B54" s="248" t="s">
        <v>227</v>
      </c>
      <c r="C54" s="248" t="s">
        <v>228</v>
      </c>
      <c r="D54" s="261" t="s">
        <v>206</v>
      </c>
      <c r="E54" s="212"/>
      <c r="F54" s="58" t="s">
        <v>208</v>
      </c>
      <c r="G54" s="58" t="s">
        <v>31</v>
      </c>
      <c r="H54" s="267" t="s">
        <v>203</v>
      </c>
      <c r="I54" s="263">
        <v>10</v>
      </c>
      <c r="J54" s="264">
        <f t="shared" si="2"/>
        <v>104</v>
      </c>
      <c r="K54" s="214">
        <v>104</v>
      </c>
      <c r="L54" s="265" t="s">
        <v>25</v>
      </c>
      <c r="M54" s="265"/>
      <c r="O54" s="266">
        <f t="shared" si="3"/>
        <v>1040</v>
      </c>
    </row>
    <row r="55" spans="1:15" ht="14.1" customHeight="1">
      <c r="A55" s="60">
        <v>55</v>
      </c>
      <c r="B55" s="248" t="s">
        <v>227</v>
      </c>
      <c r="C55" s="248" t="s">
        <v>228</v>
      </c>
      <c r="D55" s="261" t="s">
        <v>206</v>
      </c>
      <c r="E55" s="262"/>
      <c r="F55" s="69" t="s">
        <v>208</v>
      </c>
      <c r="G55" s="69" t="s">
        <v>31</v>
      </c>
      <c r="H55" s="58" t="s">
        <v>203</v>
      </c>
      <c r="I55" s="263">
        <v>10</v>
      </c>
      <c r="J55" s="264">
        <f t="shared" si="2"/>
        <v>104</v>
      </c>
      <c r="K55" s="214">
        <v>104</v>
      </c>
      <c r="L55" s="265" t="s">
        <v>25</v>
      </c>
      <c r="M55" s="265"/>
      <c r="O55" s="266">
        <f t="shared" si="3"/>
        <v>1040</v>
      </c>
    </row>
    <row r="56" spans="1:15" ht="14.1" customHeight="1">
      <c r="A56" s="60">
        <v>56</v>
      </c>
      <c r="B56" s="248" t="s">
        <v>227</v>
      </c>
      <c r="C56" s="248" t="s">
        <v>228</v>
      </c>
      <c r="D56" s="261" t="s">
        <v>206</v>
      </c>
      <c r="E56" s="262"/>
      <c r="F56" s="58" t="s">
        <v>208</v>
      </c>
      <c r="G56" s="58" t="s">
        <v>31</v>
      </c>
      <c r="H56" s="58" t="s">
        <v>203</v>
      </c>
      <c r="I56" s="263">
        <v>10</v>
      </c>
      <c r="J56" s="264">
        <f t="shared" si="2"/>
        <v>104</v>
      </c>
      <c r="K56" s="214">
        <v>104</v>
      </c>
      <c r="L56" s="265" t="s">
        <v>25</v>
      </c>
      <c r="M56" s="265"/>
      <c r="O56" s="266">
        <f t="shared" si="3"/>
        <v>1040</v>
      </c>
    </row>
    <row r="57" spans="1:15" ht="14.1" customHeight="1">
      <c r="A57" s="60">
        <v>57</v>
      </c>
      <c r="B57" s="248" t="s">
        <v>227</v>
      </c>
      <c r="C57" s="248" t="s">
        <v>228</v>
      </c>
      <c r="D57" s="261" t="s">
        <v>206</v>
      </c>
      <c r="E57" s="262"/>
      <c r="F57" s="58" t="s">
        <v>208</v>
      </c>
      <c r="G57" s="58" t="s">
        <v>31</v>
      </c>
      <c r="H57" s="58" t="s">
        <v>203</v>
      </c>
      <c r="I57" s="263">
        <v>10</v>
      </c>
      <c r="J57" s="264">
        <f t="shared" si="2"/>
        <v>104</v>
      </c>
      <c r="K57" s="214">
        <v>104</v>
      </c>
      <c r="L57" s="265" t="s">
        <v>25</v>
      </c>
      <c r="M57" s="265"/>
      <c r="O57" s="266">
        <f t="shared" si="3"/>
        <v>1040</v>
      </c>
    </row>
    <row r="58" spans="1:15" ht="14.1" customHeight="1">
      <c r="A58" s="60">
        <v>58</v>
      </c>
      <c r="B58" s="248" t="s">
        <v>227</v>
      </c>
      <c r="C58" s="248" t="s">
        <v>228</v>
      </c>
      <c r="D58" s="261" t="s">
        <v>206</v>
      </c>
      <c r="E58" s="262"/>
      <c r="F58" s="58" t="s">
        <v>208</v>
      </c>
      <c r="G58" s="58" t="s">
        <v>31</v>
      </c>
      <c r="H58" s="58" t="s">
        <v>203</v>
      </c>
      <c r="I58" s="263">
        <v>9</v>
      </c>
      <c r="J58" s="264">
        <f t="shared" si="2"/>
        <v>104</v>
      </c>
      <c r="K58" s="214">
        <v>104</v>
      </c>
      <c r="L58" s="265" t="s">
        <v>25</v>
      </c>
      <c r="M58" s="265"/>
      <c r="O58" s="266">
        <f t="shared" si="3"/>
        <v>936</v>
      </c>
    </row>
    <row r="59" spans="1:15" ht="14.1" customHeight="1">
      <c r="A59" s="60">
        <v>59</v>
      </c>
      <c r="B59" s="248" t="s">
        <v>227</v>
      </c>
      <c r="C59" s="248" t="s">
        <v>228</v>
      </c>
      <c r="D59" s="261" t="s">
        <v>206</v>
      </c>
      <c r="E59" s="262"/>
      <c r="F59" s="58" t="s">
        <v>209</v>
      </c>
      <c r="G59" s="58" t="s">
        <v>24</v>
      </c>
      <c r="H59" s="58" t="s">
        <v>203</v>
      </c>
      <c r="I59" s="263">
        <v>71.16</v>
      </c>
      <c r="J59" s="264">
        <f t="shared" si="2"/>
        <v>104</v>
      </c>
      <c r="K59" s="214">
        <v>104</v>
      </c>
      <c r="L59" s="265" t="s">
        <v>25</v>
      </c>
      <c r="M59" s="265"/>
      <c r="O59" s="266">
        <f t="shared" si="3"/>
        <v>7400.6399999999994</v>
      </c>
    </row>
    <row r="60" spans="1:15" ht="14.1" customHeight="1">
      <c r="A60" s="60">
        <v>60</v>
      </c>
      <c r="B60" s="248" t="s">
        <v>227</v>
      </c>
      <c r="C60" s="248" t="s">
        <v>228</v>
      </c>
      <c r="D60" s="261" t="s">
        <v>206</v>
      </c>
      <c r="E60" s="262"/>
      <c r="F60" s="58" t="s">
        <v>210</v>
      </c>
      <c r="G60" s="58" t="s">
        <v>31</v>
      </c>
      <c r="H60" s="58" t="s">
        <v>203</v>
      </c>
      <c r="I60" s="263">
        <v>1.21</v>
      </c>
      <c r="J60" s="264">
        <f t="shared" si="2"/>
        <v>104</v>
      </c>
      <c r="K60" s="214">
        <v>104</v>
      </c>
      <c r="L60" s="265" t="s">
        <v>25</v>
      </c>
      <c r="M60" s="265"/>
      <c r="O60" s="266">
        <f t="shared" si="3"/>
        <v>125.84</v>
      </c>
    </row>
    <row r="61" spans="1:15" ht="14.1" customHeight="1">
      <c r="A61" s="60">
        <v>61</v>
      </c>
      <c r="B61" s="248" t="s">
        <v>227</v>
      </c>
      <c r="C61" s="248" t="s">
        <v>228</v>
      </c>
      <c r="D61" s="261" t="s">
        <v>206</v>
      </c>
      <c r="E61" s="262"/>
      <c r="F61" s="58" t="s">
        <v>210</v>
      </c>
      <c r="G61" s="58" t="s">
        <v>31</v>
      </c>
      <c r="H61" s="58" t="s">
        <v>203</v>
      </c>
      <c r="I61" s="263">
        <v>1.21</v>
      </c>
      <c r="J61" s="264">
        <f t="shared" si="2"/>
        <v>104</v>
      </c>
      <c r="K61" s="214">
        <v>104</v>
      </c>
      <c r="L61" s="265" t="s">
        <v>25</v>
      </c>
      <c r="M61" s="265"/>
      <c r="O61" s="266">
        <f t="shared" si="3"/>
        <v>125.84</v>
      </c>
    </row>
    <row r="62" spans="1:15" ht="14.1" customHeight="1">
      <c r="A62" s="60">
        <v>62</v>
      </c>
      <c r="B62" s="248" t="s">
        <v>227</v>
      </c>
      <c r="C62" s="248" t="s">
        <v>228</v>
      </c>
      <c r="D62" s="261" t="s">
        <v>206</v>
      </c>
      <c r="E62" s="262"/>
      <c r="F62" s="58" t="s">
        <v>210</v>
      </c>
      <c r="G62" s="58" t="s">
        <v>31</v>
      </c>
      <c r="H62" s="58" t="s">
        <v>203</v>
      </c>
      <c r="I62" s="263">
        <v>1.21</v>
      </c>
      <c r="J62" s="264">
        <f t="shared" si="2"/>
        <v>104</v>
      </c>
      <c r="K62" s="214">
        <v>104</v>
      </c>
      <c r="L62" s="265" t="s">
        <v>25</v>
      </c>
      <c r="M62" s="265"/>
      <c r="O62" s="266">
        <f t="shared" si="3"/>
        <v>125.84</v>
      </c>
    </row>
    <row r="63" spans="1:15" ht="14.1" customHeight="1">
      <c r="A63" s="60">
        <v>63</v>
      </c>
      <c r="B63" s="248" t="s">
        <v>227</v>
      </c>
      <c r="C63" s="248" t="s">
        <v>228</v>
      </c>
      <c r="D63" s="261" t="s">
        <v>206</v>
      </c>
      <c r="E63" s="262"/>
      <c r="F63" s="58" t="s">
        <v>210</v>
      </c>
      <c r="G63" s="58" t="s">
        <v>31</v>
      </c>
      <c r="H63" s="58" t="s">
        <v>203</v>
      </c>
      <c r="I63" s="263">
        <v>1.21</v>
      </c>
      <c r="J63" s="264">
        <f t="shared" si="2"/>
        <v>104</v>
      </c>
      <c r="K63" s="214">
        <v>104</v>
      </c>
      <c r="L63" s="265" t="s">
        <v>25</v>
      </c>
      <c r="M63" s="265"/>
      <c r="O63" s="266">
        <f t="shared" si="3"/>
        <v>125.84</v>
      </c>
    </row>
    <row r="64" spans="1:15" ht="14.1" customHeight="1">
      <c r="A64" s="60">
        <v>64</v>
      </c>
      <c r="B64" s="248" t="s">
        <v>227</v>
      </c>
      <c r="C64" s="248" t="s">
        <v>228</v>
      </c>
      <c r="D64" s="261" t="s">
        <v>206</v>
      </c>
      <c r="E64" s="262"/>
      <c r="F64" s="58" t="s">
        <v>175</v>
      </c>
      <c r="G64" s="58" t="s">
        <v>26</v>
      </c>
      <c r="H64" s="58" t="s">
        <v>203</v>
      </c>
      <c r="I64" s="263">
        <v>3.8</v>
      </c>
      <c r="J64" s="264">
        <f t="shared" si="2"/>
        <v>255</v>
      </c>
      <c r="K64" s="214">
        <v>255</v>
      </c>
      <c r="L64" s="265" t="s">
        <v>27</v>
      </c>
      <c r="M64" s="265"/>
      <c r="O64" s="266">
        <f t="shared" si="3"/>
        <v>969</v>
      </c>
    </row>
    <row r="65" spans="1:16" ht="14.1" customHeight="1">
      <c r="A65" s="60">
        <v>65</v>
      </c>
      <c r="B65" s="248" t="s">
        <v>227</v>
      </c>
      <c r="C65" s="248" t="s">
        <v>228</v>
      </c>
      <c r="D65" s="261" t="s">
        <v>206</v>
      </c>
      <c r="E65" s="262"/>
      <c r="F65" s="58" t="s">
        <v>211</v>
      </c>
      <c r="G65" s="58" t="s">
        <v>174</v>
      </c>
      <c r="H65" s="58" t="s">
        <v>203</v>
      </c>
      <c r="I65" s="263">
        <v>2.61</v>
      </c>
      <c r="J65" s="264">
        <f t="shared" si="2"/>
        <v>12</v>
      </c>
      <c r="K65" s="214">
        <v>12</v>
      </c>
      <c r="L65" s="265" t="s">
        <v>29</v>
      </c>
      <c r="M65" s="265"/>
      <c r="O65" s="266">
        <f t="shared" si="3"/>
        <v>31.32</v>
      </c>
    </row>
    <row r="66" spans="1:16" ht="14.1" customHeight="1">
      <c r="A66" s="60">
        <v>66</v>
      </c>
      <c r="B66" s="248" t="s">
        <v>227</v>
      </c>
      <c r="C66" s="248" t="s">
        <v>228</v>
      </c>
      <c r="D66" s="261" t="s">
        <v>206</v>
      </c>
      <c r="E66" s="262"/>
      <c r="F66" s="58" t="s">
        <v>192</v>
      </c>
      <c r="G66" s="58" t="s">
        <v>26</v>
      </c>
      <c r="H66" s="58" t="s">
        <v>203</v>
      </c>
      <c r="I66" s="263">
        <v>5.07</v>
      </c>
      <c r="J66" s="264">
        <f t="shared" si="2"/>
        <v>255</v>
      </c>
      <c r="K66" s="214">
        <v>255</v>
      </c>
      <c r="L66" s="265" t="s">
        <v>27</v>
      </c>
      <c r="M66" s="265"/>
      <c r="O66" s="266">
        <f t="shared" si="3"/>
        <v>1292.8500000000001</v>
      </c>
    </row>
    <row r="67" spans="1:16" ht="14.1" customHeight="1">
      <c r="A67" s="60">
        <v>67</v>
      </c>
      <c r="B67" s="248" t="s">
        <v>227</v>
      </c>
      <c r="C67" s="248" t="s">
        <v>228</v>
      </c>
      <c r="D67" s="261" t="s">
        <v>206</v>
      </c>
      <c r="E67" s="262"/>
      <c r="F67" s="58" t="s">
        <v>172</v>
      </c>
      <c r="G67" s="58" t="s">
        <v>28</v>
      </c>
      <c r="H67" s="58" t="s">
        <v>203</v>
      </c>
      <c r="I67" s="263">
        <v>38.590000000000003</v>
      </c>
      <c r="J67" s="264">
        <f t="shared" si="2"/>
        <v>255</v>
      </c>
      <c r="K67" s="214">
        <v>255</v>
      </c>
      <c r="L67" s="265" t="s">
        <v>29</v>
      </c>
      <c r="M67" s="265"/>
      <c r="O67" s="266">
        <f t="shared" si="3"/>
        <v>9840.4500000000007</v>
      </c>
    </row>
    <row r="68" spans="1:16" ht="14.1" customHeight="1">
      <c r="A68" s="60">
        <v>68</v>
      </c>
      <c r="B68" s="248" t="s">
        <v>227</v>
      </c>
      <c r="C68" s="248" t="s">
        <v>228</v>
      </c>
      <c r="D68" s="261" t="s">
        <v>206</v>
      </c>
      <c r="E68" s="262"/>
      <c r="F68" s="58" t="s">
        <v>209</v>
      </c>
      <c r="G68" s="58" t="s">
        <v>24</v>
      </c>
      <c r="H68" s="58" t="s">
        <v>203</v>
      </c>
      <c r="I68" s="263">
        <v>29.43</v>
      </c>
      <c r="J68" s="264">
        <f t="shared" si="2"/>
        <v>104</v>
      </c>
      <c r="K68" s="214">
        <v>104</v>
      </c>
      <c r="L68" s="265" t="s">
        <v>25</v>
      </c>
      <c r="M68" s="265"/>
      <c r="O68" s="266">
        <f t="shared" si="3"/>
        <v>3060.72</v>
      </c>
    </row>
    <row r="69" spans="1:16" ht="14.1" customHeight="1">
      <c r="A69" s="60">
        <v>69</v>
      </c>
      <c r="B69" s="248" t="s">
        <v>227</v>
      </c>
      <c r="C69" s="248" t="s">
        <v>228</v>
      </c>
      <c r="D69" s="261" t="s">
        <v>206</v>
      </c>
      <c r="E69" s="262"/>
      <c r="F69" s="58" t="s">
        <v>208</v>
      </c>
      <c r="G69" s="58" t="s">
        <v>31</v>
      </c>
      <c r="H69" s="58" t="s">
        <v>203</v>
      </c>
      <c r="I69" s="263">
        <v>10</v>
      </c>
      <c r="J69" s="264">
        <f t="shared" si="2"/>
        <v>104</v>
      </c>
      <c r="K69" s="214">
        <v>104</v>
      </c>
      <c r="L69" s="265" t="s">
        <v>25</v>
      </c>
      <c r="M69" s="265"/>
      <c r="O69" s="266">
        <f t="shared" si="3"/>
        <v>1040</v>
      </c>
    </row>
    <row r="70" spans="1:16" ht="14.1" customHeight="1">
      <c r="A70" s="60">
        <v>70</v>
      </c>
      <c r="B70" s="248" t="s">
        <v>227</v>
      </c>
      <c r="C70" s="248" t="s">
        <v>228</v>
      </c>
      <c r="D70" s="261" t="s">
        <v>206</v>
      </c>
      <c r="E70" s="262"/>
      <c r="F70" s="58" t="s">
        <v>208</v>
      </c>
      <c r="G70" s="58" t="s">
        <v>31</v>
      </c>
      <c r="H70" s="58" t="s">
        <v>203</v>
      </c>
      <c r="I70" s="263">
        <v>10</v>
      </c>
      <c r="J70" s="264">
        <f t="shared" si="2"/>
        <v>104</v>
      </c>
      <c r="K70" s="214">
        <v>104</v>
      </c>
      <c r="L70" s="265" t="s">
        <v>25</v>
      </c>
      <c r="M70" s="265"/>
      <c r="O70" s="266">
        <f t="shared" si="3"/>
        <v>1040</v>
      </c>
    </row>
    <row r="71" spans="1:16" ht="14.1" customHeight="1">
      <c r="A71" s="60">
        <v>71</v>
      </c>
      <c r="B71" s="248" t="s">
        <v>227</v>
      </c>
      <c r="C71" s="248" t="s">
        <v>228</v>
      </c>
      <c r="D71" s="261" t="s">
        <v>206</v>
      </c>
      <c r="E71" s="262"/>
      <c r="F71" s="58" t="s">
        <v>212</v>
      </c>
      <c r="G71" s="58" t="s">
        <v>24</v>
      </c>
      <c r="H71" s="58" t="s">
        <v>203</v>
      </c>
      <c r="I71" s="263">
        <v>19.579999999999998</v>
      </c>
      <c r="J71" s="264">
        <f t="shared" si="2"/>
        <v>104</v>
      </c>
      <c r="K71" s="214">
        <v>104</v>
      </c>
      <c r="L71" s="265" t="s">
        <v>25</v>
      </c>
      <c r="M71" s="265"/>
      <c r="O71" s="266">
        <f t="shared" si="3"/>
        <v>2036.3199999999997</v>
      </c>
    </row>
    <row r="72" spans="1:16" ht="14.1" customHeight="1">
      <c r="A72" s="60">
        <v>72</v>
      </c>
      <c r="B72" s="248" t="s">
        <v>227</v>
      </c>
      <c r="C72" s="248" t="s">
        <v>228</v>
      </c>
      <c r="D72" s="261" t="s">
        <v>206</v>
      </c>
      <c r="E72" s="262"/>
      <c r="F72" s="58" t="s">
        <v>213</v>
      </c>
      <c r="G72" s="58" t="s">
        <v>24</v>
      </c>
      <c r="H72" s="58" t="s">
        <v>203</v>
      </c>
      <c r="I72" s="263">
        <v>19.760000000000002</v>
      </c>
      <c r="J72" s="264">
        <f t="shared" si="2"/>
        <v>104</v>
      </c>
      <c r="K72" s="214">
        <v>104</v>
      </c>
      <c r="L72" s="265" t="s">
        <v>25</v>
      </c>
      <c r="M72" s="265"/>
      <c r="O72" s="266">
        <f t="shared" si="3"/>
        <v>2055.04</v>
      </c>
    </row>
    <row r="73" spans="1:16" ht="14.1" customHeight="1">
      <c r="A73" s="60">
        <v>73</v>
      </c>
      <c r="B73" s="248" t="s">
        <v>236</v>
      </c>
      <c r="C73" s="248" t="s">
        <v>229</v>
      </c>
      <c r="D73" s="261" t="s">
        <v>217</v>
      </c>
      <c r="E73" s="262" t="s">
        <v>237</v>
      </c>
      <c r="F73" s="396" t="s">
        <v>184</v>
      </c>
      <c r="G73" s="396" t="s">
        <v>174</v>
      </c>
      <c r="H73" s="58" t="s">
        <v>51</v>
      </c>
      <c r="I73" s="397">
        <v>1.9</v>
      </c>
      <c r="J73" s="264">
        <f t="shared" ref="J73:J106" si="4">SUM(K73:K73)</f>
        <v>12</v>
      </c>
      <c r="K73" s="398">
        <v>12</v>
      </c>
      <c r="L73" s="265" t="s">
        <v>29</v>
      </c>
      <c r="M73" s="265"/>
      <c r="N73" s="70"/>
      <c r="O73" s="266">
        <f t="shared" ref="O73:O82" si="5">J73*I73</f>
        <v>22.799999999999997</v>
      </c>
      <c r="P73" s="14"/>
    </row>
    <row r="74" spans="1:16" ht="14.1" customHeight="1">
      <c r="A74" s="60">
        <v>74</v>
      </c>
      <c r="B74" s="248" t="s">
        <v>236</v>
      </c>
      <c r="C74" s="248" t="s">
        <v>229</v>
      </c>
      <c r="D74" s="261" t="s">
        <v>217</v>
      </c>
      <c r="E74" s="262" t="s">
        <v>238</v>
      </c>
      <c r="F74" s="396" t="s">
        <v>172</v>
      </c>
      <c r="G74" s="396" t="s">
        <v>28</v>
      </c>
      <c r="H74" s="58" t="s">
        <v>51</v>
      </c>
      <c r="I74" s="397">
        <v>30.6</v>
      </c>
      <c r="J74" s="264">
        <f t="shared" si="4"/>
        <v>200</v>
      </c>
      <c r="K74" s="398">
        <v>200</v>
      </c>
      <c r="L74" s="265" t="s">
        <v>29</v>
      </c>
      <c r="M74" s="265" t="s">
        <v>311</v>
      </c>
      <c r="N74" s="70"/>
      <c r="O74" s="266">
        <f t="shared" si="5"/>
        <v>6120</v>
      </c>
      <c r="P74" s="14"/>
    </row>
    <row r="75" spans="1:16" ht="14.1" customHeight="1">
      <c r="A75" s="60">
        <v>75</v>
      </c>
      <c r="B75" s="248" t="s">
        <v>236</v>
      </c>
      <c r="C75" s="248" t="s">
        <v>229</v>
      </c>
      <c r="D75" s="261" t="s">
        <v>217</v>
      </c>
      <c r="E75" s="262"/>
      <c r="F75" s="396" t="s">
        <v>215</v>
      </c>
      <c r="G75" s="396" t="s">
        <v>215</v>
      </c>
      <c r="H75" s="58" t="s">
        <v>176</v>
      </c>
      <c r="I75" s="397">
        <v>7</v>
      </c>
      <c r="J75" s="264">
        <f t="shared" si="4"/>
        <v>200</v>
      </c>
      <c r="K75" s="398">
        <v>200</v>
      </c>
      <c r="L75" s="265" t="s">
        <v>29</v>
      </c>
      <c r="M75" s="265" t="s">
        <v>311</v>
      </c>
      <c r="N75" s="70"/>
      <c r="O75" s="266">
        <f t="shared" si="5"/>
        <v>1400</v>
      </c>
      <c r="P75" s="14"/>
    </row>
    <row r="76" spans="1:16" ht="14.1" customHeight="1">
      <c r="A76" s="60">
        <v>76</v>
      </c>
      <c r="B76" s="248" t="s">
        <v>236</v>
      </c>
      <c r="C76" s="248" t="s">
        <v>229</v>
      </c>
      <c r="D76" s="261" t="s">
        <v>217</v>
      </c>
      <c r="E76" s="262" t="s">
        <v>239</v>
      </c>
      <c r="F76" s="396" t="s">
        <v>211</v>
      </c>
      <c r="G76" s="396" t="s">
        <v>174</v>
      </c>
      <c r="H76" s="58" t="s">
        <v>51</v>
      </c>
      <c r="I76" s="397">
        <v>4.9000000000000004</v>
      </c>
      <c r="J76" s="264">
        <f t="shared" si="4"/>
        <v>12</v>
      </c>
      <c r="K76" s="398">
        <v>12</v>
      </c>
      <c r="L76" s="265" t="s">
        <v>29</v>
      </c>
      <c r="M76" s="265"/>
      <c r="N76" s="70"/>
      <c r="O76" s="266">
        <f t="shared" si="5"/>
        <v>58.800000000000004</v>
      </c>
      <c r="P76" s="14"/>
    </row>
    <row r="77" spans="1:16" ht="14.1" customHeight="1">
      <c r="A77" s="60">
        <v>77</v>
      </c>
      <c r="B77" s="248" t="s">
        <v>236</v>
      </c>
      <c r="C77" s="248" t="s">
        <v>229</v>
      </c>
      <c r="D77" s="261" t="s">
        <v>217</v>
      </c>
      <c r="E77" s="262" t="s">
        <v>240</v>
      </c>
      <c r="F77" s="396" t="s">
        <v>241</v>
      </c>
      <c r="G77" s="396" t="s">
        <v>185</v>
      </c>
      <c r="H77" s="58" t="s">
        <v>203</v>
      </c>
      <c r="I77" s="397">
        <v>7.4</v>
      </c>
      <c r="J77" s="264">
        <f t="shared" si="4"/>
        <v>200</v>
      </c>
      <c r="K77" s="398">
        <v>200</v>
      </c>
      <c r="L77" s="265" t="s">
        <v>27</v>
      </c>
      <c r="M77" s="265" t="s">
        <v>311</v>
      </c>
      <c r="N77" s="70"/>
      <c r="O77" s="266">
        <f t="shared" si="5"/>
        <v>1480</v>
      </c>
      <c r="P77" s="14"/>
    </row>
    <row r="78" spans="1:16" ht="14.1" customHeight="1">
      <c r="A78" s="60">
        <v>78</v>
      </c>
      <c r="B78" s="248" t="s">
        <v>236</v>
      </c>
      <c r="C78" s="248" t="s">
        <v>229</v>
      </c>
      <c r="D78" s="261" t="s">
        <v>217</v>
      </c>
      <c r="E78" s="262"/>
      <c r="F78" s="396" t="s">
        <v>219</v>
      </c>
      <c r="G78" s="396" t="s">
        <v>26</v>
      </c>
      <c r="H78" s="58" t="s">
        <v>176</v>
      </c>
      <c r="I78" s="397">
        <v>2.81</v>
      </c>
      <c r="J78" s="264">
        <f t="shared" si="4"/>
        <v>200</v>
      </c>
      <c r="K78" s="398">
        <v>200</v>
      </c>
      <c r="L78" s="265" t="s">
        <v>27</v>
      </c>
      <c r="M78" s="265" t="s">
        <v>311</v>
      </c>
      <c r="O78" s="266">
        <f t="shared" si="5"/>
        <v>562</v>
      </c>
    </row>
    <row r="79" spans="1:16" ht="14.1" customHeight="1">
      <c r="A79" s="60">
        <v>79</v>
      </c>
      <c r="B79" s="248" t="s">
        <v>236</v>
      </c>
      <c r="C79" s="248" t="s">
        <v>229</v>
      </c>
      <c r="D79" s="261" t="s">
        <v>217</v>
      </c>
      <c r="E79" s="262"/>
      <c r="F79" s="396" t="s">
        <v>192</v>
      </c>
      <c r="G79" s="396" t="s">
        <v>26</v>
      </c>
      <c r="H79" s="58" t="s">
        <v>176</v>
      </c>
      <c r="I79" s="397">
        <v>1.75</v>
      </c>
      <c r="J79" s="264">
        <f t="shared" si="4"/>
        <v>200</v>
      </c>
      <c r="K79" s="398">
        <v>200</v>
      </c>
      <c r="L79" s="265" t="s">
        <v>27</v>
      </c>
      <c r="M79" s="265" t="s">
        <v>311</v>
      </c>
      <c r="O79" s="266">
        <f t="shared" si="5"/>
        <v>350</v>
      </c>
    </row>
    <row r="80" spans="1:16" ht="14.1" customHeight="1">
      <c r="A80" s="60">
        <v>80</v>
      </c>
      <c r="B80" s="248" t="s">
        <v>236</v>
      </c>
      <c r="C80" s="248" t="s">
        <v>229</v>
      </c>
      <c r="D80" s="261" t="s">
        <v>217</v>
      </c>
      <c r="E80" s="262" t="s">
        <v>250</v>
      </c>
      <c r="F80" s="396" t="s">
        <v>242</v>
      </c>
      <c r="G80" s="396" t="s">
        <v>185</v>
      </c>
      <c r="H80" s="58" t="s">
        <v>203</v>
      </c>
      <c r="I80" s="397">
        <v>15.4</v>
      </c>
      <c r="J80" s="264">
        <f t="shared" si="4"/>
        <v>200</v>
      </c>
      <c r="K80" s="398">
        <v>200</v>
      </c>
      <c r="L80" s="265" t="s">
        <v>27</v>
      </c>
      <c r="M80" s="265" t="s">
        <v>311</v>
      </c>
      <c r="O80" s="266">
        <f t="shared" si="5"/>
        <v>3080</v>
      </c>
    </row>
    <row r="81" spans="1:15" ht="14.1" customHeight="1">
      <c r="A81" s="60">
        <v>81</v>
      </c>
      <c r="B81" s="248" t="s">
        <v>236</v>
      </c>
      <c r="C81" s="248" t="s">
        <v>229</v>
      </c>
      <c r="D81" s="261" t="s">
        <v>217</v>
      </c>
      <c r="E81" s="262" t="s">
        <v>243</v>
      </c>
      <c r="F81" s="396" t="s">
        <v>183</v>
      </c>
      <c r="G81" s="396" t="s">
        <v>284</v>
      </c>
      <c r="H81" s="58" t="s">
        <v>176</v>
      </c>
      <c r="I81" s="397">
        <v>8.1999999999999993</v>
      </c>
      <c r="J81" s="264">
        <f t="shared" si="4"/>
        <v>0</v>
      </c>
      <c r="K81" s="398" t="s">
        <v>224</v>
      </c>
      <c r="L81" s="265"/>
      <c r="M81" s="265"/>
      <c r="O81" s="266">
        <f t="shared" si="5"/>
        <v>0</v>
      </c>
    </row>
    <row r="82" spans="1:15" ht="14.1" customHeight="1">
      <c r="A82" s="60">
        <v>82</v>
      </c>
      <c r="B82" s="248" t="s">
        <v>236</v>
      </c>
      <c r="C82" s="248" t="s">
        <v>229</v>
      </c>
      <c r="D82" s="261" t="s">
        <v>217</v>
      </c>
      <c r="E82" s="262"/>
      <c r="F82" s="396" t="s">
        <v>192</v>
      </c>
      <c r="G82" s="396" t="s">
        <v>26</v>
      </c>
      <c r="H82" s="58" t="s">
        <v>176</v>
      </c>
      <c r="I82" s="397">
        <v>1.75</v>
      </c>
      <c r="J82" s="264">
        <f t="shared" si="4"/>
        <v>200</v>
      </c>
      <c r="K82" s="398">
        <v>200</v>
      </c>
      <c r="L82" s="265" t="s">
        <v>27</v>
      </c>
      <c r="M82" s="265" t="s">
        <v>311</v>
      </c>
      <c r="O82" s="266">
        <f t="shared" si="5"/>
        <v>350</v>
      </c>
    </row>
    <row r="83" spans="1:15" ht="14.1" customHeight="1">
      <c r="A83" s="60">
        <v>83</v>
      </c>
      <c r="B83" s="248" t="s">
        <v>236</v>
      </c>
      <c r="C83" s="248" t="s">
        <v>229</v>
      </c>
      <c r="D83" s="261" t="s">
        <v>217</v>
      </c>
      <c r="E83" s="262" t="s">
        <v>244</v>
      </c>
      <c r="F83" s="396" t="s">
        <v>242</v>
      </c>
      <c r="G83" s="396" t="s">
        <v>185</v>
      </c>
      <c r="H83" s="58" t="s">
        <v>203</v>
      </c>
      <c r="I83" s="397">
        <v>15.4</v>
      </c>
      <c r="J83" s="264">
        <f t="shared" si="4"/>
        <v>200</v>
      </c>
      <c r="K83" s="398">
        <v>200</v>
      </c>
      <c r="L83" s="265" t="s">
        <v>27</v>
      </c>
      <c r="M83" s="265" t="s">
        <v>311</v>
      </c>
      <c r="O83" s="266">
        <f t="shared" ref="O83:O114" si="6">J83*I83</f>
        <v>3080</v>
      </c>
    </row>
    <row r="84" spans="1:15" ht="14.1" customHeight="1">
      <c r="A84" s="60">
        <v>84</v>
      </c>
      <c r="B84" s="248" t="s">
        <v>236</v>
      </c>
      <c r="C84" s="248" t="s">
        <v>229</v>
      </c>
      <c r="D84" s="261" t="s">
        <v>217</v>
      </c>
      <c r="E84" s="262" t="s">
        <v>245</v>
      </c>
      <c r="F84" s="396" t="s">
        <v>183</v>
      </c>
      <c r="G84" s="396" t="s">
        <v>284</v>
      </c>
      <c r="H84" s="58" t="s">
        <v>176</v>
      </c>
      <c r="I84" s="397">
        <v>8.1999999999999993</v>
      </c>
      <c r="J84" s="264">
        <f t="shared" si="4"/>
        <v>0</v>
      </c>
      <c r="K84" s="398" t="s">
        <v>224</v>
      </c>
      <c r="L84" s="265"/>
      <c r="M84" s="265"/>
      <c r="O84" s="266">
        <f t="shared" si="6"/>
        <v>0</v>
      </c>
    </row>
    <row r="85" spans="1:15" ht="14.1" customHeight="1">
      <c r="A85" s="60">
        <v>85</v>
      </c>
      <c r="B85" s="248" t="s">
        <v>236</v>
      </c>
      <c r="C85" s="248" t="s">
        <v>229</v>
      </c>
      <c r="D85" s="261" t="s">
        <v>217</v>
      </c>
      <c r="E85" s="262"/>
      <c r="F85" s="396" t="s">
        <v>192</v>
      </c>
      <c r="G85" s="396" t="s">
        <v>26</v>
      </c>
      <c r="H85" s="58" t="s">
        <v>176</v>
      </c>
      <c r="I85" s="397">
        <v>1.75</v>
      </c>
      <c r="J85" s="264">
        <f t="shared" si="4"/>
        <v>200</v>
      </c>
      <c r="K85" s="398">
        <v>200</v>
      </c>
      <c r="L85" s="265" t="s">
        <v>27</v>
      </c>
      <c r="M85" s="265" t="s">
        <v>311</v>
      </c>
      <c r="O85" s="266">
        <f t="shared" si="6"/>
        <v>350</v>
      </c>
    </row>
    <row r="86" spans="1:15" ht="14.1" customHeight="1">
      <c r="A86" s="60">
        <v>86</v>
      </c>
      <c r="B86" s="248" t="s">
        <v>236</v>
      </c>
      <c r="C86" s="248" t="s">
        <v>229</v>
      </c>
      <c r="D86" s="261" t="s">
        <v>217</v>
      </c>
      <c r="E86" s="262" t="s">
        <v>246</v>
      </c>
      <c r="F86" s="396" t="s">
        <v>242</v>
      </c>
      <c r="G86" s="396" t="s">
        <v>185</v>
      </c>
      <c r="H86" s="58" t="s">
        <v>203</v>
      </c>
      <c r="I86" s="397">
        <v>15.4</v>
      </c>
      <c r="J86" s="264">
        <f t="shared" si="4"/>
        <v>200</v>
      </c>
      <c r="K86" s="398">
        <v>200</v>
      </c>
      <c r="L86" s="265" t="s">
        <v>27</v>
      </c>
      <c r="M86" s="265" t="s">
        <v>311</v>
      </c>
      <c r="O86" s="266">
        <f t="shared" si="6"/>
        <v>3080</v>
      </c>
    </row>
    <row r="87" spans="1:15" ht="14.1" customHeight="1">
      <c r="A87" s="60">
        <v>87</v>
      </c>
      <c r="B87" s="248" t="s">
        <v>236</v>
      </c>
      <c r="C87" s="248" t="s">
        <v>229</v>
      </c>
      <c r="D87" s="261" t="s">
        <v>217</v>
      </c>
      <c r="E87" s="262" t="s">
        <v>247</v>
      </c>
      <c r="F87" s="396" t="s">
        <v>183</v>
      </c>
      <c r="G87" s="396" t="s">
        <v>284</v>
      </c>
      <c r="H87" s="58" t="s">
        <v>176</v>
      </c>
      <c r="I87" s="397">
        <v>8.1999999999999993</v>
      </c>
      <c r="J87" s="264">
        <f t="shared" si="4"/>
        <v>0</v>
      </c>
      <c r="K87" s="398" t="s">
        <v>224</v>
      </c>
      <c r="L87" s="265"/>
      <c r="M87" s="265"/>
      <c r="O87" s="266">
        <f t="shared" si="6"/>
        <v>0</v>
      </c>
    </row>
    <row r="88" spans="1:15" ht="14.1" customHeight="1">
      <c r="A88" s="60">
        <v>88</v>
      </c>
      <c r="B88" s="248" t="s">
        <v>236</v>
      </c>
      <c r="C88" s="248" t="s">
        <v>229</v>
      </c>
      <c r="D88" s="261" t="s">
        <v>217</v>
      </c>
      <c r="E88" s="262"/>
      <c r="F88" s="396" t="s">
        <v>192</v>
      </c>
      <c r="G88" s="396" t="s">
        <v>26</v>
      </c>
      <c r="H88" s="58" t="s">
        <v>176</v>
      </c>
      <c r="I88" s="397">
        <v>1.75</v>
      </c>
      <c r="J88" s="264">
        <f t="shared" si="4"/>
        <v>200</v>
      </c>
      <c r="K88" s="398">
        <v>200</v>
      </c>
      <c r="L88" s="265" t="s">
        <v>27</v>
      </c>
      <c r="M88" s="265" t="s">
        <v>311</v>
      </c>
      <c r="O88" s="266">
        <f t="shared" si="6"/>
        <v>350</v>
      </c>
    </row>
    <row r="89" spans="1:15" ht="13.2" customHeight="1">
      <c r="A89" s="60">
        <v>89</v>
      </c>
      <c r="B89" s="248" t="s">
        <v>236</v>
      </c>
      <c r="C89" s="248" t="s">
        <v>229</v>
      </c>
      <c r="D89" s="261" t="s">
        <v>217</v>
      </c>
      <c r="E89" s="262" t="s">
        <v>248</v>
      </c>
      <c r="F89" s="396" t="s">
        <v>242</v>
      </c>
      <c r="G89" s="396" t="s">
        <v>185</v>
      </c>
      <c r="H89" s="58" t="s">
        <v>203</v>
      </c>
      <c r="I89" s="397">
        <v>15.6</v>
      </c>
      <c r="J89" s="264">
        <f t="shared" si="4"/>
        <v>200</v>
      </c>
      <c r="K89" s="398">
        <v>200</v>
      </c>
      <c r="L89" s="265" t="s">
        <v>27</v>
      </c>
      <c r="M89" s="265" t="s">
        <v>311</v>
      </c>
      <c r="O89" s="266">
        <f t="shared" si="6"/>
        <v>3120</v>
      </c>
    </row>
    <row r="90" spans="1:15" ht="14.1" customHeight="1">
      <c r="A90" s="60">
        <v>90</v>
      </c>
      <c r="B90" s="248" t="s">
        <v>236</v>
      </c>
      <c r="C90" s="248" t="s">
        <v>229</v>
      </c>
      <c r="D90" s="261" t="s">
        <v>217</v>
      </c>
      <c r="E90" s="262" t="s">
        <v>249</v>
      </c>
      <c r="F90" s="396" t="s">
        <v>183</v>
      </c>
      <c r="G90" s="396" t="s">
        <v>284</v>
      </c>
      <c r="H90" s="58" t="s">
        <v>176</v>
      </c>
      <c r="I90" s="397">
        <v>8.1999999999999993</v>
      </c>
      <c r="J90" s="264">
        <f t="shared" si="4"/>
        <v>0</v>
      </c>
      <c r="K90" s="398" t="s">
        <v>224</v>
      </c>
      <c r="L90" s="265"/>
      <c r="M90" s="265"/>
      <c r="O90" s="266">
        <f t="shared" si="6"/>
        <v>0</v>
      </c>
    </row>
    <row r="91" spans="1:15" ht="14.1" customHeight="1">
      <c r="A91" s="60">
        <v>91</v>
      </c>
      <c r="B91" s="248" t="s">
        <v>236</v>
      </c>
      <c r="C91" s="248" t="s">
        <v>229</v>
      </c>
      <c r="D91" s="261" t="s">
        <v>217</v>
      </c>
      <c r="E91" s="262" t="s">
        <v>251</v>
      </c>
      <c r="F91" s="396" t="s">
        <v>241</v>
      </c>
      <c r="G91" s="396" t="s">
        <v>185</v>
      </c>
      <c r="H91" s="58" t="s">
        <v>203</v>
      </c>
      <c r="I91" s="397">
        <v>7.4</v>
      </c>
      <c r="J91" s="264">
        <f t="shared" si="4"/>
        <v>200</v>
      </c>
      <c r="K91" s="398">
        <v>200</v>
      </c>
      <c r="L91" s="265" t="s">
        <v>27</v>
      </c>
      <c r="M91" s="265" t="s">
        <v>311</v>
      </c>
      <c r="O91" s="266">
        <f t="shared" si="6"/>
        <v>1480</v>
      </c>
    </row>
    <row r="92" spans="1:15" ht="14.1" customHeight="1">
      <c r="A92" s="60">
        <v>92</v>
      </c>
      <c r="B92" s="248" t="s">
        <v>236</v>
      </c>
      <c r="C92" s="248" t="s">
        <v>229</v>
      </c>
      <c r="D92" s="261" t="s">
        <v>217</v>
      </c>
      <c r="E92" s="262"/>
      <c r="F92" s="396" t="s">
        <v>219</v>
      </c>
      <c r="G92" s="396" t="s">
        <v>26</v>
      </c>
      <c r="H92" s="58" t="s">
        <v>176</v>
      </c>
      <c r="I92" s="397">
        <v>2.81</v>
      </c>
      <c r="J92" s="264">
        <f t="shared" si="4"/>
        <v>200</v>
      </c>
      <c r="K92" s="398">
        <v>200</v>
      </c>
      <c r="L92" s="265" t="s">
        <v>27</v>
      </c>
      <c r="M92" s="265" t="s">
        <v>311</v>
      </c>
      <c r="O92" s="266">
        <f t="shared" si="6"/>
        <v>562</v>
      </c>
    </row>
    <row r="93" spans="1:15" ht="14.1" customHeight="1">
      <c r="A93" s="60">
        <v>93</v>
      </c>
      <c r="B93" s="248" t="s">
        <v>236</v>
      </c>
      <c r="C93" s="248" t="s">
        <v>229</v>
      </c>
      <c r="D93" s="261" t="s">
        <v>217</v>
      </c>
      <c r="E93" s="262" t="s">
        <v>252</v>
      </c>
      <c r="F93" s="396" t="s">
        <v>172</v>
      </c>
      <c r="G93" s="396" t="s">
        <v>28</v>
      </c>
      <c r="H93" s="58" t="s">
        <v>51</v>
      </c>
      <c r="I93" s="397">
        <v>38.1</v>
      </c>
      <c r="J93" s="264">
        <f t="shared" si="4"/>
        <v>200</v>
      </c>
      <c r="K93" s="398">
        <v>200</v>
      </c>
      <c r="L93" s="265" t="s">
        <v>29</v>
      </c>
      <c r="M93" s="265" t="s">
        <v>311</v>
      </c>
      <c r="O93" s="266">
        <f t="shared" si="6"/>
        <v>7620</v>
      </c>
    </row>
    <row r="94" spans="1:15" ht="14.1" customHeight="1">
      <c r="A94" s="60">
        <v>94</v>
      </c>
      <c r="B94" s="248" t="s">
        <v>236</v>
      </c>
      <c r="C94" s="248" t="s">
        <v>229</v>
      </c>
      <c r="D94" s="261" t="s">
        <v>217</v>
      </c>
      <c r="E94" s="262" t="s">
        <v>253</v>
      </c>
      <c r="F94" s="396" t="s">
        <v>33</v>
      </c>
      <c r="G94" s="396" t="s">
        <v>187</v>
      </c>
      <c r="H94" s="58" t="s">
        <v>218</v>
      </c>
      <c r="I94" s="397">
        <v>262.3</v>
      </c>
      <c r="J94" s="264">
        <f t="shared" si="4"/>
        <v>200</v>
      </c>
      <c r="K94" s="398">
        <v>200</v>
      </c>
      <c r="L94" s="265" t="s">
        <v>29</v>
      </c>
      <c r="M94" s="265" t="s">
        <v>311</v>
      </c>
      <c r="O94" s="266">
        <f t="shared" si="6"/>
        <v>52460</v>
      </c>
    </row>
    <row r="95" spans="1:15" ht="14.1" customHeight="1">
      <c r="A95" s="60">
        <v>95</v>
      </c>
      <c r="B95" s="248" t="s">
        <v>236</v>
      </c>
      <c r="C95" s="248" t="s">
        <v>229</v>
      </c>
      <c r="D95" s="261" t="s">
        <v>217</v>
      </c>
      <c r="E95" s="262" t="s">
        <v>254</v>
      </c>
      <c r="F95" s="396" t="s">
        <v>184</v>
      </c>
      <c r="G95" s="396" t="s">
        <v>174</v>
      </c>
      <c r="H95" s="58" t="s">
        <v>218</v>
      </c>
      <c r="I95" s="397">
        <v>16.5</v>
      </c>
      <c r="J95" s="264">
        <f t="shared" si="4"/>
        <v>12</v>
      </c>
      <c r="K95" s="398">
        <v>12</v>
      </c>
      <c r="L95" s="265" t="s">
        <v>29</v>
      </c>
      <c r="M95" s="265"/>
      <c r="O95" s="266">
        <f t="shared" si="6"/>
        <v>198</v>
      </c>
    </row>
    <row r="96" spans="1:15" ht="14.1" customHeight="1">
      <c r="A96" s="60">
        <v>96</v>
      </c>
      <c r="B96" s="248" t="s">
        <v>236</v>
      </c>
      <c r="C96" s="248" t="s">
        <v>229</v>
      </c>
      <c r="D96" s="261" t="s">
        <v>217</v>
      </c>
      <c r="E96" s="262" t="s">
        <v>255</v>
      </c>
      <c r="F96" s="396" t="s">
        <v>184</v>
      </c>
      <c r="G96" s="396" t="s">
        <v>174</v>
      </c>
      <c r="H96" s="58" t="s">
        <v>218</v>
      </c>
      <c r="I96" s="397">
        <v>17.3</v>
      </c>
      <c r="J96" s="264">
        <f t="shared" si="4"/>
        <v>12</v>
      </c>
      <c r="K96" s="398">
        <v>12</v>
      </c>
      <c r="L96" s="265" t="s">
        <v>29</v>
      </c>
      <c r="M96" s="265"/>
      <c r="O96" s="266">
        <f t="shared" si="6"/>
        <v>207.60000000000002</v>
      </c>
    </row>
    <row r="97" spans="1:15" ht="14.1" customHeight="1">
      <c r="A97" s="60">
        <v>97</v>
      </c>
      <c r="B97" s="248" t="s">
        <v>236</v>
      </c>
      <c r="C97" s="248" t="s">
        <v>229</v>
      </c>
      <c r="D97" s="261" t="s">
        <v>217</v>
      </c>
      <c r="E97" s="262" t="s">
        <v>256</v>
      </c>
      <c r="F97" s="396" t="s">
        <v>184</v>
      </c>
      <c r="G97" s="396" t="s">
        <v>174</v>
      </c>
      <c r="H97" s="58" t="s">
        <v>218</v>
      </c>
      <c r="I97" s="397">
        <v>17.3</v>
      </c>
      <c r="J97" s="264">
        <f t="shared" si="4"/>
        <v>12</v>
      </c>
      <c r="K97" s="398">
        <v>12</v>
      </c>
      <c r="L97" s="265" t="s">
        <v>29</v>
      </c>
      <c r="M97" s="265"/>
      <c r="O97" s="266">
        <f t="shared" si="6"/>
        <v>207.60000000000002</v>
      </c>
    </row>
    <row r="98" spans="1:15" ht="14.1" customHeight="1">
      <c r="A98" s="60">
        <v>98</v>
      </c>
      <c r="B98" s="248" t="s">
        <v>236</v>
      </c>
      <c r="C98" s="248" t="s">
        <v>229</v>
      </c>
      <c r="D98" s="261" t="s">
        <v>217</v>
      </c>
      <c r="E98" s="262" t="s">
        <v>257</v>
      </c>
      <c r="F98" s="396" t="s">
        <v>184</v>
      </c>
      <c r="G98" s="396" t="s">
        <v>174</v>
      </c>
      <c r="H98" s="58" t="s">
        <v>218</v>
      </c>
      <c r="I98" s="397">
        <v>16.5</v>
      </c>
      <c r="J98" s="264">
        <f t="shared" si="4"/>
        <v>12</v>
      </c>
      <c r="K98" s="398">
        <v>12</v>
      </c>
      <c r="L98" s="265" t="s">
        <v>29</v>
      </c>
      <c r="M98" s="265"/>
      <c r="O98" s="266">
        <f t="shared" si="6"/>
        <v>198</v>
      </c>
    </row>
    <row r="99" spans="1:15" ht="14.1" customHeight="1">
      <c r="A99" s="60">
        <v>99</v>
      </c>
      <c r="B99" s="248" t="s">
        <v>236</v>
      </c>
      <c r="C99" s="248" t="s">
        <v>229</v>
      </c>
      <c r="D99" s="261" t="s">
        <v>217</v>
      </c>
      <c r="E99" s="262" t="s">
        <v>258</v>
      </c>
      <c r="F99" s="396" t="s">
        <v>33</v>
      </c>
      <c r="G99" s="396" t="s">
        <v>187</v>
      </c>
      <c r="H99" s="58" t="s">
        <v>218</v>
      </c>
      <c r="I99" s="397">
        <v>262.3</v>
      </c>
      <c r="J99" s="264">
        <f t="shared" si="4"/>
        <v>200</v>
      </c>
      <c r="K99" s="398">
        <v>200</v>
      </c>
      <c r="L99" s="265" t="s">
        <v>29</v>
      </c>
      <c r="M99" s="265" t="s">
        <v>311</v>
      </c>
      <c r="O99" s="266">
        <f t="shared" si="6"/>
        <v>52460</v>
      </c>
    </row>
    <row r="100" spans="1:15" ht="14.1" customHeight="1">
      <c r="A100" s="60">
        <v>100</v>
      </c>
      <c r="B100" s="248" t="s">
        <v>236</v>
      </c>
      <c r="C100" s="248" t="s">
        <v>229</v>
      </c>
      <c r="D100" s="261" t="s">
        <v>50</v>
      </c>
      <c r="E100" s="262" t="s">
        <v>259</v>
      </c>
      <c r="F100" s="396" t="s">
        <v>260</v>
      </c>
      <c r="G100" s="396" t="s">
        <v>28</v>
      </c>
      <c r="H100" s="58" t="s">
        <v>51</v>
      </c>
      <c r="I100" s="397">
        <v>362.9</v>
      </c>
      <c r="J100" s="264">
        <f t="shared" si="4"/>
        <v>200</v>
      </c>
      <c r="K100" s="398">
        <v>200</v>
      </c>
      <c r="L100" s="265" t="s">
        <v>29</v>
      </c>
      <c r="M100" s="265"/>
      <c r="O100" s="266">
        <f t="shared" si="6"/>
        <v>72580</v>
      </c>
    </row>
    <row r="101" spans="1:15" ht="14.1" customHeight="1">
      <c r="A101" s="60">
        <v>101</v>
      </c>
      <c r="B101" s="248" t="s">
        <v>236</v>
      </c>
      <c r="C101" s="248" t="s">
        <v>229</v>
      </c>
      <c r="D101" s="261" t="s">
        <v>50</v>
      </c>
      <c r="E101" s="262"/>
      <c r="F101" s="396" t="s">
        <v>223</v>
      </c>
      <c r="G101" s="396" t="s">
        <v>35</v>
      </c>
      <c r="H101" s="58" t="s">
        <v>188</v>
      </c>
      <c r="I101" s="397">
        <v>25.39</v>
      </c>
      <c r="J101" s="264">
        <f t="shared" si="4"/>
        <v>200</v>
      </c>
      <c r="K101" s="398">
        <v>200</v>
      </c>
      <c r="L101" s="265" t="s">
        <v>29</v>
      </c>
      <c r="M101" s="265" t="s">
        <v>311</v>
      </c>
      <c r="O101" s="266">
        <f t="shared" si="6"/>
        <v>5078</v>
      </c>
    </row>
    <row r="102" spans="1:15" ht="14.1" customHeight="1">
      <c r="A102" s="60">
        <v>102</v>
      </c>
      <c r="B102" s="248" t="s">
        <v>236</v>
      </c>
      <c r="C102" s="248" t="s">
        <v>229</v>
      </c>
      <c r="D102" s="261" t="s">
        <v>50</v>
      </c>
      <c r="E102" s="262" t="s">
        <v>261</v>
      </c>
      <c r="F102" s="396" t="s">
        <v>184</v>
      </c>
      <c r="G102" s="396" t="s">
        <v>174</v>
      </c>
      <c r="H102" s="58" t="s">
        <v>203</v>
      </c>
      <c r="I102" s="397">
        <v>10.7</v>
      </c>
      <c r="J102" s="264">
        <f t="shared" si="4"/>
        <v>12</v>
      </c>
      <c r="K102" s="398">
        <v>12</v>
      </c>
      <c r="L102" s="265" t="s">
        <v>29</v>
      </c>
      <c r="M102" s="265"/>
      <c r="O102" s="266">
        <f t="shared" si="6"/>
        <v>128.39999999999998</v>
      </c>
    </row>
    <row r="103" spans="1:15" ht="14.1" customHeight="1">
      <c r="A103" s="60">
        <v>103</v>
      </c>
      <c r="B103" s="248" t="s">
        <v>236</v>
      </c>
      <c r="C103" s="248" t="s">
        <v>229</v>
      </c>
      <c r="D103" s="261" t="s">
        <v>50</v>
      </c>
      <c r="E103" s="262" t="s">
        <v>262</v>
      </c>
      <c r="F103" s="396" t="s">
        <v>184</v>
      </c>
      <c r="G103" s="396" t="s">
        <v>174</v>
      </c>
      <c r="H103" s="58" t="s">
        <v>203</v>
      </c>
      <c r="I103" s="397">
        <v>5.7</v>
      </c>
      <c r="J103" s="264">
        <f t="shared" si="4"/>
        <v>12</v>
      </c>
      <c r="K103" s="398">
        <v>12</v>
      </c>
      <c r="L103" s="265" t="s">
        <v>29</v>
      </c>
      <c r="M103" s="265"/>
      <c r="O103" s="266">
        <f t="shared" si="6"/>
        <v>68.400000000000006</v>
      </c>
    </row>
    <row r="104" spans="1:15" ht="14.1" customHeight="1">
      <c r="A104" s="60">
        <v>104</v>
      </c>
      <c r="B104" s="248" t="s">
        <v>236</v>
      </c>
      <c r="C104" s="248" t="s">
        <v>229</v>
      </c>
      <c r="D104" s="261" t="s">
        <v>50</v>
      </c>
      <c r="E104" s="262" t="s">
        <v>263</v>
      </c>
      <c r="F104" s="396" t="s">
        <v>192</v>
      </c>
      <c r="G104" s="396" t="s">
        <v>26</v>
      </c>
      <c r="H104" s="58" t="s">
        <v>203</v>
      </c>
      <c r="I104" s="397">
        <v>2.2999999999999998</v>
      </c>
      <c r="J104" s="264">
        <f t="shared" si="4"/>
        <v>200</v>
      </c>
      <c r="K104" s="398">
        <v>200</v>
      </c>
      <c r="L104" s="265" t="s">
        <v>27</v>
      </c>
      <c r="M104" s="265"/>
      <c r="O104" s="266">
        <f t="shared" si="6"/>
        <v>459.99999999999994</v>
      </c>
    </row>
    <row r="105" spans="1:15" ht="14.1" customHeight="1">
      <c r="A105" s="60">
        <v>105</v>
      </c>
      <c r="B105" s="248" t="s">
        <v>236</v>
      </c>
      <c r="C105" s="248" t="s">
        <v>229</v>
      </c>
      <c r="D105" s="261" t="s">
        <v>50</v>
      </c>
      <c r="E105" s="262" t="s">
        <v>264</v>
      </c>
      <c r="F105" s="396" t="s">
        <v>175</v>
      </c>
      <c r="G105" s="396" t="s">
        <v>26</v>
      </c>
      <c r="H105" s="58" t="s">
        <v>203</v>
      </c>
      <c r="I105" s="397">
        <v>5</v>
      </c>
      <c r="J105" s="264">
        <f t="shared" si="4"/>
        <v>200</v>
      </c>
      <c r="K105" s="398">
        <v>200</v>
      </c>
      <c r="L105" s="265" t="s">
        <v>27</v>
      </c>
      <c r="M105" s="265"/>
      <c r="O105" s="266">
        <f t="shared" si="6"/>
        <v>1000</v>
      </c>
    </row>
    <row r="106" spans="1:15" ht="14.1" customHeight="1">
      <c r="A106" s="60">
        <v>106</v>
      </c>
      <c r="B106" s="248" t="s">
        <v>236</v>
      </c>
      <c r="C106" s="248" t="s">
        <v>229</v>
      </c>
      <c r="D106" s="261" t="s">
        <v>50</v>
      </c>
      <c r="E106" s="262"/>
      <c r="F106" s="396" t="s">
        <v>172</v>
      </c>
      <c r="G106" s="396" t="s">
        <v>28</v>
      </c>
      <c r="H106" s="58" t="s">
        <v>203</v>
      </c>
      <c r="I106" s="397">
        <v>7.46</v>
      </c>
      <c r="J106" s="264">
        <f t="shared" si="4"/>
        <v>200</v>
      </c>
      <c r="K106" s="398">
        <v>200</v>
      </c>
      <c r="L106" s="265" t="s">
        <v>29</v>
      </c>
      <c r="M106" s="265"/>
      <c r="O106" s="266">
        <f t="shared" si="6"/>
        <v>1492</v>
      </c>
    </row>
    <row r="107" spans="1:15" ht="14.1" customHeight="1">
      <c r="A107" s="60">
        <v>107</v>
      </c>
      <c r="B107" s="248" t="s">
        <v>236</v>
      </c>
      <c r="C107" s="248" t="s">
        <v>229</v>
      </c>
      <c r="D107" s="261" t="s">
        <v>50</v>
      </c>
      <c r="E107" s="262"/>
      <c r="F107" s="396" t="s">
        <v>265</v>
      </c>
      <c r="G107" s="396" t="s">
        <v>215</v>
      </c>
      <c r="H107" s="58" t="s">
        <v>189</v>
      </c>
      <c r="I107" s="397">
        <v>15.58</v>
      </c>
      <c r="J107" s="264">
        <f t="shared" ref="J107:J128" si="7">SUM(K107:K107)</f>
        <v>200</v>
      </c>
      <c r="K107" s="398">
        <v>200</v>
      </c>
      <c r="L107" s="265" t="s">
        <v>29</v>
      </c>
      <c r="M107" s="265"/>
      <c r="O107" s="266">
        <f t="shared" si="6"/>
        <v>3116</v>
      </c>
    </row>
    <row r="108" spans="1:15" ht="14.1" customHeight="1">
      <c r="A108" s="60">
        <v>108</v>
      </c>
      <c r="B108" s="248" t="s">
        <v>236</v>
      </c>
      <c r="C108" s="248" t="s">
        <v>229</v>
      </c>
      <c r="D108" s="261" t="s">
        <v>50</v>
      </c>
      <c r="E108" s="262" t="s">
        <v>267</v>
      </c>
      <c r="F108" s="396" t="s">
        <v>221</v>
      </c>
      <c r="G108" s="396" t="s">
        <v>24</v>
      </c>
      <c r="H108" s="58" t="s">
        <v>203</v>
      </c>
      <c r="I108" s="397">
        <v>28.3</v>
      </c>
      <c r="J108" s="264">
        <f t="shared" si="7"/>
        <v>200</v>
      </c>
      <c r="K108" s="398">
        <v>200</v>
      </c>
      <c r="L108" s="265" t="s">
        <v>25</v>
      </c>
      <c r="M108" s="265"/>
      <c r="O108" s="266">
        <f t="shared" si="6"/>
        <v>5660</v>
      </c>
    </row>
    <row r="109" spans="1:15" ht="14.1" customHeight="1">
      <c r="A109" s="60">
        <v>109</v>
      </c>
      <c r="B109" s="248" t="s">
        <v>236</v>
      </c>
      <c r="C109" s="248" t="s">
        <v>229</v>
      </c>
      <c r="D109" s="261" t="s">
        <v>50</v>
      </c>
      <c r="E109" s="262"/>
      <c r="F109" s="396" t="s">
        <v>36</v>
      </c>
      <c r="G109" s="396" t="s">
        <v>36</v>
      </c>
      <c r="H109" s="58" t="s">
        <v>203</v>
      </c>
      <c r="I109" s="397">
        <v>2.2000000000000002</v>
      </c>
      <c r="J109" s="264">
        <f t="shared" si="7"/>
        <v>200</v>
      </c>
      <c r="K109" s="398">
        <v>200</v>
      </c>
      <c r="L109" s="265" t="s">
        <v>29</v>
      </c>
      <c r="M109" s="265"/>
      <c r="O109" s="266">
        <f t="shared" si="6"/>
        <v>440.00000000000006</v>
      </c>
    </row>
    <row r="110" spans="1:15" ht="14.1" customHeight="1">
      <c r="A110" s="60">
        <v>110</v>
      </c>
      <c r="B110" s="248" t="s">
        <v>236</v>
      </c>
      <c r="C110" s="248" t="s">
        <v>229</v>
      </c>
      <c r="D110" s="261" t="s">
        <v>50</v>
      </c>
      <c r="E110" s="262" t="s">
        <v>266</v>
      </c>
      <c r="F110" s="396" t="s">
        <v>172</v>
      </c>
      <c r="G110" s="396" t="s">
        <v>28</v>
      </c>
      <c r="H110" s="58" t="s">
        <v>203</v>
      </c>
      <c r="I110" s="397">
        <v>12.6</v>
      </c>
      <c r="J110" s="264">
        <f t="shared" si="7"/>
        <v>200</v>
      </c>
      <c r="K110" s="398">
        <v>200</v>
      </c>
      <c r="L110" s="265" t="s">
        <v>29</v>
      </c>
      <c r="M110" s="265" t="s">
        <v>311</v>
      </c>
      <c r="O110" s="266">
        <f t="shared" si="6"/>
        <v>2520</v>
      </c>
    </row>
    <row r="111" spans="1:15" ht="14.1" customHeight="1">
      <c r="A111" s="60">
        <v>111</v>
      </c>
      <c r="B111" s="248" t="s">
        <v>236</v>
      </c>
      <c r="C111" s="248" t="s">
        <v>229</v>
      </c>
      <c r="D111" s="261" t="s">
        <v>50</v>
      </c>
      <c r="E111" s="262" t="s">
        <v>268</v>
      </c>
      <c r="F111" s="396" t="s">
        <v>192</v>
      </c>
      <c r="G111" s="396" t="s">
        <v>26</v>
      </c>
      <c r="H111" s="58" t="s">
        <v>203</v>
      </c>
      <c r="I111" s="397">
        <v>6.4</v>
      </c>
      <c r="J111" s="264">
        <f t="shared" si="7"/>
        <v>200</v>
      </c>
      <c r="K111" s="398">
        <v>200</v>
      </c>
      <c r="L111" s="265" t="s">
        <v>27</v>
      </c>
      <c r="M111" s="265"/>
      <c r="O111" s="266">
        <f t="shared" si="6"/>
        <v>1280</v>
      </c>
    </row>
    <row r="112" spans="1:15" ht="14.1" customHeight="1">
      <c r="A112" s="60">
        <v>112</v>
      </c>
      <c r="B112" s="248" t="s">
        <v>236</v>
      </c>
      <c r="C112" s="248" t="s">
        <v>229</v>
      </c>
      <c r="D112" s="261" t="s">
        <v>50</v>
      </c>
      <c r="E112" s="262" t="s">
        <v>269</v>
      </c>
      <c r="F112" s="396" t="s">
        <v>192</v>
      </c>
      <c r="G112" s="396" t="s">
        <v>26</v>
      </c>
      <c r="H112" s="58" t="s">
        <v>203</v>
      </c>
      <c r="I112" s="397">
        <v>6.4</v>
      </c>
      <c r="J112" s="264">
        <f t="shared" si="7"/>
        <v>200</v>
      </c>
      <c r="K112" s="398">
        <v>200</v>
      </c>
      <c r="L112" s="265" t="s">
        <v>27</v>
      </c>
      <c r="M112" s="265"/>
      <c r="O112" s="266">
        <f t="shared" si="6"/>
        <v>1280</v>
      </c>
    </row>
    <row r="113" spans="1:15" ht="14.1" customHeight="1">
      <c r="A113" s="60">
        <v>113</v>
      </c>
      <c r="B113" s="248" t="s">
        <v>236</v>
      </c>
      <c r="C113" s="248" t="s">
        <v>229</v>
      </c>
      <c r="D113" s="261" t="s">
        <v>50</v>
      </c>
      <c r="E113" s="262"/>
      <c r="F113" s="396" t="s">
        <v>36</v>
      </c>
      <c r="G113" s="396" t="s">
        <v>36</v>
      </c>
      <c r="H113" s="58" t="s">
        <v>203</v>
      </c>
      <c r="I113" s="397">
        <v>3.14</v>
      </c>
      <c r="J113" s="264">
        <f t="shared" si="7"/>
        <v>200</v>
      </c>
      <c r="K113" s="398">
        <v>200</v>
      </c>
      <c r="L113" s="265" t="s">
        <v>29</v>
      </c>
      <c r="M113" s="265"/>
      <c r="O113" s="266">
        <f t="shared" si="6"/>
        <v>628</v>
      </c>
    </row>
    <row r="114" spans="1:15" ht="14.1" customHeight="1">
      <c r="A114" s="60">
        <v>114</v>
      </c>
      <c r="B114" s="248" t="s">
        <v>236</v>
      </c>
      <c r="C114" s="248" t="s">
        <v>229</v>
      </c>
      <c r="D114" s="261" t="s">
        <v>50</v>
      </c>
      <c r="E114" s="262" t="s">
        <v>270</v>
      </c>
      <c r="F114" s="396" t="s">
        <v>184</v>
      </c>
      <c r="G114" s="396" t="s">
        <v>174</v>
      </c>
      <c r="H114" s="58" t="s">
        <v>203</v>
      </c>
      <c r="I114" s="397">
        <v>12.5</v>
      </c>
      <c r="J114" s="264">
        <f t="shared" si="7"/>
        <v>12</v>
      </c>
      <c r="K114" s="398">
        <v>12</v>
      </c>
      <c r="L114" s="265" t="s">
        <v>29</v>
      </c>
      <c r="M114" s="265"/>
      <c r="O114" s="266">
        <f t="shared" si="6"/>
        <v>150</v>
      </c>
    </row>
    <row r="115" spans="1:15" ht="14.1" customHeight="1">
      <c r="A115" s="60">
        <v>115</v>
      </c>
      <c r="B115" s="248" t="s">
        <v>236</v>
      </c>
      <c r="C115" s="248" t="s">
        <v>229</v>
      </c>
      <c r="D115" s="261" t="s">
        <v>50</v>
      </c>
      <c r="E115" s="262" t="s">
        <v>271</v>
      </c>
      <c r="F115" s="396" t="s">
        <v>172</v>
      </c>
      <c r="G115" s="396" t="s">
        <v>28</v>
      </c>
      <c r="H115" s="58" t="s">
        <v>203</v>
      </c>
      <c r="I115" s="397">
        <v>11.2</v>
      </c>
      <c r="J115" s="264">
        <f t="shared" si="7"/>
        <v>200</v>
      </c>
      <c r="K115" s="398">
        <v>200</v>
      </c>
      <c r="L115" s="265" t="s">
        <v>29</v>
      </c>
      <c r="M115" s="265" t="s">
        <v>311</v>
      </c>
      <c r="O115" s="266">
        <f t="shared" ref="O115:O128" si="8">J115*I115</f>
        <v>2240</v>
      </c>
    </row>
    <row r="116" spans="1:15" ht="14.1" customHeight="1">
      <c r="A116" s="60">
        <v>116</v>
      </c>
      <c r="B116" s="248" t="s">
        <v>236</v>
      </c>
      <c r="C116" s="248" t="s">
        <v>229</v>
      </c>
      <c r="D116" s="261" t="s">
        <v>50</v>
      </c>
      <c r="E116" s="262" t="s">
        <v>272</v>
      </c>
      <c r="F116" s="396" t="s">
        <v>215</v>
      </c>
      <c r="G116" s="396" t="s">
        <v>215</v>
      </c>
      <c r="H116" s="58" t="s">
        <v>176</v>
      </c>
      <c r="I116" s="397">
        <v>7.8</v>
      </c>
      <c r="J116" s="264">
        <f t="shared" si="7"/>
        <v>200</v>
      </c>
      <c r="K116" s="398">
        <v>200</v>
      </c>
      <c r="L116" s="265" t="s">
        <v>29</v>
      </c>
      <c r="M116" s="265" t="s">
        <v>311</v>
      </c>
      <c r="O116" s="266">
        <f t="shared" si="8"/>
        <v>1560</v>
      </c>
    </row>
    <row r="117" spans="1:15" ht="14.1" customHeight="1">
      <c r="A117" s="60">
        <v>117</v>
      </c>
      <c r="B117" s="248" t="s">
        <v>236</v>
      </c>
      <c r="C117" s="248" t="s">
        <v>229</v>
      </c>
      <c r="D117" s="261" t="s">
        <v>50</v>
      </c>
      <c r="E117" s="262" t="s">
        <v>280</v>
      </c>
      <c r="F117" s="396" t="s">
        <v>220</v>
      </c>
      <c r="G117" s="396" t="s">
        <v>187</v>
      </c>
      <c r="H117" s="58" t="s">
        <v>218</v>
      </c>
      <c r="I117" s="397">
        <v>96.4</v>
      </c>
      <c r="J117" s="264">
        <f t="shared" si="7"/>
        <v>200</v>
      </c>
      <c r="K117" s="398">
        <v>200</v>
      </c>
      <c r="L117" s="265" t="s">
        <v>29</v>
      </c>
      <c r="M117" s="265"/>
      <c r="O117" s="266">
        <f t="shared" si="8"/>
        <v>19280</v>
      </c>
    </row>
    <row r="118" spans="1:15" ht="14.1" customHeight="1">
      <c r="A118" s="60">
        <v>118</v>
      </c>
      <c r="B118" s="248" t="s">
        <v>236</v>
      </c>
      <c r="C118" s="248" t="s">
        <v>229</v>
      </c>
      <c r="D118" s="261" t="s">
        <v>50</v>
      </c>
      <c r="E118" s="262" t="s">
        <v>281</v>
      </c>
      <c r="F118" s="396" t="s">
        <v>184</v>
      </c>
      <c r="G118" s="396" t="s">
        <v>174</v>
      </c>
      <c r="H118" s="58" t="s">
        <v>218</v>
      </c>
      <c r="I118" s="397">
        <v>16.7</v>
      </c>
      <c r="J118" s="264">
        <f t="shared" si="7"/>
        <v>12</v>
      </c>
      <c r="K118" s="398">
        <v>12</v>
      </c>
      <c r="L118" s="265" t="s">
        <v>29</v>
      </c>
      <c r="M118" s="265"/>
      <c r="O118" s="266">
        <f t="shared" si="8"/>
        <v>200.39999999999998</v>
      </c>
    </row>
    <row r="119" spans="1:15" ht="14.1" customHeight="1">
      <c r="A119" s="60">
        <v>119</v>
      </c>
      <c r="B119" s="248" t="s">
        <v>236</v>
      </c>
      <c r="C119" s="248" t="s">
        <v>229</v>
      </c>
      <c r="D119" s="261" t="s">
        <v>50</v>
      </c>
      <c r="E119" s="262" t="s">
        <v>282</v>
      </c>
      <c r="F119" s="396" t="s">
        <v>220</v>
      </c>
      <c r="G119" s="396" t="s">
        <v>187</v>
      </c>
      <c r="H119" s="58" t="s">
        <v>218</v>
      </c>
      <c r="I119" s="397">
        <v>96.4</v>
      </c>
      <c r="J119" s="264">
        <f t="shared" si="7"/>
        <v>200</v>
      </c>
      <c r="K119" s="398">
        <v>200</v>
      </c>
      <c r="L119" s="265" t="s">
        <v>29</v>
      </c>
      <c r="M119" s="265"/>
      <c r="O119" s="266">
        <f t="shared" si="8"/>
        <v>19280</v>
      </c>
    </row>
    <row r="120" spans="1:15" ht="14.1" customHeight="1">
      <c r="A120" s="60">
        <v>120</v>
      </c>
      <c r="B120" s="248" t="s">
        <v>236</v>
      </c>
      <c r="C120" s="248" t="s">
        <v>229</v>
      </c>
      <c r="D120" s="261" t="s">
        <v>50</v>
      </c>
      <c r="E120" s="262" t="s">
        <v>283</v>
      </c>
      <c r="F120" s="396" t="s">
        <v>184</v>
      </c>
      <c r="G120" s="396" t="s">
        <v>174</v>
      </c>
      <c r="H120" s="58" t="s">
        <v>218</v>
      </c>
      <c r="I120" s="397">
        <v>16.7</v>
      </c>
      <c r="J120" s="264">
        <f t="shared" si="7"/>
        <v>12</v>
      </c>
      <c r="K120" s="398">
        <v>12</v>
      </c>
      <c r="L120" s="265" t="s">
        <v>29</v>
      </c>
      <c r="M120" s="265"/>
      <c r="O120" s="266">
        <f t="shared" si="8"/>
        <v>200.39999999999998</v>
      </c>
    </row>
    <row r="121" spans="1:15" ht="14.1" customHeight="1">
      <c r="A121" s="60">
        <v>121</v>
      </c>
      <c r="B121" s="248" t="s">
        <v>236</v>
      </c>
      <c r="C121" s="248" t="s">
        <v>229</v>
      </c>
      <c r="D121" s="261" t="s">
        <v>206</v>
      </c>
      <c r="E121" s="262" t="s">
        <v>273</v>
      </c>
      <c r="F121" s="396" t="s">
        <v>274</v>
      </c>
      <c r="G121" s="396" t="s">
        <v>28</v>
      </c>
      <c r="H121" s="58" t="s">
        <v>51</v>
      </c>
      <c r="I121" s="397">
        <v>236.6</v>
      </c>
      <c r="J121" s="264">
        <f t="shared" si="7"/>
        <v>200</v>
      </c>
      <c r="K121" s="398">
        <v>200</v>
      </c>
      <c r="L121" s="265" t="s">
        <v>29</v>
      </c>
      <c r="M121" s="265"/>
      <c r="O121" s="266">
        <f t="shared" si="8"/>
        <v>47320</v>
      </c>
    </row>
    <row r="122" spans="1:15" ht="14.1" customHeight="1">
      <c r="A122" s="60">
        <v>122</v>
      </c>
      <c r="B122" s="248" t="s">
        <v>236</v>
      </c>
      <c r="C122" s="248" t="s">
        <v>229</v>
      </c>
      <c r="D122" s="261" t="s">
        <v>206</v>
      </c>
      <c r="E122" s="262" t="s">
        <v>275</v>
      </c>
      <c r="F122" s="396" t="s">
        <v>192</v>
      </c>
      <c r="G122" s="396" t="s">
        <v>26</v>
      </c>
      <c r="H122" s="58" t="s">
        <v>203</v>
      </c>
      <c r="I122" s="397">
        <v>6.47</v>
      </c>
      <c r="J122" s="264">
        <f t="shared" si="7"/>
        <v>200</v>
      </c>
      <c r="K122" s="398">
        <v>200</v>
      </c>
      <c r="L122" s="265" t="s">
        <v>27</v>
      </c>
      <c r="M122" s="265"/>
      <c r="O122" s="266">
        <f t="shared" si="8"/>
        <v>1294</v>
      </c>
    </row>
    <row r="123" spans="1:15" ht="14.1" customHeight="1">
      <c r="A123" s="60">
        <v>123</v>
      </c>
      <c r="B123" s="248" t="s">
        <v>236</v>
      </c>
      <c r="C123" s="248" t="s">
        <v>229</v>
      </c>
      <c r="D123" s="261" t="s">
        <v>206</v>
      </c>
      <c r="E123" s="262"/>
      <c r="F123" s="396" t="s">
        <v>215</v>
      </c>
      <c r="G123" s="396" t="s">
        <v>215</v>
      </c>
      <c r="H123" s="58" t="s">
        <v>176</v>
      </c>
      <c r="I123" s="397">
        <v>7.5</v>
      </c>
      <c r="J123" s="264">
        <f t="shared" si="7"/>
        <v>200</v>
      </c>
      <c r="K123" s="398">
        <v>200</v>
      </c>
      <c r="L123" s="265" t="s">
        <v>29</v>
      </c>
      <c r="M123" s="265"/>
      <c r="O123" s="266">
        <f t="shared" si="8"/>
        <v>1500</v>
      </c>
    </row>
    <row r="124" spans="1:15" ht="14.1" customHeight="1">
      <c r="A124" s="60">
        <v>124</v>
      </c>
      <c r="B124" s="248" t="s">
        <v>236</v>
      </c>
      <c r="C124" s="248" t="s">
        <v>229</v>
      </c>
      <c r="D124" s="261" t="s">
        <v>206</v>
      </c>
      <c r="E124" s="262" t="s">
        <v>276</v>
      </c>
      <c r="F124" s="396" t="s">
        <v>172</v>
      </c>
      <c r="G124" s="396" t="s">
        <v>28</v>
      </c>
      <c r="H124" s="58" t="s">
        <v>203</v>
      </c>
      <c r="I124" s="397">
        <v>26.3</v>
      </c>
      <c r="J124" s="264">
        <f t="shared" si="7"/>
        <v>200</v>
      </c>
      <c r="K124" s="398">
        <v>200</v>
      </c>
      <c r="L124" s="265" t="s">
        <v>29</v>
      </c>
      <c r="M124" s="265"/>
      <c r="O124" s="266">
        <f t="shared" si="8"/>
        <v>5260</v>
      </c>
    </row>
    <row r="125" spans="1:15" ht="14.1" customHeight="1">
      <c r="A125" s="60">
        <v>125</v>
      </c>
      <c r="B125" s="248" t="s">
        <v>236</v>
      </c>
      <c r="C125" s="248" t="s">
        <v>229</v>
      </c>
      <c r="D125" s="261" t="s">
        <v>206</v>
      </c>
      <c r="E125" s="262" t="s">
        <v>277</v>
      </c>
      <c r="F125" s="396" t="s">
        <v>172</v>
      </c>
      <c r="G125" s="396" t="s">
        <v>28</v>
      </c>
      <c r="H125" s="58" t="s">
        <v>203</v>
      </c>
      <c r="I125" s="397">
        <v>11</v>
      </c>
      <c r="J125" s="264">
        <f t="shared" si="7"/>
        <v>200</v>
      </c>
      <c r="K125" s="398">
        <v>200</v>
      </c>
      <c r="L125" s="265" t="s">
        <v>29</v>
      </c>
      <c r="M125" s="265"/>
      <c r="O125" s="266">
        <f t="shared" si="8"/>
        <v>2200</v>
      </c>
    </row>
    <row r="126" spans="1:15" ht="14.1" customHeight="1">
      <c r="A126" s="60">
        <v>126</v>
      </c>
      <c r="B126" s="248" t="s">
        <v>236</v>
      </c>
      <c r="C126" s="248" t="s">
        <v>229</v>
      </c>
      <c r="D126" s="261" t="s">
        <v>222</v>
      </c>
      <c r="E126" s="262" t="s">
        <v>278</v>
      </c>
      <c r="F126" s="396" t="s">
        <v>172</v>
      </c>
      <c r="G126" s="396" t="s">
        <v>28</v>
      </c>
      <c r="H126" s="58" t="s">
        <v>51</v>
      </c>
      <c r="I126" s="397">
        <v>19.2</v>
      </c>
      <c r="J126" s="264">
        <f t="shared" si="7"/>
        <v>200</v>
      </c>
      <c r="K126" s="398">
        <v>200</v>
      </c>
      <c r="L126" s="265" t="s">
        <v>29</v>
      </c>
      <c r="M126" s="265"/>
      <c r="O126" s="266">
        <f t="shared" si="8"/>
        <v>3840</v>
      </c>
    </row>
    <row r="127" spans="1:15" ht="14.1" customHeight="1">
      <c r="A127" s="60">
        <v>127</v>
      </c>
      <c r="B127" s="248" t="s">
        <v>236</v>
      </c>
      <c r="C127" s="248" t="s">
        <v>229</v>
      </c>
      <c r="D127" s="261" t="s">
        <v>222</v>
      </c>
      <c r="E127" s="262" t="s">
        <v>279</v>
      </c>
      <c r="F127" s="396" t="s">
        <v>172</v>
      </c>
      <c r="G127" s="396" t="s">
        <v>28</v>
      </c>
      <c r="H127" s="58" t="s">
        <v>51</v>
      </c>
      <c r="I127" s="397">
        <v>26.3</v>
      </c>
      <c r="J127" s="264">
        <f t="shared" si="7"/>
        <v>200</v>
      </c>
      <c r="K127" s="398">
        <v>200</v>
      </c>
      <c r="L127" s="265" t="s">
        <v>29</v>
      </c>
      <c r="M127" s="265"/>
      <c r="O127" s="266">
        <f t="shared" si="8"/>
        <v>5260</v>
      </c>
    </row>
    <row r="128" spans="1:15" ht="14.1" customHeight="1">
      <c r="A128" s="60">
        <v>128</v>
      </c>
      <c r="B128" s="248" t="s">
        <v>236</v>
      </c>
      <c r="C128" s="248" t="s">
        <v>229</v>
      </c>
      <c r="D128" s="261" t="s">
        <v>222</v>
      </c>
      <c r="E128" s="262"/>
      <c r="F128" s="396" t="s">
        <v>215</v>
      </c>
      <c r="G128" s="396" t="s">
        <v>215</v>
      </c>
      <c r="H128" s="58" t="s">
        <v>51</v>
      </c>
      <c r="I128" s="397">
        <v>7.5</v>
      </c>
      <c r="J128" s="264">
        <f t="shared" si="7"/>
        <v>200</v>
      </c>
      <c r="K128" s="398">
        <v>200</v>
      </c>
      <c r="L128" s="265" t="s">
        <v>29</v>
      </c>
      <c r="M128" s="265"/>
      <c r="O128" s="266">
        <f t="shared" si="8"/>
        <v>1500</v>
      </c>
    </row>
    <row r="129" spans="2:13" ht="14.1" customHeight="1">
      <c r="B129" s="71"/>
      <c r="C129" s="71"/>
      <c r="D129" s="72"/>
      <c r="E129" s="213"/>
      <c r="F129" s="73"/>
      <c r="G129" s="73"/>
      <c r="I129" s="74"/>
      <c r="J129" s="75"/>
      <c r="K129" s="76"/>
      <c r="L129" s="70"/>
      <c r="M129" s="70"/>
    </row>
    <row r="130" spans="2:13" ht="14.1" customHeight="1">
      <c r="B130" s="71"/>
      <c r="C130" s="71"/>
      <c r="D130" s="72"/>
      <c r="E130" s="213"/>
      <c r="F130" s="73"/>
      <c r="G130" s="73"/>
      <c r="I130" s="74"/>
      <c r="J130" s="75"/>
      <c r="K130" s="76"/>
      <c r="L130" s="70"/>
      <c r="M130" s="70"/>
    </row>
    <row r="131" spans="2:13" ht="14.1" customHeight="1">
      <c r="B131" s="71"/>
      <c r="C131" s="71"/>
      <c r="D131" s="72"/>
      <c r="E131" s="213"/>
      <c r="F131" s="73"/>
      <c r="G131" s="73"/>
      <c r="I131" s="74"/>
      <c r="J131" s="75"/>
      <c r="K131" s="76"/>
      <c r="L131" s="70"/>
      <c r="M131" s="70"/>
    </row>
    <row r="132" spans="2:13" ht="14.1" customHeight="1">
      <c r="B132" s="71"/>
      <c r="C132" s="71"/>
      <c r="D132" s="72"/>
      <c r="E132" s="213"/>
      <c r="F132" s="73"/>
      <c r="G132" s="73"/>
      <c r="I132" s="74"/>
      <c r="J132" s="75"/>
      <c r="K132" s="411"/>
      <c r="L132" s="70"/>
      <c r="M132" s="70"/>
    </row>
    <row r="133" spans="2:13" ht="14.1" customHeight="1">
      <c r="B133" s="71"/>
      <c r="C133" s="71"/>
      <c r="D133" s="72"/>
      <c r="E133" s="213"/>
      <c r="F133" s="73"/>
      <c r="G133" s="73"/>
      <c r="I133" s="74"/>
      <c r="J133" s="75"/>
      <c r="K133" s="76"/>
      <c r="L133" s="70"/>
      <c r="M133" s="70"/>
    </row>
    <row r="134" spans="2:13" ht="14.1" customHeight="1">
      <c r="B134" s="71"/>
      <c r="C134" s="71"/>
      <c r="D134" s="72"/>
      <c r="E134" s="213"/>
      <c r="F134" s="73"/>
      <c r="G134" s="73"/>
      <c r="I134" s="74"/>
      <c r="J134" s="75"/>
      <c r="K134" s="76"/>
      <c r="L134" s="70"/>
      <c r="M134" s="70"/>
    </row>
    <row r="135" spans="2:13" ht="14.1" customHeight="1">
      <c r="B135" s="71"/>
      <c r="C135" s="71"/>
      <c r="D135" s="72"/>
      <c r="E135" s="213"/>
      <c r="F135" s="73"/>
      <c r="G135" s="73"/>
      <c r="I135" s="74"/>
      <c r="J135" s="75"/>
      <c r="K135" s="76"/>
      <c r="L135" s="70"/>
      <c r="M135" s="70"/>
    </row>
    <row r="136" spans="2:13" ht="14.1" customHeight="1">
      <c r="B136" s="71"/>
      <c r="C136" s="71"/>
      <c r="D136" s="72"/>
      <c r="E136" s="213"/>
      <c r="F136" s="73"/>
      <c r="G136" s="73"/>
      <c r="I136" s="74"/>
      <c r="J136" s="75"/>
      <c r="K136" s="76"/>
      <c r="L136" s="70"/>
      <c r="M136" s="70"/>
    </row>
    <row r="137" spans="2:13" ht="14.1" customHeight="1">
      <c r="B137" s="71"/>
      <c r="C137" s="71"/>
      <c r="D137" s="72"/>
      <c r="E137" s="213"/>
      <c r="F137" s="73"/>
      <c r="G137" s="73"/>
      <c r="I137" s="74"/>
      <c r="J137" s="75"/>
      <c r="K137" s="76"/>
      <c r="L137" s="70"/>
      <c r="M137" s="70"/>
    </row>
    <row r="138" spans="2:13" ht="14.1" customHeight="1">
      <c r="B138" s="71"/>
      <c r="C138" s="71"/>
      <c r="D138" s="72"/>
      <c r="E138" s="213"/>
      <c r="F138" s="73"/>
      <c r="G138" s="73"/>
      <c r="I138" s="74"/>
      <c r="J138" s="75"/>
      <c r="K138" s="76"/>
      <c r="L138" s="70"/>
      <c r="M138" s="70"/>
    </row>
    <row r="139" spans="2:13" ht="14.1" customHeight="1">
      <c r="B139" s="71"/>
      <c r="C139" s="71"/>
      <c r="D139" s="72"/>
      <c r="E139" s="213"/>
      <c r="F139" s="73"/>
      <c r="G139" s="73"/>
      <c r="I139" s="74"/>
      <c r="J139" s="75"/>
      <c r="K139" s="76"/>
      <c r="L139" s="70"/>
      <c r="M139" s="70"/>
    </row>
    <row r="140" spans="2:13" ht="14.1" customHeight="1">
      <c r="B140" s="71"/>
      <c r="C140" s="71"/>
      <c r="D140" s="72"/>
      <c r="E140" s="213"/>
      <c r="F140" s="73"/>
      <c r="G140" s="73"/>
      <c r="I140" s="74"/>
      <c r="J140" s="75"/>
      <c r="K140" s="76"/>
      <c r="L140" s="70"/>
      <c r="M140" s="70"/>
    </row>
    <row r="141" spans="2:13" ht="14.1" customHeight="1">
      <c r="B141" s="71"/>
      <c r="C141" s="71"/>
      <c r="D141" s="72"/>
      <c r="E141" s="213"/>
      <c r="F141" s="73"/>
      <c r="G141" s="73"/>
      <c r="I141" s="74"/>
      <c r="J141" s="75"/>
      <c r="K141" s="76"/>
      <c r="L141" s="70"/>
      <c r="M141" s="70"/>
    </row>
    <row r="142" spans="2:13" ht="14.1" customHeight="1">
      <c r="B142" s="71"/>
      <c r="C142" s="71"/>
      <c r="D142" s="72"/>
      <c r="E142" s="213"/>
      <c r="F142" s="73"/>
      <c r="G142" s="73"/>
      <c r="I142" s="74"/>
      <c r="J142" s="75"/>
      <c r="K142" s="76"/>
      <c r="L142" s="70"/>
      <c r="M142" s="70"/>
    </row>
    <row r="143" spans="2:13" ht="14.1" customHeight="1">
      <c r="B143" s="71"/>
      <c r="C143" s="71"/>
      <c r="D143" s="72"/>
      <c r="E143" s="213"/>
      <c r="F143" s="73"/>
      <c r="G143" s="73"/>
      <c r="I143" s="74"/>
      <c r="J143" s="75"/>
      <c r="K143" s="76"/>
      <c r="L143" s="70"/>
      <c r="M143" s="70"/>
    </row>
    <row r="144" spans="2:13" ht="14.1" customHeight="1">
      <c r="B144" s="71"/>
      <c r="C144" s="71"/>
      <c r="D144" s="72"/>
      <c r="E144" s="213"/>
      <c r="F144" s="73"/>
      <c r="G144" s="73"/>
      <c r="I144" s="74"/>
      <c r="J144" s="75"/>
      <c r="K144" s="76"/>
      <c r="L144" s="70"/>
      <c r="M144" s="70"/>
    </row>
    <row r="145" spans="2:13" ht="14.1" customHeight="1">
      <c r="B145" s="71"/>
      <c r="C145" s="71"/>
      <c r="D145" s="72"/>
      <c r="E145" s="213"/>
      <c r="F145" s="73"/>
      <c r="G145" s="73"/>
      <c r="I145" s="74"/>
      <c r="J145" s="75"/>
      <c r="K145" s="76"/>
      <c r="L145" s="70"/>
      <c r="M145" s="70"/>
    </row>
    <row r="146" spans="2:13" ht="14.1" customHeight="1">
      <c r="B146" s="71"/>
      <c r="C146" s="71"/>
      <c r="D146" s="72"/>
      <c r="E146" s="213"/>
      <c r="F146" s="73"/>
      <c r="G146" s="73"/>
      <c r="I146" s="74"/>
      <c r="J146" s="75"/>
      <c r="K146" s="76"/>
      <c r="L146" s="70"/>
      <c r="M146" s="70"/>
    </row>
    <row r="147" spans="2:13" ht="14.1" customHeight="1">
      <c r="B147" s="71"/>
      <c r="C147" s="71"/>
      <c r="D147" s="72"/>
      <c r="E147" s="213"/>
      <c r="F147" s="73"/>
      <c r="G147" s="73"/>
      <c r="I147" s="74"/>
      <c r="J147" s="75"/>
      <c r="K147" s="76"/>
      <c r="L147" s="70"/>
      <c r="M147" s="70"/>
    </row>
    <row r="148" spans="2:13" ht="14.1" customHeight="1">
      <c r="B148" s="71"/>
      <c r="C148" s="71"/>
      <c r="D148" s="72"/>
      <c r="E148" s="213"/>
      <c r="F148" s="73"/>
      <c r="G148" s="73"/>
      <c r="I148" s="74"/>
      <c r="J148" s="75"/>
      <c r="K148" s="76"/>
      <c r="L148" s="70"/>
      <c r="M148" s="70"/>
    </row>
    <row r="149" spans="2:13" ht="14.1" customHeight="1">
      <c r="B149" s="71"/>
      <c r="C149" s="71"/>
      <c r="D149" s="72"/>
      <c r="E149" s="213"/>
      <c r="F149" s="73"/>
      <c r="G149" s="73"/>
      <c r="I149" s="74"/>
      <c r="J149" s="75"/>
      <c r="K149" s="76"/>
      <c r="L149" s="70"/>
      <c r="M149" s="70"/>
    </row>
    <row r="150" spans="2:13" ht="14.1" customHeight="1">
      <c r="B150" s="71"/>
      <c r="C150" s="71"/>
      <c r="D150" s="72"/>
      <c r="E150" s="213"/>
      <c r="F150" s="73"/>
      <c r="G150" s="73"/>
      <c r="I150" s="74"/>
      <c r="J150" s="75"/>
      <c r="K150" s="76"/>
      <c r="L150" s="70"/>
      <c r="M150" s="70"/>
    </row>
    <row r="151" spans="2:13" ht="14.1" customHeight="1">
      <c r="B151" s="71"/>
      <c r="C151" s="71"/>
      <c r="D151" s="72"/>
      <c r="E151" s="213"/>
      <c r="F151" s="73"/>
      <c r="G151" s="73"/>
      <c r="I151" s="74"/>
      <c r="J151" s="75"/>
      <c r="K151" s="76"/>
      <c r="L151" s="70"/>
      <c r="M151" s="70"/>
    </row>
    <row r="152" spans="2:13" ht="14.1" customHeight="1">
      <c r="B152" s="71"/>
      <c r="C152" s="71"/>
      <c r="D152" s="72"/>
      <c r="E152" s="213"/>
      <c r="F152" s="73"/>
      <c r="G152" s="73"/>
      <c r="I152" s="74"/>
      <c r="J152" s="75"/>
      <c r="K152" s="76"/>
      <c r="L152" s="70"/>
      <c r="M152" s="70"/>
    </row>
    <row r="153" spans="2:13" ht="14.1" customHeight="1">
      <c r="B153" s="71"/>
      <c r="C153" s="71"/>
      <c r="D153" s="72"/>
      <c r="E153" s="213"/>
      <c r="F153" s="73"/>
      <c r="G153" s="73"/>
      <c r="I153" s="74"/>
      <c r="J153" s="75"/>
      <c r="K153" s="76"/>
      <c r="L153" s="70"/>
      <c r="M153" s="70"/>
    </row>
    <row r="154" spans="2:13" ht="14.1" customHeight="1">
      <c r="B154" s="71"/>
      <c r="C154" s="71"/>
      <c r="D154" s="72"/>
      <c r="E154" s="213"/>
      <c r="F154" s="73"/>
      <c r="G154" s="73"/>
      <c r="I154" s="74"/>
      <c r="J154" s="75"/>
      <c r="K154" s="76"/>
      <c r="L154" s="70"/>
      <c r="M154" s="70"/>
    </row>
    <row r="155" spans="2:13" ht="14.1" customHeight="1">
      <c r="B155" s="71"/>
      <c r="C155" s="71"/>
      <c r="D155" s="72"/>
      <c r="E155" s="213"/>
      <c r="F155" s="73"/>
      <c r="G155" s="73"/>
      <c r="I155" s="74"/>
      <c r="J155" s="75"/>
      <c r="K155" s="76"/>
      <c r="L155" s="70"/>
      <c r="M155" s="70"/>
    </row>
    <row r="156" spans="2:13" ht="14.1" customHeight="1">
      <c r="B156" s="71"/>
      <c r="C156" s="71"/>
      <c r="D156" s="72"/>
      <c r="E156" s="213"/>
      <c r="F156" s="73"/>
      <c r="G156" s="73"/>
      <c r="I156" s="74"/>
      <c r="J156" s="75"/>
      <c r="K156" s="76"/>
      <c r="L156" s="70"/>
      <c r="M156" s="70"/>
    </row>
    <row r="157" spans="2:13" ht="14.1" customHeight="1">
      <c r="B157" s="71"/>
      <c r="C157" s="71"/>
      <c r="D157" s="72"/>
      <c r="E157" s="213"/>
      <c r="F157" s="73"/>
      <c r="G157" s="73"/>
      <c r="I157" s="74"/>
      <c r="J157" s="75"/>
      <c r="K157" s="76"/>
      <c r="L157" s="70"/>
      <c r="M157" s="70"/>
    </row>
    <row r="158" spans="2:13" ht="14.1" customHeight="1">
      <c r="B158" s="71"/>
      <c r="C158" s="71"/>
      <c r="D158" s="72"/>
      <c r="E158" s="213"/>
      <c r="F158" s="73"/>
      <c r="G158" s="73"/>
      <c r="I158" s="74"/>
      <c r="J158" s="75"/>
      <c r="K158" s="76"/>
      <c r="L158" s="70"/>
      <c r="M158" s="70"/>
    </row>
    <row r="159" spans="2:13" ht="14.1" customHeight="1">
      <c r="B159" s="71"/>
      <c r="C159" s="71"/>
      <c r="D159" s="72"/>
      <c r="E159" s="213"/>
      <c r="F159" s="73"/>
      <c r="G159" s="73"/>
      <c r="I159" s="74"/>
      <c r="J159" s="75"/>
      <c r="K159" s="76"/>
      <c r="L159" s="70"/>
      <c r="M159" s="70"/>
    </row>
    <row r="160" spans="2:13" ht="14.1" customHeight="1">
      <c r="B160" s="71"/>
      <c r="C160" s="71"/>
      <c r="D160" s="72"/>
      <c r="E160" s="213"/>
      <c r="F160" s="73"/>
      <c r="G160" s="73"/>
      <c r="I160" s="74"/>
      <c r="J160" s="75"/>
      <c r="K160" s="76"/>
      <c r="L160" s="70"/>
      <c r="M160" s="70"/>
    </row>
    <row r="161" spans="2:13" ht="14.1" customHeight="1">
      <c r="B161" s="71"/>
      <c r="C161" s="71"/>
      <c r="D161" s="72"/>
      <c r="E161" s="213"/>
      <c r="F161" s="73"/>
      <c r="G161" s="73"/>
      <c r="I161" s="74"/>
      <c r="J161" s="75"/>
      <c r="K161" s="76"/>
      <c r="L161" s="70"/>
      <c r="M161" s="70"/>
    </row>
    <row r="162" spans="2:13" ht="14.1" customHeight="1">
      <c r="B162" s="71"/>
      <c r="C162" s="71"/>
      <c r="D162" s="72"/>
      <c r="E162" s="213"/>
      <c r="F162" s="73"/>
      <c r="G162" s="73"/>
      <c r="I162" s="74"/>
      <c r="J162" s="75"/>
      <c r="K162" s="76"/>
      <c r="L162" s="70"/>
      <c r="M162" s="70"/>
    </row>
    <row r="163" spans="2:13" ht="14.1" customHeight="1">
      <c r="B163" s="71"/>
      <c r="C163" s="71"/>
      <c r="D163" s="72"/>
      <c r="E163" s="213"/>
      <c r="F163" s="73"/>
      <c r="G163" s="73"/>
      <c r="I163" s="74"/>
      <c r="J163" s="75"/>
      <c r="K163" s="76"/>
      <c r="L163" s="70"/>
      <c r="M163" s="70"/>
    </row>
    <row r="164" spans="2:13" ht="14.1" customHeight="1">
      <c r="B164" s="71"/>
      <c r="C164" s="71"/>
      <c r="D164" s="72"/>
      <c r="E164" s="213"/>
      <c r="F164" s="73"/>
      <c r="G164" s="73"/>
      <c r="I164" s="74"/>
      <c r="J164" s="75"/>
      <c r="K164" s="76"/>
      <c r="L164" s="70"/>
      <c r="M164" s="70"/>
    </row>
    <row r="165" spans="2:13" ht="14.1" customHeight="1">
      <c r="B165" s="71"/>
      <c r="C165" s="71"/>
      <c r="D165" s="72"/>
      <c r="E165" s="213"/>
      <c r="F165" s="73"/>
      <c r="G165" s="73"/>
      <c r="I165" s="74"/>
      <c r="J165" s="75"/>
      <c r="K165" s="76"/>
      <c r="L165" s="70"/>
      <c r="M165" s="70"/>
    </row>
    <row r="166" spans="2:13" ht="14.1" customHeight="1">
      <c r="B166" s="71"/>
      <c r="C166" s="71"/>
      <c r="D166" s="72"/>
      <c r="E166" s="213"/>
      <c r="F166" s="73"/>
      <c r="G166" s="73"/>
      <c r="I166" s="74"/>
      <c r="J166" s="75"/>
      <c r="K166" s="76"/>
      <c r="L166" s="70"/>
      <c r="M166" s="70"/>
    </row>
    <row r="167" spans="2:13" ht="14.1" customHeight="1">
      <c r="B167" s="71"/>
      <c r="C167" s="71"/>
      <c r="D167" s="72"/>
      <c r="E167" s="213"/>
      <c r="F167" s="73"/>
      <c r="G167" s="73"/>
      <c r="I167" s="74"/>
      <c r="J167" s="75"/>
      <c r="K167" s="76"/>
      <c r="L167" s="70"/>
      <c r="M167" s="70"/>
    </row>
    <row r="168" spans="2:13" ht="14.1" customHeight="1">
      <c r="B168" s="71"/>
      <c r="C168" s="71"/>
      <c r="D168" s="72"/>
      <c r="E168" s="213"/>
      <c r="F168" s="73"/>
      <c r="G168" s="73"/>
      <c r="I168" s="74"/>
      <c r="J168" s="75"/>
      <c r="K168" s="76"/>
      <c r="L168" s="70"/>
      <c r="M168" s="70"/>
    </row>
    <row r="169" spans="2:13" ht="14.1" customHeight="1">
      <c r="B169" s="71"/>
      <c r="C169" s="71"/>
      <c r="D169" s="72"/>
      <c r="E169" s="213"/>
      <c r="F169" s="73"/>
      <c r="G169" s="73"/>
      <c r="I169" s="74"/>
      <c r="J169" s="75"/>
      <c r="K169" s="76"/>
      <c r="L169" s="70"/>
      <c r="M169" s="70"/>
    </row>
    <row r="170" spans="2:13" ht="14.1" customHeight="1">
      <c r="B170" s="71"/>
      <c r="C170" s="71"/>
      <c r="D170" s="72"/>
      <c r="E170" s="213"/>
      <c r="F170" s="73"/>
      <c r="G170" s="73"/>
      <c r="I170" s="74"/>
      <c r="J170" s="75"/>
      <c r="K170" s="76"/>
      <c r="L170" s="70"/>
      <c r="M170" s="70"/>
    </row>
    <row r="171" spans="2:13" ht="14.1" customHeight="1">
      <c r="B171" s="71"/>
      <c r="C171" s="71"/>
      <c r="D171" s="72"/>
      <c r="E171" s="213"/>
      <c r="F171" s="73"/>
      <c r="G171" s="73"/>
      <c r="I171" s="74"/>
      <c r="J171" s="75"/>
      <c r="K171" s="76"/>
      <c r="L171" s="70"/>
      <c r="M171" s="70"/>
    </row>
    <row r="172" spans="2:13" ht="14.1" customHeight="1">
      <c r="B172" s="71"/>
      <c r="C172" s="71"/>
      <c r="D172" s="72"/>
      <c r="E172" s="213"/>
      <c r="F172" s="73"/>
      <c r="G172" s="73"/>
      <c r="I172" s="74"/>
      <c r="J172" s="75"/>
      <c r="K172" s="76"/>
      <c r="L172" s="70"/>
      <c r="M172" s="70"/>
    </row>
    <row r="173" spans="2:13" ht="14.1" customHeight="1">
      <c r="B173" s="71"/>
      <c r="C173" s="71"/>
      <c r="D173" s="72"/>
      <c r="E173" s="213"/>
      <c r="F173" s="73"/>
      <c r="G173" s="73"/>
      <c r="I173" s="74"/>
      <c r="J173" s="75"/>
      <c r="K173" s="76"/>
      <c r="L173" s="70"/>
      <c r="M173" s="70"/>
    </row>
    <row r="174" spans="2:13" ht="14.1" customHeight="1">
      <c r="B174" s="71"/>
      <c r="C174" s="71"/>
      <c r="D174" s="72"/>
      <c r="E174" s="213"/>
      <c r="F174" s="73"/>
      <c r="G174" s="73"/>
      <c r="I174" s="74"/>
      <c r="J174" s="75"/>
      <c r="K174" s="76"/>
      <c r="L174" s="70"/>
      <c r="M174" s="70"/>
    </row>
    <row r="175" spans="2:13" ht="14.1" customHeight="1">
      <c r="B175" s="71"/>
      <c r="C175" s="71"/>
      <c r="D175" s="72"/>
      <c r="E175" s="213"/>
      <c r="F175" s="73"/>
      <c r="G175" s="73"/>
      <c r="I175" s="74"/>
      <c r="J175" s="75"/>
      <c r="K175" s="76"/>
      <c r="L175" s="70"/>
      <c r="M175" s="70"/>
    </row>
    <row r="176" spans="2:13" ht="14.1" customHeight="1">
      <c r="B176" s="71"/>
      <c r="C176" s="71"/>
      <c r="D176" s="72"/>
      <c r="E176" s="213"/>
      <c r="F176" s="73"/>
      <c r="G176" s="73"/>
      <c r="I176" s="74"/>
      <c r="J176" s="75"/>
      <c r="K176" s="76"/>
      <c r="L176" s="70"/>
      <c r="M176" s="70"/>
    </row>
    <row r="177" spans="2:13" ht="14.1" customHeight="1">
      <c r="B177" s="71"/>
      <c r="C177" s="71"/>
      <c r="D177" s="72"/>
      <c r="E177" s="213"/>
      <c r="F177" s="73"/>
      <c r="G177" s="73"/>
      <c r="I177" s="74"/>
      <c r="J177" s="75"/>
      <c r="K177" s="76"/>
      <c r="L177" s="70"/>
      <c r="M177" s="70"/>
    </row>
    <row r="178" spans="2:13" ht="14.1" customHeight="1">
      <c r="B178" s="71"/>
      <c r="C178" s="71"/>
      <c r="D178" s="72"/>
      <c r="E178" s="213"/>
      <c r="F178" s="73"/>
      <c r="G178" s="73"/>
      <c r="I178" s="74"/>
      <c r="J178" s="75"/>
      <c r="K178" s="76"/>
      <c r="L178" s="70"/>
      <c r="M178" s="70"/>
    </row>
    <row r="179" spans="2:13" ht="14.1" customHeight="1">
      <c r="B179" s="71"/>
      <c r="C179" s="71"/>
      <c r="D179" s="72"/>
      <c r="E179" s="213"/>
      <c r="F179" s="73"/>
      <c r="G179" s="73"/>
      <c r="I179" s="74"/>
      <c r="J179" s="75"/>
      <c r="K179" s="76"/>
      <c r="L179" s="70"/>
      <c r="M179" s="70"/>
    </row>
    <row r="180" spans="2:13" ht="14.1" customHeight="1">
      <c r="B180" s="71"/>
      <c r="C180" s="71"/>
      <c r="D180" s="72"/>
      <c r="E180" s="213"/>
      <c r="F180" s="73"/>
      <c r="G180" s="73"/>
      <c r="I180" s="74"/>
      <c r="J180" s="75"/>
      <c r="K180" s="76"/>
      <c r="L180" s="70"/>
      <c r="M180" s="70"/>
    </row>
    <row r="181" spans="2:13" ht="14.1" customHeight="1">
      <c r="B181" s="71"/>
      <c r="C181" s="71"/>
      <c r="D181" s="72"/>
      <c r="E181" s="213"/>
      <c r="F181" s="73"/>
      <c r="G181" s="73"/>
      <c r="I181" s="74"/>
      <c r="J181" s="75"/>
      <c r="K181" s="76"/>
      <c r="L181" s="70"/>
      <c r="M181" s="70"/>
    </row>
    <row r="182" spans="2:13" ht="14.1" customHeight="1">
      <c r="B182" s="71"/>
      <c r="C182" s="71"/>
      <c r="D182" s="72"/>
      <c r="E182" s="213"/>
      <c r="F182" s="73"/>
      <c r="G182" s="73"/>
      <c r="I182" s="74"/>
      <c r="J182" s="75"/>
      <c r="K182" s="76"/>
      <c r="L182" s="70"/>
      <c r="M182" s="70"/>
    </row>
    <row r="183" spans="2:13" ht="14.1" customHeight="1">
      <c r="B183" s="71"/>
      <c r="C183" s="71"/>
      <c r="D183" s="72"/>
      <c r="E183" s="213"/>
      <c r="F183" s="73"/>
      <c r="G183" s="73"/>
      <c r="I183" s="74"/>
      <c r="J183" s="75"/>
      <c r="K183" s="76"/>
      <c r="L183" s="70"/>
      <c r="M183" s="70"/>
    </row>
    <row r="184" spans="2:13" ht="14.1" customHeight="1">
      <c r="B184" s="71"/>
      <c r="C184" s="71"/>
      <c r="D184" s="72"/>
      <c r="E184" s="213"/>
      <c r="F184" s="73"/>
      <c r="G184" s="73"/>
      <c r="I184" s="74"/>
      <c r="J184" s="75"/>
      <c r="K184" s="76"/>
      <c r="L184" s="70"/>
      <c r="M184" s="70"/>
    </row>
    <row r="185" spans="2:13" ht="14.1" customHeight="1">
      <c r="B185" s="71"/>
      <c r="C185" s="71"/>
      <c r="D185" s="72"/>
      <c r="E185" s="213"/>
      <c r="F185" s="73"/>
      <c r="G185" s="73"/>
      <c r="I185" s="74"/>
      <c r="J185" s="75"/>
      <c r="K185" s="76"/>
      <c r="L185" s="70"/>
      <c r="M185" s="70"/>
    </row>
    <row r="186" spans="2:13" ht="14.1" customHeight="1">
      <c r="B186" s="71"/>
      <c r="C186" s="71"/>
      <c r="D186" s="72"/>
      <c r="E186" s="213"/>
      <c r="F186" s="73"/>
      <c r="G186" s="73"/>
      <c r="I186" s="74"/>
      <c r="J186" s="75"/>
      <c r="K186" s="76"/>
      <c r="L186" s="70"/>
      <c r="M186" s="70"/>
    </row>
    <row r="187" spans="2:13" ht="14.1" customHeight="1">
      <c r="B187" s="71"/>
      <c r="C187" s="71"/>
      <c r="D187" s="72"/>
      <c r="E187" s="213"/>
      <c r="F187" s="73"/>
      <c r="G187" s="73"/>
      <c r="I187" s="74"/>
      <c r="J187" s="75"/>
      <c r="K187" s="76"/>
      <c r="L187" s="70"/>
      <c r="M187" s="70"/>
    </row>
    <row r="188" spans="2:13" ht="14.1" customHeight="1">
      <c r="B188" s="71"/>
      <c r="C188" s="71"/>
      <c r="D188" s="72"/>
      <c r="E188" s="213"/>
      <c r="F188" s="73"/>
      <c r="G188" s="73"/>
      <c r="I188" s="74"/>
      <c r="J188" s="75"/>
      <c r="K188" s="76"/>
      <c r="L188" s="70"/>
      <c r="M188" s="70"/>
    </row>
    <row r="189" spans="2:13" ht="14.1" customHeight="1">
      <c r="B189" s="71"/>
      <c r="C189" s="71"/>
      <c r="D189" s="72"/>
      <c r="E189" s="213"/>
      <c r="F189" s="73"/>
      <c r="G189" s="73"/>
      <c r="I189" s="74"/>
      <c r="J189" s="75"/>
      <c r="K189" s="76"/>
      <c r="L189" s="70"/>
      <c r="M189" s="70"/>
    </row>
    <row r="190" spans="2:13" ht="14.1" customHeight="1">
      <c r="B190" s="71"/>
      <c r="C190" s="71"/>
      <c r="D190" s="72"/>
      <c r="E190" s="213"/>
      <c r="F190" s="73"/>
      <c r="G190" s="73"/>
      <c r="I190" s="74"/>
      <c r="J190" s="75"/>
      <c r="K190" s="76"/>
      <c r="L190" s="70"/>
      <c r="M190" s="70"/>
    </row>
    <row r="191" spans="2:13" ht="14.1" customHeight="1">
      <c r="B191" s="71"/>
      <c r="C191" s="71"/>
      <c r="D191" s="72"/>
      <c r="E191" s="213"/>
      <c r="F191" s="73"/>
      <c r="G191" s="73"/>
      <c r="I191" s="74"/>
      <c r="J191" s="75"/>
      <c r="K191" s="76"/>
      <c r="L191" s="70"/>
      <c r="M191" s="70"/>
    </row>
    <row r="192" spans="2:13" ht="14.1" customHeight="1">
      <c r="B192" s="71"/>
      <c r="C192" s="71"/>
      <c r="D192" s="72"/>
      <c r="E192" s="213"/>
      <c r="F192" s="73"/>
      <c r="G192" s="73"/>
      <c r="I192" s="74"/>
      <c r="J192" s="75"/>
      <c r="K192" s="76"/>
      <c r="L192" s="70"/>
      <c r="M192" s="70"/>
    </row>
    <row r="193" spans="2:13" ht="14.1" customHeight="1">
      <c r="B193" s="71"/>
      <c r="C193" s="71"/>
      <c r="D193" s="72"/>
      <c r="E193" s="213"/>
      <c r="F193" s="73"/>
      <c r="G193" s="73"/>
      <c r="I193" s="74"/>
      <c r="J193" s="75"/>
      <c r="K193" s="76"/>
      <c r="L193" s="70"/>
      <c r="M193" s="70"/>
    </row>
    <row r="194" spans="2:13" ht="14.1" customHeight="1">
      <c r="B194" s="71"/>
      <c r="C194" s="71"/>
      <c r="D194" s="72"/>
      <c r="E194" s="213"/>
      <c r="F194" s="73"/>
      <c r="G194" s="73"/>
      <c r="I194" s="74"/>
      <c r="J194" s="75"/>
      <c r="K194" s="76"/>
      <c r="L194" s="70"/>
      <c r="M194" s="70"/>
    </row>
    <row r="195" spans="2:13" ht="14.1" customHeight="1">
      <c r="B195" s="71"/>
      <c r="C195" s="71"/>
      <c r="D195" s="72"/>
      <c r="E195" s="213"/>
      <c r="F195" s="73"/>
      <c r="G195" s="73"/>
      <c r="I195" s="74"/>
      <c r="J195" s="75"/>
      <c r="K195" s="76"/>
      <c r="L195" s="70"/>
      <c r="M195" s="70"/>
    </row>
    <row r="196" spans="2:13" ht="14.1" customHeight="1">
      <c r="B196" s="71"/>
      <c r="C196" s="71"/>
      <c r="D196" s="72"/>
      <c r="E196" s="213"/>
      <c r="F196" s="73"/>
      <c r="G196" s="73"/>
      <c r="I196" s="74"/>
      <c r="J196" s="75"/>
      <c r="K196" s="76"/>
      <c r="L196" s="70"/>
      <c r="M196" s="70"/>
    </row>
    <row r="197" spans="2:13" ht="14.1" customHeight="1">
      <c r="B197" s="71"/>
      <c r="C197" s="71"/>
      <c r="D197" s="72"/>
      <c r="E197" s="213"/>
      <c r="F197" s="73"/>
      <c r="G197" s="73"/>
      <c r="I197" s="74"/>
      <c r="J197" s="75"/>
      <c r="K197" s="76"/>
      <c r="L197" s="70"/>
      <c r="M197" s="70"/>
    </row>
    <row r="198" spans="2:13" ht="14.1" customHeight="1">
      <c r="B198" s="71"/>
      <c r="C198" s="71"/>
      <c r="D198" s="72"/>
      <c r="E198" s="213"/>
      <c r="F198" s="73"/>
      <c r="G198" s="73"/>
      <c r="I198" s="74"/>
      <c r="J198" s="75"/>
      <c r="K198" s="76"/>
      <c r="L198" s="70"/>
      <c r="M198" s="70"/>
    </row>
    <row r="199" spans="2:13" ht="14.1" customHeight="1">
      <c r="B199" s="71"/>
      <c r="C199" s="71"/>
      <c r="D199" s="72"/>
      <c r="E199" s="213"/>
      <c r="F199" s="73"/>
      <c r="G199" s="73"/>
      <c r="I199" s="74"/>
      <c r="J199" s="75"/>
      <c r="K199" s="76"/>
      <c r="L199" s="70"/>
      <c r="M199" s="70"/>
    </row>
    <row r="200" spans="2:13" ht="14.1" customHeight="1">
      <c r="B200" s="71"/>
      <c r="C200" s="71"/>
      <c r="D200" s="72"/>
      <c r="E200" s="213"/>
      <c r="F200" s="73"/>
      <c r="G200" s="73"/>
      <c r="I200" s="74"/>
      <c r="J200" s="75"/>
      <c r="K200" s="76"/>
      <c r="L200" s="70"/>
      <c r="M200" s="70"/>
    </row>
    <row r="201" spans="2:13" ht="14.1" customHeight="1">
      <c r="B201" s="71"/>
      <c r="C201" s="71"/>
      <c r="D201" s="72"/>
      <c r="E201" s="213"/>
      <c r="F201" s="73"/>
      <c r="G201" s="73"/>
      <c r="I201" s="74"/>
      <c r="J201" s="75"/>
      <c r="K201" s="76"/>
      <c r="L201" s="70"/>
      <c r="M201" s="70"/>
    </row>
    <row r="202" spans="2:13" ht="14.1" customHeight="1">
      <c r="B202" s="71"/>
      <c r="C202" s="71"/>
      <c r="D202" s="72"/>
      <c r="E202" s="213"/>
      <c r="F202" s="73"/>
      <c r="G202" s="73"/>
      <c r="I202" s="74"/>
      <c r="J202" s="75"/>
      <c r="K202" s="76"/>
      <c r="L202" s="70"/>
      <c r="M202" s="70"/>
    </row>
    <row r="203" spans="2:13" ht="14.1" customHeight="1">
      <c r="B203" s="71"/>
      <c r="C203" s="71"/>
      <c r="D203" s="72"/>
      <c r="E203" s="213"/>
      <c r="F203" s="73"/>
      <c r="G203" s="73"/>
      <c r="I203" s="74"/>
      <c r="J203" s="75"/>
      <c r="K203" s="76"/>
      <c r="L203" s="70"/>
      <c r="M203" s="70"/>
    </row>
    <row r="204" spans="2:13" ht="14.1" customHeight="1">
      <c r="B204" s="71"/>
      <c r="C204" s="71"/>
      <c r="D204" s="72"/>
      <c r="E204" s="213"/>
      <c r="F204" s="73"/>
      <c r="G204" s="73"/>
      <c r="I204" s="74"/>
      <c r="J204" s="75"/>
      <c r="K204" s="76"/>
      <c r="L204" s="70"/>
      <c r="M204" s="70"/>
    </row>
    <row r="205" spans="2:13" ht="14.1" customHeight="1">
      <c r="B205" s="71"/>
      <c r="C205" s="71"/>
      <c r="D205" s="72"/>
      <c r="E205" s="213"/>
      <c r="F205" s="73"/>
      <c r="G205" s="73"/>
      <c r="I205" s="74"/>
      <c r="J205" s="75"/>
      <c r="K205" s="76"/>
      <c r="L205" s="70"/>
      <c r="M205" s="70"/>
    </row>
    <row r="206" spans="2:13" ht="14.1" customHeight="1">
      <c r="B206" s="71"/>
      <c r="C206" s="71"/>
      <c r="D206" s="72"/>
      <c r="E206" s="213"/>
      <c r="F206" s="73"/>
      <c r="G206" s="73"/>
      <c r="I206" s="74"/>
      <c r="J206" s="75"/>
      <c r="K206" s="76"/>
      <c r="L206" s="70"/>
      <c r="M206" s="70"/>
    </row>
    <row r="207" spans="2:13" ht="14.1" customHeight="1">
      <c r="B207" s="71"/>
      <c r="C207" s="71"/>
      <c r="D207" s="72"/>
      <c r="E207" s="213"/>
      <c r="F207" s="73"/>
      <c r="G207" s="73"/>
      <c r="I207" s="74"/>
      <c r="J207" s="75"/>
      <c r="K207" s="76"/>
      <c r="L207" s="70"/>
      <c r="M207" s="70"/>
    </row>
    <row r="208" spans="2:13" ht="14.1" customHeight="1">
      <c r="B208" s="71"/>
      <c r="C208" s="71"/>
      <c r="D208" s="72"/>
      <c r="E208" s="213"/>
      <c r="F208" s="73"/>
      <c r="G208" s="73"/>
      <c r="I208" s="74"/>
      <c r="J208" s="75"/>
      <c r="K208" s="76"/>
      <c r="L208" s="70"/>
      <c r="M208" s="70"/>
    </row>
    <row r="209" spans="2:13" ht="14.1" customHeight="1">
      <c r="B209" s="71"/>
      <c r="C209" s="71"/>
      <c r="D209" s="72"/>
      <c r="E209" s="213"/>
      <c r="F209" s="73"/>
      <c r="G209" s="73"/>
      <c r="I209" s="74"/>
      <c r="J209" s="75"/>
      <c r="K209" s="76"/>
      <c r="L209" s="70"/>
      <c r="M209" s="70"/>
    </row>
    <row r="210" spans="2:13" ht="14.1" customHeight="1">
      <c r="B210" s="71"/>
      <c r="C210" s="71"/>
      <c r="D210" s="72"/>
      <c r="E210" s="213"/>
      <c r="F210" s="73"/>
      <c r="G210" s="73"/>
      <c r="I210" s="74"/>
      <c r="J210" s="75"/>
      <c r="K210" s="76"/>
      <c r="L210" s="70"/>
      <c r="M210" s="70"/>
    </row>
    <row r="211" spans="2:13" ht="14.1" customHeight="1">
      <c r="B211" s="71"/>
      <c r="C211" s="71"/>
      <c r="D211" s="72"/>
      <c r="E211" s="213"/>
      <c r="F211" s="73"/>
      <c r="G211" s="73"/>
      <c r="I211" s="74"/>
      <c r="J211" s="75"/>
      <c r="K211" s="76"/>
      <c r="L211" s="70"/>
      <c r="M211" s="70"/>
    </row>
    <row r="212" spans="2:13" ht="14.1" customHeight="1">
      <c r="B212" s="71"/>
      <c r="C212" s="71"/>
      <c r="D212" s="72"/>
      <c r="E212" s="213"/>
      <c r="F212" s="73"/>
      <c r="G212" s="73"/>
      <c r="I212" s="74"/>
      <c r="J212" s="75"/>
      <c r="K212" s="76"/>
      <c r="L212" s="70"/>
      <c r="M212" s="70"/>
    </row>
    <row r="213" spans="2:13" ht="14.1" customHeight="1">
      <c r="B213" s="71"/>
      <c r="C213" s="71"/>
      <c r="D213" s="72"/>
      <c r="E213" s="213"/>
      <c r="F213" s="73"/>
      <c r="G213" s="73"/>
      <c r="I213" s="74"/>
      <c r="J213" s="75"/>
      <c r="K213" s="76"/>
      <c r="L213" s="70"/>
      <c r="M213" s="70"/>
    </row>
    <row r="214" spans="2:13" ht="14.1" customHeight="1">
      <c r="B214" s="71"/>
      <c r="C214" s="71"/>
      <c r="D214" s="72"/>
      <c r="E214" s="213"/>
      <c r="F214" s="73"/>
      <c r="G214" s="73"/>
      <c r="I214" s="74"/>
      <c r="J214" s="75"/>
      <c r="K214" s="76"/>
      <c r="L214" s="70"/>
      <c r="M214" s="70"/>
    </row>
    <row r="215" spans="2:13" ht="14.1" customHeight="1">
      <c r="B215" s="71"/>
      <c r="C215" s="71"/>
      <c r="D215" s="72"/>
      <c r="E215" s="213"/>
      <c r="F215" s="73"/>
      <c r="G215" s="73"/>
      <c r="I215" s="74"/>
      <c r="J215" s="75"/>
      <c r="K215" s="76"/>
      <c r="L215" s="70"/>
      <c r="M215" s="70"/>
    </row>
    <row r="216" spans="2:13" ht="14.1" customHeight="1">
      <c r="B216" s="71"/>
      <c r="C216" s="71"/>
      <c r="D216" s="72"/>
      <c r="E216" s="213"/>
      <c r="F216" s="73"/>
      <c r="G216" s="73"/>
      <c r="I216" s="74"/>
      <c r="J216" s="75"/>
      <c r="K216" s="76"/>
      <c r="L216" s="70"/>
      <c r="M216" s="70"/>
    </row>
    <row r="217" spans="2:13" ht="14.1" customHeight="1">
      <c r="B217" s="71"/>
      <c r="C217" s="71"/>
      <c r="D217" s="72"/>
      <c r="E217" s="213"/>
      <c r="F217" s="73"/>
      <c r="G217" s="73"/>
      <c r="I217" s="74"/>
      <c r="J217" s="75"/>
      <c r="K217" s="76"/>
      <c r="L217" s="70"/>
      <c r="M217" s="70"/>
    </row>
    <row r="218" spans="2:13" ht="14.1" customHeight="1">
      <c r="B218" s="71"/>
      <c r="C218" s="71"/>
      <c r="D218" s="72"/>
      <c r="E218" s="213"/>
      <c r="F218" s="73"/>
      <c r="G218" s="73"/>
      <c r="I218" s="74"/>
      <c r="J218" s="75"/>
      <c r="K218" s="76"/>
      <c r="L218" s="70"/>
      <c r="M218" s="70"/>
    </row>
    <row r="219" spans="2:13" ht="14.1" customHeight="1">
      <c r="B219" s="71"/>
      <c r="C219" s="71"/>
      <c r="D219" s="72"/>
      <c r="E219" s="213"/>
      <c r="F219" s="73"/>
      <c r="G219" s="73"/>
      <c r="I219" s="74"/>
      <c r="J219" s="75"/>
      <c r="K219" s="76"/>
      <c r="L219" s="70"/>
      <c r="M219" s="70"/>
    </row>
    <row r="220" spans="2:13" ht="14.1" customHeight="1">
      <c r="B220" s="71"/>
      <c r="C220" s="71"/>
      <c r="D220" s="72"/>
      <c r="E220" s="213"/>
      <c r="F220" s="73"/>
      <c r="G220" s="73"/>
      <c r="I220" s="74"/>
      <c r="J220" s="75"/>
      <c r="K220" s="76"/>
      <c r="L220" s="70"/>
      <c r="M220" s="70"/>
    </row>
    <row r="221" spans="2:13" ht="14.1" customHeight="1">
      <c r="B221" s="71"/>
      <c r="C221" s="71"/>
      <c r="D221" s="72"/>
      <c r="E221" s="213"/>
      <c r="F221" s="73"/>
      <c r="G221" s="73"/>
      <c r="I221" s="74"/>
      <c r="J221" s="75"/>
      <c r="K221" s="76"/>
      <c r="L221" s="70"/>
      <c r="M221" s="70"/>
    </row>
    <row r="222" spans="2:13" ht="14.1" customHeight="1">
      <c r="B222" s="71"/>
      <c r="C222" s="71"/>
      <c r="D222" s="72"/>
      <c r="E222" s="213"/>
      <c r="F222" s="73"/>
      <c r="G222" s="73"/>
      <c r="I222" s="74"/>
      <c r="J222" s="75"/>
      <c r="K222" s="76"/>
      <c r="L222" s="70"/>
      <c r="M222" s="70"/>
    </row>
    <row r="223" spans="2:13" ht="14.1" customHeight="1">
      <c r="B223" s="71"/>
      <c r="C223" s="71"/>
      <c r="D223" s="72"/>
      <c r="E223" s="213"/>
      <c r="F223" s="73"/>
      <c r="G223" s="73"/>
      <c r="I223" s="74"/>
      <c r="J223" s="75"/>
      <c r="K223" s="76"/>
      <c r="L223" s="70"/>
      <c r="M223" s="70"/>
    </row>
    <row r="224" spans="2:13" ht="14.1" customHeight="1">
      <c r="B224" s="71"/>
      <c r="C224" s="71"/>
      <c r="D224" s="72"/>
      <c r="E224" s="213"/>
      <c r="F224" s="73"/>
      <c r="G224" s="73"/>
      <c r="I224" s="74"/>
      <c r="J224" s="75"/>
      <c r="K224" s="76"/>
      <c r="L224" s="70"/>
      <c r="M224" s="70"/>
    </row>
    <row r="225" spans="2:13" ht="14.1" customHeight="1">
      <c r="B225" s="71"/>
      <c r="C225" s="71"/>
      <c r="D225" s="72"/>
      <c r="E225" s="213"/>
      <c r="F225" s="73"/>
      <c r="G225" s="73"/>
      <c r="I225" s="74"/>
      <c r="J225" s="75"/>
      <c r="K225" s="76"/>
      <c r="L225" s="70"/>
      <c r="M225" s="70"/>
    </row>
    <row r="226" spans="2:13" ht="14.1" customHeight="1">
      <c r="B226" s="71"/>
      <c r="C226" s="71"/>
      <c r="D226" s="72"/>
      <c r="E226" s="213"/>
      <c r="F226" s="73"/>
      <c r="G226" s="73"/>
      <c r="I226" s="74"/>
      <c r="J226" s="75"/>
      <c r="K226" s="76"/>
      <c r="L226" s="70"/>
      <c r="M226" s="70"/>
    </row>
    <row r="227" spans="2:13" ht="14.1" customHeight="1">
      <c r="B227" s="71"/>
      <c r="C227" s="71"/>
      <c r="D227" s="72"/>
      <c r="E227" s="213"/>
      <c r="F227" s="73"/>
      <c r="G227" s="73"/>
      <c r="I227" s="74"/>
      <c r="J227" s="75"/>
      <c r="K227" s="76"/>
      <c r="L227" s="70"/>
      <c r="M227" s="70"/>
    </row>
    <row r="228" spans="2:13" ht="14.1" customHeight="1">
      <c r="B228" s="71"/>
      <c r="C228" s="71"/>
      <c r="D228" s="72"/>
      <c r="E228" s="213"/>
      <c r="F228" s="73"/>
      <c r="G228" s="73"/>
      <c r="I228" s="74"/>
      <c r="J228" s="75"/>
      <c r="K228" s="76"/>
      <c r="L228" s="70"/>
      <c r="M228" s="70"/>
    </row>
    <row r="229" spans="2:13" ht="14.1" customHeight="1">
      <c r="B229" s="71"/>
      <c r="C229" s="71"/>
      <c r="D229" s="72"/>
      <c r="E229" s="213"/>
      <c r="F229" s="73"/>
      <c r="G229" s="73"/>
      <c r="I229" s="74"/>
      <c r="J229" s="75"/>
      <c r="K229" s="76"/>
      <c r="L229" s="70"/>
      <c r="M229" s="70"/>
    </row>
    <row r="230" spans="2:13" ht="14.1" customHeight="1">
      <c r="B230" s="71"/>
      <c r="C230" s="71"/>
      <c r="D230" s="72"/>
      <c r="E230" s="213"/>
      <c r="F230" s="73"/>
      <c r="G230" s="73"/>
      <c r="I230" s="74"/>
      <c r="J230" s="75"/>
      <c r="K230" s="76"/>
      <c r="L230" s="70"/>
      <c r="M230" s="70"/>
    </row>
    <row r="231" spans="2:13" ht="14.1" customHeight="1">
      <c r="B231" s="71"/>
      <c r="C231" s="71"/>
      <c r="D231" s="72"/>
      <c r="E231" s="213"/>
      <c r="F231" s="73"/>
      <c r="G231" s="73"/>
      <c r="I231" s="74"/>
      <c r="J231" s="75"/>
      <c r="K231" s="76"/>
      <c r="L231" s="70"/>
      <c r="M231" s="70"/>
    </row>
    <row r="232" spans="2:13" ht="14.1" customHeight="1">
      <c r="B232" s="71"/>
      <c r="C232" s="71"/>
      <c r="D232" s="72"/>
      <c r="E232" s="213"/>
      <c r="F232" s="73"/>
      <c r="G232" s="73"/>
      <c r="I232" s="74"/>
      <c r="J232" s="75"/>
      <c r="K232" s="76"/>
      <c r="L232" s="70"/>
      <c r="M232" s="70"/>
    </row>
    <row r="233" spans="2:13" ht="14.1" customHeight="1">
      <c r="B233" s="71"/>
      <c r="C233" s="71"/>
      <c r="D233" s="72"/>
      <c r="E233" s="213"/>
      <c r="F233" s="73"/>
      <c r="G233" s="73"/>
      <c r="I233" s="74"/>
      <c r="J233" s="75"/>
      <c r="K233" s="76"/>
      <c r="L233" s="70"/>
      <c r="M233" s="70"/>
    </row>
    <row r="234" spans="2:13" ht="14.1" customHeight="1">
      <c r="B234" s="71"/>
      <c r="C234" s="71"/>
      <c r="D234" s="72"/>
      <c r="E234" s="213"/>
      <c r="F234" s="73"/>
      <c r="G234" s="73"/>
      <c r="I234" s="74"/>
      <c r="J234" s="75"/>
      <c r="K234" s="76"/>
      <c r="L234" s="70"/>
      <c r="M234" s="70"/>
    </row>
    <row r="235" spans="2:13" ht="14.1" customHeight="1">
      <c r="B235" s="71"/>
      <c r="C235" s="71"/>
      <c r="D235" s="72"/>
      <c r="E235" s="213"/>
      <c r="F235" s="73"/>
      <c r="G235" s="73"/>
      <c r="I235" s="74"/>
      <c r="J235" s="75"/>
      <c r="K235" s="76"/>
      <c r="L235" s="70"/>
      <c r="M235" s="70"/>
    </row>
    <row r="236" spans="2:13" ht="14.1" customHeight="1">
      <c r="B236" s="71"/>
      <c r="C236" s="71"/>
      <c r="D236" s="72"/>
      <c r="E236" s="213"/>
      <c r="F236" s="73"/>
      <c r="G236" s="73"/>
      <c r="I236" s="74"/>
      <c r="J236" s="75"/>
      <c r="K236" s="76"/>
      <c r="L236" s="70"/>
      <c r="M236" s="70"/>
    </row>
    <row r="237" spans="2:13" ht="14.1" customHeight="1">
      <c r="B237" s="71"/>
      <c r="C237" s="71"/>
      <c r="D237" s="72"/>
      <c r="E237" s="213"/>
      <c r="F237" s="73"/>
      <c r="G237" s="73"/>
      <c r="I237" s="74"/>
      <c r="J237" s="75"/>
      <c r="K237" s="76"/>
      <c r="L237" s="70"/>
      <c r="M237" s="70"/>
    </row>
    <row r="238" spans="2:13" ht="14.1" customHeight="1">
      <c r="B238" s="71"/>
      <c r="C238" s="71"/>
      <c r="D238" s="72"/>
      <c r="E238" s="213"/>
      <c r="F238" s="73"/>
      <c r="G238" s="73"/>
      <c r="I238" s="74"/>
      <c r="J238" s="75"/>
      <c r="K238" s="76"/>
      <c r="L238" s="70"/>
      <c r="M238" s="70"/>
    </row>
    <row r="239" spans="2:13" ht="14.1" customHeight="1">
      <c r="B239" s="71"/>
      <c r="C239" s="71"/>
      <c r="D239" s="72"/>
      <c r="E239" s="213"/>
      <c r="F239" s="73"/>
      <c r="G239" s="73"/>
      <c r="I239" s="74"/>
      <c r="J239" s="75"/>
      <c r="K239" s="76"/>
      <c r="L239" s="70"/>
      <c r="M239" s="70"/>
    </row>
    <row r="240" spans="2:13" ht="14.1" customHeight="1">
      <c r="B240" s="71"/>
      <c r="C240" s="71"/>
      <c r="D240" s="72"/>
      <c r="E240" s="213"/>
      <c r="F240" s="73"/>
      <c r="G240" s="73"/>
      <c r="I240" s="74"/>
      <c r="J240" s="75"/>
      <c r="K240" s="76"/>
      <c r="L240" s="70"/>
      <c r="M240" s="70"/>
    </row>
    <row r="241" spans="2:13" ht="14.1" customHeight="1">
      <c r="B241" s="71"/>
      <c r="C241" s="71"/>
      <c r="D241" s="72"/>
      <c r="E241" s="213"/>
      <c r="F241" s="73"/>
      <c r="G241" s="73"/>
      <c r="I241" s="74"/>
      <c r="J241" s="75"/>
      <c r="K241" s="76"/>
      <c r="L241" s="70"/>
      <c r="M241" s="70"/>
    </row>
    <row r="242" spans="2:13" ht="14.1" customHeight="1">
      <c r="B242" s="71"/>
      <c r="C242" s="71"/>
      <c r="D242" s="72"/>
      <c r="E242" s="213"/>
      <c r="F242" s="73"/>
      <c r="G242" s="73"/>
      <c r="I242" s="74"/>
      <c r="J242" s="75"/>
      <c r="K242" s="76"/>
      <c r="L242" s="70"/>
      <c r="M242" s="70"/>
    </row>
    <row r="243" spans="2:13" ht="14.1" customHeight="1">
      <c r="B243" s="71"/>
      <c r="C243" s="71"/>
      <c r="D243" s="72"/>
      <c r="E243" s="213"/>
      <c r="F243" s="73"/>
      <c r="G243" s="73"/>
      <c r="I243" s="74"/>
      <c r="J243" s="75"/>
      <c r="K243" s="76"/>
      <c r="L243" s="70"/>
      <c r="M243" s="70"/>
    </row>
    <row r="244" spans="2:13" ht="14.1" customHeight="1">
      <c r="B244" s="71"/>
      <c r="C244" s="71"/>
      <c r="D244" s="72"/>
      <c r="E244" s="213"/>
      <c r="F244" s="73"/>
      <c r="G244" s="73"/>
      <c r="I244" s="74"/>
      <c r="J244" s="75"/>
      <c r="K244" s="76"/>
      <c r="L244" s="70"/>
      <c r="M244" s="70"/>
    </row>
    <row r="245" spans="2:13" ht="14.1" customHeight="1">
      <c r="B245" s="71"/>
      <c r="C245" s="71"/>
      <c r="D245" s="72"/>
      <c r="E245" s="213"/>
      <c r="F245" s="73"/>
      <c r="G245" s="73"/>
      <c r="I245" s="74"/>
      <c r="J245" s="75"/>
      <c r="K245" s="76"/>
      <c r="L245" s="70"/>
      <c r="M245" s="70"/>
    </row>
    <row r="246" spans="2:13" ht="14.1" customHeight="1">
      <c r="B246" s="71"/>
      <c r="C246" s="71"/>
      <c r="D246" s="72"/>
      <c r="E246" s="213"/>
      <c r="F246" s="73"/>
      <c r="G246" s="73"/>
      <c r="I246" s="74"/>
      <c r="J246" s="75"/>
      <c r="K246" s="76"/>
      <c r="L246" s="70"/>
      <c r="M246" s="70"/>
    </row>
    <row r="247" spans="2:13" ht="14.1" customHeight="1">
      <c r="B247" s="71"/>
      <c r="C247" s="71"/>
      <c r="D247" s="72"/>
      <c r="E247" s="213"/>
      <c r="F247" s="73"/>
      <c r="G247" s="73"/>
      <c r="I247" s="74"/>
      <c r="J247" s="75"/>
      <c r="K247" s="76"/>
      <c r="L247" s="70"/>
      <c r="M247" s="70"/>
    </row>
    <row r="248" spans="2:13" ht="14.1" customHeight="1">
      <c r="B248" s="71"/>
      <c r="C248" s="71"/>
      <c r="D248" s="72"/>
      <c r="E248" s="213"/>
      <c r="F248" s="73"/>
      <c r="G248" s="73"/>
      <c r="I248" s="74"/>
      <c r="J248" s="75"/>
      <c r="K248" s="76"/>
      <c r="L248" s="70"/>
      <c r="M248" s="70"/>
    </row>
    <row r="249" spans="2:13" ht="14.1" customHeight="1">
      <c r="B249" s="71"/>
      <c r="C249" s="71"/>
      <c r="D249" s="72"/>
      <c r="E249" s="213"/>
      <c r="F249" s="73"/>
      <c r="G249" s="73"/>
      <c r="I249" s="74"/>
      <c r="J249" s="75"/>
      <c r="K249" s="76"/>
      <c r="L249" s="70"/>
      <c r="M249" s="70"/>
    </row>
    <row r="250" spans="2:13" ht="14.1" customHeight="1">
      <c r="B250" s="71"/>
      <c r="C250" s="71"/>
      <c r="D250" s="72"/>
      <c r="E250" s="213"/>
      <c r="F250" s="73"/>
      <c r="G250" s="73"/>
      <c r="I250" s="74"/>
      <c r="J250" s="75"/>
      <c r="K250" s="76"/>
      <c r="L250" s="70"/>
      <c r="M250" s="70"/>
    </row>
    <row r="251" spans="2:13" ht="14.1" customHeight="1">
      <c r="B251" s="71"/>
      <c r="C251" s="71"/>
      <c r="D251" s="72"/>
      <c r="E251" s="213"/>
      <c r="F251" s="73"/>
      <c r="G251" s="73"/>
      <c r="I251" s="74"/>
      <c r="J251" s="75"/>
      <c r="K251" s="76"/>
      <c r="L251" s="70"/>
      <c r="M251" s="70"/>
    </row>
    <row r="252" spans="2:13" ht="14.1" customHeight="1">
      <c r="B252" s="71"/>
      <c r="C252" s="71"/>
      <c r="D252" s="72"/>
      <c r="E252" s="213"/>
      <c r="F252" s="73"/>
      <c r="G252" s="73"/>
      <c r="I252" s="74"/>
      <c r="J252" s="75"/>
      <c r="K252" s="76"/>
      <c r="L252" s="70"/>
      <c r="M252" s="70"/>
    </row>
    <row r="253" spans="2:13" ht="14.1" customHeight="1">
      <c r="B253" s="71"/>
      <c r="C253" s="71"/>
      <c r="D253" s="72"/>
      <c r="E253" s="213"/>
      <c r="F253" s="73"/>
      <c r="G253" s="73"/>
      <c r="I253" s="74"/>
      <c r="J253" s="75"/>
      <c r="K253" s="76"/>
      <c r="L253" s="70"/>
      <c r="M253" s="70"/>
    </row>
    <row r="254" spans="2:13" ht="14.1" customHeight="1">
      <c r="B254" s="71"/>
      <c r="C254" s="71"/>
      <c r="D254" s="72"/>
      <c r="E254" s="213"/>
      <c r="F254" s="73"/>
      <c r="G254" s="73"/>
      <c r="I254" s="74"/>
      <c r="J254" s="75"/>
      <c r="K254" s="76"/>
      <c r="L254" s="70"/>
      <c r="M254" s="70"/>
    </row>
    <row r="255" spans="2:13" ht="14.1" customHeight="1">
      <c r="B255" s="71"/>
      <c r="C255" s="71"/>
      <c r="D255" s="72"/>
      <c r="E255" s="213"/>
      <c r="F255" s="73"/>
      <c r="G255" s="73"/>
      <c r="I255" s="74"/>
      <c r="J255" s="75"/>
      <c r="K255" s="76"/>
      <c r="L255" s="70"/>
      <c r="M255" s="70"/>
    </row>
    <row r="256" spans="2:13" ht="14.1" customHeight="1">
      <c r="B256" s="71"/>
      <c r="C256" s="71"/>
      <c r="D256" s="72"/>
      <c r="E256" s="213"/>
      <c r="F256" s="73"/>
      <c r="G256" s="73"/>
      <c r="I256" s="74"/>
      <c r="J256" s="75"/>
      <c r="K256" s="76"/>
      <c r="L256" s="70"/>
      <c r="M256" s="70"/>
    </row>
    <row r="257" spans="2:13" ht="14.1" customHeight="1">
      <c r="B257" s="71"/>
      <c r="C257" s="71"/>
      <c r="D257" s="72"/>
      <c r="E257" s="213"/>
      <c r="F257" s="73"/>
      <c r="G257" s="73"/>
      <c r="I257" s="74"/>
      <c r="J257" s="75"/>
      <c r="K257" s="76"/>
      <c r="L257" s="70"/>
      <c r="M257" s="70"/>
    </row>
    <row r="258" spans="2:13" ht="14.1" customHeight="1">
      <c r="B258" s="71"/>
      <c r="C258" s="71"/>
      <c r="D258" s="72"/>
      <c r="E258" s="213"/>
      <c r="F258" s="73"/>
      <c r="G258" s="73"/>
      <c r="I258" s="74"/>
      <c r="J258" s="75"/>
      <c r="K258" s="76"/>
      <c r="L258" s="70"/>
      <c r="M258" s="70"/>
    </row>
    <row r="259" spans="2:13" ht="14.1" customHeight="1">
      <c r="B259" s="71"/>
      <c r="C259" s="71"/>
      <c r="D259" s="72"/>
      <c r="E259" s="213"/>
      <c r="F259" s="73"/>
      <c r="G259" s="73"/>
      <c r="I259" s="74"/>
      <c r="J259" s="75"/>
      <c r="K259" s="76"/>
      <c r="L259" s="70"/>
      <c r="M259" s="70"/>
    </row>
    <row r="260" spans="2:13" ht="14.1" customHeight="1">
      <c r="B260" s="71"/>
      <c r="C260" s="71"/>
      <c r="D260" s="72"/>
      <c r="E260" s="213"/>
      <c r="F260" s="73"/>
      <c r="G260" s="73"/>
      <c r="I260" s="74"/>
      <c r="J260" s="75"/>
      <c r="K260" s="76"/>
      <c r="L260" s="70"/>
      <c r="M260" s="70"/>
    </row>
    <row r="261" spans="2:13" ht="14.1" customHeight="1">
      <c r="B261" s="71"/>
      <c r="C261" s="71"/>
      <c r="D261" s="72"/>
      <c r="E261" s="213"/>
      <c r="F261" s="73"/>
      <c r="G261" s="73"/>
      <c r="I261" s="74"/>
      <c r="J261" s="75"/>
      <c r="K261" s="76"/>
      <c r="L261" s="70"/>
      <c r="M261" s="70"/>
    </row>
    <row r="262" spans="2:13" ht="14.1" customHeight="1">
      <c r="B262" s="71"/>
      <c r="C262" s="71"/>
      <c r="D262" s="72"/>
      <c r="E262" s="213"/>
      <c r="F262" s="73"/>
      <c r="G262" s="73"/>
      <c r="I262" s="74"/>
      <c r="J262" s="75"/>
      <c r="K262" s="76"/>
      <c r="L262" s="70"/>
      <c r="M262" s="70"/>
    </row>
    <row r="263" spans="2:13" ht="14.1" customHeight="1">
      <c r="B263" s="71"/>
      <c r="C263" s="71"/>
      <c r="D263" s="72"/>
      <c r="E263" s="213"/>
      <c r="F263" s="73"/>
      <c r="G263" s="73"/>
      <c r="I263" s="74"/>
      <c r="J263" s="75"/>
      <c r="K263" s="76"/>
      <c r="L263" s="70"/>
      <c r="M263" s="70"/>
    </row>
    <row r="264" spans="2:13" ht="14.1" customHeight="1">
      <c r="B264" s="71"/>
      <c r="C264" s="71"/>
      <c r="D264" s="72"/>
      <c r="E264" s="213"/>
      <c r="F264" s="73"/>
      <c r="G264" s="73"/>
      <c r="I264" s="74"/>
      <c r="J264" s="75"/>
      <c r="K264" s="76"/>
      <c r="L264" s="70"/>
      <c r="M264" s="70"/>
    </row>
    <row r="265" spans="2:13" ht="14.1" customHeight="1">
      <c r="B265" s="71"/>
      <c r="C265" s="71"/>
      <c r="D265" s="72"/>
      <c r="E265" s="213"/>
      <c r="F265" s="73"/>
      <c r="G265" s="73"/>
      <c r="I265" s="74"/>
      <c r="J265" s="75"/>
      <c r="K265" s="76"/>
      <c r="L265" s="70"/>
      <c r="M265" s="70"/>
    </row>
    <row r="266" spans="2:13" ht="14.1" customHeight="1">
      <c r="B266" s="71"/>
      <c r="C266" s="71"/>
      <c r="D266" s="72"/>
      <c r="E266" s="213"/>
      <c r="F266" s="73"/>
      <c r="G266" s="73"/>
      <c r="I266" s="74"/>
      <c r="J266" s="75"/>
      <c r="K266" s="76"/>
      <c r="L266" s="70"/>
      <c r="M266" s="70"/>
    </row>
    <row r="267" spans="2:13" ht="14.1" customHeight="1">
      <c r="B267" s="71"/>
      <c r="C267" s="71"/>
      <c r="D267" s="72"/>
      <c r="E267" s="213"/>
      <c r="F267" s="73"/>
      <c r="G267" s="73"/>
      <c r="I267" s="74"/>
      <c r="J267" s="75"/>
      <c r="K267" s="76"/>
      <c r="L267" s="70"/>
      <c r="M267" s="70"/>
    </row>
    <row r="268" spans="2:13" ht="14.1" customHeight="1">
      <c r="B268" s="71"/>
      <c r="C268" s="71"/>
      <c r="D268" s="72"/>
      <c r="E268" s="213"/>
      <c r="F268" s="73"/>
      <c r="G268" s="73"/>
      <c r="I268" s="74"/>
      <c r="J268" s="75"/>
      <c r="K268" s="76"/>
      <c r="L268" s="70"/>
      <c r="M268" s="70"/>
    </row>
    <row r="269" spans="2:13" ht="14.1" customHeight="1">
      <c r="B269" s="71"/>
      <c r="C269" s="71"/>
      <c r="D269" s="72"/>
      <c r="E269" s="213"/>
      <c r="F269" s="73"/>
      <c r="G269" s="73"/>
      <c r="I269" s="74"/>
      <c r="J269" s="75"/>
      <c r="K269" s="76"/>
      <c r="L269" s="70"/>
      <c r="M269" s="70"/>
    </row>
    <row r="270" spans="2:13" ht="14.1" customHeight="1">
      <c r="B270" s="71"/>
      <c r="C270" s="71"/>
      <c r="D270" s="72"/>
      <c r="E270" s="213"/>
      <c r="F270" s="73"/>
      <c r="G270" s="73"/>
      <c r="I270" s="74"/>
      <c r="J270" s="75"/>
      <c r="K270" s="76"/>
      <c r="L270" s="70"/>
      <c r="M270" s="70"/>
    </row>
    <row r="271" spans="2:13" ht="14.1" customHeight="1">
      <c r="B271" s="71"/>
      <c r="C271" s="71"/>
      <c r="D271" s="72"/>
      <c r="E271" s="213"/>
      <c r="F271" s="73"/>
      <c r="G271" s="73"/>
      <c r="I271" s="74"/>
      <c r="J271" s="75"/>
      <c r="K271" s="76"/>
      <c r="L271" s="70"/>
      <c r="M271" s="70"/>
    </row>
    <row r="272" spans="2:13" ht="14.1" customHeight="1">
      <c r="B272" s="71"/>
      <c r="C272" s="71"/>
      <c r="D272" s="72"/>
      <c r="E272" s="213"/>
      <c r="F272" s="73"/>
      <c r="G272" s="73"/>
      <c r="I272" s="74"/>
      <c r="J272" s="75"/>
      <c r="K272" s="76"/>
      <c r="L272" s="70"/>
      <c r="M272" s="70"/>
    </row>
    <row r="273" spans="2:13" ht="14.1" customHeight="1">
      <c r="B273" s="71"/>
      <c r="C273" s="71"/>
      <c r="D273" s="72"/>
      <c r="E273" s="213"/>
      <c r="F273" s="73"/>
      <c r="G273" s="73"/>
      <c r="I273" s="74"/>
      <c r="J273" s="75"/>
      <c r="K273" s="76"/>
      <c r="L273" s="70"/>
      <c r="M273" s="70"/>
    </row>
    <row r="274" spans="2:13" ht="14.1" customHeight="1">
      <c r="B274" s="71"/>
      <c r="C274" s="71"/>
      <c r="D274" s="72"/>
      <c r="E274" s="213"/>
      <c r="F274" s="73"/>
      <c r="G274" s="73"/>
      <c r="I274" s="74"/>
      <c r="J274" s="75"/>
      <c r="K274" s="76"/>
      <c r="L274" s="70"/>
      <c r="M274" s="70"/>
    </row>
    <row r="275" spans="2:13" ht="14.1" customHeight="1">
      <c r="B275" s="71"/>
      <c r="C275" s="71"/>
      <c r="D275" s="72"/>
      <c r="E275" s="213"/>
      <c r="F275" s="73"/>
      <c r="G275" s="73"/>
      <c r="I275" s="74"/>
      <c r="J275" s="75"/>
      <c r="K275" s="76"/>
      <c r="L275" s="70"/>
      <c r="M275" s="70"/>
    </row>
    <row r="276" spans="2:13" ht="14.1" customHeight="1">
      <c r="B276" s="71"/>
      <c r="C276" s="71"/>
      <c r="D276" s="72"/>
      <c r="E276" s="213"/>
      <c r="F276" s="73"/>
      <c r="G276" s="73"/>
      <c r="I276" s="74"/>
      <c r="J276" s="75"/>
      <c r="K276" s="76"/>
      <c r="L276" s="70"/>
      <c r="M276" s="70"/>
    </row>
    <row r="277" spans="2:13" ht="14.1" customHeight="1">
      <c r="B277" s="71"/>
      <c r="C277" s="71"/>
      <c r="D277" s="72"/>
      <c r="E277" s="213"/>
      <c r="F277" s="73"/>
      <c r="G277" s="73"/>
      <c r="I277" s="74"/>
      <c r="J277" s="75"/>
      <c r="K277" s="76"/>
      <c r="L277" s="70"/>
      <c r="M277" s="70"/>
    </row>
    <row r="278" spans="2:13" ht="14.1" customHeight="1">
      <c r="B278" s="71"/>
      <c r="C278" s="71"/>
      <c r="D278" s="72"/>
      <c r="E278" s="213"/>
      <c r="F278" s="73"/>
      <c r="G278" s="73"/>
      <c r="I278" s="74"/>
      <c r="J278" s="75"/>
      <c r="K278" s="76"/>
      <c r="L278" s="70"/>
      <c r="M278" s="70"/>
    </row>
    <row r="279" spans="2:13" ht="14.1" customHeight="1">
      <c r="B279" s="71"/>
      <c r="C279" s="71"/>
      <c r="D279" s="72"/>
      <c r="E279" s="213"/>
      <c r="F279" s="73"/>
      <c r="G279" s="73"/>
      <c r="I279" s="74"/>
      <c r="J279" s="75"/>
      <c r="K279" s="76"/>
      <c r="L279" s="70"/>
      <c r="M279" s="70"/>
    </row>
    <row r="280" spans="2:13" ht="14.1" customHeight="1">
      <c r="B280" s="71"/>
      <c r="C280" s="71"/>
      <c r="D280" s="72"/>
      <c r="E280" s="213"/>
      <c r="F280" s="73"/>
      <c r="G280" s="73"/>
      <c r="I280" s="74"/>
      <c r="J280" s="75"/>
      <c r="K280" s="76"/>
      <c r="L280" s="70"/>
      <c r="M280" s="70"/>
    </row>
    <row r="281" spans="2:13" ht="14.1" customHeight="1">
      <c r="B281" s="71"/>
      <c r="C281" s="71"/>
      <c r="D281" s="72"/>
      <c r="E281" s="213"/>
      <c r="F281" s="73"/>
      <c r="G281" s="73"/>
      <c r="I281" s="74"/>
      <c r="J281" s="75"/>
      <c r="K281" s="76"/>
      <c r="L281" s="70"/>
      <c r="M281" s="70"/>
    </row>
    <row r="282" spans="2:13" ht="14.1" customHeight="1">
      <c r="B282" s="71"/>
      <c r="C282" s="71"/>
      <c r="D282" s="72"/>
      <c r="E282" s="213"/>
      <c r="F282" s="73"/>
      <c r="G282" s="73"/>
      <c r="I282" s="74"/>
      <c r="J282" s="75"/>
      <c r="K282" s="76"/>
      <c r="L282" s="70"/>
      <c r="M282" s="70"/>
    </row>
    <row r="283" spans="2:13" ht="14.1" customHeight="1">
      <c r="B283" s="71"/>
      <c r="C283" s="71"/>
      <c r="D283" s="72"/>
      <c r="E283" s="213"/>
      <c r="F283" s="73"/>
      <c r="G283" s="73"/>
      <c r="I283" s="74"/>
      <c r="J283" s="75"/>
      <c r="K283" s="76"/>
      <c r="L283" s="70"/>
      <c r="M283" s="70"/>
    </row>
    <row r="284" spans="2:13" ht="14.1" customHeight="1">
      <c r="B284" s="71"/>
      <c r="C284" s="71"/>
      <c r="D284" s="72"/>
      <c r="E284" s="213"/>
      <c r="F284" s="73"/>
      <c r="G284" s="73"/>
      <c r="I284" s="74"/>
      <c r="J284" s="75"/>
      <c r="K284" s="76"/>
      <c r="L284" s="70"/>
      <c r="M284" s="70"/>
    </row>
    <row r="285" spans="2:13" ht="14.1" customHeight="1">
      <c r="B285" s="71"/>
      <c r="C285" s="71"/>
      <c r="D285" s="72"/>
      <c r="E285" s="213"/>
      <c r="F285" s="73"/>
      <c r="G285" s="73"/>
      <c r="I285" s="74"/>
      <c r="J285" s="75"/>
      <c r="K285" s="76"/>
      <c r="L285" s="70"/>
      <c r="M285" s="70"/>
    </row>
    <row r="286" spans="2:13" ht="14.1" customHeight="1">
      <c r="B286" s="71"/>
      <c r="C286" s="71"/>
      <c r="D286" s="72"/>
      <c r="E286" s="213"/>
      <c r="F286" s="73"/>
      <c r="G286" s="73"/>
      <c r="I286" s="74"/>
      <c r="J286" s="75"/>
      <c r="K286" s="76"/>
      <c r="L286" s="70"/>
      <c r="M286" s="70"/>
    </row>
    <row r="287" spans="2:13" ht="14.1" customHeight="1">
      <c r="B287" s="71"/>
      <c r="C287" s="71"/>
      <c r="D287" s="72"/>
      <c r="E287" s="213"/>
      <c r="F287" s="73"/>
      <c r="G287" s="73"/>
      <c r="I287" s="74"/>
      <c r="J287" s="75"/>
      <c r="K287" s="76"/>
      <c r="L287" s="70"/>
      <c r="M287" s="70"/>
    </row>
    <row r="288" spans="2:13" ht="14.1" customHeight="1">
      <c r="B288" s="71"/>
      <c r="C288" s="71"/>
      <c r="D288" s="72"/>
      <c r="E288" s="213"/>
      <c r="F288" s="73"/>
      <c r="G288" s="73"/>
      <c r="I288" s="74"/>
      <c r="J288" s="75"/>
      <c r="K288" s="76"/>
      <c r="L288" s="70"/>
      <c r="M288" s="70"/>
    </row>
    <row r="289" spans="2:13" ht="14.1" customHeight="1">
      <c r="B289" s="71"/>
      <c r="C289" s="71"/>
      <c r="D289" s="72"/>
      <c r="E289" s="213"/>
      <c r="F289" s="73"/>
      <c r="G289" s="73"/>
      <c r="I289" s="74"/>
      <c r="J289" s="75"/>
      <c r="K289" s="76"/>
      <c r="L289" s="70"/>
      <c r="M289" s="70"/>
    </row>
    <row r="290" spans="2:13" ht="14.1" customHeight="1">
      <c r="B290" s="71"/>
      <c r="C290" s="71"/>
      <c r="D290" s="72"/>
      <c r="E290" s="213"/>
      <c r="F290" s="73"/>
      <c r="G290" s="73"/>
      <c r="I290" s="74"/>
      <c r="J290" s="75"/>
      <c r="K290" s="76"/>
      <c r="L290" s="70"/>
      <c r="M290" s="70"/>
    </row>
    <row r="291" spans="2:13" ht="14.1" customHeight="1">
      <c r="B291" s="71"/>
      <c r="C291" s="71"/>
      <c r="D291" s="72"/>
      <c r="E291" s="213"/>
      <c r="F291" s="73"/>
      <c r="G291" s="73"/>
      <c r="I291" s="74"/>
      <c r="J291" s="75"/>
      <c r="K291" s="76"/>
      <c r="L291" s="70"/>
      <c r="M291" s="70"/>
    </row>
    <row r="292" spans="2:13" ht="14.1" customHeight="1">
      <c r="B292" s="71"/>
      <c r="C292" s="71"/>
      <c r="D292" s="72"/>
      <c r="E292" s="213"/>
      <c r="F292" s="73"/>
      <c r="G292" s="73"/>
      <c r="I292" s="74"/>
      <c r="J292" s="75"/>
      <c r="K292" s="76"/>
      <c r="L292" s="70"/>
      <c r="M292" s="70"/>
    </row>
    <row r="293" spans="2:13" ht="14.1" customHeight="1">
      <c r="B293" s="71"/>
      <c r="C293" s="71"/>
      <c r="D293" s="72"/>
      <c r="E293" s="213"/>
      <c r="F293" s="73"/>
      <c r="G293" s="73"/>
      <c r="I293" s="74"/>
      <c r="J293" s="75"/>
      <c r="K293" s="76"/>
      <c r="L293" s="70"/>
      <c r="M293" s="70"/>
    </row>
    <row r="294" spans="2:13" ht="14.1" customHeight="1">
      <c r="B294" s="71"/>
      <c r="C294" s="71"/>
      <c r="D294" s="72"/>
      <c r="E294" s="213"/>
      <c r="F294" s="73"/>
      <c r="G294" s="73"/>
      <c r="I294" s="74"/>
      <c r="J294" s="75"/>
      <c r="K294" s="76"/>
      <c r="L294" s="70"/>
      <c r="M294" s="70"/>
    </row>
    <row r="295" spans="2:13" ht="14.1" customHeight="1">
      <c r="B295" s="71"/>
      <c r="C295" s="71"/>
      <c r="D295" s="72"/>
      <c r="E295" s="213"/>
      <c r="F295" s="73"/>
      <c r="G295" s="73"/>
      <c r="I295" s="74"/>
      <c r="J295" s="75"/>
      <c r="K295" s="76"/>
      <c r="L295" s="70"/>
      <c r="M295" s="70"/>
    </row>
    <row r="296" spans="2:13" ht="14.1" customHeight="1">
      <c r="B296" s="71"/>
      <c r="C296" s="71"/>
      <c r="D296" s="72"/>
      <c r="E296" s="213"/>
      <c r="F296" s="73"/>
      <c r="G296" s="73"/>
      <c r="I296" s="74"/>
      <c r="J296" s="75"/>
      <c r="K296" s="76"/>
      <c r="L296" s="70"/>
      <c r="M296" s="70"/>
    </row>
    <row r="297" spans="2:13" ht="14.1" customHeight="1">
      <c r="B297" s="71"/>
      <c r="C297" s="71"/>
      <c r="D297" s="72"/>
      <c r="E297" s="213"/>
      <c r="F297" s="73"/>
      <c r="G297" s="73"/>
      <c r="I297" s="74"/>
      <c r="J297" s="75"/>
      <c r="K297" s="76"/>
      <c r="L297" s="70"/>
      <c r="M297" s="70"/>
    </row>
    <row r="298" spans="2:13" ht="14.1" customHeight="1">
      <c r="B298" s="71"/>
      <c r="C298" s="71"/>
      <c r="D298" s="72"/>
      <c r="E298" s="213"/>
      <c r="F298" s="73"/>
      <c r="G298" s="73"/>
      <c r="I298" s="74"/>
      <c r="J298" s="75"/>
      <c r="K298" s="76"/>
      <c r="L298" s="70"/>
      <c r="M298" s="70"/>
    </row>
    <row r="299" spans="2:13" ht="14.1" customHeight="1">
      <c r="B299" s="71"/>
      <c r="C299" s="71"/>
      <c r="D299" s="72"/>
      <c r="E299" s="213"/>
      <c r="F299" s="73"/>
      <c r="G299" s="73"/>
      <c r="I299" s="74"/>
      <c r="J299" s="75"/>
      <c r="K299" s="76"/>
      <c r="L299" s="70"/>
      <c r="M299" s="70"/>
    </row>
    <row r="300" spans="2:13" ht="14.1" customHeight="1">
      <c r="B300" s="71"/>
      <c r="C300" s="71"/>
      <c r="D300" s="72"/>
      <c r="E300" s="213"/>
      <c r="F300" s="73"/>
      <c r="G300" s="73"/>
      <c r="I300" s="74"/>
      <c r="J300" s="75"/>
      <c r="K300" s="76"/>
      <c r="L300" s="70"/>
      <c r="M300" s="70"/>
    </row>
    <row r="301" spans="2:13" ht="14.1" customHeight="1">
      <c r="B301" s="71"/>
      <c r="C301" s="71"/>
      <c r="D301" s="72"/>
      <c r="E301" s="213"/>
      <c r="F301" s="73"/>
      <c r="G301" s="73"/>
      <c r="I301" s="74"/>
      <c r="J301" s="75"/>
      <c r="K301" s="76"/>
      <c r="L301" s="70"/>
      <c r="M301" s="70"/>
    </row>
    <row r="302" spans="2:13" ht="14.1" customHeight="1">
      <c r="B302" s="71"/>
      <c r="C302" s="71"/>
      <c r="D302" s="72"/>
      <c r="E302" s="213"/>
      <c r="F302" s="73"/>
      <c r="G302" s="73"/>
      <c r="I302" s="74"/>
      <c r="J302" s="75"/>
      <c r="K302" s="76"/>
      <c r="L302" s="70"/>
      <c r="M302" s="70"/>
    </row>
    <row r="303" spans="2:13" ht="14.1" customHeight="1">
      <c r="B303" s="71"/>
      <c r="C303" s="71"/>
      <c r="D303" s="72"/>
      <c r="E303" s="213"/>
      <c r="F303" s="73"/>
      <c r="G303" s="73"/>
      <c r="I303" s="74"/>
      <c r="J303" s="75"/>
      <c r="K303" s="76"/>
      <c r="L303" s="70"/>
      <c r="M303" s="70"/>
    </row>
    <row r="304" spans="2:13" ht="14.1" customHeight="1">
      <c r="B304" s="71"/>
      <c r="C304" s="71"/>
      <c r="D304" s="72"/>
      <c r="E304" s="213"/>
      <c r="F304" s="73"/>
      <c r="G304" s="73"/>
      <c r="I304" s="74"/>
      <c r="J304" s="75"/>
      <c r="K304" s="76"/>
      <c r="L304" s="70"/>
      <c r="M304" s="70"/>
    </row>
    <row r="305" spans="2:13" ht="14.1" customHeight="1">
      <c r="B305" s="71"/>
      <c r="C305" s="71"/>
      <c r="D305" s="72"/>
      <c r="E305" s="213"/>
      <c r="F305" s="73"/>
      <c r="G305" s="73"/>
      <c r="I305" s="74"/>
      <c r="J305" s="75"/>
      <c r="K305" s="76"/>
      <c r="L305" s="70"/>
      <c r="M305" s="70"/>
    </row>
    <row r="306" spans="2:13" ht="14.1" customHeight="1">
      <c r="B306" s="71"/>
      <c r="C306" s="71"/>
      <c r="D306" s="72"/>
      <c r="E306" s="213"/>
      <c r="F306" s="73"/>
      <c r="G306" s="73"/>
      <c r="I306" s="74"/>
      <c r="J306" s="75"/>
      <c r="K306" s="76"/>
      <c r="L306" s="70"/>
      <c r="M306" s="70"/>
    </row>
    <row r="307" spans="2:13" ht="14.1" customHeight="1">
      <c r="B307" s="71"/>
      <c r="C307" s="71"/>
      <c r="D307" s="72"/>
      <c r="E307" s="213"/>
      <c r="F307" s="73"/>
      <c r="G307" s="73"/>
      <c r="I307" s="74"/>
      <c r="J307" s="75"/>
      <c r="K307" s="76"/>
      <c r="L307" s="70"/>
      <c r="M307" s="70"/>
    </row>
    <row r="308" spans="2:13" ht="14.1" customHeight="1">
      <c r="B308" s="71"/>
      <c r="C308" s="71"/>
      <c r="D308" s="72"/>
      <c r="E308" s="213"/>
      <c r="F308" s="73"/>
      <c r="G308" s="73"/>
      <c r="I308" s="74"/>
      <c r="J308" s="75"/>
      <c r="K308" s="76"/>
      <c r="L308" s="70"/>
      <c r="M308" s="70"/>
    </row>
    <row r="309" spans="2:13" ht="14.1" customHeight="1">
      <c r="B309" s="71"/>
      <c r="C309" s="71"/>
      <c r="D309" s="72"/>
      <c r="E309" s="213"/>
      <c r="F309" s="73"/>
      <c r="G309" s="73"/>
      <c r="I309" s="74"/>
      <c r="J309" s="75"/>
      <c r="K309" s="76"/>
      <c r="L309" s="70"/>
      <c r="M309" s="70"/>
    </row>
    <row r="310" spans="2:13" ht="14.1" customHeight="1">
      <c r="B310" s="71"/>
      <c r="C310" s="71"/>
      <c r="D310" s="72"/>
      <c r="E310" s="213"/>
      <c r="F310" s="73"/>
      <c r="G310" s="73"/>
      <c r="I310" s="74"/>
      <c r="J310" s="75"/>
      <c r="K310" s="76"/>
      <c r="L310" s="70"/>
      <c r="M310" s="70"/>
    </row>
    <row r="311" spans="2:13" ht="14.1" customHeight="1">
      <c r="B311" s="71"/>
      <c r="C311" s="71"/>
      <c r="D311" s="72"/>
      <c r="E311" s="213"/>
      <c r="F311" s="73"/>
      <c r="G311" s="73"/>
      <c r="I311" s="74"/>
      <c r="J311" s="75"/>
      <c r="K311" s="76"/>
      <c r="L311" s="70"/>
      <c r="M311" s="70"/>
    </row>
    <row r="312" spans="2:13" ht="14.1" customHeight="1">
      <c r="B312" s="71"/>
      <c r="C312" s="71"/>
      <c r="D312" s="72"/>
      <c r="E312" s="213"/>
      <c r="F312" s="73"/>
      <c r="G312" s="73"/>
      <c r="I312" s="74"/>
      <c r="J312" s="75"/>
      <c r="K312" s="76"/>
      <c r="L312" s="70"/>
      <c r="M312" s="70"/>
    </row>
    <row r="313" spans="2:13" ht="14.1" customHeight="1">
      <c r="B313" s="71"/>
      <c r="C313" s="71"/>
      <c r="D313" s="72"/>
      <c r="E313" s="213"/>
      <c r="F313" s="73"/>
      <c r="G313" s="73"/>
      <c r="I313" s="74"/>
      <c r="J313" s="75"/>
      <c r="K313" s="76"/>
      <c r="L313" s="70"/>
      <c r="M313" s="70"/>
    </row>
    <row r="314" spans="2:13" ht="14.1" customHeight="1">
      <c r="B314" s="71"/>
      <c r="C314" s="71"/>
      <c r="D314" s="72"/>
      <c r="E314" s="213"/>
      <c r="F314" s="73"/>
      <c r="G314" s="73"/>
      <c r="I314" s="74"/>
      <c r="J314" s="75"/>
      <c r="K314" s="76"/>
      <c r="L314" s="70"/>
      <c r="M314" s="70"/>
    </row>
    <row r="315" spans="2:13" ht="14.1" customHeight="1">
      <c r="B315" s="71"/>
      <c r="C315" s="71"/>
      <c r="D315" s="72"/>
      <c r="E315" s="213"/>
      <c r="F315" s="73"/>
      <c r="G315" s="73"/>
      <c r="I315" s="74"/>
      <c r="J315" s="75"/>
      <c r="K315" s="76"/>
      <c r="L315" s="70"/>
      <c r="M315" s="70"/>
    </row>
    <row r="316" spans="2:13" ht="14.1" customHeight="1">
      <c r="B316" s="71"/>
      <c r="C316" s="71"/>
      <c r="D316" s="72"/>
      <c r="E316" s="213"/>
      <c r="F316" s="73"/>
      <c r="G316" s="73"/>
      <c r="I316" s="74"/>
      <c r="J316" s="75"/>
      <c r="K316" s="76"/>
      <c r="L316" s="70"/>
      <c r="M316" s="70"/>
    </row>
    <row r="317" spans="2:13" ht="14.1" customHeight="1">
      <c r="B317" s="71"/>
      <c r="C317" s="71"/>
      <c r="D317" s="72"/>
      <c r="E317" s="213"/>
      <c r="F317" s="73"/>
      <c r="G317" s="73"/>
      <c r="I317" s="74"/>
      <c r="J317" s="75"/>
      <c r="K317" s="76"/>
      <c r="L317" s="70"/>
      <c r="M317" s="70"/>
    </row>
    <row r="318" spans="2:13" ht="14.1" customHeight="1">
      <c r="B318" s="71"/>
      <c r="C318" s="71"/>
      <c r="D318" s="72"/>
      <c r="E318" s="213"/>
      <c r="F318" s="73"/>
      <c r="G318" s="73"/>
      <c r="I318" s="74"/>
      <c r="J318" s="75"/>
      <c r="K318" s="76"/>
      <c r="L318" s="70"/>
      <c r="M318" s="70"/>
    </row>
    <row r="319" spans="2:13" ht="14.1" customHeight="1">
      <c r="B319" s="71"/>
      <c r="C319" s="71"/>
      <c r="D319" s="72"/>
      <c r="E319" s="213"/>
      <c r="F319" s="73"/>
      <c r="G319" s="73"/>
      <c r="I319" s="74"/>
      <c r="J319" s="75"/>
      <c r="K319" s="76"/>
      <c r="L319" s="70"/>
      <c r="M319" s="70"/>
    </row>
    <row r="320" spans="2:13" ht="14.1" customHeight="1">
      <c r="B320" s="71"/>
      <c r="C320" s="71"/>
      <c r="D320" s="72"/>
      <c r="E320" s="213"/>
      <c r="F320" s="73"/>
      <c r="G320" s="73"/>
      <c r="I320" s="74"/>
      <c r="J320" s="75"/>
      <c r="K320" s="76"/>
      <c r="L320" s="70"/>
      <c r="M320" s="70"/>
    </row>
    <row r="321" spans="2:13" ht="14.1" customHeight="1">
      <c r="B321" s="71"/>
      <c r="C321" s="71"/>
      <c r="D321" s="72"/>
      <c r="E321" s="213"/>
      <c r="F321" s="73"/>
      <c r="G321" s="73"/>
      <c r="I321" s="74"/>
      <c r="J321" s="75"/>
      <c r="K321" s="76"/>
      <c r="L321" s="70"/>
      <c r="M321" s="70"/>
    </row>
    <row r="322" spans="2:13" ht="14.1" customHeight="1">
      <c r="B322" s="71"/>
      <c r="C322" s="71"/>
      <c r="D322" s="72"/>
      <c r="E322" s="213"/>
      <c r="F322" s="73"/>
      <c r="G322" s="73"/>
      <c r="I322" s="74"/>
      <c r="J322" s="75"/>
      <c r="K322" s="76"/>
      <c r="L322" s="70"/>
      <c r="M322" s="70"/>
    </row>
    <row r="323" spans="2:13" ht="14.1" customHeight="1">
      <c r="B323" s="71"/>
      <c r="C323" s="71"/>
      <c r="D323" s="72"/>
      <c r="E323" s="213"/>
      <c r="F323" s="73"/>
      <c r="G323" s="73"/>
      <c r="I323" s="74"/>
      <c r="J323" s="75"/>
      <c r="K323" s="76"/>
      <c r="L323" s="70"/>
      <c r="M323" s="70"/>
    </row>
    <row r="324" spans="2:13" ht="14.1" customHeight="1">
      <c r="B324" s="71"/>
      <c r="C324" s="71"/>
      <c r="D324" s="72"/>
      <c r="E324" s="213"/>
      <c r="F324" s="73"/>
      <c r="G324" s="73"/>
      <c r="I324" s="74"/>
      <c r="J324" s="75"/>
      <c r="K324" s="76"/>
      <c r="L324" s="70"/>
      <c r="M324" s="70"/>
    </row>
    <row r="325" spans="2:13" ht="14.1" customHeight="1">
      <c r="B325" s="71"/>
      <c r="C325" s="71"/>
      <c r="D325" s="72"/>
      <c r="E325" s="213"/>
      <c r="F325" s="73"/>
      <c r="G325" s="73"/>
      <c r="I325" s="74"/>
      <c r="J325" s="75"/>
      <c r="K325" s="76"/>
      <c r="L325" s="70"/>
      <c r="M325" s="70"/>
    </row>
    <row r="326" spans="2:13" ht="14.1" customHeight="1">
      <c r="B326" s="71"/>
      <c r="C326" s="71"/>
      <c r="D326" s="72"/>
      <c r="E326" s="213"/>
      <c r="F326" s="73"/>
      <c r="G326" s="73"/>
      <c r="I326" s="74"/>
      <c r="J326" s="75"/>
      <c r="K326" s="76"/>
      <c r="L326" s="70"/>
      <c r="M326" s="70"/>
    </row>
    <row r="327" spans="2:13" ht="14.1" customHeight="1">
      <c r="B327" s="71"/>
      <c r="C327" s="71"/>
      <c r="D327" s="72"/>
      <c r="E327" s="213"/>
      <c r="F327" s="73"/>
      <c r="G327" s="73"/>
      <c r="I327" s="74"/>
      <c r="J327" s="75"/>
      <c r="K327" s="76"/>
      <c r="L327" s="70"/>
      <c r="M327" s="70"/>
    </row>
    <row r="328" spans="2:13" ht="14.1" customHeight="1">
      <c r="B328" s="71"/>
      <c r="C328" s="71"/>
      <c r="D328" s="72"/>
      <c r="E328" s="213"/>
      <c r="F328" s="73"/>
      <c r="G328" s="73"/>
      <c r="I328" s="74"/>
      <c r="J328" s="75"/>
      <c r="K328" s="76"/>
      <c r="L328" s="70"/>
      <c r="M328" s="70"/>
    </row>
    <row r="329" spans="2:13" ht="14.1" customHeight="1">
      <c r="B329" s="71"/>
      <c r="C329" s="71"/>
      <c r="D329" s="72"/>
      <c r="E329" s="213"/>
      <c r="F329" s="73"/>
      <c r="G329" s="73"/>
      <c r="I329" s="74"/>
      <c r="J329" s="75"/>
      <c r="K329" s="76"/>
      <c r="L329" s="70"/>
      <c r="M329" s="70"/>
    </row>
    <row r="330" spans="2:13" ht="14.1" customHeight="1">
      <c r="B330" s="71"/>
      <c r="C330" s="71"/>
      <c r="D330" s="72"/>
      <c r="E330" s="213"/>
      <c r="F330" s="73"/>
      <c r="G330" s="73"/>
      <c r="I330" s="74"/>
      <c r="J330" s="75"/>
      <c r="K330" s="76"/>
      <c r="L330" s="70"/>
      <c r="M330" s="70"/>
    </row>
    <row r="331" spans="2:13" ht="14.1" customHeight="1">
      <c r="B331" s="71"/>
      <c r="C331" s="71"/>
      <c r="D331" s="72"/>
      <c r="E331" s="213"/>
      <c r="F331" s="73"/>
      <c r="G331" s="73"/>
      <c r="I331" s="74"/>
      <c r="J331" s="75"/>
      <c r="K331" s="76"/>
      <c r="L331" s="70"/>
      <c r="M331" s="70"/>
    </row>
    <row r="332" spans="2:13" ht="14.1" customHeight="1">
      <c r="B332" s="71"/>
      <c r="C332" s="71"/>
      <c r="D332" s="72"/>
      <c r="E332" s="213"/>
      <c r="F332" s="73"/>
      <c r="G332" s="73"/>
      <c r="I332" s="74"/>
      <c r="J332" s="75"/>
      <c r="K332" s="76"/>
      <c r="L332" s="70"/>
      <c r="M332" s="70"/>
    </row>
    <row r="333" spans="2:13" ht="14.1" customHeight="1">
      <c r="B333" s="71"/>
      <c r="C333" s="71"/>
      <c r="D333" s="72"/>
      <c r="E333" s="213"/>
      <c r="F333" s="73"/>
      <c r="G333" s="73"/>
      <c r="I333" s="74"/>
      <c r="J333" s="75"/>
      <c r="K333" s="76"/>
      <c r="L333" s="70"/>
      <c r="M333" s="70"/>
    </row>
    <row r="334" spans="2:13" ht="14.1" customHeight="1">
      <c r="B334" s="71"/>
      <c r="C334" s="71"/>
      <c r="D334" s="72"/>
      <c r="E334" s="213"/>
      <c r="F334" s="73"/>
      <c r="G334" s="73"/>
      <c r="I334" s="74"/>
      <c r="J334" s="75"/>
      <c r="K334" s="76"/>
      <c r="L334" s="70"/>
      <c r="M334" s="70"/>
    </row>
    <row r="335" spans="2:13" ht="14.1" customHeight="1">
      <c r="B335" s="71"/>
      <c r="C335" s="71"/>
      <c r="D335" s="72"/>
      <c r="E335" s="213"/>
      <c r="F335" s="73"/>
      <c r="G335" s="73"/>
      <c r="I335" s="74"/>
      <c r="J335" s="75"/>
      <c r="K335" s="76"/>
      <c r="L335" s="70"/>
      <c r="M335" s="70"/>
    </row>
    <row r="336" spans="2:13" ht="14.1" customHeight="1">
      <c r="B336" s="71"/>
      <c r="C336" s="71"/>
      <c r="D336" s="72"/>
      <c r="E336" s="213"/>
      <c r="F336" s="73"/>
      <c r="G336" s="73"/>
      <c r="I336" s="74"/>
      <c r="J336" s="75"/>
      <c r="K336" s="76"/>
      <c r="L336" s="70"/>
      <c r="M336" s="70"/>
    </row>
    <row r="337" spans="2:13" ht="14.1" customHeight="1">
      <c r="B337" s="71"/>
      <c r="C337" s="71"/>
      <c r="D337" s="72"/>
      <c r="E337" s="213"/>
      <c r="F337" s="73"/>
      <c r="G337" s="73"/>
      <c r="I337" s="74"/>
      <c r="J337" s="75"/>
      <c r="K337" s="76"/>
      <c r="L337" s="70"/>
      <c r="M337" s="70"/>
    </row>
    <row r="338" spans="2:13" ht="14.1" customHeight="1">
      <c r="B338" s="71"/>
      <c r="C338" s="71"/>
      <c r="D338" s="72"/>
      <c r="E338" s="213"/>
      <c r="F338" s="73"/>
      <c r="G338" s="73"/>
      <c r="I338" s="74"/>
      <c r="J338" s="75"/>
      <c r="K338" s="76"/>
      <c r="L338" s="70"/>
      <c r="M338" s="70"/>
    </row>
    <row r="339" spans="2:13" ht="14.1" customHeight="1">
      <c r="B339" s="71"/>
      <c r="C339" s="71"/>
      <c r="D339" s="72"/>
      <c r="E339" s="213"/>
      <c r="F339" s="73"/>
      <c r="G339" s="73"/>
      <c r="I339" s="74"/>
      <c r="J339" s="75"/>
      <c r="K339" s="76"/>
      <c r="L339" s="70"/>
      <c r="M339" s="70"/>
    </row>
    <row r="340" spans="2:13" ht="14.1" customHeight="1">
      <c r="B340" s="71"/>
      <c r="C340" s="71"/>
      <c r="D340" s="72"/>
      <c r="E340" s="213"/>
      <c r="F340" s="73"/>
      <c r="G340" s="73"/>
      <c r="I340" s="74"/>
      <c r="J340" s="75"/>
      <c r="K340" s="76"/>
      <c r="L340" s="70"/>
      <c r="M340" s="70"/>
    </row>
    <row r="341" spans="2:13" ht="14.1" customHeight="1">
      <c r="B341" s="71"/>
      <c r="C341" s="71"/>
      <c r="D341" s="72"/>
      <c r="E341" s="213"/>
      <c r="F341" s="73"/>
      <c r="G341" s="73"/>
      <c r="I341" s="74"/>
      <c r="J341" s="75"/>
      <c r="K341" s="76"/>
      <c r="L341" s="70"/>
      <c r="M341" s="70"/>
    </row>
    <row r="342" spans="2:13" ht="14.1" customHeight="1">
      <c r="B342" s="71"/>
      <c r="C342" s="71"/>
      <c r="D342" s="72"/>
      <c r="E342" s="213"/>
      <c r="F342" s="73"/>
      <c r="G342" s="73"/>
      <c r="I342" s="74"/>
      <c r="J342" s="75"/>
      <c r="K342" s="76"/>
      <c r="L342" s="70"/>
      <c r="M342" s="70"/>
    </row>
    <row r="343" spans="2:13" ht="14.1" customHeight="1">
      <c r="B343" s="71"/>
      <c r="C343" s="71"/>
      <c r="D343" s="72"/>
      <c r="E343" s="213"/>
      <c r="F343" s="73"/>
      <c r="G343" s="73"/>
      <c r="I343" s="74"/>
      <c r="J343" s="75"/>
      <c r="K343" s="76"/>
      <c r="L343" s="70"/>
      <c r="M343" s="70"/>
    </row>
    <row r="344" spans="2:13" ht="14.1" customHeight="1">
      <c r="B344" s="71"/>
      <c r="C344" s="71"/>
      <c r="D344" s="72"/>
      <c r="E344" s="213"/>
      <c r="F344" s="73"/>
      <c r="G344" s="73"/>
      <c r="I344" s="74"/>
      <c r="J344" s="75"/>
      <c r="K344" s="76"/>
      <c r="L344" s="70"/>
      <c r="M344" s="70"/>
    </row>
    <row r="345" spans="2:13" ht="14.1" customHeight="1">
      <c r="B345" s="71"/>
      <c r="C345" s="71"/>
      <c r="D345" s="72"/>
      <c r="E345" s="213"/>
      <c r="F345" s="73"/>
      <c r="G345" s="73"/>
      <c r="I345" s="74"/>
      <c r="J345" s="75"/>
      <c r="K345" s="76"/>
      <c r="L345" s="70"/>
      <c r="M345" s="70"/>
    </row>
    <row r="346" spans="2:13" ht="14.1" customHeight="1">
      <c r="B346" s="71"/>
      <c r="C346" s="71"/>
      <c r="D346" s="72"/>
      <c r="E346" s="213"/>
      <c r="F346" s="73"/>
      <c r="G346" s="73"/>
      <c r="I346" s="74"/>
      <c r="J346" s="75"/>
      <c r="K346" s="76"/>
      <c r="L346" s="70"/>
      <c r="M346" s="70"/>
    </row>
    <row r="347" spans="2:13" ht="14.1" customHeight="1">
      <c r="B347" s="71"/>
      <c r="C347" s="71"/>
      <c r="D347" s="72"/>
      <c r="E347" s="213"/>
      <c r="F347" s="73"/>
      <c r="G347" s="73"/>
      <c r="I347" s="74"/>
      <c r="J347" s="75"/>
      <c r="K347" s="76"/>
      <c r="L347" s="70"/>
      <c r="M347" s="70"/>
    </row>
    <row r="348" spans="2:13" ht="14.1" customHeight="1">
      <c r="B348" s="71"/>
      <c r="C348" s="71"/>
      <c r="D348" s="72"/>
      <c r="E348" s="213"/>
      <c r="F348" s="73"/>
      <c r="G348" s="73"/>
      <c r="I348" s="74"/>
      <c r="J348" s="75"/>
      <c r="K348" s="76"/>
      <c r="L348" s="70"/>
      <c r="M348" s="70"/>
    </row>
    <row r="349" spans="2:13" ht="14.1" customHeight="1">
      <c r="B349" s="71"/>
      <c r="C349" s="71"/>
      <c r="D349" s="72"/>
      <c r="E349" s="213"/>
      <c r="F349" s="73"/>
      <c r="G349" s="73"/>
      <c r="I349" s="74"/>
      <c r="J349" s="75"/>
      <c r="K349" s="76"/>
      <c r="L349" s="70"/>
      <c r="M349" s="70"/>
    </row>
    <row r="350" spans="2:13" ht="14.1" customHeight="1">
      <c r="B350" s="71"/>
      <c r="C350" s="71"/>
      <c r="D350" s="72"/>
      <c r="E350" s="213"/>
      <c r="F350" s="73"/>
      <c r="G350" s="73"/>
      <c r="I350" s="74"/>
      <c r="J350" s="75"/>
      <c r="K350" s="76"/>
      <c r="L350" s="70"/>
      <c r="M350" s="70"/>
    </row>
    <row r="351" spans="2:13" ht="14.1" customHeight="1">
      <c r="B351" s="71"/>
      <c r="C351" s="71"/>
      <c r="D351" s="72"/>
      <c r="E351" s="213"/>
      <c r="F351" s="73"/>
      <c r="G351" s="73"/>
      <c r="I351" s="74"/>
      <c r="J351" s="75"/>
      <c r="K351" s="76"/>
      <c r="L351" s="70"/>
      <c r="M351" s="70"/>
    </row>
    <row r="352" spans="2:13" ht="14.1" customHeight="1">
      <c r="B352" s="71"/>
      <c r="C352" s="71"/>
      <c r="D352" s="72"/>
      <c r="E352" s="213"/>
      <c r="F352" s="73"/>
      <c r="G352" s="73"/>
      <c r="I352" s="74"/>
      <c r="J352" s="75"/>
      <c r="K352" s="76"/>
      <c r="L352" s="70"/>
      <c r="M352" s="70"/>
    </row>
    <row r="353" spans="2:13" ht="14.1" customHeight="1">
      <c r="B353" s="71"/>
      <c r="C353" s="71"/>
      <c r="D353" s="72"/>
      <c r="E353" s="213"/>
      <c r="F353" s="73"/>
      <c r="G353" s="73"/>
      <c r="I353" s="74"/>
      <c r="J353" s="75"/>
      <c r="K353" s="76"/>
      <c r="L353" s="70"/>
      <c r="M353" s="70"/>
    </row>
    <row r="354" spans="2:13" ht="14.1" customHeight="1">
      <c r="B354" s="71"/>
      <c r="C354" s="71"/>
      <c r="D354" s="72"/>
      <c r="E354" s="213"/>
      <c r="F354" s="73"/>
      <c r="G354" s="73"/>
      <c r="I354" s="74"/>
      <c r="J354" s="75"/>
      <c r="K354" s="76"/>
      <c r="L354" s="70"/>
      <c r="M354" s="70"/>
    </row>
    <row r="355" spans="2:13" ht="14.1" customHeight="1">
      <c r="B355" s="71"/>
      <c r="C355" s="71"/>
      <c r="D355" s="72"/>
      <c r="E355" s="213"/>
      <c r="F355" s="73"/>
      <c r="G355" s="73"/>
      <c r="I355" s="74"/>
      <c r="J355" s="75"/>
      <c r="K355" s="76"/>
      <c r="L355" s="70"/>
      <c r="M355" s="70"/>
    </row>
    <row r="356" spans="2:13" ht="14.1" customHeight="1">
      <c r="B356" s="71"/>
      <c r="C356" s="71"/>
      <c r="D356" s="72"/>
      <c r="E356" s="213"/>
      <c r="F356" s="73"/>
      <c r="G356" s="73"/>
      <c r="I356" s="74"/>
      <c r="J356" s="75"/>
      <c r="K356" s="76"/>
      <c r="L356" s="70"/>
      <c r="M356" s="70"/>
    </row>
  </sheetData>
  <autoFilter ref="B9:O128" xr:uid="{00000000-0009-0000-0000-000004000000}"/>
  <phoneticPr fontId="9"/>
  <printOptions horizontalCentered="1" gridLinesSet="0"/>
  <pageMargins left="0.19685039370078741" right="0.19685039370078741" top="0.59055118110236227" bottom="0.78740157480314965" header="0.39370078740157483" footer="0.19685039370078741"/>
  <pageSetup paperSize="9" scale="50" fitToHeight="0" orientation="landscape" r:id="rId1"/>
  <headerFooter alignWithMargins="0">
    <oddFooter>&amp;L&amp;"Verdana,Standaard"&amp;F-&amp;A
Atir b.v. ©&amp;R&amp;"Verdana,Standaard"printversie &amp;D</oddFooter>
  </headerFooter>
  <rowBreaks count="1" manualBreakCount="1">
    <brk id="55" min="1" max="2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14999847407452621"/>
  </sheetPr>
  <dimension ref="A1:H83"/>
  <sheetViews>
    <sheetView showGridLines="0" showZeros="0" showOutlineSymbols="0" zoomScaleNormal="100" zoomScaleSheetLayoutView="100" workbookViewId="0">
      <pane ySplit="9" topLeftCell="A24" activePane="bottomLeft" state="frozen"/>
      <selection activeCell="B1" sqref="B1"/>
      <selection pane="bottomLeft"/>
    </sheetView>
  </sheetViews>
  <sheetFormatPr defaultColWidth="9.33203125" defaultRowHeight="13.2"/>
  <cols>
    <col min="1" max="1" width="45.5546875" style="57" customWidth="1"/>
    <col min="2" max="2" width="18.33203125" style="57" customWidth="1"/>
    <col min="3" max="3" width="18.44140625" style="57" customWidth="1"/>
    <col min="4" max="4" width="10.6640625" style="2" customWidth="1"/>
    <col min="5" max="5" width="11.109375" style="2" customWidth="1"/>
    <col min="6" max="6" width="2.109375" style="2" customWidth="1"/>
    <col min="7" max="7" width="7.88671875" style="2" customWidth="1"/>
    <col min="8" max="8" width="27" style="2" bestFit="1" customWidth="1"/>
    <col min="9" max="16384" width="9.33203125" style="2"/>
  </cols>
  <sheetData>
    <row r="1" spans="1:8" ht="16.2">
      <c r="A1" s="269" t="s">
        <v>4</v>
      </c>
      <c r="B1" s="78"/>
      <c r="C1" s="79"/>
      <c r="D1" s="1"/>
      <c r="E1" s="1"/>
      <c r="F1" s="1"/>
      <c r="G1" s="1"/>
    </row>
    <row r="2" spans="1:8">
      <c r="A2" s="79"/>
      <c r="B2" s="79"/>
      <c r="C2" s="79"/>
      <c r="D2" s="1"/>
      <c r="E2" s="1"/>
      <c r="F2" s="1"/>
      <c r="G2" s="1"/>
    </row>
    <row r="3" spans="1:8" ht="18.600000000000001">
      <c r="A3" s="164" t="str">
        <f>'2-Kosten per locatie'!A3</f>
        <v>Naam opdrachtgever</v>
      </c>
      <c r="B3" s="46" t="str">
        <f>'2-Kosten per locatie'!B3</f>
        <v>Gemeente Uithoorn Perceel 1</v>
      </c>
      <c r="C3" s="79"/>
      <c r="D3" s="1"/>
      <c r="E3" s="30"/>
      <c r="F3" s="1"/>
      <c r="G3" s="1"/>
    </row>
    <row r="4" spans="1:8" ht="18.600000000000001">
      <c r="A4" s="164" t="str">
        <f>'2-Kosten per locatie'!A4</f>
        <v>Calculatie onderdeel</v>
      </c>
      <c r="B4" s="46" t="str">
        <f ca="1">MID(CELL("bestandsnaam",$C$9),SEARCH("]",CELL("bestandsnaam",$C$9),1)+1,256)</f>
        <v>4-Premies en opslagen</v>
      </c>
      <c r="C4" s="80"/>
      <c r="D4" s="15"/>
      <c r="E4" s="4"/>
      <c r="F4" s="4"/>
      <c r="G4" s="4"/>
    </row>
    <row r="5" spans="1:8" ht="18.600000000000001">
      <c r="A5" s="164" t="str">
        <f>'2-Kosten per locatie'!A5</f>
        <v>Gebouw/plaats</v>
      </c>
      <c r="B5" s="46" t="str">
        <f>'2-Kosten per locatie'!B5</f>
        <v>Divers, Uithoorn</v>
      </c>
      <c r="C5" s="37"/>
      <c r="D5" s="8"/>
      <c r="E5" s="16"/>
      <c r="F5" s="5"/>
      <c r="G5" s="4"/>
    </row>
    <row r="6" spans="1:8" ht="18.600000000000001">
      <c r="A6" s="164" t="str">
        <f>'2-Kosten per locatie'!A6</f>
        <v>Referentie nummer</v>
      </c>
      <c r="B6" s="46">
        <f>'2-Kosten per locatie'!B6</f>
        <v>0</v>
      </c>
      <c r="C6" s="62"/>
      <c r="D6" s="8"/>
      <c r="E6" s="32"/>
      <c r="F6" s="31"/>
      <c r="G6" s="33"/>
      <c r="H6" s="34"/>
    </row>
    <row r="7" spans="1:8" ht="18.600000000000001">
      <c r="A7" s="164" t="str">
        <f>'2-Kosten per locatie'!A7</f>
        <v>Naam dienstverlener</v>
      </c>
      <c r="B7" s="46">
        <f>'2-Kosten per locatie'!B7</f>
        <v>0</v>
      </c>
      <c r="C7" s="62"/>
      <c r="D7" s="8"/>
      <c r="E7" s="16"/>
      <c r="F7" s="5"/>
      <c r="G7" s="4"/>
    </row>
    <row r="8" spans="1:8" ht="18.600000000000001">
      <c r="A8" s="164" t="str">
        <f>'2-Kosten per locatie'!A8</f>
        <v>Prijspeil</v>
      </c>
      <c r="B8" s="215">
        <f>'2-Kosten per locatie'!B8</f>
        <v>45658</v>
      </c>
      <c r="C8" s="81"/>
      <c r="D8" s="16"/>
      <c r="E8" s="16"/>
      <c r="F8" s="5"/>
      <c r="G8" s="4"/>
    </row>
    <row r="9" spans="1:8" ht="18.600000000000001">
      <c r="A9" s="170"/>
      <c r="B9" s="81"/>
      <c r="C9" s="81"/>
      <c r="D9" s="16"/>
      <c r="E9" s="16"/>
      <c r="F9" s="5"/>
      <c r="G9" s="4"/>
    </row>
    <row r="10" spans="1:8" ht="21">
      <c r="A10" s="270" t="s">
        <v>52</v>
      </c>
      <c r="B10" s="271"/>
      <c r="C10" s="272"/>
      <c r="D10" s="16"/>
      <c r="E10" s="16"/>
      <c r="F10" s="5"/>
      <c r="G10" s="4"/>
    </row>
    <row r="11" spans="1:8">
      <c r="A11" s="82"/>
      <c r="B11" s="83"/>
      <c r="C11" s="83"/>
      <c r="D11" s="16"/>
      <c r="E11" s="16"/>
      <c r="F11" s="4"/>
      <c r="G11" s="4"/>
    </row>
    <row r="12" spans="1:8">
      <c r="A12" s="273"/>
      <c r="B12" s="267"/>
      <c r="C12" s="274" t="s">
        <v>53</v>
      </c>
      <c r="D12" s="16"/>
      <c r="E12" s="16"/>
      <c r="F12" s="5"/>
      <c r="G12" s="4"/>
    </row>
    <row r="13" spans="1:8">
      <c r="A13" s="84" t="s">
        <v>54</v>
      </c>
      <c r="B13" s="267"/>
      <c r="C13" s="216"/>
      <c r="D13" s="16"/>
      <c r="E13" s="16"/>
      <c r="F13" s="17"/>
      <c r="G13" s="4"/>
    </row>
    <row r="14" spans="1:8">
      <c r="A14" s="84" t="s">
        <v>55</v>
      </c>
      <c r="B14" s="267"/>
      <c r="C14" s="216"/>
      <c r="D14" s="16"/>
      <c r="E14" s="16"/>
      <c r="F14" s="17"/>
      <c r="G14" s="4"/>
    </row>
    <row r="15" spans="1:8">
      <c r="A15" s="84" t="s">
        <v>56</v>
      </c>
      <c r="B15" s="267"/>
      <c r="C15" s="216"/>
      <c r="D15" s="16"/>
      <c r="E15" s="16"/>
      <c r="F15" s="17"/>
      <c r="G15" s="4"/>
    </row>
    <row r="16" spans="1:8">
      <c r="A16" s="275" t="s">
        <v>19</v>
      </c>
      <c r="B16" s="276"/>
      <c r="C16" s="277">
        <f>SUM(C13:C15)</f>
        <v>0</v>
      </c>
      <c r="D16" s="16"/>
      <c r="E16" s="16"/>
      <c r="F16" s="4"/>
    </row>
    <row r="17" spans="1:7">
      <c r="A17" s="275"/>
      <c r="B17" s="276"/>
      <c r="C17" s="277"/>
      <c r="D17" s="16"/>
      <c r="E17" s="16"/>
      <c r="F17" s="4"/>
    </row>
    <row r="18" spans="1:7">
      <c r="A18" s="423" t="s">
        <v>57</v>
      </c>
      <c r="B18" s="424"/>
      <c r="C18" s="216"/>
      <c r="D18" s="16"/>
      <c r="E18" s="16"/>
      <c r="F18" s="4"/>
    </row>
    <row r="19" spans="1:7">
      <c r="A19" s="84" t="s">
        <v>58</v>
      </c>
      <c r="B19" s="85"/>
      <c r="C19" s="216"/>
      <c r="D19" s="16"/>
      <c r="E19" s="16"/>
      <c r="F19" s="4"/>
    </row>
    <row r="20" spans="1:7">
      <c r="A20" s="423" t="s">
        <v>59</v>
      </c>
      <c r="B20" s="424"/>
      <c r="C20" s="216"/>
      <c r="D20" s="16"/>
      <c r="E20" s="16"/>
      <c r="F20" s="4"/>
    </row>
    <row r="21" spans="1:7">
      <c r="A21" s="423" t="s">
        <v>60</v>
      </c>
      <c r="B21" s="424"/>
      <c r="C21" s="278" t="e">
        <f>C34</f>
        <v>#DIV/0!</v>
      </c>
      <c r="D21" s="16"/>
      <c r="E21" s="16"/>
      <c r="F21" s="4"/>
    </row>
    <row r="22" spans="1:7">
      <c r="A22" s="423" t="s">
        <v>61</v>
      </c>
      <c r="B22" s="424"/>
      <c r="C22" s="216"/>
      <c r="D22" s="16"/>
      <c r="E22" s="16"/>
      <c r="F22" s="4"/>
    </row>
    <row r="23" spans="1:7">
      <c r="A23" s="423" t="s">
        <v>62</v>
      </c>
      <c r="B23" s="424"/>
      <c r="C23" s="216"/>
      <c r="D23" s="16"/>
      <c r="E23" s="16"/>
      <c r="F23" s="4"/>
    </row>
    <row r="24" spans="1:7">
      <c r="A24" s="425" t="s">
        <v>63</v>
      </c>
      <c r="B24" s="426"/>
      <c r="C24" s="279" t="e">
        <f>SUM(C16:C23)</f>
        <v>#DIV/0!</v>
      </c>
      <c r="D24" s="16"/>
      <c r="E24" s="16"/>
      <c r="F24" s="4"/>
    </row>
    <row r="25" spans="1:7">
      <c r="A25" s="86"/>
      <c r="B25" s="87"/>
      <c r="C25" s="88"/>
      <c r="D25" s="16"/>
      <c r="E25" s="16"/>
      <c r="F25" s="7"/>
      <c r="G25" s="4"/>
    </row>
    <row r="26" spans="1:7" ht="21">
      <c r="A26" s="270" t="s">
        <v>64</v>
      </c>
      <c r="B26" s="271"/>
      <c r="C26" s="272"/>
      <c r="D26" s="16"/>
      <c r="E26" s="16"/>
      <c r="F26" s="5"/>
      <c r="G26" s="4"/>
    </row>
    <row r="27" spans="1:7">
      <c r="A27" s="82"/>
      <c r="B27" s="83"/>
      <c r="C27" s="83"/>
      <c r="D27" s="16"/>
      <c r="E27" s="16"/>
      <c r="F27" s="4"/>
      <c r="G27" s="4"/>
    </row>
    <row r="28" spans="1:7">
      <c r="A28" s="83"/>
      <c r="B28" s="83"/>
      <c r="C28" s="280" t="s">
        <v>65</v>
      </c>
      <c r="D28" s="16"/>
      <c r="E28" s="16"/>
      <c r="F28" s="4"/>
      <c r="G28" s="4"/>
    </row>
    <row r="29" spans="1:7">
      <c r="A29" s="84" t="s">
        <v>66</v>
      </c>
      <c r="B29" s="267"/>
      <c r="C29" s="281">
        <f>'5-Opbouw uurtarief productie'!E21</f>
        <v>0</v>
      </c>
      <c r="D29" s="16"/>
      <c r="E29" s="16"/>
      <c r="G29" s="4"/>
    </row>
    <row r="30" spans="1:7">
      <c r="A30" s="84" t="s">
        <v>67</v>
      </c>
      <c r="B30" s="89" t="s">
        <v>68</v>
      </c>
      <c r="C30" s="282"/>
      <c r="D30" s="16"/>
      <c r="E30" s="16"/>
      <c r="F30" s="5"/>
      <c r="G30" s="4"/>
    </row>
    <row r="31" spans="1:7">
      <c r="A31" s="84" t="s">
        <v>69</v>
      </c>
      <c r="B31" s="267"/>
      <c r="C31" s="217">
        <f>C29+C30</f>
        <v>0</v>
      </c>
      <c r="D31" s="16"/>
      <c r="E31" s="16"/>
      <c r="F31" s="5"/>
      <c r="G31" s="4"/>
    </row>
    <row r="32" spans="1:7">
      <c r="A32" s="283" t="s">
        <v>70</v>
      </c>
      <c r="B32" s="90"/>
      <c r="C32" s="284"/>
      <c r="E32" s="18"/>
      <c r="F32" s="5"/>
      <c r="G32" s="4"/>
    </row>
    <row r="33" spans="1:7">
      <c r="A33" s="82"/>
      <c r="B33" s="285"/>
      <c r="C33" s="218"/>
      <c r="E33" s="3"/>
      <c r="F33" s="4"/>
      <c r="G33" s="4"/>
    </row>
    <row r="34" spans="1:7">
      <c r="A34" s="286" t="s">
        <v>71</v>
      </c>
      <c r="B34" s="287"/>
      <c r="C34" s="288" t="e">
        <f>(C31/C29)*C32</f>
        <v>#DIV/0!</v>
      </c>
      <c r="E34" s="19"/>
      <c r="F34" s="5"/>
      <c r="G34" s="20"/>
    </row>
    <row r="35" spans="1:7">
      <c r="A35" s="82"/>
      <c r="B35" s="83"/>
      <c r="C35" s="83"/>
      <c r="E35" s="19"/>
      <c r="F35" s="5"/>
      <c r="G35" s="4"/>
    </row>
    <row r="36" spans="1:7" ht="21">
      <c r="A36" s="289" t="s">
        <v>72</v>
      </c>
      <c r="B36" s="290"/>
      <c r="C36" s="291"/>
      <c r="E36" s="19"/>
      <c r="F36" s="5"/>
      <c r="G36" s="4"/>
    </row>
    <row r="37" spans="1:7">
      <c r="A37" s="86"/>
      <c r="B37" s="87"/>
      <c r="C37" s="88"/>
      <c r="E37" s="19"/>
      <c r="F37" s="5"/>
      <c r="G37" s="4"/>
    </row>
    <row r="38" spans="1:7" ht="16.2">
      <c r="A38" s="86"/>
      <c r="B38" s="292" t="s">
        <v>73</v>
      </c>
      <c r="C38" s="88"/>
      <c r="E38" s="19"/>
      <c r="F38" s="5"/>
      <c r="G38" s="4"/>
    </row>
    <row r="39" spans="1:7">
      <c r="A39" s="293" t="s">
        <v>74</v>
      </c>
      <c r="B39" s="294">
        <v>365</v>
      </c>
      <c r="C39" s="88"/>
      <c r="E39" s="19"/>
      <c r="F39" s="5"/>
      <c r="G39" s="9"/>
    </row>
    <row r="40" spans="1:7">
      <c r="A40" s="293" t="s">
        <v>75</v>
      </c>
      <c r="B40" s="294">
        <v>104</v>
      </c>
      <c r="C40" s="88"/>
      <c r="E40" s="19"/>
      <c r="F40" s="5"/>
      <c r="G40" s="9"/>
    </row>
    <row r="41" spans="1:7">
      <c r="A41" s="295" t="s">
        <v>76</v>
      </c>
      <c r="B41" s="296">
        <f>B39-B40</f>
        <v>261</v>
      </c>
      <c r="C41" s="88"/>
      <c r="E41" s="19"/>
      <c r="F41" s="5"/>
      <c r="G41" s="6"/>
    </row>
    <row r="42" spans="1:7">
      <c r="A42" s="297"/>
      <c r="B42" s="298"/>
      <c r="C42" s="88"/>
      <c r="E42" s="19"/>
      <c r="F42" s="5"/>
      <c r="G42" s="6"/>
    </row>
    <row r="43" spans="1:7">
      <c r="A43" s="293" t="s">
        <v>77</v>
      </c>
      <c r="B43" s="299"/>
      <c r="C43" s="88"/>
      <c r="E43" s="19"/>
      <c r="F43" s="5"/>
      <c r="G43" s="6"/>
    </row>
    <row r="44" spans="1:7">
      <c r="A44" s="293" t="s">
        <v>78</v>
      </c>
      <c r="B44" s="299"/>
      <c r="C44" s="88"/>
      <c r="E44" s="19"/>
      <c r="F44" s="5"/>
      <c r="G44" s="6"/>
    </row>
    <row r="45" spans="1:7">
      <c r="A45" s="293" t="s">
        <v>79</v>
      </c>
      <c r="B45" s="299"/>
      <c r="C45" s="88"/>
      <c r="E45" s="19"/>
      <c r="F45" s="5"/>
      <c r="G45" s="6"/>
    </row>
    <row r="46" spans="1:7">
      <c r="A46" s="293" t="s">
        <v>80</v>
      </c>
      <c r="B46" s="299"/>
      <c r="C46" s="88"/>
      <c r="E46" s="19"/>
      <c r="F46" s="5"/>
      <c r="G46" s="6"/>
    </row>
    <row r="47" spans="1:7">
      <c r="A47" s="295" t="s">
        <v>81</v>
      </c>
      <c r="B47" s="296">
        <f>B41-SUM(B43:B46)</f>
        <v>261</v>
      </c>
      <c r="C47" s="88"/>
      <c r="E47" s="19"/>
      <c r="F47" s="5"/>
      <c r="G47" s="6"/>
    </row>
    <row r="48" spans="1:7">
      <c r="A48" s="300"/>
      <c r="B48" s="298"/>
      <c r="C48" s="88"/>
      <c r="E48" s="19"/>
      <c r="F48" s="5"/>
      <c r="G48" s="6"/>
    </row>
    <row r="49" spans="1:7">
      <c r="A49" s="301" t="s">
        <v>82</v>
      </c>
      <c r="B49" s="302">
        <f>IF(B43=0,0,B43/$B$47)</f>
        <v>0</v>
      </c>
      <c r="C49" s="88"/>
      <c r="E49" s="19"/>
      <c r="F49" s="5"/>
      <c r="G49" s="6"/>
    </row>
    <row r="50" spans="1:7">
      <c r="A50" s="301" t="s">
        <v>78</v>
      </c>
      <c r="B50" s="302">
        <f>IF(B44=0,0,B44/$B$47)</f>
        <v>0</v>
      </c>
      <c r="C50" s="88"/>
      <c r="E50" s="19"/>
      <c r="F50" s="5"/>
      <c r="G50" s="6"/>
    </row>
    <row r="51" spans="1:7">
      <c r="A51" s="293" t="s">
        <v>79</v>
      </c>
      <c r="B51" s="302">
        <f>IF(B45=0,0,B45/$B$47)</f>
        <v>0</v>
      </c>
      <c r="C51" s="88"/>
      <c r="E51" s="19"/>
      <c r="F51" s="5"/>
      <c r="G51" s="6"/>
    </row>
    <row r="52" spans="1:7">
      <c r="A52" s="301" t="s">
        <v>80</v>
      </c>
      <c r="B52" s="302">
        <f>IF(B46=0,0,B46/$B$47)</f>
        <v>0</v>
      </c>
      <c r="C52" s="88"/>
      <c r="E52" s="19"/>
      <c r="F52" s="5"/>
      <c r="G52" s="10"/>
    </row>
    <row r="53" spans="1:7">
      <c r="A53" s="295" t="s">
        <v>83</v>
      </c>
      <c r="B53" s="303">
        <f>SUM(B49:B52)</f>
        <v>0</v>
      </c>
      <c r="C53" s="88"/>
      <c r="E53" s="19"/>
      <c r="F53" s="5"/>
      <c r="G53" s="11"/>
    </row>
    <row r="54" spans="1:7">
      <c r="A54" s="91"/>
      <c r="B54" s="91"/>
      <c r="C54" s="91"/>
      <c r="E54" s="19"/>
      <c r="F54" s="5"/>
      <c r="G54" s="1"/>
    </row>
    <row r="55" spans="1:7" ht="31.2" customHeight="1">
      <c r="A55" s="420" t="s">
        <v>84</v>
      </c>
      <c r="B55" s="421"/>
      <c r="C55" s="422"/>
      <c r="E55" s="19"/>
      <c r="F55" s="5"/>
      <c r="G55" s="1"/>
    </row>
    <row r="58" spans="1:7" ht="13.8">
      <c r="A58" s="92"/>
      <c r="B58" s="93"/>
    </row>
    <row r="59" spans="1:7" ht="13.8">
      <c r="A59" s="92"/>
      <c r="B59" s="93"/>
    </row>
    <row r="60" spans="1:7" ht="13.8">
      <c r="A60" s="92"/>
      <c r="B60" s="93"/>
    </row>
    <row r="61" spans="1:7" ht="13.8">
      <c r="A61" s="92"/>
      <c r="B61" s="93"/>
    </row>
    <row r="62" spans="1:7" ht="13.8">
      <c r="A62" s="94"/>
      <c r="B62" s="93"/>
    </row>
    <row r="63" spans="1:7" ht="13.8">
      <c r="A63" s="93"/>
      <c r="B63" s="93"/>
    </row>
    <row r="64" spans="1:7" ht="13.8">
      <c r="A64" s="93"/>
      <c r="B64" s="93"/>
    </row>
    <row r="65" spans="1:3" ht="13.8">
      <c r="A65" s="93"/>
      <c r="B65" s="93"/>
    </row>
    <row r="66" spans="1:3" ht="13.8">
      <c r="A66" s="93"/>
      <c r="B66" s="93"/>
    </row>
    <row r="67" spans="1:3" ht="13.8">
      <c r="A67" s="93"/>
      <c r="B67" s="93"/>
    </row>
    <row r="68" spans="1:3" ht="13.8">
      <c r="A68" s="93"/>
      <c r="B68" s="93"/>
    </row>
    <row r="69" spans="1:3" ht="13.8">
      <c r="A69" s="93"/>
      <c r="B69" s="93"/>
    </row>
    <row r="70" spans="1:3" ht="13.8">
      <c r="A70" s="93"/>
      <c r="B70" s="95"/>
    </row>
    <row r="71" spans="1:3" ht="13.8">
      <c r="A71" s="93"/>
      <c r="B71" s="93"/>
    </row>
    <row r="72" spans="1:3" ht="13.8">
      <c r="B72" s="93"/>
    </row>
    <row r="73" spans="1:3" ht="13.8">
      <c r="A73" s="93"/>
      <c r="B73" s="93"/>
      <c r="C73" s="93"/>
    </row>
    <row r="74" spans="1:3" ht="13.8">
      <c r="A74" s="96"/>
      <c r="B74" s="93"/>
      <c r="C74" s="96"/>
    </row>
    <row r="75" spans="1:3" ht="13.8">
      <c r="A75" s="93"/>
      <c r="B75" s="93"/>
      <c r="C75" s="93"/>
    </row>
    <row r="76" spans="1:3" ht="13.8">
      <c r="A76" s="93"/>
      <c r="B76" s="93"/>
      <c r="C76" s="93"/>
    </row>
    <row r="77" spans="1:3" ht="13.8">
      <c r="A77" s="93"/>
      <c r="B77" s="93"/>
      <c r="C77" s="93"/>
    </row>
    <row r="78" spans="1:3" ht="13.8">
      <c r="A78" s="96"/>
      <c r="B78" s="93"/>
      <c r="C78" s="96"/>
    </row>
    <row r="79" spans="1:3" ht="13.8">
      <c r="A79" s="96"/>
      <c r="B79" s="93"/>
      <c r="C79" s="96"/>
    </row>
    <row r="80" spans="1:3" ht="13.8">
      <c r="A80" s="96"/>
      <c r="B80" s="93"/>
      <c r="C80" s="96"/>
    </row>
    <row r="81" spans="1:2" ht="13.8">
      <c r="A81" s="93"/>
      <c r="B81" s="93"/>
    </row>
    <row r="82" spans="1:2" ht="13.8">
      <c r="A82" s="93"/>
      <c r="B82" s="93"/>
    </row>
    <row r="83" spans="1:2" ht="13.8">
      <c r="A83" s="93"/>
      <c r="B83" s="93"/>
    </row>
  </sheetData>
  <dataConsolidate/>
  <mergeCells count="7">
    <mergeCell ref="A55:C55"/>
    <mergeCell ref="A18:B18"/>
    <mergeCell ref="A24:B24"/>
    <mergeCell ref="A21:B21"/>
    <mergeCell ref="A20:B20"/>
    <mergeCell ref="A23:B23"/>
    <mergeCell ref="A22:B22"/>
  </mergeCells>
  <phoneticPr fontId="9"/>
  <pageMargins left="0.59055118110236227" right="0.59055118110236227" top="0.59055118110236227" bottom="0.78740157480314965" header="0.39370078740157483" footer="0.19685039370078741"/>
  <pageSetup paperSize="9" scale="88" orientation="portrait" r:id="rId1"/>
  <headerFooter alignWithMargins="0">
    <oddFooter>&amp;L&amp;"Verdana,Standaard"&amp;F-&amp;A
Atir b.v. ©&amp;R&amp;"Verdana,Standaard"printversie &amp;D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14999847407452621"/>
    <pageSetUpPr fitToPage="1"/>
  </sheetPr>
  <dimension ref="A1:V72"/>
  <sheetViews>
    <sheetView showGridLines="0" showZeros="0" tabSelected="1" showOutlineSymbols="0" topLeftCell="B1" zoomScale="90" zoomScaleNormal="90" zoomScalePageLayoutView="50" workbookViewId="0">
      <pane ySplit="10" topLeftCell="A11" activePane="bottomLeft" state="frozen"/>
      <selection activeCell="B1" sqref="B1"/>
      <selection pane="bottomLeft" activeCell="O10" sqref="O10"/>
    </sheetView>
  </sheetViews>
  <sheetFormatPr defaultColWidth="11.44140625" defaultRowHeight="13.2"/>
  <cols>
    <col min="1" max="1" width="35.88671875" style="57" customWidth="1"/>
    <col min="2" max="2" width="21.6640625" style="57" customWidth="1"/>
    <col min="3" max="3" width="19.33203125" style="57" bestFit="1" customWidth="1"/>
    <col min="4" max="4" width="2" style="57" customWidth="1"/>
    <col min="5" max="5" width="14.44140625" style="57" customWidth="1"/>
    <col min="6" max="6" width="12.33203125" style="57" customWidth="1"/>
    <col min="7" max="7" width="6" style="57" customWidth="1"/>
    <col min="8" max="8" width="27.5546875" style="57" customWidth="1"/>
    <col min="9" max="15" width="11.44140625" style="57"/>
    <col min="16" max="16" width="10.5546875" style="57" customWidth="1"/>
    <col min="17" max="21" width="11.44140625" style="57"/>
    <col min="22" max="16384" width="11.44140625" style="2"/>
  </cols>
  <sheetData>
    <row r="1" spans="1:22" ht="12.75" customHeight="1">
      <c r="A1" s="269" t="s">
        <v>4</v>
      </c>
      <c r="B1" s="78"/>
      <c r="C1" s="79"/>
      <c r="D1" s="79"/>
      <c r="E1" s="79"/>
      <c r="F1" s="79"/>
      <c r="H1" s="431"/>
      <c r="I1" s="431"/>
      <c r="J1" s="431"/>
      <c r="K1" s="431"/>
      <c r="L1" s="431"/>
      <c r="M1" s="431"/>
      <c r="N1" s="431"/>
    </row>
    <row r="2" spans="1:22" ht="15">
      <c r="A2" s="173"/>
      <c r="B2" s="98"/>
      <c r="C2" s="99"/>
      <c r="D2" s="98"/>
      <c r="E2" s="100"/>
      <c r="F2" s="101"/>
      <c r="H2" s="431"/>
      <c r="I2" s="431"/>
      <c r="J2" s="431"/>
      <c r="K2" s="431"/>
      <c r="L2" s="431"/>
      <c r="M2" s="431"/>
      <c r="N2" s="431"/>
    </row>
    <row r="3" spans="1:22" ht="14.25" customHeight="1">
      <c r="A3" s="174" t="str">
        <f>'2-Kosten per locatie'!A3</f>
        <v>Naam opdrachtgever</v>
      </c>
      <c r="B3" s="103" t="str">
        <f>'2-Kosten per locatie'!B3</f>
        <v>Gemeente Uithoorn Perceel 1</v>
      </c>
      <c r="C3" s="104"/>
      <c r="D3" s="98"/>
      <c r="E3" s="105"/>
      <c r="F3" s="106"/>
      <c r="H3" s="431"/>
      <c r="I3" s="431"/>
      <c r="J3" s="431"/>
      <c r="K3" s="431"/>
      <c r="L3" s="431"/>
      <c r="M3" s="431"/>
      <c r="N3" s="431"/>
    </row>
    <row r="4" spans="1:22" ht="15.75" customHeight="1">
      <c r="A4" s="174" t="str">
        <f>'2-Kosten per locatie'!A4</f>
        <v>Calculatie onderdeel</v>
      </c>
      <c r="B4" s="107" t="str">
        <f ca="1">MID(CELL("bestandsnaam",$C$9),SEARCH("]",CELL("bestandsnaam",$C$9),1)+1,256)</f>
        <v>5-Opbouw uurtarief productie</v>
      </c>
      <c r="C4" s="108"/>
      <c r="D4" s="109"/>
      <c r="H4" s="431"/>
      <c r="I4" s="431"/>
      <c r="J4" s="431"/>
      <c r="K4" s="431"/>
      <c r="L4" s="431"/>
      <c r="M4" s="431"/>
      <c r="N4" s="431"/>
    </row>
    <row r="5" spans="1:22" ht="18.600000000000001">
      <c r="A5" s="174" t="str">
        <f>'2-Kosten per locatie'!A5</f>
        <v>Gebouw/plaats</v>
      </c>
      <c r="B5" s="103" t="str">
        <f>'2-Kosten per locatie'!B5</f>
        <v>Divers, Uithoorn</v>
      </c>
      <c r="C5" s="108"/>
      <c r="D5" s="109"/>
      <c r="H5" s="431"/>
      <c r="I5" s="431"/>
      <c r="J5" s="431"/>
      <c r="K5" s="431"/>
      <c r="L5" s="431"/>
      <c r="M5" s="431"/>
      <c r="N5" s="431"/>
    </row>
    <row r="6" spans="1:22" ht="18.600000000000001">
      <c r="A6" s="174" t="str">
        <f>'2-Kosten per locatie'!A6</f>
        <v>Referentie nummer</v>
      </c>
      <c r="B6" s="103">
        <f>'2-Kosten per locatie'!B6</f>
        <v>0</v>
      </c>
      <c r="C6" s="108"/>
      <c r="D6" s="109"/>
      <c r="H6" s="110"/>
      <c r="I6" s="110"/>
      <c r="J6" s="110"/>
      <c r="K6" s="110"/>
      <c r="L6" s="110"/>
      <c r="M6" s="110"/>
      <c r="N6" s="110"/>
    </row>
    <row r="7" spans="1:22" ht="18.600000000000001">
      <c r="A7" s="174" t="str">
        <f>'2-Kosten per locatie'!A7</f>
        <v>Naam dienstverlener</v>
      </c>
      <c r="B7" s="103">
        <f>'2-Kosten per locatie'!B7</f>
        <v>0</v>
      </c>
      <c r="C7" s="108"/>
      <c r="D7" s="109"/>
      <c r="H7" s="110"/>
      <c r="I7" s="110"/>
      <c r="J7" s="110"/>
      <c r="K7" s="110"/>
      <c r="L7" s="110"/>
      <c r="M7" s="110"/>
      <c r="N7" s="110"/>
    </row>
    <row r="8" spans="1:22" ht="18.600000000000001">
      <c r="A8" s="174" t="str">
        <f>'2-Kosten per locatie'!A8</f>
        <v>Prijspeil</v>
      </c>
      <c r="B8" s="237">
        <f>'2-Kosten per locatie'!B8</f>
        <v>45658</v>
      </c>
      <c r="C8" s="108"/>
      <c r="D8" s="109"/>
      <c r="J8" s="110"/>
      <c r="K8" s="110"/>
      <c r="L8" s="110"/>
      <c r="M8" s="110"/>
      <c r="N8" s="110"/>
      <c r="O8" s="111"/>
    </row>
    <row r="9" spans="1:22" ht="15.6">
      <c r="A9" s="112"/>
      <c r="B9" s="113"/>
      <c r="C9" s="114"/>
      <c r="D9" s="109"/>
      <c r="E9" s="115"/>
      <c r="F9" s="116"/>
    </row>
    <row r="10" spans="1:22" s="21" customFormat="1" ht="30.75" customHeight="1">
      <c r="A10" s="175" t="s">
        <v>85</v>
      </c>
      <c r="B10" s="304"/>
      <c r="C10" s="305"/>
      <c r="D10" s="171"/>
      <c r="E10" s="429" t="s">
        <v>86</v>
      </c>
      <c r="F10" s="430"/>
      <c r="G10" s="172"/>
      <c r="H10" s="175" t="s">
        <v>87</v>
      </c>
      <c r="I10" s="427" t="s">
        <v>323</v>
      </c>
      <c r="J10" s="428"/>
      <c r="K10" s="428"/>
      <c r="L10" s="428"/>
      <c r="M10" s="428"/>
      <c r="N10" s="428"/>
      <c r="O10" s="111"/>
      <c r="P10" s="57"/>
      <c r="Q10" s="57"/>
      <c r="R10" s="57"/>
      <c r="S10" s="57"/>
      <c r="T10" s="57"/>
      <c r="U10" s="57"/>
      <c r="V10" s="2"/>
    </row>
    <row r="11" spans="1:22" ht="30" customHeight="1">
      <c r="A11" s="124"/>
      <c r="B11" s="306" t="s">
        <v>88</v>
      </c>
      <c r="C11" s="307" t="s">
        <v>88</v>
      </c>
      <c r="D11" s="109"/>
      <c r="E11" s="219"/>
      <c r="F11" s="308"/>
      <c r="H11" s="124"/>
      <c r="I11" s="241">
        <v>1</v>
      </c>
      <c r="J11" s="241">
        <v>2</v>
      </c>
      <c r="K11" s="241">
        <v>3</v>
      </c>
      <c r="L11" s="241">
        <v>4</v>
      </c>
      <c r="M11" s="241">
        <v>5</v>
      </c>
      <c r="N11" s="241">
        <v>6</v>
      </c>
    </row>
    <row r="12" spans="1:22">
      <c r="A12" s="124" t="s">
        <v>89</v>
      </c>
      <c r="B12" s="309" t="s">
        <v>90</v>
      </c>
      <c r="C12" s="310"/>
      <c r="D12" s="109"/>
      <c r="E12" s="220">
        <f>SUM(I40:N40)</f>
        <v>0</v>
      </c>
      <c r="F12" s="221"/>
      <c r="H12" s="124" t="s">
        <v>91</v>
      </c>
      <c r="I12" s="439">
        <v>11.27</v>
      </c>
      <c r="J12" s="439">
        <v>11.84</v>
      </c>
      <c r="K12" s="439">
        <v>12.38</v>
      </c>
      <c r="L12" s="439">
        <v>13.01</v>
      </c>
      <c r="M12" s="439">
        <v>13.51</v>
      </c>
      <c r="N12" s="439">
        <v>14.19</v>
      </c>
    </row>
    <row r="13" spans="1:22">
      <c r="A13" s="124" t="s">
        <v>92</v>
      </c>
      <c r="B13" s="309" t="s">
        <v>90</v>
      </c>
      <c r="C13" s="311"/>
      <c r="D13" s="109"/>
      <c r="E13" s="222">
        <v>0</v>
      </c>
      <c r="F13" s="221"/>
      <c r="H13" s="124" t="s">
        <v>93</v>
      </c>
      <c r="I13" s="439">
        <v>11.97</v>
      </c>
      <c r="J13" s="439">
        <v>12.58</v>
      </c>
      <c r="K13" s="439">
        <v>13.14</v>
      </c>
      <c r="L13" s="439">
        <v>13.82</v>
      </c>
      <c r="M13" s="439">
        <v>14.35</v>
      </c>
      <c r="N13" s="439">
        <v>15.07</v>
      </c>
    </row>
    <row r="14" spans="1:22">
      <c r="A14" s="119" t="s">
        <v>94</v>
      </c>
      <c r="B14" s="309" t="s">
        <v>90</v>
      </c>
      <c r="C14" s="120"/>
      <c r="D14" s="109"/>
      <c r="E14" s="222">
        <v>0</v>
      </c>
      <c r="F14" s="221"/>
      <c r="H14" s="124" t="s">
        <v>95</v>
      </c>
      <c r="I14" s="439">
        <v>12.67</v>
      </c>
      <c r="J14" s="439">
        <v>13.31</v>
      </c>
      <c r="K14" s="439">
        <v>13.91</v>
      </c>
      <c r="L14" s="439">
        <v>14.63</v>
      </c>
      <c r="M14" s="439">
        <v>15.19</v>
      </c>
      <c r="N14" s="439">
        <v>15.95</v>
      </c>
    </row>
    <row r="15" spans="1:22">
      <c r="A15" s="312" t="s">
        <v>96</v>
      </c>
      <c r="B15" s="313"/>
      <c r="C15" s="314"/>
      <c r="D15" s="121"/>
      <c r="E15" s="223">
        <f>SUM(E12:E14)</f>
        <v>0</v>
      </c>
      <c r="F15" s="221"/>
      <c r="H15" s="124" t="s">
        <v>97</v>
      </c>
      <c r="I15" s="439">
        <v>14.56</v>
      </c>
      <c r="J15" s="439">
        <v>15.32</v>
      </c>
      <c r="K15" s="439">
        <v>16.010000000000002</v>
      </c>
      <c r="L15" s="439">
        <v>16.829999999999998</v>
      </c>
      <c r="M15" s="439">
        <v>17.48</v>
      </c>
      <c r="N15" s="439">
        <v>18.36</v>
      </c>
    </row>
    <row r="16" spans="1:22">
      <c r="A16" s="119"/>
      <c r="B16" s="315"/>
      <c r="C16" s="316"/>
      <c r="D16" s="109"/>
      <c r="E16" s="224"/>
      <c r="F16" s="221"/>
      <c r="H16" s="124" t="s">
        <v>98</v>
      </c>
      <c r="I16" s="439">
        <v>15.12</v>
      </c>
      <c r="J16" s="439">
        <v>15.85</v>
      </c>
      <c r="K16" s="439">
        <v>16.600000000000001</v>
      </c>
      <c r="L16" s="439">
        <v>17.41</v>
      </c>
      <c r="M16" s="439">
        <v>18.079999999999998</v>
      </c>
      <c r="N16" s="439">
        <v>19</v>
      </c>
    </row>
    <row r="17" spans="1:22">
      <c r="A17" s="317" t="s">
        <v>99</v>
      </c>
      <c r="B17" s="309" t="s">
        <v>90</v>
      </c>
      <c r="C17" s="318">
        <v>0</v>
      </c>
      <c r="D17" s="109"/>
      <c r="E17" s="225">
        <f>$C17*E15</f>
        <v>0</v>
      </c>
      <c r="F17" s="221"/>
      <c r="H17" s="124" t="s">
        <v>100</v>
      </c>
      <c r="I17" s="439">
        <v>15.58</v>
      </c>
      <c r="J17" s="439">
        <v>16.38</v>
      </c>
      <c r="K17" s="439">
        <v>17.13</v>
      </c>
      <c r="L17" s="439">
        <v>17.989999999999998</v>
      </c>
      <c r="M17" s="439">
        <v>18.690000000000001</v>
      </c>
      <c r="N17" s="439">
        <v>19.63</v>
      </c>
    </row>
    <row r="18" spans="1:22">
      <c r="A18" s="317" t="s">
        <v>101</v>
      </c>
      <c r="B18" s="309" t="s">
        <v>90</v>
      </c>
      <c r="C18" s="318">
        <v>0</v>
      </c>
      <c r="D18" s="109"/>
      <c r="E18" s="226">
        <f>$C18*E15</f>
        <v>0</v>
      </c>
      <c r="F18" s="221"/>
      <c r="H18" s="124" t="s">
        <v>102</v>
      </c>
      <c r="I18" s="439">
        <v>16.059999999999999</v>
      </c>
      <c r="J18" s="439">
        <v>16.89</v>
      </c>
      <c r="K18" s="439">
        <v>17.7</v>
      </c>
      <c r="L18" s="439">
        <v>18.55</v>
      </c>
      <c r="M18" s="439">
        <v>19.28</v>
      </c>
      <c r="N18" s="439">
        <v>20.260000000000002</v>
      </c>
    </row>
    <row r="19" spans="1:22">
      <c r="A19" s="312" t="s">
        <v>103</v>
      </c>
      <c r="B19" s="319"/>
      <c r="C19" s="120"/>
      <c r="D19" s="109"/>
      <c r="E19" s="223">
        <f>SUM(E15:E18)</f>
        <v>0</v>
      </c>
      <c r="F19" s="320">
        <f>IF(E19=0,0,E19/E$47)</f>
        <v>0</v>
      </c>
    </row>
    <row r="20" spans="1:22" ht="15">
      <c r="A20" s="119"/>
      <c r="B20" s="315"/>
      <c r="C20" s="316"/>
      <c r="D20" s="109"/>
      <c r="E20" s="224"/>
      <c r="F20" s="221"/>
      <c r="H20" s="175" t="s">
        <v>87</v>
      </c>
      <c r="I20" s="432" t="s">
        <v>104</v>
      </c>
      <c r="J20" s="433"/>
      <c r="K20" s="433"/>
      <c r="L20" s="433"/>
      <c r="M20" s="433"/>
      <c r="N20" s="434"/>
    </row>
    <row r="21" spans="1:22">
      <c r="A21" s="321" t="s">
        <v>105</v>
      </c>
      <c r="B21" s="322"/>
      <c r="C21" s="316"/>
      <c r="D21" s="122"/>
      <c r="E21" s="227">
        <f>E19*0.96</f>
        <v>0</v>
      </c>
      <c r="F21" s="228"/>
      <c r="G21" s="123"/>
      <c r="H21" s="124"/>
      <c r="I21" s="241">
        <v>1</v>
      </c>
      <c r="J21" s="241">
        <v>2</v>
      </c>
      <c r="K21" s="241">
        <v>3</v>
      </c>
      <c r="L21" s="241">
        <v>4</v>
      </c>
      <c r="M21" s="241">
        <v>5</v>
      </c>
      <c r="N21" s="241">
        <v>6</v>
      </c>
      <c r="O21" s="236"/>
      <c r="P21" s="123"/>
      <c r="Q21" s="123"/>
      <c r="R21" s="123"/>
      <c r="S21" s="123"/>
      <c r="T21" s="123"/>
      <c r="U21" s="123"/>
      <c r="V21" s="13"/>
    </row>
    <row r="22" spans="1:22" s="13" customFormat="1">
      <c r="A22" s="317" t="s">
        <v>106</v>
      </c>
      <c r="B22" s="322"/>
      <c r="C22" s="323" t="s">
        <v>107</v>
      </c>
      <c r="D22" s="109"/>
      <c r="E22" s="225" t="e">
        <f>E21*'4-Premies en opslagen'!$C24</f>
        <v>#DIV/0!</v>
      </c>
      <c r="F22" s="221"/>
      <c r="G22" s="57"/>
      <c r="H22" s="124" t="s">
        <v>91</v>
      </c>
      <c r="I22" s="324"/>
      <c r="J22" s="324"/>
      <c r="K22" s="324"/>
      <c r="L22" s="324"/>
      <c r="M22" s="324"/>
      <c r="N22" s="324"/>
      <c r="O22" s="207"/>
      <c r="P22" s="57"/>
      <c r="Q22" s="57"/>
      <c r="R22" s="57"/>
      <c r="S22" s="57"/>
      <c r="T22" s="57"/>
      <c r="U22" s="57"/>
      <c r="V22" s="2"/>
    </row>
    <row r="23" spans="1:22" ht="14.25" customHeight="1">
      <c r="A23" s="312" t="s">
        <v>108</v>
      </c>
      <c r="B23" s="325"/>
      <c r="C23" s="120"/>
      <c r="D23" s="109"/>
      <c r="E23" s="223" t="e">
        <f>E22+E19</f>
        <v>#DIV/0!</v>
      </c>
      <c r="F23" s="320" t="e">
        <f>IF(E23=0,0,E23/E$47)</f>
        <v>#DIV/0!</v>
      </c>
      <c r="H23" s="124" t="s">
        <v>93</v>
      </c>
      <c r="I23" s="324"/>
      <c r="J23" s="324"/>
      <c r="K23" s="324"/>
      <c r="L23" s="324"/>
      <c r="M23" s="324"/>
      <c r="N23" s="324"/>
      <c r="O23" s="207"/>
    </row>
    <row r="24" spans="1:22" ht="12.75" customHeight="1">
      <c r="A24" s="119"/>
      <c r="B24" s="319"/>
      <c r="C24" s="120"/>
      <c r="D24" s="109"/>
      <c r="E24" s="219"/>
      <c r="F24" s="221"/>
      <c r="H24" s="124" t="s">
        <v>95</v>
      </c>
      <c r="I24" s="324"/>
      <c r="J24" s="324"/>
      <c r="K24" s="324"/>
      <c r="L24" s="324"/>
      <c r="M24" s="324"/>
      <c r="N24" s="324"/>
      <c r="O24" s="207"/>
    </row>
    <row r="25" spans="1:22" ht="12.75" customHeight="1">
      <c r="A25" s="317" t="s">
        <v>109</v>
      </c>
      <c r="B25" s="322"/>
      <c r="C25" s="323" t="s">
        <v>107</v>
      </c>
      <c r="D25" s="109"/>
      <c r="E25" s="225" t="e">
        <f>E23*'4-Premies en opslagen'!$B53</f>
        <v>#DIV/0!</v>
      </c>
      <c r="F25" s="221"/>
      <c r="H25" s="124" t="s">
        <v>97</v>
      </c>
      <c r="I25" s="324"/>
      <c r="J25" s="324"/>
      <c r="K25" s="324"/>
      <c r="L25" s="324"/>
      <c r="M25" s="324"/>
      <c r="N25" s="324"/>
      <c r="O25" s="207"/>
    </row>
    <row r="26" spans="1:22">
      <c r="A26" s="312" t="s">
        <v>110</v>
      </c>
      <c r="B26" s="319"/>
      <c r="C26" s="120"/>
      <c r="D26" s="109"/>
      <c r="E26" s="223" t="e">
        <f>SUM(E23:E25)</f>
        <v>#DIV/0!</v>
      </c>
      <c r="F26" s="320" t="e">
        <f>IF(E26=0,0,E26/E$47)</f>
        <v>#DIV/0!</v>
      </c>
      <c r="H26" s="124" t="s">
        <v>98</v>
      </c>
      <c r="I26" s="324"/>
      <c r="J26" s="324"/>
      <c r="K26" s="324"/>
      <c r="L26" s="324"/>
      <c r="M26" s="324"/>
      <c r="N26" s="324"/>
      <c r="O26" s="207"/>
    </row>
    <row r="27" spans="1:22">
      <c r="A27" s="119"/>
      <c r="B27" s="319"/>
      <c r="C27" s="120"/>
      <c r="D27" s="109"/>
      <c r="E27" s="219"/>
      <c r="F27" s="221"/>
      <c r="H27" s="124" t="s">
        <v>100</v>
      </c>
      <c r="I27" s="324"/>
      <c r="J27" s="324"/>
      <c r="K27" s="324"/>
      <c r="L27" s="324"/>
      <c r="M27" s="324"/>
      <c r="N27" s="324"/>
      <c r="O27" s="207"/>
    </row>
    <row r="28" spans="1:22">
      <c r="A28" s="119" t="s">
        <v>111</v>
      </c>
      <c r="B28" s="326"/>
      <c r="C28" s="311" t="s">
        <v>112</v>
      </c>
      <c r="D28" s="109"/>
      <c r="E28" s="222">
        <v>0</v>
      </c>
      <c r="F28" s="221">
        <v>0</v>
      </c>
      <c r="H28" s="124" t="s">
        <v>102</v>
      </c>
      <c r="I28" s="324"/>
      <c r="J28" s="324"/>
      <c r="K28" s="324"/>
      <c r="L28" s="324"/>
      <c r="M28" s="324"/>
      <c r="N28" s="324"/>
      <c r="O28" s="207"/>
    </row>
    <row r="29" spans="1:22">
      <c r="A29" s="119" t="s">
        <v>113</v>
      </c>
      <c r="B29" s="327"/>
      <c r="C29" s="311" t="s">
        <v>112</v>
      </c>
      <c r="D29" s="109"/>
      <c r="E29" s="222">
        <v>0</v>
      </c>
      <c r="F29" s="221">
        <v>0</v>
      </c>
      <c r="H29" s="125" t="s">
        <v>114</v>
      </c>
      <c r="I29" s="328">
        <f t="shared" ref="I29:N29" si="0">SUM(I22:I28)</f>
        <v>0</v>
      </c>
      <c r="J29" s="328">
        <f t="shared" si="0"/>
        <v>0</v>
      </c>
      <c r="K29" s="328">
        <f t="shared" si="0"/>
        <v>0</v>
      </c>
      <c r="L29" s="328">
        <f t="shared" si="0"/>
        <v>0</v>
      </c>
      <c r="M29" s="328">
        <f t="shared" si="0"/>
        <v>0</v>
      </c>
      <c r="N29" s="328">
        <f t="shared" si="0"/>
        <v>0</v>
      </c>
      <c r="O29" s="329">
        <f>SUM(I29:N29)</f>
        <v>0</v>
      </c>
    </row>
    <row r="30" spans="1:22">
      <c r="A30" s="119" t="s">
        <v>115</v>
      </c>
      <c r="B30" s="319"/>
      <c r="C30" s="120" t="s">
        <v>88</v>
      </c>
      <c r="D30" s="109"/>
      <c r="E30" s="222">
        <v>0</v>
      </c>
      <c r="F30" s="221"/>
      <c r="H30" s="123"/>
      <c r="I30" s="123"/>
      <c r="J30" s="123"/>
      <c r="K30" s="123"/>
      <c r="L30" s="123"/>
      <c r="M30" s="123"/>
      <c r="N30" s="123"/>
    </row>
    <row r="31" spans="1:22" ht="12.75" customHeight="1">
      <c r="A31" s="330"/>
      <c r="B31" s="331"/>
      <c r="C31" s="332" t="s">
        <v>88</v>
      </c>
      <c r="D31" s="109"/>
      <c r="E31" s="222">
        <v>0</v>
      </c>
      <c r="F31" s="221"/>
      <c r="H31" s="175" t="s">
        <v>87</v>
      </c>
      <c r="I31" s="427" t="s">
        <v>116</v>
      </c>
      <c r="J31" s="428"/>
      <c r="K31" s="428"/>
      <c r="L31" s="428"/>
      <c r="M31" s="428"/>
      <c r="N31" s="428"/>
    </row>
    <row r="32" spans="1:22" ht="12.75" customHeight="1">
      <c r="A32" s="312" t="s">
        <v>117</v>
      </c>
      <c r="B32" s="319"/>
      <c r="C32" s="120"/>
      <c r="D32" s="109"/>
      <c r="E32" s="223" t="e">
        <f>SUM(E26:E31)</f>
        <v>#DIV/0!</v>
      </c>
      <c r="F32" s="320" t="e">
        <f>IF(E32=0,0,E32/E$47)</f>
        <v>#DIV/0!</v>
      </c>
      <c r="H32" s="124"/>
      <c r="I32" s="118">
        <v>1</v>
      </c>
      <c r="J32" s="118">
        <v>2</v>
      </c>
      <c r="K32" s="118">
        <v>3</v>
      </c>
      <c r="L32" s="118">
        <v>4</v>
      </c>
      <c r="M32" s="118">
        <v>5</v>
      </c>
      <c r="N32" s="118">
        <v>6</v>
      </c>
    </row>
    <row r="33" spans="1:16" ht="12.75" customHeight="1">
      <c r="A33" s="119"/>
      <c r="B33" s="319"/>
      <c r="C33" s="120"/>
      <c r="D33" s="109"/>
      <c r="E33" s="219"/>
      <c r="F33" s="221"/>
      <c r="H33" s="124" t="s">
        <v>91</v>
      </c>
      <c r="I33" s="238">
        <f t="shared" ref="I33:N39" si="1">I22*I12</f>
        <v>0</v>
      </c>
      <c r="J33" s="238">
        <f t="shared" si="1"/>
        <v>0</v>
      </c>
      <c r="K33" s="238">
        <f t="shared" si="1"/>
        <v>0</v>
      </c>
      <c r="L33" s="238">
        <f t="shared" si="1"/>
        <v>0</v>
      </c>
      <c r="M33" s="238">
        <f t="shared" si="1"/>
        <v>0</v>
      </c>
      <c r="N33" s="239">
        <f t="shared" si="1"/>
        <v>0</v>
      </c>
    </row>
    <row r="34" spans="1:16" ht="12.75" customHeight="1">
      <c r="A34" s="119" t="s">
        <v>118</v>
      </c>
      <c r="B34" s="319"/>
      <c r="C34" s="333"/>
      <c r="D34" s="109"/>
      <c r="E34" s="222">
        <v>0</v>
      </c>
      <c r="F34" s="229" t="e">
        <f t="shared" ref="F34:F42" si="2">E34/$E$47</f>
        <v>#DIV/0!</v>
      </c>
      <c r="H34" s="124" t="s">
        <v>93</v>
      </c>
      <c r="I34" s="238">
        <f t="shared" si="1"/>
        <v>0</v>
      </c>
      <c r="J34" s="238">
        <f t="shared" si="1"/>
        <v>0</v>
      </c>
      <c r="K34" s="238">
        <f t="shared" si="1"/>
        <v>0</v>
      </c>
      <c r="L34" s="238">
        <f t="shared" si="1"/>
        <v>0</v>
      </c>
      <c r="M34" s="238">
        <f t="shared" si="1"/>
        <v>0</v>
      </c>
      <c r="N34" s="239">
        <f t="shared" si="1"/>
        <v>0</v>
      </c>
    </row>
    <row r="35" spans="1:16" ht="12.75" customHeight="1">
      <c r="A35" s="119" t="s">
        <v>119</v>
      </c>
      <c r="B35" s="319"/>
      <c r="C35" s="333"/>
      <c r="D35" s="109"/>
      <c r="E35" s="222">
        <v>0</v>
      </c>
      <c r="F35" s="229" t="e">
        <f t="shared" si="2"/>
        <v>#DIV/0!</v>
      </c>
      <c r="H35" s="124" t="s">
        <v>95</v>
      </c>
      <c r="I35" s="238">
        <f t="shared" si="1"/>
        <v>0</v>
      </c>
      <c r="J35" s="238">
        <f t="shared" si="1"/>
        <v>0</v>
      </c>
      <c r="K35" s="238">
        <f t="shared" si="1"/>
        <v>0</v>
      </c>
      <c r="L35" s="238">
        <f t="shared" si="1"/>
        <v>0</v>
      </c>
      <c r="M35" s="238">
        <f t="shared" si="1"/>
        <v>0</v>
      </c>
      <c r="N35" s="239">
        <f t="shared" si="1"/>
        <v>0</v>
      </c>
      <c r="O35" s="123"/>
    </row>
    <row r="36" spans="1:16" ht="14.25" customHeight="1">
      <c r="A36" s="119" t="s">
        <v>120</v>
      </c>
      <c r="B36" s="319"/>
      <c r="C36" s="333"/>
      <c r="D36" s="109"/>
      <c r="E36" s="222">
        <v>0</v>
      </c>
      <c r="F36" s="229" t="e">
        <f t="shared" si="2"/>
        <v>#DIV/0!</v>
      </c>
      <c r="H36" s="124" t="s">
        <v>97</v>
      </c>
      <c r="I36" s="238">
        <f t="shared" si="1"/>
        <v>0</v>
      </c>
      <c r="J36" s="238">
        <f t="shared" si="1"/>
        <v>0</v>
      </c>
      <c r="K36" s="238">
        <f t="shared" si="1"/>
        <v>0</v>
      </c>
      <c r="L36" s="238">
        <f t="shared" si="1"/>
        <v>0</v>
      </c>
      <c r="M36" s="238">
        <f t="shared" si="1"/>
        <v>0</v>
      </c>
      <c r="N36" s="239">
        <f t="shared" si="1"/>
        <v>0</v>
      </c>
      <c r="O36" s="123"/>
    </row>
    <row r="37" spans="1:16">
      <c r="A37" s="119" t="s">
        <v>121</v>
      </c>
      <c r="B37" s="319"/>
      <c r="C37" s="334"/>
      <c r="D37" s="109"/>
      <c r="E37" s="222">
        <v>0</v>
      </c>
      <c r="F37" s="229" t="e">
        <f t="shared" si="2"/>
        <v>#DIV/0!</v>
      </c>
      <c r="H37" s="124" t="s">
        <v>98</v>
      </c>
      <c r="I37" s="238">
        <f t="shared" si="1"/>
        <v>0</v>
      </c>
      <c r="J37" s="238">
        <f t="shared" si="1"/>
        <v>0</v>
      </c>
      <c r="K37" s="238">
        <f t="shared" si="1"/>
        <v>0</v>
      </c>
      <c r="L37" s="238">
        <f t="shared" si="1"/>
        <v>0</v>
      </c>
      <c r="M37" s="238">
        <f t="shared" si="1"/>
        <v>0</v>
      </c>
      <c r="N37" s="239">
        <f t="shared" si="1"/>
        <v>0</v>
      </c>
      <c r="O37" s="123"/>
    </row>
    <row r="38" spans="1:16">
      <c r="A38" s="119" t="s">
        <v>122</v>
      </c>
      <c r="B38" s="319"/>
      <c r="C38" s="333"/>
      <c r="D38" s="109"/>
      <c r="E38" s="222">
        <v>0</v>
      </c>
      <c r="F38" s="229" t="e">
        <f t="shared" si="2"/>
        <v>#DIV/0!</v>
      </c>
      <c r="H38" s="124" t="s">
        <v>100</v>
      </c>
      <c r="I38" s="238">
        <f t="shared" si="1"/>
        <v>0</v>
      </c>
      <c r="J38" s="238">
        <f t="shared" si="1"/>
        <v>0</v>
      </c>
      <c r="K38" s="238">
        <f t="shared" si="1"/>
        <v>0</v>
      </c>
      <c r="L38" s="238">
        <f t="shared" si="1"/>
        <v>0</v>
      </c>
      <c r="M38" s="238">
        <f t="shared" si="1"/>
        <v>0</v>
      </c>
      <c r="N38" s="239">
        <f t="shared" si="1"/>
        <v>0</v>
      </c>
      <c r="O38" s="123"/>
    </row>
    <row r="39" spans="1:16">
      <c r="A39" s="119" t="s">
        <v>123</v>
      </c>
      <c r="B39" s="319"/>
      <c r="C39" s="334"/>
      <c r="D39" s="109"/>
      <c r="E39" s="222">
        <v>0</v>
      </c>
      <c r="F39" s="229" t="e">
        <f t="shared" si="2"/>
        <v>#DIV/0!</v>
      </c>
      <c r="H39" s="124" t="s">
        <v>102</v>
      </c>
      <c r="I39" s="238">
        <f t="shared" si="1"/>
        <v>0</v>
      </c>
      <c r="J39" s="238">
        <f t="shared" si="1"/>
        <v>0</v>
      </c>
      <c r="K39" s="238">
        <f t="shared" si="1"/>
        <v>0</v>
      </c>
      <c r="L39" s="238">
        <f t="shared" si="1"/>
        <v>0</v>
      </c>
      <c r="M39" s="238">
        <f t="shared" si="1"/>
        <v>0</v>
      </c>
      <c r="N39" s="239">
        <f t="shared" si="1"/>
        <v>0</v>
      </c>
      <c r="O39" s="123"/>
    </row>
    <row r="40" spans="1:16">
      <c r="A40" s="119" t="s">
        <v>124</v>
      </c>
      <c r="B40" s="319"/>
      <c r="C40" s="311" t="s">
        <v>112</v>
      </c>
      <c r="D40" s="109"/>
      <c r="E40" s="222">
        <v>0</v>
      </c>
      <c r="F40" s="229" t="e">
        <f t="shared" si="2"/>
        <v>#DIV/0!</v>
      </c>
      <c r="H40" s="125" t="s">
        <v>114</v>
      </c>
      <c r="I40" s="240">
        <f t="shared" ref="I40:N40" si="3">SUM(I33:I39)</f>
        <v>0</v>
      </c>
      <c r="J40" s="240">
        <f t="shared" si="3"/>
        <v>0</v>
      </c>
      <c r="K40" s="240">
        <f t="shared" si="3"/>
        <v>0</v>
      </c>
      <c r="L40" s="240">
        <f t="shared" si="3"/>
        <v>0</v>
      </c>
      <c r="M40" s="240">
        <f t="shared" si="3"/>
        <v>0</v>
      </c>
      <c r="N40" s="240">
        <f t="shared" si="3"/>
        <v>0</v>
      </c>
      <c r="O40" s="123"/>
    </row>
    <row r="41" spans="1:16">
      <c r="A41" s="119" t="s">
        <v>125</v>
      </c>
      <c r="B41" s="319"/>
      <c r="C41" s="311"/>
      <c r="D41" s="109"/>
      <c r="E41" s="222">
        <v>0</v>
      </c>
      <c r="F41" s="229" t="e">
        <f t="shared" si="2"/>
        <v>#DIV/0!</v>
      </c>
      <c r="H41" s="123"/>
      <c r="I41" s="123"/>
      <c r="J41" s="123"/>
      <c r="K41" s="123"/>
      <c r="L41" s="123"/>
      <c r="M41" s="123"/>
      <c r="N41" s="123"/>
      <c r="O41" s="123"/>
    </row>
    <row r="42" spans="1:16">
      <c r="A42" s="330"/>
      <c r="B42" s="331"/>
      <c r="C42" s="335"/>
      <c r="D42" s="109"/>
      <c r="E42" s="222">
        <v>0</v>
      </c>
      <c r="F42" s="221" t="e">
        <f t="shared" si="2"/>
        <v>#DIV/0!</v>
      </c>
      <c r="H42" s="123"/>
      <c r="I42" s="123"/>
      <c r="J42" s="123"/>
      <c r="K42" s="123"/>
      <c r="L42" s="123"/>
      <c r="M42" s="123"/>
      <c r="N42" s="123"/>
      <c r="O42" s="123"/>
    </row>
    <row r="43" spans="1:16" ht="45">
      <c r="A43" s="312" t="s">
        <v>126</v>
      </c>
      <c r="B43" s="319"/>
      <c r="C43" s="120"/>
      <c r="D43" s="109"/>
      <c r="E43" s="223" t="e">
        <f>SUM(E32:E42)</f>
        <v>#DIV/0!</v>
      </c>
      <c r="F43" s="320" t="e">
        <f>IF(E43=0,0,E43/E$47)</f>
        <v>#DIV/0!</v>
      </c>
      <c r="H43" s="175" t="s">
        <v>127</v>
      </c>
      <c r="I43" s="304"/>
      <c r="J43" s="305"/>
      <c r="K43" s="176" t="s">
        <v>86</v>
      </c>
      <c r="L43" s="123"/>
      <c r="M43" s="123"/>
      <c r="N43" s="123"/>
    </row>
    <row r="44" spans="1:16">
      <c r="A44" s="119"/>
      <c r="B44" s="319"/>
      <c r="C44" s="120"/>
      <c r="D44" s="109"/>
      <c r="E44" s="219"/>
      <c r="F44" s="230"/>
      <c r="H44" s="124"/>
      <c r="I44" s="306" t="s">
        <v>88</v>
      </c>
      <c r="J44" s="307" t="s">
        <v>88</v>
      </c>
      <c r="K44" s="219"/>
      <c r="L44" s="123"/>
      <c r="M44" s="123"/>
      <c r="N44" s="123"/>
    </row>
    <row r="45" spans="1:16">
      <c r="A45" s="119" t="s">
        <v>128</v>
      </c>
      <c r="B45" s="319"/>
      <c r="C45" s="334"/>
      <c r="D45" s="109"/>
      <c r="E45" s="222">
        <v>0</v>
      </c>
      <c r="F45" s="320">
        <f>(IF(E45=0,0,E45/E$47))</f>
        <v>0</v>
      </c>
      <c r="H45" s="127" t="s">
        <v>96</v>
      </c>
      <c r="I45" s="128"/>
      <c r="J45" s="129"/>
      <c r="K45" s="223">
        <f>E15</f>
        <v>0</v>
      </c>
      <c r="L45" s="123"/>
      <c r="M45" s="123"/>
      <c r="N45" s="123"/>
    </row>
    <row r="46" spans="1:16" ht="30" customHeight="1">
      <c r="A46" s="119"/>
      <c r="B46" s="336"/>
      <c r="C46" s="120"/>
      <c r="D46" s="109"/>
      <c r="E46" s="219"/>
      <c r="F46" s="221"/>
      <c r="H46" s="130" t="s">
        <v>99</v>
      </c>
      <c r="I46" s="131"/>
      <c r="J46" s="132"/>
      <c r="K46" s="225">
        <f>E17</f>
        <v>0</v>
      </c>
      <c r="L46" s="123"/>
      <c r="M46" s="123"/>
      <c r="N46" s="123"/>
    </row>
    <row r="47" spans="1:16">
      <c r="A47" s="312" t="s">
        <v>129</v>
      </c>
      <c r="B47" s="337"/>
      <c r="C47" s="338"/>
      <c r="D47" s="109"/>
      <c r="E47" s="231" t="e">
        <f>SUM(E43:E46)</f>
        <v>#DIV/0!</v>
      </c>
      <c r="F47" s="232" t="e">
        <f>SUM(F43:F46)</f>
        <v>#DIV/0!</v>
      </c>
      <c r="H47" s="317" t="s">
        <v>101</v>
      </c>
      <c r="I47" s="131"/>
      <c r="J47" s="132"/>
      <c r="K47" s="226">
        <f>E18</f>
        <v>0</v>
      </c>
      <c r="L47" s="123"/>
      <c r="M47" s="123"/>
      <c r="N47" s="123"/>
      <c r="O47" s="123"/>
    </row>
    <row r="48" spans="1:16">
      <c r="B48" s="126"/>
      <c r="C48" s="339"/>
      <c r="D48" s="109"/>
      <c r="E48" s="207"/>
      <c r="F48" s="233"/>
      <c r="H48" s="317" t="s">
        <v>106</v>
      </c>
      <c r="I48" s="131"/>
      <c r="J48" s="132"/>
      <c r="K48" s="225" t="e">
        <f>E22</f>
        <v>#DIV/0!</v>
      </c>
      <c r="L48" s="123"/>
      <c r="M48" s="123"/>
      <c r="N48" s="123"/>
      <c r="O48" s="123"/>
      <c r="P48" s="123"/>
    </row>
    <row r="49" spans="1:22">
      <c r="A49" s="340" t="s">
        <v>130</v>
      </c>
      <c r="B49" s="341"/>
      <c r="C49" s="342"/>
      <c r="D49" s="123"/>
      <c r="E49" s="234" t="e">
        <f>(E$26*1.3)+($E$47-$E$26)</f>
        <v>#DIV/0!</v>
      </c>
      <c r="F49" s="235"/>
      <c r="G49" s="123"/>
      <c r="H49" s="317" t="s">
        <v>109</v>
      </c>
      <c r="I49" s="322"/>
      <c r="J49" s="323"/>
      <c r="K49" s="225" t="e">
        <f>E25</f>
        <v>#DIV/0!</v>
      </c>
      <c r="L49" s="123"/>
      <c r="M49" s="123"/>
      <c r="N49" s="123"/>
      <c r="O49" s="123"/>
      <c r="P49" s="123"/>
      <c r="Q49" s="123"/>
      <c r="R49" s="123"/>
      <c r="S49" s="123"/>
      <c r="T49" s="123"/>
      <c r="U49" s="123"/>
      <c r="V49" s="13"/>
    </row>
    <row r="50" spans="1:22" s="13" customFormat="1">
      <c r="A50" s="123"/>
      <c r="B50" s="133"/>
      <c r="C50" s="134"/>
      <c r="D50" s="123"/>
      <c r="E50" s="236"/>
      <c r="F50" s="236"/>
      <c r="G50" s="123"/>
      <c r="H50" s="119" t="s">
        <v>111</v>
      </c>
      <c r="I50" s="326"/>
      <c r="J50" s="311"/>
      <c r="K50" s="220">
        <f>E28</f>
        <v>0</v>
      </c>
      <c r="L50" s="123"/>
      <c r="M50" s="123"/>
      <c r="N50" s="123"/>
      <c r="O50" s="123"/>
      <c r="P50" s="123"/>
      <c r="Q50" s="123"/>
      <c r="R50" s="123"/>
      <c r="S50" s="123"/>
      <c r="T50" s="123"/>
      <c r="U50" s="123"/>
    </row>
    <row r="51" spans="1:22" s="13" customFormat="1">
      <c r="A51" s="340" t="s">
        <v>131</v>
      </c>
      <c r="B51" s="341"/>
      <c r="C51" s="342"/>
      <c r="D51" s="123"/>
      <c r="E51" s="234" t="e">
        <f>(E$26*1.5)+($E$47-$E$26)</f>
        <v>#DIV/0!</v>
      </c>
      <c r="F51" s="235"/>
      <c r="G51" s="123"/>
      <c r="H51" s="119" t="s">
        <v>113</v>
      </c>
      <c r="I51" s="327"/>
      <c r="J51" s="311"/>
      <c r="K51" s="220">
        <f>E29</f>
        <v>0</v>
      </c>
      <c r="L51" s="123"/>
      <c r="M51" s="57"/>
      <c r="N51" s="123"/>
      <c r="O51" s="123"/>
      <c r="P51" s="123"/>
      <c r="Q51" s="123"/>
      <c r="R51" s="123"/>
      <c r="S51" s="123"/>
      <c r="T51" s="123"/>
      <c r="U51" s="123"/>
    </row>
    <row r="52" spans="1:22" s="13" customFormat="1">
      <c r="A52" s="123"/>
      <c r="B52" s="133"/>
      <c r="C52" s="134"/>
      <c r="D52" s="123"/>
      <c r="E52" s="236"/>
      <c r="F52" s="236"/>
      <c r="G52" s="123"/>
      <c r="H52" s="119" t="s">
        <v>115</v>
      </c>
      <c r="I52" s="319"/>
      <c r="J52" s="120" t="s">
        <v>88</v>
      </c>
      <c r="K52" s="220">
        <f>E30</f>
        <v>0</v>
      </c>
      <c r="L52" s="123"/>
      <c r="M52" s="57"/>
      <c r="N52" s="123"/>
      <c r="O52" s="123"/>
      <c r="P52" s="123"/>
      <c r="Q52" s="123"/>
      <c r="R52" s="123"/>
      <c r="S52" s="123"/>
      <c r="T52" s="123"/>
      <c r="U52" s="123"/>
    </row>
    <row r="53" spans="1:22" s="13" customFormat="1">
      <c r="A53" s="340" t="s">
        <v>132</v>
      </c>
      <c r="B53" s="341"/>
      <c r="C53" s="342"/>
      <c r="D53" s="123"/>
      <c r="E53" s="234" t="e">
        <f>(E$26*2.5)+($E$47-$E$26)</f>
        <v>#DIV/0!</v>
      </c>
      <c r="F53" s="236"/>
      <c r="G53" s="123"/>
      <c r="H53" s="119" t="s">
        <v>118</v>
      </c>
      <c r="I53" s="319"/>
      <c r="J53" s="333"/>
      <c r="K53" s="220">
        <f>E34</f>
        <v>0</v>
      </c>
      <c r="L53" s="123"/>
      <c r="M53" s="57"/>
      <c r="N53" s="123"/>
      <c r="O53" s="123"/>
      <c r="P53" s="123"/>
      <c r="Q53" s="123"/>
      <c r="R53" s="123"/>
      <c r="S53" s="123"/>
      <c r="T53" s="123"/>
      <c r="U53" s="123"/>
    </row>
    <row r="54" spans="1:22" s="13" customFormat="1">
      <c r="A54" s="123"/>
      <c r="B54" s="133"/>
      <c r="C54" s="135"/>
      <c r="D54" s="123"/>
      <c r="E54" s="123"/>
      <c r="F54" s="136"/>
      <c r="G54" s="123"/>
      <c r="H54" s="119" t="s">
        <v>119</v>
      </c>
      <c r="I54" s="319"/>
      <c r="J54" s="333"/>
      <c r="K54" s="220">
        <f t="shared" ref="K54:K60" si="4">E35</f>
        <v>0</v>
      </c>
      <c r="L54" s="123"/>
      <c r="M54" s="57"/>
      <c r="N54" s="123"/>
      <c r="O54" s="123"/>
      <c r="P54" s="123"/>
      <c r="Q54" s="123"/>
      <c r="R54" s="123"/>
      <c r="S54" s="123"/>
      <c r="T54" s="123"/>
      <c r="U54" s="123"/>
    </row>
    <row r="55" spans="1:22" s="13" customFormat="1">
      <c r="A55" s="123"/>
      <c r="B55" s="133"/>
      <c r="C55" s="135"/>
      <c r="D55" s="123"/>
      <c r="E55" s="123"/>
      <c r="F55" s="136"/>
      <c r="G55" s="123"/>
      <c r="H55" s="119" t="s">
        <v>120</v>
      </c>
      <c r="I55" s="319"/>
      <c r="J55" s="333"/>
      <c r="K55" s="220">
        <f t="shared" si="4"/>
        <v>0</v>
      </c>
      <c r="L55" s="123"/>
      <c r="M55" s="57"/>
      <c r="N55" s="123"/>
      <c r="O55" s="123"/>
      <c r="P55" s="123"/>
      <c r="Q55" s="123"/>
      <c r="R55" s="123"/>
      <c r="S55" s="123"/>
      <c r="T55" s="123"/>
      <c r="U55" s="123"/>
    </row>
    <row r="56" spans="1:22" s="13" customFormat="1">
      <c r="A56" s="123"/>
      <c r="B56" s="123"/>
      <c r="C56" s="137"/>
      <c r="D56" s="123"/>
      <c r="E56" s="123"/>
      <c r="F56" s="136"/>
      <c r="G56" s="123"/>
      <c r="H56" s="119" t="s">
        <v>121</v>
      </c>
      <c r="I56" s="319"/>
      <c r="J56" s="334"/>
      <c r="K56" s="220">
        <f t="shared" si="4"/>
        <v>0</v>
      </c>
      <c r="L56" s="123"/>
      <c r="M56" s="57"/>
      <c r="N56" s="123"/>
      <c r="O56" s="123"/>
      <c r="P56" s="123"/>
      <c r="Q56" s="123"/>
      <c r="R56" s="123"/>
      <c r="S56" s="123"/>
      <c r="T56" s="123"/>
      <c r="U56" s="123"/>
    </row>
    <row r="57" spans="1:22" s="13" customFormat="1">
      <c r="A57" s="123"/>
      <c r="B57" s="123"/>
      <c r="C57" s="137"/>
      <c r="D57" s="123"/>
      <c r="E57" s="123"/>
      <c r="F57" s="136"/>
      <c r="G57" s="123"/>
      <c r="H57" s="119" t="s">
        <v>122</v>
      </c>
      <c r="I57" s="319"/>
      <c r="J57" s="333"/>
      <c r="K57" s="220">
        <f t="shared" si="4"/>
        <v>0</v>
      </c>
      <c r="L57" s="123"/>
      <c r="M57" s="57"/>
      <c r="N57" s="123"/>
      <c r="O57" s="123"/>
      <c r="P57" s="123"/>
      <c r="Q57" s="123"/>
      <c r="R57" s="123"/>
      <c r="S57" s="123"/>
      <c r="T57" s="123"/>
      <c r="U57" s="123"/>
    </row>
    <row r="58" spans="1:22" s="13" customFormat="1">
      <c r="A58" s="57"/>
      <c r="B58" s="123"/>
      <c r="C58" s="137"/>
      <c r="D58" s="123"/>
      <c r="E58" s="123"/>
      <c r="F58" s="136"/>
      <c r="G58" s="123"/>
      <c r="H58" s="119" t="s">
        <v>123</v>
      </c>
      <c r="I58" s="319"/>
      <c r="J58" s="334"/>
      <c r="K58" s="220">
        <f t="shared" si="4"/>
        <v>0</v>
      </c>
      <c r="L58" s="123"/>
      <c r="M58" s="57"/>
      <c r="N58" s="57"/>
      <c r="O58" s="123"/>
      <c r="P58" s="123"/>
      <c r="Q58" s="123"/>
      <c r="R58" s="123"/>
      <c r="S58" s="123"/>
      <c r="T58" s="123"/>
      <c r="U58" s="123"/>
    </row>
    <row r="59" spans="1:22" s="13" customFormat="1">
      <c r="A59" s="123"/>
      <c r="B59" s="123"/>
      <c r="C59" s="137"/>
      <c r="D59" s="123"/>
      <c r="E59" s="123"/>
      <c r="F59" s="136"/>
      <c r="G59" s="123"/>
      <c r="H59" s="119" t="s">
        <v>124</v>
      </c>
      <c r="I59" s="319"/>
      <c r="J59" s="311"/>
      <c r="K59" s="220">
        <f t="shared" si="4"/>
        <v>0</v>
      </c>
      <c r="L59" s="123"/>
      <c r="M59" s="57"/>
      <c r="N59" s="57"/>
      <c r="O59" s="123"/>
      <c r="P59" s="123"/>
      <c r="Q59" s="123"/>
      <c r="R59" s="123"/>
      <c r="S59" s="123"/>
      <c r="T59" s="123"/>
      <c r="U59" s="123"/>
    </row>
    <row r="60" spans="1:22" s="13" customFormat="1">
      <c r="A60" s="123"/>
      <c r="B60" s="123"/>
      <c r="C60" s="137"/>
      <c r="D60" s="123"/>
      <c r="E60" s="123"/>
      <c r="F60" s="136"/>
      <c r="G60" s="123"/>
      <c r="H60" s="119" t="s">
        <v>125</v>
      </c>
      <c r="I60" s="319"/>
      <c r="J60" s="311"/>
      <c r="K60" s="220">
        <f t="shared" si="4"/>
        <v>0</v>
      </c>
      <c r="L60" s="123"/>
      <c r="M60" s="57"/>
      <c r="N60" s="57"/>
      <c r="O60" s="123"/>
      <c r="P60" s="123"/>
      <c r="Q60" s="123"/>
      <c r="R60" s="123"/>
      <c r="S60" s="123"/>
      <c r="T60" s="123"/>
      <c r="U60" s="123"/>
    </row>
    <row r="61" spans="1:22" s="13" customFormat="1">
      <c r="A61" s="123"/>
      <c r="B61" s="123"/>
      <c r="C61" s="137"/>
      <c r="D61" s="123"/>
      <c r="E61" s="123"/>
      <c r="F61" s="136"/>
      <c r="G61" s="123"/>
      <c r="H61" s="119" t="s">
        <v>128</v>
      </c>
      <c r="I61" s="319"/>
      <c r="J61" s="334"/>
      <c r="K61" s="220">
        <f>E45</f>
        <v>0</v>
      </c>
      <c r="L61" s="123"/>
      <c r="M61" s="57"/>
      <c r="N61" s="57"/>
      <c r="O61" s="123"/>
      <c r="P61" s="123"/>
      <c r="Q61" s="123"/>
      <c r="R61" s="123"/>
      <c r="S61" s="123"/>
      <c r="T61" s="123"/>
      <c r="U61" s="123"/>
    </row>
    <row r="62" spans="1:22" s="13" customFormat="1">
      <c r="A62" s="123"/>
      <c r="B62" s="123"/>
      <c r="C62" s="137"/>
      <c r="D62" s="123"/>
      <c r="E62" s="123"/>
      <c r="F62" s="136"/>
      <c r="G62" s="123"/>
      <c r="H62" s="119"/>
      <c r="I62" s="336"/>
      <c r="J62" s="120"/>
      <c r="K62" s="219"/>
      <c r="L62" s="123"/>
      <c r="M62" s="57"/>
      <c r="N62" s="57"/>
      <c r="O62" s="123"/>
      <c r="P62" s="123"/>
      <c r="Q62" s="123"/>
      <c r="R62" s="123"/>
      <c r="S62" s="123"/>
      <c r="T62" s="123"/>
      <c r="U62" s="123"/>
    </row>
    <row r="63" spans="1:22" s="13" customFormat="1">
      <c r="A63" s="123"/>
      <c r="B63" s="123"/>
      <c r="C63" s="137"/>
      <c r="D63" s="123"/>
      <c r="E63" s="123"/>
      <c r="F63" s="136"/>
      <c r="G63" s="123"/>
      <c r="H63" s="312" t="s">
        <v>129</v>
      </c>
      <c r="I63" s="337"/>
      <c r="J63" s="338"/>
      <c r="K63" s="231" t="e">
        <f>SUM(K45:K62)</f>
        <v>#DIV/0!</v>
      </c>
      <c r="L63" s="123"/>
      <c r="M63" s="57"/>
      <c r="N63" s="57"/>
      <c r="O63" s="123"/>
      <c r="P63" s="123"/>
      <c r="Q63" s="123"/>
      <c r="R63" s="123"/>
      <c r="S63" s="123"/>
      <c r="T63" s="123"/>
      <c r="U63" s="123"/>
    </row>
    <row r="64" spans="1:22" s="13" customFormat="1">
      <c r="A64" s="123"/>
      <c r="B64" s="123"/>
      <c r="C64" s="137"/>
      <c r="D64" s="123"/>
      <c r="E64" s="413"/>
      <c r="F64" s="136"/>
      <c r="G64" s="123"/>
      <c r="H64" s="57"/>
      <c r="I64" s="126"/>
      <c r="J64" s="339"/>
      <c r="K64" s="207"/>
      <c r="L64" s="123"/>
      <c r="M64" s="57"/>
      <c r="N64" s="57"/>
      <c r="O64" s="57"/>
      <c r="P64" s="123"/>
      <c r="Q64" s="123"/>
      <c r="R64" s="123"/>
      <c r="S64" s="123"/>
      <c r="T64" s="123"/>
      <c r="U64" s="123"/>
    </row>
    <row r="65" spans="1:22" s="13" customFormat="1">
      <c r="A65" s="123"/>
      <c r="B65" s="123"/>
      <c r="C65" s="137"/>
      <c r="D65" s="123"/>
      <c r="E65" s="57"/>
      <c r="F65" s="136"/>
      <c r="G65" s="123"/>
      <c r="H65" s="340" t="s">
        <v>130</v>
      </c>
      <c r="I65" s="341"/>
      <c r="J65" s="342"/>
      <c r="K65" s="234" t="e">
        <f>E49</f>
        <v>#DIV/0!</v>
      </c>
      <c r="L65" s="123"/>
      <c r="M65" s="57"/>
      <c r="N65" s="57"/>
      <c r="O65" s="57"/>
      <c r="P65" s="57"/>
      <c r="Q65" s="123"/>
      <c r="R65" s="123"/>
      <c r="S65" s="123"/>
      <c r="T65" s="123"/>
      <c r="U65" s="123"/>
    </row>
    <row r="66" spans="1:22" s="13" customFormat="1">
      <c r="A66" s="57"/>
      <c r="B66" s="57"/>
      <c r="C66" s="57"/>
      <c r="D66" s="57"/>
      <c r="E66" s="57"/>
      <c r="F66" s="57"/>
      <c r="G66" s="57"/>
      <c r="H66" s="123"/>
      <c r="I66" s="133"/>
      <c r="J66" s="134"/>
      <c r="K66" s="236"/>
      <c r="L66" s="123"/>
      <c r="M66" s="57"/>
      <c r="N66" s="57"/>
      <c r="O66" s="57"/>
      <c r="P66" s="57"/>
      <c r="Q66" s="57"/>
      <c r="R66" s="57"/>
      <c r="S66" s="57"/>
      <c r="T66" s="57"/>
      <c r="U66" s="57"/>
      <c r="V66" s="2"/>
    </row>
    <row r="67" spans="1:22">
      <c r="H67" s="340" t="s">
        <v>131</v>
      </c>
      <c r="I67" s="341"/>
      <c r="J67" s="342"/>
      <c r="K67" s="234" t="e">
        <f>E51</f>
        <v>#DIV/0!</v>
      </c>
      <c r="L67" s="123"/>
    </row>
    <row r="68" spans="1:22">
      <c r="H68" s="123"/>
      <c r="I68" s="133"/>
      <c r="J68" s="134"/>
      <c r="K68" s="236"/>
      <c r="L68" s="123"/>
    </row>
    <row r="69" spans="1:22">
      <c r="H69" s="340" t="s">
        <v>132</v>
      </c>
      <c r="I69" s="341"/>
      <c r="J69" s="342"/>
      <c r="K69" s="234" t="e">
        <f>E53</f>
        <v>#DIV/0!</v>
      </c>
      <c r="L69" s="123"/>
    </row>
    <row r="70" spans="1:22">
      <c r="L70" s="123"/>
    </row>
    <row r="71" spans="1:22">
      <c r="L71" s="123"/>
    </row>
    <row r="72" spans="1:22">
      <c r="L72" s="123"/>
    </row>
  </sheetData>
  <dataConsolidate/>
  <mergeCells count="7">
    <mergeCell ref="I31:N31"/>
    <mergeCell ref="E10:F10"/>
    <mergeCell ref="H1:N2"/>
    <mergeCell ref="H3:N3"/>
    <mergeCell ref="H4:N5"/>
    <mergeCell ref="I10:N10"/>
    <mergeCell ref="I20:N20"/>
  </mergeCells>
  <phoneticPr fontId="9"/>
  <conditionalFormatting sqref="O29">
    <cfRule type="cellIs" dxfId="6" priority="1" operator="greaterThan">
      <formula>1</formula>
    </cfRule>
    <cfRule type="cellIs" dxfId="5" priority="2" operator="between">
      <formula>0.999999</formula>
      <formula>0</formula>
    </cfRule>
    <cfRule type="cellIs" dxfId="4" priority="3" operator="equal">
      <formula>1</formula>
    </cfRule>
  </conditionalFormatting>
  <pageMargins left="0.19685039370078741" right="0.19685039370078741" top="0.59055118110236227" bottom="0.78740157480314965" header="0.39370078740157483" footer="0.19685039370078741"/>
  <pageSetup paperSize="9" scale="55" fitToWidth="0" orientation="landscape" horizontalDpi="4294967292" verticalDpi="4294967292" r:id="rId1"/>
  <headerFooter alignWithMargins="0">
    <oddFooter>&amp;L&amp;"Verdana,Standaard"&amp;F-&amp;A
Atir b.v. ©&amp;R&amp;"Verdana,Standaard"printversie &amp;D</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14999847407452621"/>
    <pageSetUpPr fitToPage="1"/>
  </sheetPr>
  <dimension ref="A1:O76"/>
  <sheetViews>
    <sheetView showGridLines="0" zoomScale="89" zoomScaleNormal="89" zoomScalePageLayoutView="50" workbookViewId="0">
      <pane ySplit="9" topLeftCell="A10" activePane="bottomLeft" state="frozen"/>
      <selection activeCell="B1" sqref="B1"/>
      <selection pane="bottomLeft" activeCell="H7" sqref="H7"/>
    </sheetView>
  </sheetViews>
  <sheetFormatPr defaultColWidth="11.44140625" defaultRowHeight="13.2"/>
  <cols>
    <col min="1" max="1" width="35.88671875" style="57" customWidth="1"/>
    <col min="2" max="2" width="21.33203125" style="57" customWidth="1"/>
    <col min="3" max="3" width="19.33203125" style="57" bestFit="1" customWidth="1"/>
    <col min="4" max="4" width="2" style="57" customWidth="1"/>
    <col min="5" max="5" width="14.44140625" style="57" customWidth="1"/>
    <col min="6" max="6" width="11.6640625" style="57" customWidth="1"/>
    <col min="7" max="7" width="6" style="57" customWidth="1"/>
    <col min="8" max="8" width="27.88671875" style="57" customWidth="1"/>
    <col min="9" max="15" width="11.44140625" style="57"/>
    <col min="16" max="16384" width="11.44140625" style="2"/>
  </cols>
  <sheetData>
    <row r="1" spans="1:15" ht="12.75" customHeight="1">
      <c r="A1" s="417" t="s">
        <v>4</v>
      </c>
      <c r="B1" s="78"/>
      <c r="C1" s="79"/>
      <c r="D1" s="79"/>
      <c r="E1" s="79"/>
      <c r="F1" s="79"/>
      <c r="H1" s="431"/>
      <c r="I1" s="431"/>
      <c r="J1" s="431"/>
      <c r="K1" s="431"/>
      <c r="L1" s="431"/>
      <c r="M1" s="431"/>
      <c r="N1" s="431"/>
    </row>
    <row r="2" spans="1:15">
      <c r="A2" s="97"/>
      <c r="B2" s="98"/>
      <c r="C2" s="99"/>
      <c r="D2" s="98"/>
      <c r="E2" s="100"/>
      <c r="F2" s="101"/>
      <c r="H2" s="431"/>
      <c r="I2" s="431"/>
      <c r="J2" s="431"/>
      <c r="K2" s="431"/>
      <c r="L2" s="431"/>
      <c r="M2" s="431"/>
      <c r="N2" s="431"/>
    </row>
    <row r="3" spans="1:15" ht="14.25" customHeight="1">
      <c r="A3" s="102" t="str">
        <f>'2-Kosten per locatie'!A3</f>
        <v>Naam opdrachtgever</v>
      </c>
      <c r="B3" s="103" t="str">
        <f>'2-Kosten per locatie'!B3</f>
        <v>Gemeente Uithoorn Perceel 1</v>
      </c>
      <c r="C3" s="104"/>
      <c r="D3" s="98"/>
      <c r="E3" s="105"/>
      <c r="F3" s="106"/>
      <c r="H3" s="431"/>
      <c r="I3" s="431"/>
      <c r="J3" s="431"/>
      <c r="K3" s="431"/>
      <c r="L3" s="431"/>
      <c r="M3" s="431"/>
      <c r="N3" s="431"/>
    </row>
    <row r="4" spans="1:15" ht="15.75" customHeight="1">
      <c r="A4" s="102" t="str">
        <f>'2-Kosten per locatie'!A4</f>
        <v>Calculatie onderdeel</v>
      </c>
      <c r="B4" s="107" t="str">
        <f ca="1">MID(CELL("bestandsnaam",$C$9),SEARCH("]",CELL("bestandsnaam",$C$9),1)+1,256)</f>
        <v>6-Opbouw uurtarief toezicht</v>
      </c>
      <c r="C4" s="108"/>
      <c r="D4" s="109"/>
      <c r="H4" s="431"/>
      <c r="I4" s="431"/>
      <c r="J4" s="431"/>
      <c r="K4" s="431"/>
      <c r="L4" s="431"/>
      <c r="M4" s="431"/>
      <c r="N4" s="431"/>
    </row>
    <row r="5" spans="1:15" ht="15.6">
      <c r="A5" s="102" t="str">
        <f>'2-Kosten per locatie'!A5</f>
        <v>Gebouw/plaats</v>
      </c>
      <c r="B5" s="103" t="str">
        <f>'2-Kosten per locatie'!B5</f>
        <v>Divers, Uithoorn</v>
      </c>
      <c r="C5" s="108"/>
      <c r="D5" s="109"/>
      <c r="H5" s="431"/>
      <c r="I5" s="431"/>
      <c r="J5" s="431"/>
      <c r="K5" s="431"/>
      <c r="L5" s="431"/>
      <c r="M5" s="431"/>
      <c r="N5" s="431"/>
    </row>
    <row r="6" spans="1:15" ht="15.6">
      <c r="A6" s="102" t="str">
        <f>'2-Kosten per locatie'!A6</f>
        <v>Referentie nummer</v>
      </c>
      <c r="B6" s="103">
        <f>'2-Kosten per locatie'!B6</f>
        <v>0</v>
      </c>
      <c r="C6" s="108"/>
      <c r="D6" s="109"/>
      <c r="H6" s="110"/>
      <c r="I6" s="110"/>
      <c r="J6" s="110"/>
      <c r="K6" s="110"/>
      <c r="L6" s="110"/>
      <c r="M6" s="110"/>
      <c r="N6" s="110"/>
    </row>
    <row r="7" spans="1:15" ht="15.6">
      <c r="A7" s="102" t="str">
        <f>'2-Kosten per locatie'!A7</f>
        <v>Naam dienstverlener</v>
      </c>
      <c r="B7" s="103">
        <f>'2-Kosten per locatie'!B7</f>
        <v>0</v>
      </c>
      <c r="C7" s="108"/>
      <c r="D7" s="109"/>
      <c r="H7" s="110"/>
      <c r="I7" s="110"/>
      <c r="J7" s="110"/>
      <c r="K7" s="110"/>
      <c r="L7" s="110"/>
      <c r="M7" s="110"/>
      <c r="N7" s="110"/>
    </row>
    <row r="8" spans="1:15" ht="15.6">
      <c r="A8" s="102" t="str">
        <f>'2-Kosten per locatie'!A8</f>
        <v>Prijspeil</v>
      </c>
      <c r="B8" s="237">
        <f>'2-Kosten per locatie'!B8</f>
        <v>45658</v>
      </c>
      <c r="C8" s="108"/>
      <c r="D8" s="109"/>
      <c r="J8" s="110"/>
      <c r="K8" s="110"/>
      <c r="L8" s="110"/>
      <c r="M8" s="110"/>
      <c r="N8" s="110"/>
      <c r="O8" s="111"/>
    </row>
    <row r="9" spans="1:15" ht="15.6">
      <c r="A9" s="112"/>
      <c r="B9" s="113"/>
      <c r="C9" s="114"/>
      <c r="D9" s="109"/>
      <c r="E9" s="115"/>
      <c r="F9" s="116"/>
    </row>
    <row r="10" spans="1:15" s="21" customFormat="1" ht="30.75" customHeight="1">
      <c r="A10" s="343" t="s">
        <v>133</v>
      </c>
      <c r="B10" s="304"/>
      <c r="C10" s="305"/>
      <c r="D10" s="171"/>
      <c r="E10" s="429" t="s">
        <v>134</v>
      </c>
      <c r="F10" s="430"/>
      <c r="G10" s="111"/>
      <c r="H10" s="175" t="s">
        <v>87</v>
      </c>
      <c r="I10" s="427" t="s">
        <v>323</v>
      </c>
      <c r="J10" s="428"/>
      <c r="K10" s="428"/>
      <c r="L10" s="428"/>
      <c r="M10" s="428"/>
      <c r="N10" s="428"/>
      <c r="O10" s="111"/>
    </row>
    <row r="11" spans="1:15" ht="14.4" customHeight="1">
      <c r="A11" s="124"/>
      <c r="B11" s="306" t="s">
        <v>88</v>
      </c>
      <c r="C11" s="307" t="s">
        <v>88</v>
      </c>
      <c r="D11" s="109"/>
      <c r="E11" s="117"/>
      <c r="F11" s="344"/>
      <c r="H11" s="124"/>
      <c r="I11" s="241">
        <v>1</v>
      </c>
      <c r="J11" s="241">
        <v>2</v>
      </c>
      <c r="K11" s="241">
        <v>3</v>
      </c>
      <c r="L11" s="241">
        <v>4</v>
      </c>
      <c r="M11" s="241">
        <v>5</v>
      </c>
      <c r="N11" s="241">
        <v>6</v>
      </c>
    </row>
    <row r="12" spans="1:15" ht="12.75" customHeight="1">
      <c r="A12" s="124" t="s">
        <v>89</v>
      </c>
      <c r="B12" s="309" t="s">
        <v>90</v>
      </c>
      <c r="C12" s="310"/>
      <c r="D12" s="109"/>
      <c r="E12" s="220">
        <f>SUM(I31:N31)</f>
        <v>0</v>
      </c>
      <c r="F12" s="221"/>
      <c r="H12" s="124" t="s">
        <v>97</v>
      </c>
      <c r="I12" s="439">
        <v>14.56</v>
      </c>
      <c r="J12" s="439">
        <v>15.32</v>
      </c>
      <c r="K12" s="439">
        <v>16.010000000000002</v>
      </c>
      <c r="L12" s="439">
        <v>16.829999999999998</v>
      </c>
      <c r="M12" s="439">
        <v>17.48</v>
      </c>
      <c r="N12" s="439">
        <v>18.36</v>
      </c>
    </row>
    <row r="13" spans="1:15">
      <c r="A13" s="124" t="s">
        <v>92</v>
      </c>
      <c r="B13" s="309" t="s">
        <v>90</v>
      </c>
      <c r="C13" s="311"/>
      <c r="D13" s="109"/>
      <c r="E13" s="222">
        <v>0</v>
      </c>
      <c r="F13" s="221"/>
      <c r="H13" s="124" t="s">
        <v>98</v>
      </c>
      <c r="I13" s="439">
        <v>15.12</v>
      </c>
      <c r="J13" s="439">
        <v>15.85</v>
      </c>
      <c r="K13" s="439">
        <v>16.600000000000001</v>
      </c>
      <c r="L13" s="439">
        <v>17.41</v>
      </c>
      <c r="M13" s="439">
        <v>18.079999999999998</v>
      </c>
      <c r="N13" s="439">
        <v>19</v>
      </c>
    </row>
    <row r="14" spans="1:15">
      <c r="A14" s="119" t="s">
        <v>94</v>
      </c>
      <c r="B14" s="309" t="s">
        <v>90</v>
      </c>
      <c r="C14" s="120"/>
      <c r="D14" s="109"/>
      <c r="E14" s="222">
        <v>0</v>
      </c>
      <c r="F14" s="221"/>
      <c r="H14" s="124" t="s">
        <v>100</v>
      </c>
      <c r="I14" s="439">
        <v>15.58</v>
      </c>
      <c r="J14" s="439">
        <v>16.38</v>
      </c>
      <c r="K14" s="439">
        <v>17.13</v>
      </c>
      <c r="L14" s="439">
        <v>17.989999999999998</v>
      </c>
      <c r="M14" s="439">
        <v>18.690000000000001</v>
      </c>
      <c r="N14" s="439">
        <v>19.63</v>
      </c>
    </row>
    <row r="15" spans="1:15">
      <c r="A15" s="312" t="s">
        <v>96</v>
      </c>
      <c r="B15" s="313"/>
      <c r="C15" s="314"/>
      <c r="D15" s="121"/>
      <c r="E15" s="223">
        <f>SUM(E12:E14)</f>
        <v>0</v>
      </c>
      <c r="F15" s="221"/>
      <c r="H15" s="124" t="s">
        <v>102</v>
      </c>
      <c r="I15" s="439">
        <v>16.059999999999999</v>
      </c>
      <c r="J15" s="439">
        <v>16.89</v>
      </c>
      <c r="K15" s="439">
        <v>17.7</v>
      </c>
      <c r="L15" s="439">
        <v>18.55</v>
      </c>
      <c r="M15" s="439">
        <v>19.28</v>
      </c>
      <c r="N15" s="439">
        <v>20.260000000000002</v>
      </c>
    </row>
    <row r="16" spans="1:15">
      <c r="A16" s="119"/>
      <c r="B16" s="315"/>
      <c r="C16" s="316"/>
      <c r="D16" s="109"/>
      <c r="E16" s="224"/>
      <c r="F16" s="221"/>
    </row>
    <row r="17" spans="1:15" ht="14.4" customHeight="1">
      <c r="A17" s="317" t="s">
        <v>99</v>
      </c>
      <c r="B17" s="309" t="s">
        <v>90</v>
      </c>
      <c r="C17" s="318">
        <v>0.08</v>
      </c>
      <c r="D17" s="109"/>
      <c r="E17" s="225">
        <f>$C17*E15</f>
        <v>0</v>
      </c>
      <c r="F17" s="221"/>
      <c r="H17" s="175" t="s">
        <v>87</v>
      </c>
      <c r="I17" s="432" t="s">
        <v>104</v>
      </c>
      <c r="J17" s="435"/>
      <c r="K17" s="435"/>
      <c r="L17" s="435"/>
      <c r="M17" s="435"/>
      <c r="N17" s="436"/>
    </row>
    <row r="18" spans="1:15" ht="13.2" customHeight="1">
      <c r="A18" s="317" t="s">
        <v>101</v>
      </c>
      <c r="B18" s="309" t="s">
        <v>90</v>
      </c>
      <c r="C18" s="318">
        <v>0.05</v>
      </c>
      <c r="D18" s="109"/>
      <c r="E18" s="226">
        <f>$C18*E15</f>
        <v>0</v>
      </c>
      <c r="F18" s="221"/>
      <c r="H18" s="124"/>
      <c r="I18" s="241">
        <v>1</v>
      </c>
      <c r="J18" s="241">
        <v>2</v>
      </c>
      <c r="K18" s="241">
        <v>3</v>
      </c>
      <c r="L18" s="241">
        <v>4</v>
      </c>
      <c r="M18" s="241">
        <v>5</v>
      </c>
      <c r="N18" s="241">
        <v>6</v>
      </c>
      <c r="O18" s="207"/>
    </row>
    <row r="19" spans="1:15">
      <c r="A19" s="312" t="s">
        <v>103</v>
      </c>
      <c r="B19" s="319"/>
      <c r="C19" s="120"/>
      <c r="D19" s="109"/>
      <c r="E19" s="223">
        <f>SUM(E15:E18)</f>
        <v>0</v>
      </c>
      <c r="F19" s="320">
        <f>IF(E19=0,0,E19/E$47)</f>
        <v>0</v>
      </c>
      <c r="H19" s="124" t="s">
        <v>97</v>
      </c>
      <c r="I19" s="324"/>
      <c r="J19" s="324"/>
      <c r="K19" s="324"/>
      <c r="L19" s="324"/>
      <c r="M19" s="324"/>
      <c r="N19" s="324"/>
      <c r="O19" s="207"/>
    </row>
    <row r="20" spans="1:15">
      <c r="A20" s="119"/>
      <c r="B20" s="315"/>
      <c r="C20" s="316"/>
      <c r="D20" s="109"/>
      <c r="E20" s="224"/>
      <c r="F20" s="221"/>
      <c r="H20" s="124" t="s">
        <v>98</v>
      </c>
      <c r="I20" s="324"/>
      <c r="J20" s="324"/>
      <c r="K20" s="324"/>
      <c r="L20" s="324"/>
      <c r="M20" s="324"/>
      <c r="N20" s="324"/>
      <c r="O20" s="236"/>
    </row>
    <row r="21" spans="1:15">
      <c r="A21" s="321" t="s">
        <v>105</v>
      </c>
      <c r="B21" s="322"/>
      <c r="C21" s="316"/>
      <c r="D21" s="122"/>
      <c r="E21" s="227">
        <f>E19*0.96</f>
        <v>0</v>
      </c>
      <c r="F21" s="228"/>
      <c r="G21" s="123"/>
      <c r="H21" s="124" t="s">
        <v>100</v>
      </c>
      <c r="I21" s="324"/>
      <c r="J21" s="324"/>
      <c r="K21" s="324"/>
      <c r="L21" s="324"/>
      <c r="M21" s="324"/>
      <c r="N21" s="324"/>
      <c r="O21" s="207"/>
    </row>
    <row r="22" spans="1:15" s="13" customFormat="1">
      <c r="A22" s="317" t="s">
        <v>106</v>
      </c>
      <c r="B22" s="322"/>
      <c r="C22" s="323" t="s">
        <v>107</v>
      </c>
      <c r="D22" s="109"/>
      <c r="E22" s="225" t="e">
        <f>E21*'4-Premies en opslagen'!$C24</f>
        <v>#DIV/0!</v>
      </c>
      <c r="F22" s="221"/>
      <c r="G22" s="57"/>
      <c r="H22" s="124" t="s">
        <v>102</v>
      </c>
      <c r="I22" s="324"/>
      <c r="J22" s="324"/>
      <c r="K22" s="324"/>
      <c r="L22" s="324"/>
      <c r="M22" s="324"/>
      <c r="N22" s="324"/>
      <c r="O22" s="207"/>
    </row>
    <row r="23" spans="1:15" ht="14.25" customHeight="1">
      <c r="A23" s="312" t="s">
        <v>108</v>
      </c>
      <c r="B23" s="325"/>
      <c r="C23" s="120"/>
      <c r="D23" s="109"/>
      <c r="E23" s="223" t="e">
        <f>E22+E19</f>
        <v>#DIV/0!</v>
      </c>
      <c r="F23" s="320" t="e">
        <f>IF(E23=0,0,E23/E$47)</f>
        <v>#DIV/0!</v>
      </c>
      <c r="H23" s="125" t="s">
        <v>114</v>
      </c>
      <c r="I23" s="328">
        <f t="shared" ref="I23:N23" si="0">SUM(I19:I22)</f>
        <v>0</v>
      </c>
      <c r="J23" s="328">
        <f t="shared" si="0"/>
        <v>0</v>
      </c>
      <c r="K23" s="328">
        <f t="shared" si="0"/>
        <v>0</v>
      </c>
      <c r="L23" s="328">
        <f t="shared" si="0"/>
        <v>0</v>
      </c>
      <c r="M23" s="328">
        <f t="shared" si="0"/>
        <v>0</v>
      </c>
      <c r="N23" s="328">
        <f t="shared" si="0"/>
        <v>0</v>
      </c>
      <c r="O23" s="329">
        <f>SUM(I23:N23)</f>
        <v>0</v>
      </c>
    </row>
    <row r="24" spans="1:15" ht="12.75" customHeight="1">
      <c r="A24" s="119"/>
      <c r="B24" s="319"/>
      <c r="C24" s="120"/>
      <c r="D24" s="109"/>
      <c r="E24" s="219"/>
      <c r="F24" s="221"/>
    </row>
    <row r="25" spans="1:15" ht="12.75" customHeight="1">
      <c r="A25" s="317" t="s">
        <v>109</v>
      </c>
      <c r="B25" s="322"/>
      <c r="C25" s="323" t="s">
        <v>107</v>
      </c>
      <c r="D25" s="109"/>
      <c r="E25" s="225" t="e">
        <f>E23*'4-Premies en opslagen'!$B53</f>
        <v>#DIV/0!</v>
      </c>
      <c r="F25" s="221"/>
      <c r="H25" s="175" t="s">
        <v>87</v>
      </c>
      <c r="I25" s="427" t="s">
        <v>116</v>
      </c>
      <c r="J25" s="428"/>
      <c r="K25" s="428"/>
      <c r="L25" s="428"/>
      <c r="M25" s="428"/>
      <c r="N25" s="428"/>
    </row>
    <row r="26" spans="1:15">
      <c r="A26" s="312" t="s">
        <v>110</v>
      </c>
      <c r="B26" s="319"/>
      <c r="C26" s="120"/>
      <c r="D26" s="109"/>
      <c r="E26" s="223" t="e">
        <f>SUM(E23:E25)</f>
        <v>#DIV/0!</v>
      </c>
      <c r="F26" s="320" t="e">
        <f>IF(E26=0,0,E26/E$47)</f>
        <v>#DIV/0!</v>
      </c>
      <c r="H26" s="242"/>
      <c r="I26" s="241">
        <v>1</v>
      </c>
      <c r="J26" s="241">
        <v>2</v>
      </c>
      <c r="K26" s="241">
        <v>3</v>
      </c>
      <c r="L26" s="241">
        <v>4</v>
      </c>
      <c r="M26" s="241">
        <v>5</v>
      </c>
      <c r="N26" s="241">
        <v>6</v>
      </c>
    </row>
    <row r="27" spans="1:15" ht="13.2" customHeight="1">
      <c r="A27" s="119"/>
      <c r="B27" s="319"/>
      <c r="C27" s="120"/>
      <c r="D27" s="109"/>
      <c r="E27" s="219"/>
      <c r="F27" s="221"/>
      <c r="H27" s="124" t="s">
        <v>97</v>
      </c>
      <c r="I27" s="345">
        <f t="shared" ref="I27:N30" si="1">I19*I12</f>
        <v>0</v>
      </c>
      <c r="J27" s="345">
        <f t="shared" si="1"/>
        <v>0</v>
      </c>
      <c r="K27" s="345">
        <f t="shared" si="1"/>
        <v>0</v>
      </c>
      <c r="L27" s="345">
        <f t="shared" si="1"/>
        <v>0</v>
      </c>
      <c r="M27" s="345">
        <f t="shared" si="1"/>
        <v>0</v>
      </c>
      <c r="N27" s="345">
        <f t="shared" si="1"/>
        <v>0</v>
      </c>
    </row>
    <row r="28" spans="1:15">
      <c r="A28" s="119" t="s">
        <v>111</v>
      </c>
      <c r="B28" s="326"/>
      <c r="C28" s="311" t="s">
        <v>112</v>
      </c>
      <c r="D28" s="109"/>
      <c r="E28" s="222">
        <v>0</v>
      </c>
      <c r="F28" s="221">
        <v>0</v>
      </c>
      <c r="H28" s="124" t="s">
        <v>98</v>
      </c>
      <c r="I28" s="345">
        <f t="shared" si="1"/>
        <v>0</v>
      </c>
      <c r="J28" s="345">
        <f t="shared" si="1"/>
        <v>0</v>
      </c>
      <c r="K28" s="345">
        <f t="shared" si="1"/>
        <v>0</v>
      </c>
      <c r="L28" s="345">
        <f t="shared" si="1"/>
        <v>0</v>
      </c>
      <c r="M28" s="345">
        <f t="shared" si="1"/>
        <v>0</v>
      </c>
      <c r="N28" s="345">
        <f t="shared" si="1"/>
        <v>0</v>
      </c>
    </row>
    <row r="29" spans="1:15">
      <c r="A29" s="119" t="s">
        <v>113</v>
      </c>
      <c r="B29" s="327"/>
      <c r="C29" s="311" t="s">
        <v>112</v>
      </c>
      <c r="D29" s="109"/>
      <c r="E29" s="222">
        <v>0</v>
      </c>
      <c r="F29" s="221">
        <v>0</v>
      </c>
      <c r="H29" s="124" t="s">
        <v>100</v>
      </c>
      <c r="I29" s="345">
        <f t="shared" si="1"/>
        <v>0</v>
      </c>
      <c r="J29" s="345">
        <f t="shared" si="1"/>
        <v>0</v>
      </c>
      <c r="K29" s="345">
        <f t="shared" si="1"/>
        <v>0</v>
      </c>
      <c r="L29" s="345">
        <f t="shared" si="1"/>
        <v>0</v>
      </c>
      <c r="M29" s="345">
        <f t="shared" si="1"/>
        <v>0</v>
      </c>
      <c r="N29" s="345">
        <f t="shared" si="1"/>
        <v>0</v>
      </c>
    </row>
    <row r="30" spans="1:15">
      <c r="A30" s="119"/>
      <c r="B30" s="319"/>
      <c r="C30" s="120"/>
      <c r="D30" s="109"/>
      <c r="E30" s="222"/>
      <c r="F30" s="221"/>
      <c r="H30" s="124" t="s">
        <v>102</v>
      </c>
      <c r="I30" s="345">
        <f t="shared" si="1"/>
        <v>0</v>
      </c>
      <c r="J30" s="345">
        <f t="shared" si="1"/>
        <v>0</v>
      </c>
      <c r="K30" s="345">
        <f t="shared" si="1"/>
        <v>0</v>
      </c>
      <c r="L30" s="345">
        <f t="shared" si="1"/>
        <v>0</v>
      </c>
      <c r="M30" s="345">
        <f t="shared" si="1"/>
        <v>0</v>
      </c>
      <c r="N30" s="345">
        <f t="shared" si="1"/>
        <v>0</v>
      </c>
    </row>
    <row r="31" spans="1:15" ht="12.75" customHeight="1">
      <c r="A31" s="330"/>
      <c r="B31" s="331"/>
      <c r="C31" s="332" t="s">
        <v>88</v>
      </c>
      <c r="D31" s="109"/>
      <c r="E31" s="222"/>
      <c r="F31" s="221"/>
      <c r="H31" s="125" t="s">
        <v>114</v>
      </c>
      <c r="I31" s="346">
        <f t="shared" ref="I31:N31" si="2">SUM(I27:I30)</f>
        <v>0</v>
      </c>
      <c r="J31" s="346">
        <f t="shared" si="2"/>
        <v>0</v>
      </c>
      <c r="K31" s="346">
        <f t="shared" si="2"/>
        <v>0</v>
      </c>
      <c r="L31" s="346">
        <f t="shared" si="2"/>
        <v>0</v>
      </c>
      <c r="M31" s="346">
        <f t="shared" si="2"/>
        <v>0</v>
      </c>
      <c r="N31" s="346">
        <f t="shared" si="2"/>
        <v>0</v>
      </c>
    </row>
    <row r="32" spans="1:15" ht="12.75" customHeight="1">
      <c r="A32" s="312" t="s">
        <v>117</v>
      </c>
      <c r="B32" s="319"/>
      <c r="C32" s="120"/>
      <c r="D32" s="109"/>
      <c r="E32" s="223" t="e">
        <f>SUM(E26:E31)</f>
        <v>#DIV/0!</v>
      </c>
      <c r="F32" s="320" t="e">
        <f>IF(E32=0,0,E32/E$47)</f>
        <v>#DIV/0!</v>
      </c>
    </row>
    <row r="33" spans="1:15" ht="12.75" customHeight="1">
      <c r="A33" s="119"/>
      <c r="B33" s="319"/>
      <c r="C33" s="120"/>
      <c r="D33" s="109"/>
      <c r="E33" s="219"/>
      <c r="F33" s="221"/>
    </row>
    <row r="34" spans="1:15" ht="12.75" customHeight="1">
      <c r="A34" s="119" t="s">
        <v>118</v>
      </c>
      <c r="B34" s="319"/>
      <c r="C34" s="333"/>
      <c r="D34" s="109"/>
      <c r="E34" s="222">
        <v>0</v>
      </c>
      <c r="F34" s="229" t="e">
        <f>E34/$E$47</f>
        <v>#DIV/0!</v>
      </c>
    </row>
    <row r="35" spans="1:15" ht="12.75" customHeight="1">
      <c r="A35" s="119" t="s">
        <v>119</v>
      </c>
      <c r="B35" s="319"/>
      <c r="C35" s="333"/>
      <c r="D35" s="109"/>
      <c r="E35" s="222">
        <v>0</v>
      </c>
      <c r="F35" s="229" t="e">
        <f t="shared" ref="F35:F41" si="3">E35/$E$47</f>
        <v>#DIV/0!</v>
      </c>
    </row>
    <row r="36" spans="1:15" ht="14.25" customHeight="1">
      <c r="A36" s="119" t="s">
        <v>120</v>
      </c>
      <c r="B36" s="319"/>
      <c r="C36" s="333"/>
      <c r="D36" s="109"/>
      <c r="E36" s="222">
        <v>0</v>
      </c>
      <c r="F36" s="229" t="e">
        <f t="shared" si="3"/>
        <v>#DIV/0!</v>
      </c>
    </row>
    <row r="37" spans="1:15">
      <c r="A37" s="119" t="s">
        <v>121</v>
      </c>
      <c r="B37" s="319"/>
      <c r="C37" s="334"/>
      <c r="D37" s="109"/>
      <c r="E37" s="222">
        <v>0</v>
      </c>
      <c r="F37" s="229" t="e">
        <f t="shared" si="3"/>
        <v>#DIV/0!</v>
      </c>
    </row>
    <row r="38" spans="1:15">
      <c r="A38" s="119" t="s">
        <v>122</v>
      </c>
      <c r="B38" s="319"/>
      <c r="C38" s="333"/>
      <c r="D38" s="109"/>
      <c r="E38" s="222">
        <v>0</v>
      </c>
      <c r="F38" s="229" t="e">
        <f t="shared" si="3"/>
        <v>#DIV/0!</v>
      </c>
    </row>
    <row r="39" spans="1:15">
      <c r="A39" s="119" t="s">
        <v>123</v>
      </c>
      <c r="B39" s="319"/>
      <c r="C39" s="334"/>
      <c r="D39" s="109"/>
      <c r="E39" s="222">
        <v>0</v>
      </c>
      <c r="F39" s="229" t="e">
        <f t="shared" si="3"/>
        <v>#DIV/0!</v>
      </c>
    </row>
    <row r="40" spans="1:15">
      <c r="A40" s="119" t="s">
        <v>124</v>
      </c>
      <c r="B40" s="319"/>
      <c r="C40" s="311" t="s">
        <v>112</v>
      </c>
      <c r="D40" s="109"/>
      <c r="E40" s="222">
        <v>0</v>
      </c>
      <c r="F40" s="229" t="e">
        <f t="shared" si="3"/>
        <v>#DIV/0!</v>
      </c>
    </row>
    <row r="41" spans="1:15">
      <c r="A41" s="119" t="s">
        <v>125</v>
      </c>
      <c r="B41" s="319"/>
      <c r="C41" s="311"/>
      <c r="D41" s="109"/>
      <c r="E41" s="222">
        <v>0</v>
      </c>
      <c r="F41" s="229" t="e">
        <f t="shared" si="3"/>
        <v>#DIV/0!</v>
      </c>
      <c r="H41" s="123"/>
      <c r="I41" s="123"/>
      <c r="J41" s="123"/>
      <c r="K41" s="123"/>
      <c r="L41" s="123"/>
      <c r="M41" s="123"/>
      <c r="N41" s="123"/>
      <c r="O41" s="123"/>
    </row>
    <row r="42" spans="1:15">
      <c r="A42" s="330"/>
      <c r="B42" s="331"/>
      <c r="C42" s="335"/>
      <c r="D42" s="109"/>
      <c r="E42" s="222">
        <v>0</v>
      </c>
      <c r="F42" s="221"/>
      <c r="H42" s="123"/>
      <c r="I42" s="123"/>
      <c r="J42" s="123"/>
      <c r="K42" s="123"/>
      <c r="L42" s="123"/>
      <c r="M42" s="123"/>
      <c r="N42" s="123"/>
      <c r="O42" s="123"/>
    </row>
    <row r="43" spans="1:15" ht="45">
      <c r="A43" s="312" t="s">
        <v>126</v>
      </c>
      <c r="B43" s="319"/>
      <c r="C43" s="120"/>
      <c r="D43" s="109"/>
      <c r="E43" s="223" t="e">
        <f>SUM(E32:E42)</f>
        <v>#DIV/0!</v>
      </c>
      <c r="F43" s="320" t="e">
        <f>IF(E43=0,0,E43/E$47)</f>
        <v>#DIV/0!</v>
      </c>
      <c r="H43" s="343" t="s">
        <v>127</v>
      </c>
      <c r="I43" s="304"/>
      <c r="J43" s="305"/>
      <c r="K43" s="176" t="s">
        <v>86</v>
      </c>
      <c r="L43" s="123"/>
      <c r="M43" s="123"/>
      <c r="N43" s="123"/>
    </row>
    <row r="44" spans="1:15">
      <c r="A44" s="119"/>
      <c r="B44" s="319"/>
      <c r="C44" s="120"/>
      <c r="D44" s="109"/>
      <c r="E44" s="219"/>
      <c r="F44" s="230"/>
      <c r="H44" s="124"/>
      <c r="I44" s="306" t="s">
        <v>88</v>
      </c>
      <c r="J44" s="307" t="s">
        <v>88</v>
      </c>
      <c r="K44" s="219"/>
      <c r="L44" s="123"/>
      <c r="M44" s="123"/>
      <c r="N44" s="123"/>
    </row>
    <row r="45" spans="1:15">
      <c r="A45" s="119" t="s">
        <v>128</v>
      </c>
      <c r="B45" s="319"/>
      <c r="C45" s="334"/>
      <c r="D45" s="109"/>
      <c r="E45" s="222">
        <f>0</f>
        <v>0</v>
      </c>
      <c r="F45" s="320">
        <f>(IF(E45=0,0,E45/E$47))</f>
        <v>0</v>
      </c>
      <c r="H45" s="127" t="s">
        <v>96</v>
      </c>
      <c r="I45" s="128"/>
      <c r="J45" s="129"/>
      <c r="K45" s="223">
        <f>E15</f>
        <v>0</v>
      </c>
      <c r="L45" s="123"/>
      <c r="M45" s="123"/>
      <c r="N45" s="123"/>
    </row>
    <row r="46" spans="1:15">
      <c r="A46" s="119"/>
      <c r="B46" s="336"/>
      <c r="C46" s="120"/>
      <c r="D46" s="109"/>
      <c r="E46" s="219"/>
      <c r="F46" s="221"/>
      <c r="H46" s="130" t="s">
        <v>99</v>
      </c>
      <c r="I46" s="131"/>
      <c r="J46" s="132"/>
      <c r="K46" s="225">
        <f>E17</f>
        <v>0</v>
      </c>
      <c r="L46" s="123"/>
      <c r="M46" s="123"/>
      <c r="N46" s="123"/>
    </row>
    <row r="47" spans="1:15">
      <c r="A47" s="312" t="s">
        <v>129</v>
      </c>
      <c r="B47" s="337"/>
      <c r="C47" s="338"/>
      <c r="D47" s="109"/>
      <c r="E47" s="231" t="e">
        <f>SUM(E43:E46)</f>
        <v>#DIV/0!</v>
      </c>
      <c r="F47" s="232" t="e">
        <f>SUM(F43:F46)</f>
        <v>#DIV/0!</v>
      </c>
      <c r="H47" s="317" t="s">
        <v>101</v>
      </c>
      <c r="I47" s="131"/>
      <c r="J47" s="132"/>
      <c r="K47" s="226">
        <f>E18</f>
        <v>0</v>
      </c>
      <c r="L47" s="123"/>
      <c r="M47" s="123"/>
      <c r="N47" s="123"/>
      <c r="O47" s="123"/>
    </row>
    <row r="48" spans="1:15">
      <c r="B48" s="126"/>
      <c r="C48" s="339"/>
      <c r="D48" s="109"/>
      <c r="E48" s="207"/>
      <c r="F48" s="233"/>
      <c r="H48" s="317" t="s">
        <v>106</v>
      </c>
      <c r="I48" s="131"/>
      <c r="J48" s="132"/>
      <c r="K48" s="225" t="e">
        <f>E22</f>
        <v>#DIV/0!</v>
      </c>
      <c r="L48" s="123"/>
      <c r="M48" s="123"/>
      <c r="N48" s="123"/>
      <c r="O48" s="123"/>
    </row>
    <row r="49" spans="1:15">
      <c r="A49" s="340" t="s">
        <v>130</v>
      </c>
      <c r="B49" s="341"/>
      <c r="C49" s="342"/>
      <c r="D49" s="123"/>
      <c r="E49" s="234" t="e">
        <f>(E$26*1.3)+($E$47-$E$26)</f>
        <v>#DIV/0!</v>
      </c>
      <c r="F49" s="235"/>
      <c r="G49" s="123"/>
      <c r="H49" s="317" t="s">
        <v>109</v>
      </c>
      <c r="I49" s="322"/>
      <c r="J49" s="323"/>
      <c r="K49" s="225" t="e">
        <f>E25</f>
        <v>#DIV/0!</v>
      </c>
      <c r="L49" s="123"/>
      <c r="M49" s="123"/>
      <c r="N49" s="123"/>
      <c r="O49" s="123"/>
    </row>
    <row r="50" spans="1:15" s="13" customFormat="1">
      <c r="A50" s="123"/>
      <c r="B50" s="133"/>
      <c r="C50" s="134"/>
      <c r="D50" s="123"/>
      <c r="E50" s="236"/>
      <c r="F50" s="236"/>
      <c r="G50" s="123"/>
      <c r="H50" s="119" t="s">
        <v>111</v>
      </c>
      <c r="I50" s="326"/>
      <c r="J50" s="311"/>
      <c r="K50" s="220">
        <f>E28</f>
        <v>0</v>
      </c>
      <c r="L50" s="123"/>
      <c r="M50" s="123"/>
      <c r="N50" s="123"/>
      <c r="O50" s="123"/>
    </row>
    <row r="51" spans="1:15" s="13" customFormat="1">
      <c r="A51" s="340" t="s">
        <v>131</v>
      </c>
      <c r="B51" s="341"/>
      <c r="C51" s="342"/>
      <c r="D51" s="123"/>
      <c r="E51" s="234" t="e">
        <f>(E$26*1.5)+($E$47-$E$26)</f>
        <v>#DIV/0!</v>
      </c>
      <c r="F51" s="235"/>
      <c r="G51" s="123"/>
      <c r="H51" s="119" t="s">
        <v>113</v>
      </c>
      <c r="I51" s="327"/>
      <c r="J51" s="311"/>
      <c r="K51" s="220">
        <f>E29</f>
        <v>0</v>
      </c>
      <c r="L51" s="123"/>
      <c r="M51" s="57"/>
      <c r="N51" s="123"/>
      <c r="O51" s="123"/>
    </row>
    <row r="52" spans="1:15" s="13" customFormat="1">
      <c r="A52" s="123"/>
      <c r="B52" s="133"/>
      <c r="C52" s="134"/>
      <c r="D52" s="123"/>
      <c r="E52" s="236"/>
      <c r="F52" s="236"/>
      <c r="G52" s="123"/>
      <c r="H52" s="119" t="s">
        <v>115</v>
      </c>
      <c r="I52" s="319"/>
      <c r="J52" s="120" t="s">
        <v>88</v>
      </c>
      <c r="K52" s="220">
        <f>E30</f>
        <v>0</v>
      </c>
      <c r="L52" s="123"/>
      <c r="M52" s="57"/>
      <c r="N52" s="123"/>
      <c r="O52" s="123"/>
    </row>
    <row r="53" spans="1:15" s="13" customFormat="1">
      <c r="A53" s="340" t="s">
        <v>132</v>
      </c>
      <c r="B53" s="341"/>
      <c r="C53" s="342"/>
      <c r="D53" s="123"/>
      <c r="E53" s="234" t="e">
        <f>(E$26*2.5)+($E$47-$E$26)</f>
        <v>#DIV/0!</v>
      </c>
      <c r="F53" s="236"/>
      <c r="G53" s="123"/>
      <c r="H53" s="119" t="s">
        <v>118</v>
      </c>
      <c r="I53" s="319"/>
      <c r="J53" s="333"/>
      <c r="K53" s="220">
        <f>E34</f>
        <v>0</v>
      </c>
      <c r="L53" s="123"/>
      <c r="M53" s="57"/>
      <c r="N53" s="123"/>
      <c r="O53" s="123"/>
    </row>
    <row r="54" spans="1:15" s="13" customFormat="1">
      <c r="A54" s="123"/>
      <c r="B54" s="133"/>
      <c r="C54" s="135"/>
      <c r="D54" s="123"/>
      <c r="E54" s="123"/>
      <c r="F54" s="136"/>
      <c r="G54" s="123"/>
      <c r="H54" s="119" t="s">
        <v>119</v>
      </c>
      <c r="I54" s="319"/>
      <c r="J54" s="333"/>
      <c r="K54" s="220">
        <f t="shared" ref="K54:K60" si="4">E35</f>
        <v>0</v>
      </c>
      <c r="L54" s="123"/>
      <c r="M54" s="57"/>
      <c r="N54" s="123"/>
      <c r="O54" s="123"/>
    </row>
    <row r="55" spans="1:15" s="13" customFormat="1">
      <c r="A55" s="123"/>
      <c r="B55" s="133"/>
      <c r="C55" s="135"/>
      <c r="D55" s="123"/>
      <c r="E55" s="123"/>
      <c r="F55" s="136"/>
      <c r="G55" s="123"/>
      <c r="H55" s="119" t="s">
        <v>120</v>
      </c>
      <c r="I55" s="319"/>
      <c r="J55" s="333"/>
      <c r="K55" s="220">
        <f t="shared" si="4"/>
        <v>0</v>
      </c>
      <c r="L55" s="123"/>
      <c r="M55" s="57"/>
      <c r="N55" s="123"/>
      <c r="O55" s="123"/>
    </row>
    <row r="56" spans="1:15" s="13" customFormat="1">
      <c r="A56" s="123"/>
      <c r="B56" s="123"/>
      <c r="C56" s="137"/>
      <c r="D56" s="123"/>
      <c r="E56" s="123"/>
      <c r="F56" s="136"/>
      <c r="G56" s="123"/>
      <c r="H56" s="119" t="s">
        <v>121</v>
      </c>
      <c r="I56" s="319"/>
      <c r="J56" s="334"/>
      <c r="K56" s="220">
        <f t="shared" si="4"/>
        <v>0</v>
      </c>
      <c r="L56" s="123"/>
      <c r="M56" s="57"/>
      <c r="N56" s="123"/>
      <c r="O56" s="123"/>
    </row>
    <row r="57" spans="1:15" s="13" customFormat="1">
      <c r="A57" s="123"/>
      <c r="B57" s="123"/>
      <c r="C57" s="137"/>
      <c r="D57" s="123"/>
      <c r="E57" s="123"/>
      <c r="F57" s="136"/>
      <c r="G57" s="123"/>
      <c r="H57" s="119" t="s">
        <v>122</v>
      </c>
      <c r="I57" s="319"/>
      <c r="J57" s="333"/>
      <c r="K57" s="220">
        <f t="shared" si="4"/>
        <v>0</v>
      </c>
      <c r="L57" s="123"/>
      <c r="M57" s="57"/>
      <c r="N57" s="123"/>
      <c r="O57" s="123"/>
    </row>
    <row r="58" spans="1:15" s="13" customFormat="1">
      <c r="A58" s="57"/>
      <c r="B58" s="123"/>
      <c r="C58" s="137"/>
      <c r="D58" s="123"/>
      <c r="E58" s="123"/>
      <c r="F58" s="136"/>
      <c r="G58" s="123"/>
      <c r="H58" s="119" t="s">
        <v>123</v>
      </c>
      <c r="I58" s="319"/>
      <c r="J58" s="334"/>
      <c r="K58" s="220">
        <f t="shared" si="4"/>
        <v>0</v>
      </c>
      <c r="L58" s="123"/>
      <c r="M58" s="57"/>
      <c r="N58" s="57"/>
      <c r="O58" s="123"/>
    </row>
    <row r="59" spans="1:15" s="13" customFormat="1">
      <c r="A59" s="123"/>
      <c r="B59" s="123"/>
      <c r="C59" s="137"/>
      <c r="D59" s="123"/>
      <c r="E59" s="123"/>
      <c r="F59" s="136"/>
      <c r="G59" s="123"/>
      <c r="H59" s="119" t="s">
        <v>124</v>
      </c>
      <c r="I59" s="319"/>
      <c r="J59" s="311"/>
      <c r="K59" s="220">
        <f t="shared" si="4"/>
        <v>0</v>
      </c>
      <c r="L59" s="123"/>
      <c r="M59" s="57"/>
      <c r="N59" s="57"/>
      <c r="O59" s="123"/>
    </row>
    <row r="60" spans="1:15" s="13" customFormat="1">
      <c r="A60" s="123"/>
      <c r="B60" s="123"/>
      <c r="C60" s="137"/>
      <c r="D60" s="123"/>
      <c r="E60" s="123"/>
      <c r="F60" s="136"/>
      <c r="G60" s="123"/>
      <c r="H60" s="119" t="s">
        <v>125</v>
      </c>
      <c r="I60" s="319"/>
      <c r="J60" s="311"/>
      <c r="K60" s="220">
        <f t="shared" si="4"/>
        <v>0</v>
      </c>
      <c r="L60" s="123"/>
      <c r="M60" s="57"/>
      <c r="N60" s="57"/>
      <c r="O60" s="123"/>
    </row>
    <row r="61" spans="1:15" s="13" customFormat="1">
      <c r="A61" s="123"/>
      <c r="B61" s="123"/>
      <c r="C61" s="137"/>
      <c r="D61" s="123"/>
      <c r="E61" s="123"/>
      <c r="F61" s="136"/>
      <c r="G61" s="123"/>
      <c r="H61" s="119" t="s">
        <v>128</v>
      </c>
      <c r="I61" s="319"/>
      <c r="J61" s="334"/>
      <c r="K61" s="220">
        <f>E45</f>
        <v>0</v>
      </c>
      <c r="L61" s="123"/>
      <c r="M61" s="57"/>
      <c r="N61" s="57"/>
      <c r="O61" s="123"/>
    </row>
    <row r="62" spans="1:15" s="13" customFormat="1">
      <c r="A62" s="123"/>
      <c r="B62" s="123"/>
      <c r="C62" s="137"/>
      <c r="D62" s="123"/>
      <c r="E62" s="123"/>
      <c r="F62" s="136"/>
      <c r="G62" s="123"/>
      <c r="H62" s="119"/>
      <c r="I62" s="336"/>
      <c r="J62" s="120"/>
      <c r="K62" s="219"/>
      <c r="L62" s="123"/>
      <c r="M62" s="57"/>
      <c r="N62" s="57"/>
      <c r="O62" s="123"/>
    </row>
    <row r="63" spans="1:15" s="13" customFormat="1">
      <c r="A63" s="123"/>
      <c r="B63" s="123"/>
      <c r="C63" s="137"/>
      <c r="D63" s="123"/>
      <c r="E63" s="123"/>
      <c r="F63" s="136"/>
      <c r="G63" s="123"/>
      <c r="H63" s="312" t="s">
        <v>129</v>
      </c>
      <c r="I63" s="337"/>
      <c r="J63" s="338"/>
      <c r="K63" s="231" t="e">
        <f>SUM(K45:K62)</f>
        <v>#DIV/0!</v>
      </c>
      <c r="L63" s="123"/>
      <c r="M63" s="57"/>
      <c r="N63" s="57"/>
      <c r="O63" s="123"/>
    </row>
    <row r="64" spans="1:15" s="13" customFormat="1">
      <c r="A64" s="123"/>
      <c r="B64" s="123"/>
      <c r="C64" s="137"/>
      <c r="D64" s="123"/>
      <c r="E64" s="123"/>
      <c r="F64" s="136"/>
      <c r="G64" s="123"/>
      <c r="H64" s="57"/>
      <c r="I64" s="126"/>
      <c r="J64" s="339"/>
      <c r="K64" s="207"/>
      <c r="L64" s="123"/>
      <c r="M64" s="57"/>
      <c r="N64" s="57"/>
      <c r="O64" s="57"/>
    </row>
    <row r="65" spans="1:15" s="13" customFormat="1">
      <c r="A65" s="123"/>
      <c r="B65" s="123"/>
      <c r="C65" s="137"/>
      <c r="D65" s="123"/>
      <c r="E65" s="57"/>
      <c r="F65" s="136"/>
      <c r="G65" s="123"/>
      <c r="H65" s="340" t="s">
        <v>130</v>
      </c>
      <c r="I65" s="341"/>
      <c r="J65" s="342"/>
      <c r="K65" s="234" t="e">
        <f>E49</f>
        <v>#DIV/0!</v>
      </c>
      <c r="L65" s="123"/>
      <c r="M65" s="57"/>
      <c r="N65" s="57"/>
      <c r="O65" s="57"/>
    </row>
    <row r="66" spans="1:15">
      <c r="H66" s="123"/>
      <c r="I66" s="133"/>
      <c r="J66" s="134"/>
      <c r="K66" s="236"/>
      <c r="L66" s="123"/>
    </row>
    <row r="67" spans="1:15">
      <c r="H67" s="340" t="s">
        <v>131</v>
      </c>
      <c r="I67" s="341"/>
      <c r="J67" s="342"/>
      <c r="K67" s="234" t="e">
        <f>E51</f>
        <v>#DIV/0!</v>
      </c>
      <c r="L67" s="123"/>
    </row>
    <row r="68" spans="1:15">
      <c r="H68" s="123"/>
      <c r="I68" s="133"/>
      <c r="J68" s="134"/>
      <c r="K68" s="236"/>
      <c r="L68" s="123"/>
    </row>
    <row r="69" spans="1:15">
      <c r="H69" s="340" t="s">
        <v>132</v>
      </c>
      <c r="I69" s="341"/>
      <c r="J69" s="342"/>
      <c r="K69" s="234" t="e">
        <f>E53</f>
        <v>#DIV/0!</v>
      </c>
      <c r="L69" s="123"/>
    </row>
    <row r="70" spans="1:15">
      <c r="L70" s="123"/>
      <c r="O70" s="123"/>
    </row>
    <row r="71" spans="1:15">
      <c r="O71" s="123"/>
    </row>
    <row r="72" spans="1:15">
      <c r="O72" s="123"/>
    </row>
    <row r="73" spans="1:15">
      <c r="O73" s="123"/>
    </row>
    <row r="74" spans="1:15">
      <c r="O74" s="123"/>
    </row>
    <row r="75" spans="1:15">
      <c r="O75" s="123"/>
    </row>
    <row r="76" spans="1:15">
      <c r="O76" s="123"/>
    </row>
  </sheetData>
  <mergeCells count="7">
    <mergeCell ref="I25:N25"/>
    <mergeCell ref="I17:N17"/>
    <mergeCell ref="E10:F10"/>
    <mergeCell ref="I10:N10"/>
    <mergeCell ref="H1:N2"/>
    <mergeCell ref="H3:N3"/>
    <mergeCell ref="H4:N5"/>
  </mergeCells>
  <conditionalFormatting sqref="O23">
    <cfRule type="cellIs" dxfId="3" priority="1" operator="greaterThan">
      <formula>1</formula>
    </cfRule>
    <cfRule type="cellIs" dxfId="2" priority="2" operator="between">
      <formula>0.999999</formula>
      <formula>0</formula>
    </cfRule>
    <cfRule type="cellIs" dxfId="1" priority="3" operator="equal">
      <formula>1</formula>
    </cfRule>
  </conditionalFormatting>
  <pageMargins left="0.7" right="0.7" top="0.75" bottom="0.75" header="0.3" footer="0.3"/>
  <pageSetup paperSize="9" scale="47" fitToHeight="0" orientation="landscape" r:id="rId1"/>
  <headerFooter>
    <oddFooter>&amp;L&amp;F-&amp;A
Atir b.v. ©&amp;Rprintversie &amp;D</oddFooter>
  </headerFooter>
  <colBreaks count="1" manualBreakCount="1">
    <brk id="7" max="61"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14999847407452621"/>
    <pageSetUpPr fitToPage="1"/>
  </sheetPr>
  <dimension ref="A1:J19"/>
  <sheetViews>
    <sheetView showGridLines="0" zoomScaleNormal="100" workbookViewId="0">
      <pane ySplit="10" topLeftCell="A11" activePane="bottomLeft" state="frozen"/>
      <selection activeCell="B1" sqref="B1"/>
      <selection pane="bottomLeft" activeCell="B23" sqref="B23"/>
    </sheetView>
  </sheetViews>
  <sheetFormatPr defaultColWidth="9.109375" defaultRowHeight="13.2"/>
  <cols>
    <col min="1" max="1" width="28.109375" style="57" customWidth="1"/>
    <col min="2" max="2" width="68" style="57" bestFit="1" customWidth="1"/>
    <col min="3" max="3" width="15" style="57" customWidth="1"/>
    <col min="4" max="4" width="12.88671875" style="57" customWidth="1"/>
    <col min="5" max="5" width="19.88671875" style="57" customWidth="1"/>
    <col min="6" max="6" width="15.33203125" style="57" customWidth="1"/>
    <col min="7" max="7" width="12.88671875" style="57" customWidth="1"/>
    <col min="8" max="8" width="12.33203125" style="57" bestFit="1" customWidth="1"/>
    <col min="9" max="9" width="13.6640625" style="57" bestFit="1" customWidth="1"/>
    <col min="10" max="10" width="19.88671875" style="2" customWidth="1"/>
    <col min="11" max="16384" width="9.109375" style="2"/>
  </cols>
  <sheetData>
    <row r="1" spans="1:10" ht="16.2">
      <c r="A1" s="347" t="s">
        <v>4</v>
      </c>
      <c r="E1" s="178" t="s">
        <v>135</v>
      </c>
      <c r="F1" s="179"/>
      <c r="G1" s="179"/>
      <c r="H1" s="180"/>
      <c r="I1" s="181" t="s">
        <v>136</v>
      </c>
    </row>
    <row r="2" spans="1:10">
      <c r="E2" s="138" t="s">
        <v>137</v>
      </c>
      <c r="F2" s="139"/>
      <c r="G2" s="139"/>
      <c r="H2" s="140"/>
      <c r="I2" s="243">
        <v>0</v>
      </c>
    </row>
    <row r="3" spans="1:10" ht="18.600000000000001">
      <c r="A3" s="177" t="str">
        <f>'2-Kosten per locatie'!A3</f>
        <v>Naam opdrachtgever</v>
      </c>
      <c r="B3" s="141" t="str">
        <f>'2-Kosten per locatie'!B3</f>
        <v>Gemeente Uithoorn Perceel 1</v>
      </c>
      <c r="C3" s="141"/>
      <c r="E3" s="138" t="s">
        <v>138</v>
      </c>
      <c r="F3" s="139"/>
      <c r="G3" s="139"/>
      <c r="H3" s="140"/>
      <c r="I3" s="243">
        <v>0</v>
      </c>
    </row>
    <row r="4" spans="1:10" ht="18.600000000000001">
      <c r="A4" s="177" t="str">
        <f>'2-Kosten per locatie'!A4</f>
        <v>Calculatie onderdeel</v>
      </c>
      <c r="B4" s="46" t="str">
        <f ca="1">MID(CELL("bestandsnaam",$D$9),SEARCH("]",CELL("bestandsnaam",$D$9),1)+1,256)</f>
        <v>7-Additionele kosten</v>
      </c>
      <c r="C4" s="46"/>
      <c r="E4" s="138" t="s">
        <v>139</v>
      </c>
      <c r="F4" s="139"/>
      <c r="G4" s="139"/>
      <c r="H4" s="140"/>
      <c r="I4" s="243">
        <v>0</v>
      </c>
    </row>
    <row r="5" spans="1:10" ht="18.600000000000001">
      <c r="A5" s="177" t="str">
        <f>'2-Kosten per locatie'!A5</f>
        <v>Gebouw/plaats</v>
      </c>
      <c r="B5" s="141" t="str">
        <f>'2-Kosten per locatie'!B5</f>
        <v>Divers, Uithoorn</v>
      </c>
      <c r="C5" s="141"/>
      <c r="J5" s="57"/>
    </row>
    <row r="6" spans="1:10" ht="18.600000000000001">
      <c r="A6" s="177" t="str">
        <f>'2-Kosten per locatie'!A6</f>
        <v>Referentie nummer</v>
      </c>
      <c r="B6" s="141">
        <f>'2-Kosten per locatie'!B6</f>
        <v>0</v>
      </c>
      <c r="C6" s="141"/>
      <c r="J6" s="57"/>
    </row>
    <row r="7" spans="1:10" ht="15" customHeight="1">
      <c r="A7" s="177" t="str">
        <f>'2-Kosten per locatie'!A7</f>
        <v>Naam dienstverlener</v>
      </c>
      <c r="B7" s="141">
        <f>'2-Kosten per locatie'!B7</f>
        <v>0</v>
      </c>
      <c r="C7" s="141"/>
      <c r="J7" s="57"/>
    </row>
    <row r="8" spans="1:10" ht="18.600000000000001">
      <c r="A8" s="177" t="str">
        <f>'2-Kosten per locatie'!A8</f>
        <v>Prijspeil</v>
      </c>
      <c r="B8" s="244">
        <f>'2-Kosten per locatie'!B8</f>
        <v>45658</v>
      </c>
      <c r="C8" s="244"/>
      <c r="J8" s="57"/>
    </row>
    <row r="10" spans="1:10" ht="32.4">
      <c r="A10" s="348" t="s">
        <v>15</v>
      </c>
      <c r="B10" s="348" t="s">
        <v>140</v>
      </c>
      <c r="C10" s="395" t="s">
        <v>232</v>
      </c>
      <c r="D10" s="395" t="s">
        <v>170</v>
      </c>
      <c r="E10" s="348" t="s">
        <v>141</v>
      </c>
      <c r="F10" s="348" t="s">
        <v>142</v>
      </c>
      <c r="G10" s="348" t="s">
        <v>143</v>
      </c>
      <c r="H10" s="348" t="s">
        <v>144</v>
      </c>
      <c r="I10" s="348" t="s">
        <v>145</v>
      </c>
    </row>
    <row r="11" spans="1:10">
      <c r="A11" s="250" t="s">
        <v>216</v>
      </c>
      <c r="B11" s="58" t="s">
        <v>235</v>
      </c>
      <c r="C11" s="394" t="s">
        <v>233</v>
      </c>
      <c r="D11" s="349">
        <v>94.1</v>
      </c>
      <c r="E11" s="349">
        <v>12</v>
      </c>
      <c r="F11" s="399"/>
      <c r="G11" s="350">
        <f>F11*E11</f>
        <v>0</v>
      </c>
      <c r="H11" s="351">
        <f>I2</f>
        <v>0</v>
      </c>
      <c r="I11" s="194">
        <f t="shared" ref="I11:I16" si="0">H11*G11</f>
        <v>0</v>
      </c>
    </row>
    <row r="12" spans="1:10">
      <c r="A12" s="250" t="s">
        <v>216</v>
      </c>
      <c r="B12" s="58" t="s">
        <v>318</v>
      </c>
      <c r="C12" s="394" t="s">
        <v>234</v>
      </c>
      <c r="D12" s="349">
        <f>SUMIFS('3-Basis ruimtestaat'!I:I,'3-Basis ruimtestaat'!B:B,'7-Additionele kosten'!A12,'3-Basis ruimtestaat'!F:F,"Douche")</f>
        <v>32.799999999999997</v>
      </c>
      <c r="E12" s="349">
        <v>12</v>
      </c>
      <c r="F12" s="399"/>
      <c r="G12" s="350">
        <f t="shared" ref="G12:G16" si="1">F12*E12</f>
        <v>0</v>
      </c>
      <c r="H12" s="351">
        <f>I2</f>
        <v>0</v>
      </c>
      <c r="I12" s="194">
        <f t="shared" si="0"/>
        <v>0</v>
      </c>
    </row>
    <row r="13" spans="1:10">
      <c r="A13" s="250" t="s">
        <v>216</v>
      </c>
      <c r="B13" s="58" t="s">
        <v>319</v>
      </c>
      <c r="C13" s="394" t="s">
        <v>234</v>
      </c>
      <c r="D13" s="349">
        <v>15</v>
      </c>
      <c r="E13" s="349">
        <v>12</v>
      </c>
      <c r="F13" s="399"/>
      <c r="G13" s="350">
        <f>F13*E13</f>
        <v>0</v>
      </c>
      <c r="H13" s="351">
        <f>I2</f>
        <v>0</v>
      </c>
      <c r="I13" s="194">
        <f>H13*G13</f>
        <v>0</v>
      </c>
      <c r="J13" s="35"/>
    </row>
    <row r="14" spans="1:10">
      <c r="A14" s="250" t="s">
        <v>216</v>
      </c>
      <c r="B14" s="58" t="s">
        <v>285</v>
      </c>
      <c r="C14" s="394" t="s">
        <v>234</v>
      </c>
      <c r="D14" s="349">
        <v>805</v>
      </c>
      <c r="E14" s="349">
        <v>12</v>
      </c>
      <c r="F14" s="399"/>
      <c r="G14" s="350">
        <f t="shared" si="1"/>
        <v>0</v>
      </c>
      <c r="H14" s="351">
        <f>I2</f>
        <v>0</v>
      </c>
      <c r="I14" s="194">
        <f t="shared" si="0"/>
        <v>0</v>
      </c>
    </row>
    <row r="15" spans="1:10" ht="26.4">
      <c r="A15" s="400" t="s">
        <v>227</v>
      </c>
      <c r="B15" s="401" t="s">
        <v>286</v>
      </c>
      <c r="C15" s="257" t="s">
        <v>234</v>
      </c>
      <c r="D15" s="402">
        <v>180</v>
      </c>
      <c r="E15" s="402">
        <v>52</v>
      </c>
      <c r="F15" s="403"/>
      <c r="G15" s="404">
        <f t="shared" si="1"/>
        <v>0</v>
      </c>
      <c r="H15" s="405">
        <f>I2</f>
        <v>0</v>
      </c>
      <c r="I15" s="406">
        <f t="shared" si="0"/>
        <v>0</v>
      </c>
      <c r="J15" s="35"/>
    </row>
    <row r="16" spans="1:10">
      <c r="A16" s="400" t="s">
        <v>227</v>
      </c>
      <c r="B16" s="58" t="s">
        <v>305</v>
      </c>
      <c r="C16" s="394" t="s">
        <v>304</v>
      </c>
      <c r="D16" s="349">
        <v>2</v>
      </c>
      <c r="E16" s="349">
        <v>12</v>
      </c>
      <c r="F16" s="399"/>
      <c r="G16" s="350">
        <f t="shared" si="1"/>
        <v>0</v>
      </c>
      <c r="H16" s="351">
        <f>I2</f>
        <v>0</v>
      </c>
      <c r="I16" s="194">
        <f t="shared" si="0"/>
        <v>0</v>
      </c>
      <c r="J16" s="35"/>
    </row>
    <row r="17" spans="1:9">
      <c r="A17" s="77"/>
      <c r="D17" s="68"/>
      <c r="E17" s="68"/>
      <c r="F17" s="68"/>
      <c r="G17" s="68"/>
      <c r="H17" s="68"/>
      <c r="I17" s="68"/>
    </row>
    <row r="18" spans="1:9">
      <c r="I18" s="207"/>
    </row>
    <row r="19" spans="1:9" s="12" customFormat="1">
      <c r="A19" s="275" t="s">
        <v>19</v>
      </c>
      <c r="B19" s="287"/>
      <c r="C19" s="287"/>
      <c r="D19" s="287"/>
      <c r="E19" s="287"/>
      <c r="F19" s="287"/>
      <c r="G19" s="352">
        <f>SUM(G11:G16)</f>
        <v>0</v>
      </c>
      <c r="H19" s="287"/>
      <c r="I19" s="240">
        <f>SUM(I11:I18)</f>
        <v>0</v>
      </c>
    </row>
  </sheetData>
  <pageMargins left="0.59375" right="0.7" top="0.75" bottom="0.75" header="0.3" footer="0.3"/>
  <pageSetup paperSize="9" fitToHeight="0" orientation="landscape" r:id="rId1"/>
  <headerFooter>
    <oddFooter>&amp;L&amp;F-&amp;A
Atir b.v. ©&amp;Rprintversie &amp;D</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14999847407452621"/>
  </sheetPr>
  <dimension ref="A1:G47"/>
  <sheetViews>
    <sheetView showGridLines="0" showZeros="0" zoomScaleNormal="100" zoomScaleSheetLayoutView="75" zoomScalePageLayoutView="50" workbookViewId="0">
      <pane ySplit="9" topLeftCell="A10" activePane="bottomLeft" state="frozen"/>
      <selection activeCell="B1" sqref="B1"/>
      <selection pane="bottomLeft" activeCell="F10" sqref="F10"/>
    </sheetView>
  </sheetViews>
  <sheetFormatPr defaultColWidth="11.44140625" defaultRowHeight="13.2"/>
  <cols>
    <col min="1" max="1" width="29" style="57" customWidth="1"/>
    <col min="2" max="2" width="95.5546875" style="57" bestFit="1" customWidth="1"/>
    <col min="3" max="3" width="11.77734375" style="57" customWidth="1"/>
    <col min="4" max="4" width="19.109375" style="57" bestFit="1" customWidth="1"/>
    <col min="5" max="7" width="17.5546875" style="57" customWidth="1"/>
    <col min="8" max="16384" width="11.44140625" style="2"/>
  </cols>
  <sheetData>
    <row r="1" spans="1:5" ht="16.2">
      <c r="A1" s="347" t="s">
        <v>4</v>
      </c>
      <c r="B1" s="142"/>
      <c r="C1" s="142"/>
      <c r="D1" s="142"/>
      <c r="E1" s="143"/>
    </row>
    <row r="2" spans="1:5" ht="16.2">
      <c r="A2" s="166"/>
    </row>
    <row r="3" spans="1:5" ht="18.600000000000001">
      <c r="A3" s="164" t="str">
        <f>'2-Kosten per locatie'!A3</f>
        <v>Naam opdrachtgever</v>
      </c>
      <c r="B3" s="46" t="str">
        <f>'2-Kosten per locatie'!B3</f>
        <v>Gemeente Uithoorn Perceel 1</v>
      </c>
      <c r="C3" s="46"/>
      <c r="D3" s="144"/>
      <c r="E3" s="144"/>
    </row>
    <row r="4" spans="1:5" ht="18.600000000000001">
      <c r="A4" s="164" t="str">
        <f>'2-Kosten per locatie'!A4</f>
        <v>Calculatie onderdeel</v>
      </c>
      <c r="B4" s="46" t="str">
        <f ca="1">MID(CELL("bestandsnaam",$D$9),SEARCH("]",CELL("bestandsnaam",$D$9),1)+1,256)</f>
        <v>8-Afroep- en beurtprijzen</v>
      </c>
      <c r="C4" s="46"/>
      <c r="D4" s="145"/>
      <c r="E4" s="146"/>
    </row>
    <row r="5" spans="1:5" ht="18.600000000000001">
      <c r="A5" s="164" t="str">
        <f>'2-Kosten per locatie'!A5</f>
        <v>Gebouw/plaats</v>
      </c>
      <c r="B5" s="46" t="str">
        <f>'2-Kosten per locatie'!B5</f>
        <v>Divers, Uithoorn</v>
      </c>
      <c r="C5" s="46"/>
      <c r="D5" s="145"/>
      <c r="E5" s="146"/>
    </row>
    <row r="6" spans="1:5" ht="18.600000000000001">
      <c r="A6" s="164" t="str">
        <f>'2-Kosten per locatie'!A6</f>
        <v>Referentie nummer</v>
      </c>
      <c r="B6" s="46">
        <f>'2-Kosten per locatie'!B6</f>
        <v>0</v>
      </c>
      <c r="C6" s="46"/>
      <c r="D6" s="145"/>
      <c r="E6" s="146"/>
    </row>
    <row r="7" spans="1:5" ht="18.600000000000001">
      <c r="A7" s="164" t="str">
        <f>'2-Kosten per locatie'!A7</f>
        <v>Naam dienstverlener</v>
      </c>
      <c r="B7" s="46">
        <f>'2-Kosten per locatie'!B7</f>
        <v>0</v>
      </c>
      <c r="C7" s="46"/>
      <c r="D7" s="145"/>
      <c r="E7" s="146"/>
    </row>
    <row r="8" spans="1:5" ht="18.600000000000001">
      <c r="A8" s="164" t="str">
        <f>'2-Kosten per locatie'!A8</f>
        <v>Prijspeil</v>
      </c>
      <c r="B8" s="215">
        <f>'2-Kosten per locatie'!B8</f>
        <v>45658</v>
      </c>
      <c r="C8" s="215"/>
      <c r="D8" s="145"/>
      <c r="E8" s="146"/>
    </row>
    <row r="9" spans="1:5" ht="15.6">
      <c r="A9" s="37"/>
      <c r="B9" s="414"/>
      <c r="C9" s="414"/>
      <c r="D9" s="415"/>
      <c r="E9" s="416"/>
    </row>
    <row r="10" spans="1:5" ht="18.600000000000001">
      <c r="A10" s="353" t="s">
        <v>294</v>
      </c>
      <c r="B10" s="354"/>
      <c r="C10" s="354"/>
      <c r="D10" s="354"/>
      <c r="E10" s="355"/>
    </row>
    <row r="12" spans="1:5">
      <c r="A12" s="356"/>
      <c r="B12" s="357"/>
      <c r="C12" s="408"/>
      <c r="D12" s="437" t="s">
        <v>146</v>
      </c>
      <c r="E12" s="438"/>
    </row>
    <row r="13" spans="1:5">
      <c r="A13" s="358" t="s">
        <v>15</v>
      </c>
      <c r="B13" s="358" t="s">
        <v>171</v>
      </c>
      <c r="C13" s="363" t="s">
        <v>234</v>
      </c>
      <c r="D13" s="363" t="s">
        <v>295</v>
      </c>
      <c r="E13" s="363" t="s">
        <v>157</v>
      </c>
    </row>
    <row r="14" spans="1:5">
      <c r="A14" s="359" t="s">
        <v>225</v>
      </c>
      <c r="B14" s="359" t="s">
        <v>296</v>
      </c>
      <c r="C14" s="410">
        <v>438.4</v>
      </c>
      <c r="D14" s="409"/>
      <c r="E14" s="407">
        <f>D14*D33</f>
        <v>0</v>
      </c>
    </row>
    <row r="15" spans="1:5">
      <c r="A15" s="359" t="s">
        <v>225</v>
      </c>
      <c r="B15" s="359" t="s">
        <v>298</v>
      </c>
      <c r="C15" s="410">
        <v>438.4</v>
      </c>
      <c r="D15" s="409"/>
      <c r="E15" s="407">
        <f>D15*D34</f>
        <v>0</v>
      </c>
    </row>
    <row r="16" spans="1:5">
      <c r="A16" s="359" t="s">
        <v>225</v>
      </c>
      <c r="B16" s="359" t="s">
        <v>299</v>
      </c>
      <c r="C16" s="410">
        <v>438.4</v>
      </c>
      <c r="D16" s="409"/>
      <c r="E16" s="407">
        <f>D16*D35</f>
        <v>0</v>
      </c>
    </row>
    <row r="17" spans="1:5">
      <c r="A17" s="359" t="s">
        <v>181</v>
      </c>
      <c r="B17" s="359" t="s">
        <v>297</v>
      </c>
      <c r="C17" s="410">
        <v>226.76</v>
      </c>
      <c r="D17" s="409"/>
      <c r="E17" s="407">
        <f>D17*D33</f>
        <v>0</v>
      </c>
    </row>
    <row r="18" spans="1:5">
      <c r="A18" s="359" t="s">
        <v>181</v>
      </c>
      <c r="B18" s="359" t="s">
        <v>300</v>
      </c>
      <c r="C18" s="410">
        <v>226.76</v>
      </c>
      <c r="D18" s="409"/>
      <c r="E18" s="407">
        <f>D18*D34</f>
        <v>0</v>
      </c>
    </row>
    <row r="19" spans="1:5">
      <c r="A19" s="359" t="s">
        <v>181</v>
      </c>
      <c r="B19" s="359" t="s">
        <v>301</v>
      </c>
      <c r="C19" s="410">
        <v>226.76</v>
      </c>
      <c r="D19" s="409"/>
      <c r="E19" s="407">
        <f>D19*D35</f>
        <v>0</v>
      </c>
    </row>
    <row r="20" spans="1:5">
      <c r="A20" s="359" t="s">
        <v>227</v>
      </c>
      <c r="B20" s="359" t="s">
        <v>313</v>
      </c>
      <c r="C20" s="410">
        <v>447.67</v>
      </c>
      <c r="D20" s="409"/>
      <c r="E20" s="407">
        <f>D20*D33</f>
        <v>0</v>
      </c>
    </row>
    <row r="21" spans="1:5">
      <c r="A21" s="359" t="s">
        <v>227</v>
      </c>
      <c r="B21" s="359" t="s">
        <v>314</v>
      </c>
      <c r="C21" s="410">
        <v>447.67</v>
      </c>
      <c r="D21" s="409"/>
      <c r="E21" s="407">
        <f>D21*D34</f>
        <v>0</v>
      </c>
    </row>
    <row r="22" spans="1:5">
      <c r="A22" s="359" t="s">
        <v>227</v>
      </c>
      <c r="B22" s="359" t="s">
        <v>315</v>
      </c>
      <c r="C22" s="410">
        <v>447.67</v>
      </c>
      <c r="D22" s="409"/>
      <c r="E22" s="407">
        <f>D22*D35</f>
        <v>0</v>
      </c>
    </row>
    <row r="23" spans="1:5">
      <c r="A23" s="359" t="s">
        <v>227</v>
      </c>
      <c r="B23" s="359" t="s">
        <v>322</v>
      </c>
      <c r="C23" s="410">
        <v>139.91999999999999</v>
      </c>
      <c r="D23" s="409"/>
      <c r="E23" s="407">
        <f>D23*D33</f>
        <v>0</v>
      </c>
    </row>
    <row r="24" spans="1:5">
      <c r="A24" s="359" t="s">
        <v>227</v>
      </c>
      <c r="B24" s="359" t="s">
        <v>302</v>
      </c>
      <c r="C24" s="410">
        <v>139.91999999999999</v>
      </c>
      <c r="D24" s="409"/>
      <c r="E24" s="407">
        <f>D24*D34</f>
        <v>0</v>
      </c>
    </row>
    <row r="25" spans="1:5">
      <c r="A25" s="359" t="s">
        <v>227</v>
      </c>
      <c r="B25" s="359" t="s">
        <v>303</v>
      </c>
      <c r="C25" s="410">
        <v>139.91999999999999</v>
      </c>
      <c r="D25" s="409"/>
      <c r="E25" s="407">
        <f>D25*D35</f>
        <v>0</v>
      </c>
    </row>
    <row r="26" spans="1:5">
      <c r="A26" s="359" t="s">
        <v>216</v>
      </c>
      <c r="B26" s="359" t="s">
        <v>306</v>
      </c>
      <c r="C26" s="410">
        <v>746.51</v>
      </c>
      <c r="D26" s="409"/>
      <c r="E26" s="407">
        <f>D26*D33</f>
        <v>0</v>
      </c>
    </row>
    <row r="27" spans="1:5">
      <c r="A27" s="358" t="s">
        <v>216</v>
      </c>
      <c r="B27" s="359" t="s">
        <v>307</v>
      </c>
      <c r="C27" s="410">
        <v>746.51</v>
      </c>
      <c r="D27" s="409"/>
      <c r="E27" s="407">
        <f>D27*D34</f>
        <v>0</v>
      </c>
    </row>
    <row r="28" spans="1:5">
      <c r="A28" s="358" t="s">
        <v>216</v>
      </c>
      <c r="B28" s="359" t="s">
        <v>308</v>
      </c>
      <c r="C28" s="410">
        <v>746.51</v>
      </c>
      <c r="D28" s="409"/>
      <c r="E28" s="407">
        <f>D28*D35</f>
        <v>0</v>
      </c>
    </row>
    <row r="29" spans="1:5">
      <c r="A29" s="147"/>
      <c r="B29" s="147"/>
      <c r="C29" s="147"/>
      <c r="D29" s="147"/>
      <c r="E29" s="142"/>
    </row>
    <row r="30" spans="1:5" ht="18.600000000000001">
      <c r="A30" s="353" t="s">
        <v>312</v>
      </c>
      <c r="B30" s="361"/>
      <c r="C30" s="361"/>
      <c r="D30" s="362"/>
      <c r="E30" s="142"/>
    </row>
    <row r="31" spans="1:5">
      <c r="A31" s="148"/>
      <c r="B31" s="147"/>
      <c r="C31" s="147"/>
      <c r="E31" s="142"/>
    </row>
    <row r="32" spans="1:5">
      <c r="A32" s="358" t="s">
        <v>147</v>
      </c>
      <c r="B32" s="356" t="s">
        <v>148</v>
      </c>
      <c r="C32" s="408"/>
      <c r="D32" s="364" t="s">
        <v>149</v>
      </c>
      <c r="E32" s="142"/>
    </row>
    <row r="33" spans="1:5">
      <c r="A33" s="359" t="s">
        <v>150</v>
      </c>
      <c r="B33" s="149" t="s">
        <v>309</v>
      </c>
      <c r="C33" s="149"/>
      <c r="D33" s="360"/>
      <c r="E33" s="412"/>
    </row>
    <row r="34" spans="1:5">
      <c r="A34" s="359" t="s">
        <v>150</v>
      </c>
      <c r="B34" s="149" t="s">
        <v>138</v>
      </c>
      <c r="C34" s="149"/>
      <c r="D34" s="360"/>
      <c r="E34" s="142"/>
    </row>
    <row r="35" spans="1:5">
      <c r="A35" s="359" t="s">
        <v>150</v>
      </c>
      <c r="B35" s="149" t="s">
        <v>139</v>
      </c>
      <c r="C35" s="149"/>
      <c r="D35" s="360"/>
      <c r="E35" s="142"/>
    </row>
    <row r="36" spans="1:5">
      <c r="A36" s="359" t="s">
        <v>151</v>
      </c>
      <c r="B36" s="149" t="s">
        <v>309</v>
      </c>
      <c r="C36" s="149"/>
      <c r="D36" s="360"/>
      <c r="E36" s="142"/>
    </row>
    <row r="37" spans="1:5" ht="15.6">
      <c r="A37" s="182" t="s">
        <v>152</v>
      </c>
      <c r="B37" s="142"/>
      <c r="C37" s="142"/>
      <c r="D37" s="142"/>
      <c r="E37" s="147"/>
    </row>
    <row r="39" spans="1:5">
      <c r="A39" s="147" t="s">
        <v>153</v>
      </c>
    </row>
    <row r="40" spans="1:5" ht="12.75" customHeight="1">
      <c r="A40" s="147"/>
      <c r="B40" s="142"/>
      <c r="C40" s="142"/>
      <c r="D40" s="142"/>
      <c r="E40" s="147"/>
    </row>
    <row r="41" spans="1:5">
      <c r="A41" s="147"/>
      <c r="B41" s="142"/>
      <c r="C41" s="142"/>
      <c r="D41" s="142"/>
      <c r="E41" s="147"/>
    </row>
    <row r="42" spans="1:5">
      <c r="A42" s="147"/>
      <c r="B42" s="142"/>
      <c r="C42" s="142"/>
      <c r="D42" s="142"/>
      <c r="E42" s="147"/>
    </row>
    <row r="44" spans="1:5">
      <c r="A44" s="150"/>
      <c r="B44" s="142"/>
      <c r="C44" s="142"/>
      <c r="D44" s="142"/>
      <c r="E44" s="142"/>
    </row>
    <row r="45" spans="1:5">
      <c r="A45" s="150"/>
    </row>
    <row r="46" spans="1:5">
      <c r="A46" s="150"/>
    </row>
    <row r="47" spans="1:5">
      <c r="A47" s="150"/>
    </row>
  </sheetData>
  <mergeCells count="1">
    <mergeCell ref="D12:E12"/>
  </mergeCells>
  <phoneticPr fontId="11"/>
  <conditionalFormatting sqref="D33:D36">
    <cfRule type="cellIs" dxfId="0" priority="9" stopIfTrue="1" operator="equal">
      <formula>"nvt"</formula>
    </cfRule>
  </conditionalFormatting>
  <printOptions horizontalCentered="1"/>
  <pageMargins left="0.59166666666666667" right="0.59055118110236227" top="0.59055118110236227" bottom="0.78740157480314965" header="0.39370078740157483" footer="0.19685039370078741"/>
  <pageSetup paperSize="9" scale="71" orientation="portrait" r:id="rId1"/>
  <headerFooter alignWithMargins="0">
    <oddFooter>&amp;L&amp;"Verdana,Standaard"&amp;F-&amp;A
Atir b.v. ©&amp;R&amp;"Verdana,Standaard"printversie &amp;D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0.14999847407452621"/>
    <pageSetUpPr fitToPage="1"/>
  </sheetPr>
  <dimension ref="A1:Y19"/>
  <sheetViews>
    <sheetView showGridLines="0" zoomScale="85" zoomScaleNormal="85" zoomScaleSheetLayoutView="50" zoomScalePageLayoutView="50" workbookViewId="0">
      <pane ySplit="12" topLeftCell="A13" activePane="bottomLeft" state="frozen"/>
      <selection activeCell="B1" sqref="B1"/>
      <selection pane="bottomLeft"/>
    </sheetView>
  </sheetViews>
  <sheetFormatPr defaultColWidth="13.6640625" defaultRowHeight="13.2"/>
  <cols>
    <col min="1" max="1" width="29.109375" style="158" customWidth="1"/>
    <col min="2" max="2" width="49.109375" style="159" customWidth="1"/>
    <col min="3" max="3" width="12.109375" style="158" customWidth="1"/>
    <col min="4" max="4" width="24.33203125" style="160" customWidth="1"/>
    <col min="5" max="5" width="16.109375" style="161" customWidth="1"/>
    <col min="6" max="6" width="19.109375" style="160" customWidth="1"/>
    <col min="7" max="7" width="15.88671875" style="160" customWidth="1"/>
    <col min="8" max="246" width="13.6640625" style="28"/>
    <col min="247" max="247" width="22.109375" style="28" customWidth="1"/>
    <col min="248" max="254" width="13.6640625" style="28" customWidth="1"/>
    <col min="255" max="255" width="15.88671875" style="28" customWidth="1"/>
    <col min="256" max="256" width="16.5546875" style="28" bestFit="1" customWidth="1"/>
    <col min="257" max="257" width="13.6640625" style="28" customWidth="1"/>
    <col min="258" max="258" width="17.109375" style="28" bestFit="1" customWidth="1"/>
    <col min="259" max="259" width="4" style="28" customWidth="1"/>
    <col min="260" max="260" width="13.6640625" style="28" customWidth="1"/>
    <col min="261" max="502" width="13.6640625" style="28"/>
    <col min="503" max="503" width="22.109375" style="28" customWidth="1"/>
    <col min="504" max="510" width="13.6640625" style="28" customWidth="1"/>
    <col min="511" max="511" width="15.88671875" style="28" customWidth="1"/>
    <col min="512" max="512" width="16.5546875" style="28" bestFit="1" customWidth="1"/>
    <col min="513" max="513" width="13.6640625" style="28" customWidth="1"/>
    <col min="514" max="514" width="17.109375" style="28" bestFit="1" customWidth="1"/>
    <col min="515" max="515" width="4" style="28" customWidth="1"/>
    <col min="516" max="516" width="13.6640625" style="28" customWidth="1"/>
    <col min="517" max="758" width="13.6640625" style="28"/>
    <col min="759" max="759" width="22.109375" style="28" customWidth="1"/>
    <col min="760" max="766" width="13.6640625" style="28" customWidth="1"/>
    <col min="767" max="767" width="15.88671875" style="28" customWidth="1"/>
    <col min="768" max="768" width="16.5546875" style="28" bestFit="1" customWidth="1"/>
    <col min="769" max="769" width="13.6640625" style="28" customWidth="1"/>
    <col min="770" max="770" width="17.109375" style="28" bestFit="1" customWidth="1"/>
    <col min="771" max="771" width="4" style="28" customWidth="1"/>
    <col min="772" max="772" width="13.6640625" style="28" customWidth="1"/>
    <col min="773" max="1014" width="13.6640625" style="28"/>
    <col min="1015" max="1015" width="22.109375" style="28" customWidth="1"/>
    <col min="1016" max="1022" width="13.6640625" style="28" customWidth="1"/>
    <col min="1023" max="1023" width="15.88671875" style="28" customWidth="1"/>
    <col min="1024" max="1024" width="16.5546875" style="28" bestFit="1" customWidth="1"/>
    <col min="1025" max="1025" width="13.6640625" style="28" customWidth="1"/>
    <col min="1026" max="1026" width="17.109375" style="28" bestFit="1" customWidth="1"/>
    <col min="1027" max="1027" width="4" style="28" customWidth="1"/>
    <col min="1028" max="1028" width="13.6640625" style="28" customWidth="1"/>
    <col min="1029" max="1270" width="13.6640625" style="28"/>
    <col min="1271" max="1271" width="22.109375" style="28" customWidth="1"/>
    <col min="1272" max="1278" width="13.6640625" style="28" customWidth="1"/>
    <col min="1279" max="1279" width="15.88671875" style="28" customWidth="1"/>
    <col min="1280" max="1280" width="16.5546875" style="28" bestFit="1" customWidth="1"/>
    <col min="1281" max="1281" width="13.6640625" style="28" customWidth="1"/>
    <col min="1282" max="1282" width="17.109375" style="28" bestFit="1" customWidth="1"/>
    <col min="1283" max="1283" width="4" style="28" customWidth="1"/>
    <col min="1284" max="1284" width="13.6640625" style="28" customWidth="1"/>
    <col min="1285" max="1526" width="13.6640625" style="28"/>
    <col min="1527" max="1527" width="22.109375" style="28" customWidth="1"/>
    <col min="1528" max="1534" width="13.6640625" style="28" customWidth="1"/>
    <col min="1535" max="1535" width="15.88671875" style="28" customWidth="1"/>
    <col min="1536" max="1536" width="16.5546875" style="28" bestFit="1" customWidth="1"/>
    <col min="1537" max="1537" width="13.6640625" style="28" customWidth="1"/>
    <col min="1538" max="1538" width="17.109375" style="28" bestFit="1" customWidth="1"/>
    <col min="1539" max="1539" width="4" style="28" customWidth="1"/>
    <col min="1540" max="1540" width="13.6640625" style="28" customWidth="1"/>
    <col min="1541" max="1782" width="13.6640625" style="28"/>
    <col min="1783" max="1783" width="22.109375" style="28" customWidth="1"/>
    <col min="1784" max="1790" width="13.6640625" style="28" customWidth="1"/>
    <col min="1791" max="1791" width="15.88671875" style="28" customWidth="1"/>
    <col min="1792" max="1792" width="16.5546875" style="28" bestFit="1" customWidth="1"/>
    <col min="1793" max="1793" width="13.6640625" style="28" customWidth="1"/>
    <col min="1794" max="1794" width="17.109375" style="28" bestFit="1" customWidth="1"/>
    <col min="1795" max="1795" width="4" style="28" customWidth="1"/>
    <col min="1796" max="1796" width="13.6640625" style="28" customWidth="1"/>
    <col min="1797" max="2038" width="13.6640625" style="28"/>
    <col min="2039" max="2039" width="22.109375" style="28" customWidth="1"/>
    <col min="2040" max="2046" width="13.6640625" style="28" customWidth="1"/>
    <col min="2047" max="2047" width="15.88671875" style="28" customWidth="1"/>
    <col min="2048" max="2048" width="16.5546875" style="28" bestFit="1" customWidth="1"/>
    <col min="2049" max="2049" width="13.6640625" style="28" customWidth="1"/>
    <col min="2050" max="2050" width="17.109375" style="28" bestFit="1" customWidth="1"/>
    <col min="2051" max="2051" width="4" style="28" customWidth="1"/>
    <col min="2052" max="2052" width="13.6640625" style="28" customWidth="1"/>
    <col min="2053" max="2294" width="13.6640625" style="28"/>
    <col min="2295" max="2295" width="22.109375" style="28" customWidth="1"/>
    <col min="2296" max="2302" width="13.6640625" style="28" customWidth="1"/>
    <col min="2303" max="2303" width="15.88671875" style="28" customWidth="1"/>
    <col min="2304" max="2304" width="16.5546875" style="28" bestFit="1" customWidth="1"/>
    <col min="2305" max="2305" width="13.6640625" style="28" customWidth="1"/>
    <col min="2306" max="2306" width="17.109375" style="28" bestFit="1" customWidth="1"/>
    <col min="2307" max="2307" width="4" style="28" customWidth="1"/>
    <col min="2308" max="2308" width="13.6640625" style="28" customWidth="1"/>
    <col min="2309" max="2550" width="13.6640625" style="28"/>
    <col min="2551" max="2551" width="22.109375" style="28" customWidth="1"/>
    <col min="2552" max="2558" width="13.6640625" style="28" customWidth="1"/>
    <col min="2559" max="2559" width="15.88671875" style="28" customWidth="1"/>
    <col min="2560" max="2560" width="16.5546875" style="28" bestFit="1" customWidth="1"/>
    <col min="2561" max="2561" width="13.6640625" style="28" customWidth="1"/>
    <col min="2562" max="2562" width="17.109375" style="28" bestFit="1" customWidth="1"/>
    <col min="2563" max="2563" width="4" style="28" customWidth="1"/>
    <col min="2564" max="2564" width="13.6640625" style="28" customWidth="1"/>
    <col min="2565" max="2806" width="13.6640625" style="28"/>
    <col min="2807" max="2807" width="22.109375" style="28" customWidth="1"/>
    <col min="2808" max="2814" width="13.6640625" style="28" customWidth="1"/>
    <col min="2815" max="2815" width="15.88671875" style="28" customWidth="1"/>
    <col min="2816" max="2816" width="16.5546875" style="28" bestFit="1" customWidth="1"/>
    <col min="2817" max="2817" width="13.6640625" style="28" customWidth="1"/>
    <col min="2818" max="2818" width="17.109375" style="28" bestFit="1" customWidth="1"/>
    <col min="2819" max="2819" width="4" style="28" customWidth="1"/>
    <col min="2820" max="2820" width="13.6640625" style="28" customWidth="1"/>
    <col min="2821" max="3062" width="13.6640625" style="28"/>
    <col min="3063" max="3063" width="22.109375" style="28" customWidth="1"/>
    <col min="3064" max="3070" width="13.6640625" style="28" customWidth="1"/>
    <col min="3071" max="3071" width="15.88671875" style="28" customWidth="1"/>
    <col min="3072" max="3072" width="16.5546875" style="28" bestFit="1" customWidth="1"/>
    <col min="3073" max="3073" width="13.6640625" style="28" customWidth="1"/>
    <col min="3074" max="3074" width="17.109375" style="28" bestFit="1" customWidth="1"/>
    <col min="3075" max="3075" width="4" style="28" customWidth="1"/>
    <col min="3076" max="3076" width="13.6640625" style="28" customWidth="1"/>
    <col min="3077" max="3318" width="13.6640625" style="28"/>
    <col min="3319" max="3319" width="22.109375" style="28" customWidth="1"/>
    <col min="3320" max="3326" width="13.6640625" style="28" customWidth="1"/>
    <col min="3327" max="3327" width="15.88671875" style="28" customWidth="1"/>
    <col min="3328" max="3328" width="16.5546875" style="28" bestFit="1" customWidth="1"/>
    <col min="3329" max="3329" width="13.6640625" style="28" customWidth="1"/>
    <col min="3330" max="3330" width="17.109375" style="28" bestFit="1" customWidth="1"/>
    <col min="3331" max="3331" width="4" style="28" customWidth="1"/>
    <col min="3332" max="3332" width="13.6640625" style="28" customWidth="1"/>
    <col min="3333" max="3574" width="13.6640625" style="28"/>
    <col min="3575" max="3575" width="22.109375" style="28" customWidth="1"/>
    <col min="3576" max="3582" width="13.6640625" style="28" customWidth="1"/>
    <col min="3583" max="3583" width="15.88671875" style="28" customWidth="1"/>
    <col min="3584" max="3584" width="16.5546875" style="28" bestFit="1" customWidth="1"/>
    <col min="3585" max="3585" width="13.6640625" style="28" customWidth="1"/>
    <col min="3586" max="3586" width="17.109375" style="28" bestFit="1" customWidth="1"/>
    <col min="3587" max="3587" width="4" style="28" customWidth="1"/>
    <col min="3588" max="3588" width="13.6640625" style="28" customWidth="1"/>
    <col min="3589" max="3830" width="13.6640625" style="28"/>
    <col min="3831" max="3831" width="22.109375" style="28" customWidth="1"/>
    <col min="3832" max="3838" width="13.6640625" style="28" customWidth="1"/>
    <col min="3839" max="3839" width="15.88671875" style="28" customWidth="1"/>
    <col min="3840" max="3840" width="16.5546875" style="28" bestFit="1" customWidth="1"/>
    <col min="3841" max="3841" width="13.6640625" style="28" customWidth="1"/>
    <col min="3842" max="3842" width="17.109375" style="28" bestFit="1" customWidth="1"/>
    <col min="3843" max="3843" width="4" style="28" customWidth="1"/>
    <col min="3844" max="3844" width="13.6640625" style="28" customWidth="1"/>
    <col min="3845" max="4086" width="13.6640625" style="28"/>
    <col min="4087" max="4087" width="22.109375" style="28" customWidth="1"/>
    <col min="4088" max="4094" width="13.6640625" style="28" customWidth="1"/>
    <col min="4095" max="4095" width="15.88671875" style="28" customWidth="1"/>
    <col min="4096" max="4096" width="16.5546875" style="28" bestFit="1" customWidth="1"/>
    <col min="4097" max="4097" width="13.6640625" style="28" customWidth="1"/>
    <col min="4098" max="4098" width="17.109375" style="28" bestFit="1" customWidth="1"/>
    <col min="4099" max="4099" width="4" style="28" customWidth="1"/>
    <col min="4100" max="4100" width="13.6640625" style="28" customWidth="1"/>
    <col min="4101" max="4342" width="13.6640625" style="28"/>
    <col min="4343" max="4343" width="22.109375" style="28" customWidth="1"/>
    <col min="4344" max="4350" width="13.6640625" style="28" customWidth="1"/>
    <col min="4351" max="4351" width="15.88671875" style="28" customWidth="1"/>
    <col min="4352" max="4352" width="16.5546875" style="28" bestFit="1" customWidth="1"/>
    <col min="4353" max="4353" width="13.6640625" style="28" customWidth="1"/>
    <col min="4354" max="4354" width="17.109375" style="28" bestFit="1" customWidth="1"/>
    <col min="4355" max="4355" width="4" style="28" customWidth="1"/>
    <col min="4356" max="4356" width="13.6640625" style="28" customWidth="1"/>
    <col min="4357" max="4598" width="13.6640625" style="28"/>
    <col min="4599" max="4599" width="22.109375" style="28" customWidth="1"/>
    <col min="4600" max="4606" width="13.6640625" style="28" customWidth="1"/>
    <col min="4607" max="4607" width="15.88671875" style="28" customWidth="1"/>
    <col min="4608" max="4608" width="16.5546875" style="28" bestFit="1" customWidth="1"/>
    <col min="4609" max="4609" width="13.6640625" style="28" customWidth="1"/>
    <col min="4610" max="4610" width="17.109375" style="28" bestFit="1" customWidth="1"/>
    <col min="4611" max="4611" width="4" style="28" customWidth="1"/>
    <col min="4612" max="4612" width="13.6640625" style="28" customWidth="1"/>
    <col min="4613" max="4854" width="13.6640625" style="28"/>
    <col min="4855" max="4855" width="22.109375" style="28" customWidth="1"/>
    <col min="4856" max="4862" width="13.6640625" style="28" customWidth="1"/>
    <col min="4863" max="4863" width="15.88671875" style="28" customWidth="1"/>
    <col min="4864" max="4864" width="16.5546875" style="28" bestFit="1" customWidth="1"/>
    <col min="4865" max="4865" width="13.6640625" style="28" customWidth="1"/>
    <col min="4866" max="4866" width="17.109375" style="28" bestFit="1" customWidth="1"/>
    <col min="4867" max="4867" width="4" style="28" customWidth="1"/>
    <col min="4868" max="4868" width="13.6640625" style="28" customWidth="1"/>
    <col min="4869" max="5110" width="13.6640625" style="28"/>
    <col min="5111" max="5111" width="22.109375" style="28" customWidth="1"/>
    <col min="5112" max="5118" width="13.6640625" style="28" customWidth="1"/>
    <col min="5119" max="5119" width="15.88671875" style="28" customWidth="1"/>
    <col min="5120" max="5120" width="16.5546875" style="28" bestFit="1" customWidth="1"/>
    <col min="5121" max="5121" width="13.6640625" style="28" customWidth="1"/>
    <col min="5122" max="5122" width="17.109375" style="28" bestFit="1" customWidth="1"/>
    <col min="5123" max="5123" width="4" style="28" customWidth="1"/>
    <col min="5124" max="5124" width="13.6640625" style="28" customWidth="1"/>
    <col min="5125" max="5366" width="13.6640625" style="28"/>
    <col min="5367" max="5367" width="22.109375" style="28" customWidth="1"/>
    <col min="5368" max="5374" width="13.6640625" style="28" customWidth="1"/>
    <col min="5375" max="5375" width="15.88671875" style="28" customWidth="1"/>
    <col min="5376" max="5376" width="16.5546875" style="28" bestFit="1" customWidth="1"/>
    <col min="5377" max="5377" width="13.6640625" style="28" customWidth="1"/>
    <col min="5378" max="5378" width="17.109375" style="28" bestFit="1" customWidth="1"/>
    <col min="5379" max="5379" width="4" style="28" customWidth="1"/>
    <col min="5380" max="5380" width="13.6640625" style="28" customWidth="1"/>
    <col min="5381" max="5622" width="13.6640625" style="28"/>
    <col min="5623" max="5623" width="22.109375" style="28" customWidth="1"/>
    <col min="5624" max="5630" width="13.6640625" style="28" customWidth="1"/>
    <col min="5631" max="5631" width="15.88671875" style="28" customWidth="1"/>
    <col min="5632" max="5632" width="16.5546875" style="28" bestFit="1" customWidth="1"/>
    <col min="5633" max="5633" width="13.6640625" style="28" customWidth="1"/>
    <col min="5634" max="5634" width="17.109375" style="28" bestFit="1" customWidth="1"/>
    <col min="5635" max="5635" width="4" style="28" customWidth="1"/>
    <col min="5636" max="5636" width="13.6640625" style="28" customWidth="1"/>
    <col min="5637" max="5878" width="13.6640625" style="28"/>
    <col min="5879" max="5879" width="22.109375" style="28" customWidth="1"/>
    <col min="5880" max="5886" width="13.6640625" style="28" customWidth="1"/>
    <col min="5887" max="5887" width="15.88671875" style="28" customWidth="1"/>
    <col min="5888" max="5888" width="16.5546875" style="28" bestFit="1" customWidth="1"/>
    <col min="5889" max="5889" width="13.6640625" style="28" customWidth="1"/>
    <col min="5890" max="5890" width="17.109375" style="28" bestFit="1" customWidth="1"/>
    <col min="5891" max="5891" width="4" style="28" customWidth="1"/>
    <col min="5892" max="5892" width="13.6640625" style="28" customWidth="1"/>
    <col min="5893" max="6134" width="13.6640625" style="28"/>
    <col min="6135" max="6135" width="22.109375" style="28" customWidth="1"/>
    <col min="6136" max="6142" width="13.6640625" style="28" customWidth="1"/>
    <col min="6143" max="6143" width="15.88671875" style="28" customWidth="1"/>
    <col min="6144" max="6144" width="16.5546875" style="28" bestFit="1" customWidth="1"/>
    <col min="6145" max="6145" width="13.6640625" style="28" customWidth="1"/>
    <col min="6146" max="6146" width="17.109375" style="28" bestFit="1" customWidth="1"/>
    <col min="6147" max="6147" width="4" style="28" customWidth="1"/>
    <col min="6148" max="6148" width="13.6640625" style="28" customWidth="1"/>
    <col min="6149" max="6390" width="13.6640625" style="28"/>
    <col min="6391" max="6391" width="22.109375" style="28" customWidth="1"/>
    <col min="6392" max="6398" width="13.6640625" style="28" customWidth="1"/>
    <col min="6399" max="6399" width="15.88671875" style="28" customWidth="1"/>
    <col min="6400" max="6400" width="16.5546875" style="28" bestFit="1" customWidth="1"/>
    <col min="6401" max="6401" width="13.6640625" style="28" customWidth="1"/>
    <col min="6402" max="6402" width="17.109375" style="28" bestFit="1" customWidth="1"/>
    <col min="6403" max="6403" width="4" style="28" customWidth="1"/>
    <col min="6404" max="6404" width="13.6640625" style="28" customWidth="1"/>
    <col min="6405" max="6646" width="13.6640625" style="28"/>
    <col min="6647" max="6647" width="22.109375" style="28" customWidth="1"/>
    <col min="6648" max="6654" width="13.6640625" style="28" customWidth="1"/>
    <col min="6655" max="6655" width="15.88671875" style="28" customWidth="1"/>
    <col min="6656" max="6656" width="16.5546875" style="28" bestFit="1" customWidth="1"/>
    <col min="6657" max="6657" width="13.6640625" style="28" customWidth="1"/>
    <col min="6658" max="6658" width="17.109375" style="28" bestFit="1" customWidth="1"/>
    <col min="6659" max="6659" width="4" style="28" customWidth="1"/>
    <col min="6660" max="6660" width="13.6640625" style="28" customWidth="1"/>
    <col min="6661" max="6902" width="13.6640625" style="28"/>
    <col min="6903" max="6903" width="22.109375" style="28" customWidth="1"/>
    <col min="6904" max="6910" width="13.6640625" style="28" customWidth="1"/>
    <col min="6911" max="6911" width="15.88671875" style="28" customWidth="1"/>
    <col min="6912" max="6912" width="16.5546875" style="28" bestFit="1" customWidth="1"/>
    <col min="6913" max="6913" width="13.6640625" style="28" customWidth="1"/>
    <col min="6914" max="6914" width="17.109375" style="28" bestFit="1" customWidth="1"/>
    <col min="6915" max="6915" width="4" style="28" customWidth="1"/>
    <col min="6916" max="6916" width="13.6640625" style="28" customWidth="1"/>
    <col min="6917" max="7158" width="13.6640625" style="28"/>
    <col min="7159" max="7159" width="22.109375" style="28" customWidth="1"/>
    <col min="7160" max="7166" width="13.6640625" style="28" customWidth="1"/>
    <col min="7167" max="7167" width="15.88671875" style="28" customWidth="1"/>
    <col min="7168" max="7168" width="16.5546875" style="28" bestFit="1" customWidth="1"/>
    <col min="7169" max="7169" width="13.6640625" style="28" customWidth="1"/>
    <col min="7170" max="7170" width="17.109375" style="28" bestFit="1" customWidth="1"/>
    <col min="7171" max="7171" width="4" style="28" customWidth="1"/>
    <col min="7172" max="7172" width="13.6640625" style="28" customWidth="1"/>
    <col min="7173" max="7414" width="13.6640625" style="28"/>
    <col min="7415" max="7415" width="22.109375" style="28" customWidth="1"/>
    <col min="7416" max="7422" width="13.6640625" style="28" customWidth="1"/>
    <col min="7423" max="7423" width="15.88671875" style="28" customWidth="1"/>
    <col min="7424" max="7424" width="16.5546875" style="28" bestFit="1" customWidth="1"/>
    <col min="7425" max="7425" width="13.6640625" style="28" customWidth="1"/>
    <col min="7426" max="7426" width="17.109375" style="28" bestFit="1" customWidth="1"/>
    <col min="7427" max="7427" width="4" style="28" customWidth="1"/>
    <col min="7428" max="7428" width="13.6640625" style="28" customWidth="1"/>
    <col min="7429" max="7670" width="13.6640625" style="28"/>
    <col min="7671" max="7671" width="22.109375" style="28" customWidth="1"/>
    <col min="7672" max="7678" width="13.6640625" style="28" customWidth="1"/>
    <col min="7679" max="7679" width="15.88671875" style="28" customWidth="1"/>
    <col min="7680" max="7680" width="16.5546875" style="28" bestFit="1" customWidth="1"/>
    <col min="7681" max="7681" width="13.6640625" style="28" customWidth="1"/>
    <col min="7682" max="7682" width="17.109375" style="28" bestFit="1" customWidth="1"/>
    <col min="7683" max="7683" width="4" style="28" customWidth="1"/>
    <col min="7684" max="7684" width="13.6640625" style="28" customWidth="1"/>
    <col min="7685" max="7926" width="13.6640625" style="28"/>
    <col min="7927" max="7927" width="22.109375" style="28" customWidth="1"/>
    <col min="7928" max="7934" width="13.6640625" style="28" customWidth="1"/>
    <col min="7935" max="7935" width="15.88671875" style="28" customWidth="1"/>
    <col min="7936" max="7936" width="16.5546875" style="28" bestFit="1" customWidth="1"/>
    <col min="7937" max="7937" width="13.6640625" style="28" customWidth="1"/>
    <col min="7938" max="7938" width="17.109375" style="28" bestFit="1" customWidth="1"/>
    <col min="7939" max="7939" width="4" style="28" customWidth="1"/>
    <col min="7940" max="7940" width="13.6640625" style="28" customWidth="1"/>
    <col min="7941" max="8182" width="13.6640625" style="28"/>
    <col min="8183" max="8183" width="22.109375" style="28" customWidth="1"/>
    <col min="8184" max="8190" width="13.6640625" style="28" customWidth="1"/>
    <col min="8191" max="8191" width="15.88671875" style="28" customWidth="1"/>
    <col min="8192" max="8192" width="16.5546875" style="28" bestFit="1" customWidth="1"/>
    <col min="8193" max="8193" width="13.6640625" style="28" customWidth="1"/>
    <col min="8194" max="8194" width="17.109375" style="28" bestFit="1" customWidth="1"/>
    <col min="8195" max="8195" width="4" style="28" customWidth="1"/>
    <col min="8196" max="8196" width="13.6640625" style="28" customWidth="1"/>
    <col min="8197" max="8438" width="13.6640625" style="28"/>
    <col min="8439" max="8439" width="22.109375" style="28" customWidth="1"/>
    <col min="8440" max="8446" width="13.6640625" style="28" customWidth="1"/>
    <col min="8447" max="8447" width="15.88671875" style="28" customWidth="1"/>
    <col min="8448" max="8448" width="16.5546875" style="28" bestFit="1" customWidth="1"/>
    <col min="8449" max="8449" width="13.6640625" style="28" customWidth="1"/>
    <col min="8450" max="8450" width="17.109375" style="28" bestFit="1" customWidth="1"/>
    <col min="8451" max="8451" width="4" style="28" customWidth="1"/>
    <col min="8452" max="8452" width="13.6640625" style="28" customWidth="1"/>
    <col min="8453" max="8694" width="13.6640625" style="28"/>
    <col min="8695" max="8695" width="22.109375" style="28" customWidth="1"/>
    <col min="8696" max="8702" width="13.6640625" style="28" customWidth="1"/>
    <col min="8703" max="8703" width="15.88671875" style="28" customWidth="1"/>
    <col min="8704" max="8704" width="16.5546875" style="28" bestFit="1" customWidth="1"/>
    <col min="8705" max="8705" width="13.6640625" style="28" customWidth="1"/>
    <col min="8706" max="8706" width="17.109375" style="28" bestFit="1" customWidth="1"/>
    <col min="8707" max="8707" width="4" style="28" customWidth="1"/>
    <col min="8708" max="8708" width="13.6640625" style="28" customWidth="1"/>
    <col min="8709" max="8950" width="13.6640625" style="28"/>
    <col min="8951" max="8951" width="22.109375" style="28" customWidth="1"/>
    <col min="8952" max="8958" width="13.6640625" style="28" customWidth="1"/>
    <col min="8959" max="8959" width="15.88671875" style="28" customWidth="1"/>
    <col min="8960" max="8960" width="16.5546875" style="28" bestFit="1" customWidth="1"/>
    <col min="8961" max="8961" width="13.6640625" style="28" customWidth="1"/>
    <col min="8962" max="8962" width="17.109375" style="28" bestFit="1" customWidth="1"/>
    <col min="8963" max="8963" width="4" style="28" customWidth="1"/>
    <col min="8964" max="8964" width="13.6640625" style="28" customWidth="1"/>
    <col min="8965" max="9206" width="13.6640625" style="28"/>
    <col min="9207" max="9207" width="22.109375" style="28" customWidth="1"/>
    <col min="9208" max="9214" width="13.6640625" style="28" customWidth="1"/>
    <col min="9215" max="9215" width="15.88671875" style="28" customWidth="1"/>
    <col min="9216" max="9216" width="16.5546875" style="28" bestFit="1" customWidth="1"/>
    <col min="9217" max="9217" width="13.6640625" style="28" customWidth="1"/>
    <col min="9218" max="9218" width="17.109375" style="28" bestFit="1" customWidth="1"/>
    <col min="9219" max="9219" width="4" style="28" customWidth="1"/>
    <col min="9220" max="9220" width="13.6640625" style="28" customWidth="1"/>
    <col min="9221" max="9462" width="13.6640625" style="28"/>
    <col min="9463" max="9463" width="22.109375" style="28" customWidth="1"/>
    <col min="9464" max="9470" width="13.6640625" style="28" customWidth="1"/>
    <col min="9471" max="9471" width="15.88671875" style="28" customWidth="1"/>
    <col min="9472" max="9472" width="16.5546875" style="28" bestFit="1" customWidth="1"/>
    <col min="9473" max="9473" width="13.6640625" style="28" customWidth="1"/>
    <col min="9474" max="9474" width="17.109375" style="28" bestFit="1" customWidth="1"/>
    <col min="9475" max="9475" width="4" style="28" customWidth="1"/>
    <col min="9476" max="9476" width="13.6640625" style="28" customWidth="1"/>
    <col min="9477" max="9718" width="13.6640625" style="28"/>
    <col min="9719" max="9719" width="22.109375" style="28" customWidth="1"/>
    <col min="9720" max="9726" width="13.6640625" style="28" customWidth="1"/>
    <col min="9727" max="9727" width="15.88671875" style="28" customWidth="1"/>
    <col min="9728" max="9728" width="16.5546875" style="28" bestFit="1" customWidth="1"/>
    <col min="9729" max="9729" width="13.6640625" style="28" customWidth="1"/>
    <col min="9730" max="9730" width="17.109375" style="28" bestFit="1" customWidth="1"/>
    <col min="9731" max="9731" width="4" style="28" customWidth="1"/>
    <col min="9732" max="9732" width="13.6640625" style="28" customWidth="1"/>
    <col min="9733" max="9974" width="13.6640625" style="28"/>
    <col min="9975" max="9975" width="22.109375" style="28" customWidth="1"/>
    <col min="9976" max="9982" width="13.6640625" style="28" customWidth="1"/>
    <col min="9983" max="9983" width="15.88671875" style="28" customWidth="1"/>
    <col min="9984" max="9984" width="16.5546875" style="28" bestFit="1" customWidth="1"/>
    <col min="9985" max="9985" width="13.6640625" style="28" customWidth="1"/>
    <col min="9986" max="9986" width="17.109375" style="28" bestFit="1" customWidth="1"/>
    <col min="9987" max="9987" width="4" style="28" customWidth="1"/>
    <col min="9988" max="9988" width="13.6640625" style="28" customWidth="1"/>
    <col min="9989" max="10230" width="13.6640625" style="28"/>
    <col min="10231" max="10231" width="22.109375" style="28" customWidth="1"/>
    <col min="10232" max="10238" width="13.6640625" style="28" customWidth="1"/>
    <col min="10239" max="10239" width="15.88671875" style="28" customWidth="1"/>
    <col min="10240" max="10240" width="16.5546875" style="28" bestFit="1" customWidth="1"/>
    <col min="10241" max="10241" width="13.6640625" style="28" customWidth="1"/>
    <col min="10242" max="10242" width="17.109375" style="28" bestFit="1" customWidth="1"/>
    <col min="10243" max="10243" width="4" style="28" customWidth="1"/>
    <col min="10244" max="10244" width="13.6640625" style="28" customWidth="1"/>
    <col min="10245" max="10486" width="13.6640625" style="28"/>
    <col min="10487" max="10487" width="22.109375" style="28" customWidth="1"/>
    <col min="10488" max="10494" width="13.6640625" style="28" customWidth="1"/>
    <col min="10495" max="10495" width="15.88671875" style="28" customWidth="1"/>
    <col min="10496" max="10496" width="16.5546875" style="28" bestFit="1" customWidth="1"/>
    <col min="10497" max="10497" width="13.6640625" style="28" customWidth="1"/>
    <col min="10498" max="10498" width="17.109375" style="28" bestFit="1" customWidth="1"/>
    <col min="10499" max="10499" width="4" style="28" customWidth="1"/>
    <col min="10500" max="10500" width="13.6640625" style="28" customWidth="1"/>
    <col min="10501" max="10742" width="13.6640625" style="28"/>
    <col min="10743" max="10743" width="22.109375" style="28" customWidth="1"/>
    <col min="10744" max="10750" width="13.6640625" style="28" customWidth="1"/>
    <col min="10751" max="10751" width="15.88671875" style="28" customWidth="1"/>
    <col min="10752" max="10752" width="16.5546875" style="28" bestFit="1" customWidth="1"/>
    <col min="10753" max="10753" width="13.6640625" style="28" customWidth="1"/>
    <col min="10754" max="10754" width="17.109375" style="28" bestFit="1" customWidth="1"/>
    <col min="10755" max="10755" width="4" style="28" customWidth="1"/>
    <col min="10756" max="10756" width="13.6640625" style="28" customWidth="1"/>
    <col min="10757" max="10998" width="13.6640625" style="28"/>
    <col min="10999" max="10999" width="22.109375" style="28" customWidth="1"/>
    <col min="11000" max="11006" width="13.6640625" style="28" customWidth="1"/>
    <col min="11007" max="11007" width="15.88671875" style="28" customWidth="1"/>
    <col min="11008" max="11008" width="16.5546875" style="28" bestFit="1" customWidth="1"/>
    <col min="11009" max="11009" width="13.6640625" style="28" customWidth="1"/>
    <col min="11010" max="11010" width="17.109375" style="28" bestFit="1" customWidth="1"/>
    <col min="11011" max="11011" width="4" style="28" customWidth="1"/>
    <col min="11012" max="11012" width="13.6640625" style="28" customWidth="1"/>
    <col min="11013" max="11254" width="13.6640625" style="28"/>
    <col min="11255" max="11255" width="22.109375" style="28" customWidth="1"/>
    <col min="11256" max="11262" width="13.6640625" style="28" customWidth="1"/>
    <col min="11263" max="11263" width="15.88671875" style="28" customWidth="1"/>
    <col min="11264" max="11264" width="16.5546875" style="28" bestFit="1" customWidth="1"/>
    <col min="11265" max="11265" width="13.6640625" style="28" customWidth="1"/>
    <col min="11266" max="11266" width="17.109375" style="28" bestFit="1" customWidth="1"/>
    <col min="11267" max="11267" width="4" style="28" customWidth="1"/>
    <col min="11268" max="11268" width="13.6640625" style="28" customWidth="1"/>
    <col min="11269" max="11510" width="13.6640625" style="28"/>
    <col min="11511" max="11511" width="22.109375" style="28" customWidth="1"/>
    <col min="11512" max="11518" width="13.6640625" style="28" customWidth="1"/>
    <col min="11519" max="11519" width="15.88671875" style="28" customWidth="1"/>
    <col min="11520" max="11520" width="16.5546875" style="28" bestFit="1" customWidth="1"/>
    <col min="11521" max="11521" width="13.6640625" style="28" customWidth="1"/>
    <col min="11522" max="11522" width="17.109375" style="28" bestFit="1" customWidth="1"/>
    <col min="11523" max="11523" width="4" style="28" customWidth="1"/>
    <col min="11524" max="11524" width="13.6640625" style="28" customWidth="1"/>
    <col min="11525" max="11766" width="13.6640625" style="28"/>
    <col min="11767" max="11767" width="22.109375" style="28" customWidth="1"/>
    <col min="11768" max="11774" width="13.6640625" style="28" customWidth="1"/>
    <col min="11775" max="11775" width="15.88671875" style="28" customWidth="1"/>
    <col min="11776" max="11776" width="16.5546875" style="28" bestFit="1" customWidth="1"/>
    <col min="11777" max="11777" width="13.6640625" style="28" customWidth="1"/>
    <col min="11778" max="11778" width="17.109375" style="28" bestFit="1" customWidth="1"/>
    <col min="11779" max="11779" width="4" style="28" customWidth="1"/>
    <col min="11780" max="11780" width="13.6640625" style="28" customWidth="1"/>
    <col min="11781" max="12022" width="13.6640625" style="28"/>
    <col min="12023" max="12023" width="22.109375" style="28" customWidth="1"/>
    <col min="12024" max="12030" width="13.6640625" style="28" customWidth="1"/>
    <col min="12031" max="12031" width="15.88671875" style="28" customWidth="1"/>
    <col min="12032" max="12032" width="16.5546875" style="28" bestFit="1" customWidth="1"/>
    <col min="12033" max="12033" width="13.6640625" style="28" customWidth="1"/>
    <col min="12034" max="12034" width="17.109375" style="28" bestFit="1" customWidth="1"/>
    <col min="12035" max="12035" width="4" style="28" customWidth="1"/>
    <col min="12036" max="12036" width="13.6640625" style="28" customWidth="1"/>
    <col min="12037" max="12278" width="13.6640625" style="28"/>
    <col min="12279" max="12279" width="22.109375" style="28" customWidth="1"/>
    <col min="12280" max="12286" width="13.6640625" style="28" customWidth="1"/>
    <col min="12287" max="12287" width="15.88671875" style="28" customWidth="1"/>
    <col min="12288" max="12288" width="16.5546875" style="28" bestFit="1" customWidth="1"/>
    <col min="12289" max="12289" width="13.6640625" style="28" customWidth="1"/>
    <col min="12290" max="12290" width="17.109375" style="28" bestFit="1" customWidth="1"/>
    <col min="12291" max="12291" width="4" style="28" customWidth="1"/>
    <col min="12292" max="12292" width="13.6640625" style="28" customWidth="1"/>
    <col min="12293" max="12534" width="13.6640625" style="28"/>
    <col min="12535" max="12535" width="22.109375" style="28" customWidth="1"/>
    <col min="12536" max="12542" width="13.6640625" style="28" customWidth="1"/>
    <col min="12543" max="12543" width="15.88671875" style="28" customWidth="1"/>
    <col min="12544" max="12544" width="16.5546875" style="28" bestFit="1" customWidth="1"/>
    <col min="12545" max="12545" width="13.6640625" style="28" customWidth="1"/>
    <col min="12546" max="12546" width="17.109375" style="28" bestFit="1" customWidth="1"/>
    <col min="12547" max="12547" width="4" style="28" customWidth="1"/>
    <col min="12548" max="12548" width="13.6640625" style="28" customWidth="1"/>
    <col min="12549" max="12790" width="13.6640625" style="28"/>
    <col min="12791" max="12791" width="22.109375" style="28" customWidth="1"/>
    <col min="12792" max="12798" width="13.6640625" style="28" customWidth="1"/>
    <col min="12799" max="12799" width="15.88671875" style="28" customWidth="1"/>
    <col min="12800" max="12800" width="16.5546875" style="28" bestFit="1" customWidth="1"/>
    <col min="12801" max="12801" width="13.6640625" style="28" customWidth="1"/>
    <col min="12802" max="12802" width="17.109375" style="28" bestFit="1" customWidth="1"/>
    <col min="12803" max="12803" width="4" style="28" customWidth="1"/>
    <col min="12804" max="12804" width="13.6640625" style="28" customWidth="1"/>
    <col min="12805" max="13046" width="13.6640625" style="28"/>
    <col min="13047" max="13047" width="22.109375" style="28" customWidth="1"/>
    <col min="13048" max="13054" width="13.6640625" style="28" customWidth="1"/>
    <col min="13055" max="13055" width="15.88671875" style="28" customWidth="1"/>
    <col min="13056" max="13056" width="16.5546875" style="28" bestFit="1" customWidth="1"/>
    <col min="13057" max="13057" width="13.6640625" style="28" customWidth="1"/>
    <col min="13058" max="13058" width="17.109375" style="28" bestFit="1" customWidth="1"/>
    <col min="13059" max="13059" width="4" style="28" customWidth="1"/>
    <col min="13060" max="13060" width="13.6640625" style="28" customWidth="1"/>
    <col min="13061" max="13302" width="13.6640625" style="28"/>
    <col min="13303" max="13303" width="22.109375" style="28" customWidth="1"/>
    <col min="13304" max="13310" width="13.6640625" style="28" customWidth="1"/>
    <col min="13311" max="13311" width="15.88671875" style="28" customWidth="1"/>
    <col min="13312" max="13312" width="16.5546875" style="28" bestFit="1" customWidth="1"/>
    <col min="13313" max="13313" width="13.6640625" style="28" customWidth="1"/>
    <col min="13314" max="13314" width="17.109375" style="28" bestFit="1" customWidth="1"/>
    <col min="13315" max="13315" width="4" style="28" customWidth="1"/>
    <col min="13316" max="13316" width="13.6640625" style="28" customWidth="1"/>
    <col min="13317" max="13558" width="13.6640625" style="28"/>
    <col min="13559" max="13559" width="22.109375" style="28" customWidth="1"/>
    <col min="13560" max="13566" width="13.6640625" style="28" customWidth="1"/>
    <col min="13567" max="13567" width="15.88671875" style="28" customWidth="1"/>
    <col min="13568" max="13568" width="16.5546875" style="28" bestFit="1" customWidth="1"/>
    <col min="13569" max="13569" width="13.6640625" style="28" customWidth="1"/>
    <col min="13570" max="13570" width="17.109375" style="28" bestFit="1" customWidth="1"/>
    <col min="13571" max="13571" width="4" style="28" customWidth="1"/>
    <col min="13572" max="13572" width="13.6640625" style="28" customWidth="1"/>
    <col min="13573" max="13814" width="13.6640625" style="28"/>
    <col min="13815" max="13815" width="22.109375" style="28" customWidth="1"/>
    <col min="13816" max="13822" width="13.6640625" style="28" customWidth="1"/>
    <col min="13823" max="13823" width="15.88671875" style="28" customWidth="1"/>
    <col min="13824" max="13824" width="16.5546875" style="28" bestFit="1" customWidth="1"/>
    <col min="13825" max="13825" width="13.6640625" style="28" customWidth="1"/>
    <col min="13826" max="13826" width="17.109375" style="28" bestFit="1" customWidth="1"/>
    <col min="13827" max="13827" width="4" style="28" customWidth="1"/>
    <col min="13828" max="13828" width="13.6640625" style="28" customWidth="1"/>
    <col min="13829" max="14070" width="13.6640625" style="28"/>
    <col min="14071" max="14071" width="22.109375" style="28" customWidth="1"/>
    <col min="14072" max="14078" width="13.6640625" style="28" customWidth="1"/>
    <col min="14079" max="14079" width="15.88671875" style="28" customWidth="1"/>
    <col min="14080" max="14080" width="16.5546875" style="28" bestFit="1" customWidth="1"/>
    <col min="14081" max="14081" width="13.6640625" style="28" customWidth="1"/>
    <col min="14082" max="14082" width="17.109375" style="28" bestFit="1" customWidth="1"/>
    <col min="14083" max="14083" width="4" style="28" customWidth="1"/>
    <col min="14084" max="14084" width="13.6640625" style="28" customWidth="1"/>
    <col min="14085" max="14326" width="13.6640625" style="28"/>
    <col min="14327" max="14327" width="22.109375" style="28" customWidth="1"/>
    <col min="14328" max="14334" width="13.6640625" style="28" customWidth="1"/>
    <col min="14335" max="14335" width="15.88671875" style="28" customWidth="1"/>
    <col min="14336" max="14336" width="16.5546875" style="28" bestFit="1" customWidth="1"/>
    <col min="14337" max="14337" width="13.6640625" style="28" customWidth="1"/>
    <col min="14338" max="14338" width="17.109375" style="28" bestFit="1" customWidth="1"/>
    <col min="14339" max="14339" width="4" style="28" customWidth="1"/>
    <col min="14340" max="14340" width="13.6640625" style="28" customWidth="1"/>
    <col min="14341" max="14582" width="13.6640625" style="28"/>
    <col min="14583" max="14583" width="22.109375" style="28" customWidth="1"/>
    <col min="14584" max="14590" width="13.6640625" style="28" customWidth="1"/>
    <col min="14591" max="14591" width="15.88671875" style="28" customWidth="1"/>
    <col min="14592" max="14592" width="16.5546875" style="28" bestFit="1" customWidth="1"/>
    <col min="14593" max="14593" width="13.6640625" style="28" customWidth="1"/>
    <col min="14594" max="14594" width="17.109375" style="28" bestFit="1" customWidth="1"/>
    <col min="14595" max="14595" width="4" style="28" customWidth="1"/>
    <col min="14596" max="14596" width="13.6640625" style="28" customWidth="1"/>
    <col min="14597" max="14838" width="13.6640625" style="28"/>
    <col min="14839" max="14839" width="22.109375" style="28" customWidth="1"/>
    <col min="14840" max="14846" width="13.6640625" style="28" customWidth="1"/>
    <col min="14847" max="14847" width="15.88671875" style="28" customWidth="1"/>
    <col min="14848" max="14848" width="16.5546875" style="28" bestFit="1" customWidth="1"/>
    <col min="14849" max="14849" width="13.6640625" style="28" customWidth="1"/>
    <col min="14850" max="14850" width="17.109375" style="28" bestFit="1" customWidth="1"/>
    <col min="14851" max="14851" width="4" style="28" customWidth="1"/>
    <col min="14852" max="14852" width="13.6640625" style="28" customWidth="1"/>
    <col min="14853" max="15094" width="13.6640625" style="28"/>
    <col min="15095" max="15095" width="22.109375" style="28" customWidth="1"/>
    <col min="15096" max="15102" width="13.6640625" style="28" customWidth="1"/>
    <col min="15103" max="15103" width="15.88671875" style="28" customWidth="1"/>
    <col min="15104" max="15104" width="16.5546875" style="28" bestFit="1" customWidth="1"/>
    <col min="15105" max="15105" width="13.6640625" style="28" customWidth="1"/>
    <col min="15106" max="15106" width="17.109375" style="28" bestFit="1" customWidth="1"/>
    <col min="15107" max="15107" width="4" style="28" customWidth="1"/>
    <col min="15108" max="15108" width="13.6640625" style="28" customWidth="1"/>
    <col min="15109" max="15350" width="13.6640625" style="28"/>
    <col min="15351" max="15351" width="22.109375" style="28" customWidth="1"/>
    <col min="15352" max="15358" width="13.6640625" style="28" customWidth="1"/>
    <col min="15359" max="15359" width="15.88671875" style="28" customWidth="1"/>
    <col min="15360" max="15360" width="16.5546875" style="28" bestFit="1" customWidth="1"/>
    <col min="15361" max="15361" width="13.6640625" style="28" customWidth="1"/>
    <col min="15362" max="15362" width="17.109375" style="28" bestFit="1" customWidth="1"/>
    <col min="15363" max="15363" width="4" style="28" customWidth="1"/>
    <col min="15364" max="15364" width="13.6640625" style="28" customWidth="1"/>
    <col min="15365" max="15606" width="13.6640625" style="28"/>
    <col min="15607" max="15607" width="22.109375" style="28" customWidth="1"/>
    <col min="15608" max="15614" width="13.6640625" style="28" customWidth="1"/>
    <col min="15615" max="15615" width="15.88671875" style="28" customWidth="1"/>
    <col min="15616" max="15616" width="16.5546875" style="28" bestFit="1" customWidth="1"/>
    <col min="15617" max="15617" width="13.6640625" style="28" customWidth="1"/>
    <col min="15618" max="15618" width="17.109375" style="28" bestFit="1" customWidth="1"/>
    <col min="15619" max="15619" width="4" style="28" customWidth="1"/>
    <col min="15620" max="15620" width="13.6640625" style="28" customWidth="1"/>
    <col min="15621" max="15862" width="13.6640625" style="28"/>
    <col min="15863" max="15863" width="22.109375" style="28" customWidth="1"/>
    <col min="15864" max="15870" width="13.6640625" style="28" customWidth="1"/>
    <col min="15871" max="15871" width="15.88671875" style="28" customWidth="1"/>
    <col min="15872" max="15872" width="16.5546875" style="28" bestFit="1" customWidth="1"/>
    <col min="15873" max="15873" width="13.6640625" style="28" customWidth="1"/>
    <col min="15874" max="15874" width="17.109375" style="28" bestFit="1" customWidth="1"/>
    <col min="15875" max="15875" width="4" style="28" customWidth="1"/>
    <col min="15876" max="15876" width="13.6640625" style="28" customWidth="1"/>
    <col min="15877" max="16118" width="13.6640625" style="28"/>
    <col min="16119" max="16119" width="22.109375" style="28" customWidth="1"/>
    <col min="16120" max="16126" width="13.6640625" style="28" customWidth="1"/>
    <col min="16127" max="16127" width="15.88671875" style="28" customWidth="1"/>
    <col min="16128" max="16128" width="16.5546875" style="28" bestFit="1" customWidth="1"/>
    <col min="16129" max="16129" width="13.6640625" style="28" customWidth="1"/>
    <col min="16130" max="16130" width="17.109375" style="28" bestFit="1" customWidth="1"/>
    <col min="16131" max="16131" width="4" style="28" customWidth="1"/>
    <col min="16132" max="16132" width="13.6640625" style="28" customWidth="1"/>
    <col min="16133" max="16384" width="13.6640625" style="28"/>
  </cols>
  <sheetData>
    <row r="1" spans="1:25" s="22" customFormat="1" ht="16.2">
      <c r="A1" s="269" t="s">
        <v>4</v>
      </c>
      <c r="B1" s="151"/>
      <c r="C1" s="79"/>
      <c r="D1" s="79"/>
      <c r="E1" s="152"/>
      <c r="F1" s="79"/>
      <c r="G1" s="79"/>
    </row>
    <row r="2" spans="1:25" s="22" customFormat="1" ht="16.2">
      <c r="A2" s="183"/>
      <c r="B2" s="151"/>
      <c r="C2" s="153"/>
      <c r="D2" s="153"/>
      <c r="E2" s="153"/>
      <c r="F2" s="153"/>
      <c r="G2" s="79"/>
    </row>
    <row r="3" spans="1:25" s="22" customFormat="1" ht="18.600000000000001">
      <c r="A3" s="177" t="str">
        <f>'2-Kosten per locatie'!A3</f>
        <v>Naam opdrachtgever</v>
      </c>
      <c r="B3" s="141" t="str">
        <f>'2-Kosten per locatie'!B3</f>
        <v>Gemeente Uithoorn Perceel 1</v>
      </c>
      <c r="C3" s="153"/>
      <c r="D3" s="153"/>
      <c r="E3" s="153"/>
      <c r="F3" s="153"/>
      <c r="G3" s="79"/>
    </row>
    <row r="4" spans="1:25" s="22" customFormat="1" ht="18.600000000000001">
      <c r="A4" s="177" t="str">
        <f>'2-Kosten per locatie'!A4</f>
        <v>Calculatie onderdeel</v>
      </c>
      <c r="B4" s="46" t="str">
        <f ca="1">MID(CELL("bestandsnaam",$D$9),SEARCH("]",CELL("bestandsnaam",$D$9),1)+1,256)</f>
        <v>9-Glasbewassing</v>
      </c>
      <c r="C4" s="153"/>
      <c r="D4" s="153"/>
      <c r="E4" s="153"/>
      <c r="F4" s="153"/>
      <c r="G4" s="79"/>
    </row>
    <row r="5" spans="1:25" s="22" customFormat="1" ht="18.600000000000001">
      <c r="A5" s="177" t="str">
        <f>'2-Kosten per locatie'!A5</f>
        <v>Gebouw/plaats</v>
      </c>
      <c r="B5" s="141" t="str">
        <f>'2-Kosten per locatie'!B5</f>
        <v>Divers, Uithoorn</v>
      </c>
      <c r="C5" s="153"/>
      <c r="D5" s="153"/>
      <c r="E5" s="153"/>
      <c r="F5" s="153"/>
      <c r="G5" s="154"/>
      <c r="I5" s="24"/>
      <c r="J5" s="23"/>
      <c r="K5" s="24"/>
      <c r="L5" s="24"/>
      <c r="M5" s="23"/>
      <c r="N5" s="25"/>
      <c r="O5" s="24"/>
      <c r="P5" s="23"/>
      <c r="Q5" s="24"/>
      <c r="R5" s="24"/>
      <c r="S5" s="23"/>
      <c r="T5" s="24"/>
      <c r="U5" s="24"/>
      <c r="V5" s="23"/>
      <c r="W5" s="24"/>
      <c r="X5" s="24"/>
      <c r="Y5" s="23"/>
    </row>
    <row r="6" spans="1:25" s="22" customFormat="1" ht="17.25" customHeight="1">
      <c r="A6" s="177" t="str">
        <f>'2-Kosten per locatie'!A6</f>
        <v>Referentie nummer</v>
      </c>
      <c r="B6" s="141">
        <f>'2-Kosten per locatie'!B6</f>
        <v>0</v>
      </c>
      <c r="C6" s="153"/>
      <c r="D6" s="153"/>
      <c r="E6" s="153"/>
      <c r="F6" s="153"/>
      <c r="G6" s="154"/>
      <c r="I6" s="26"/>
      <c r="J6" s="27"/>
      <c r="K6" s="24"/>
      <c r="L6" s="26"/>
      <c r="M6" s="27"/>
      <c r="N6" s="25"/>
      <c r="O6" s="26"/>
      <c r="P6" s="27"/>
      <c r="Q6" s="24"/>
      <c r="R6" s="26"/>
      <c r="S6" s="27"/>
      <c r="T6" s="24"/>
      <c r="U6" s="26"/>
      <c r="V6" s="27"/>
      <c r="W6" s="24"/>
      <c r="X6" s="26"/>
      <c r="Y6" s="27"/>
    </row>
    <row r="7" spans="1:25" s="22" customFormat="1" ht="17.25" customHeight="1">
      <c r="A7" s="177" t="str">
        <f>'2-Kosten per locatie'!A7</f>
        <v>Naam dienstverlener</v>
      </c>
      <c r="B7" s="141">
        <f>'2-Kosten per locatie'!B7</f>
        <v>0</v>
      </c>
      <c r="C7" s="153"/>
      <c r="D7" s="153"/>
      <c r="E7" s="153"/>
      <c r="F7" s="153"/>
      <c r="G7" s="154"/>
    </row>
    <row r="8" spans="1:25" s="22" customFormat="1" ht="17.25" customHeight="1">
      <c r="A8" s="177" t="str">
        <f>'2-Kosten per locatie'!A8</f>
        <v>Prijspeil</v>
      </c>
      <c r="B8" s="244">
        <f>'2-Kosten per locatie'!B8</f>
        <v>45658</v>
      </c>
      <c r="C8" s="153"/>
      <c r="D8" s="153"/>
      <c r="E8" s="153"/>
      <c r="F8" s="153"/>
      <c r="G8" s="154"/>
    </row>
    <row r="9" spans="1:25" s="22" customFormat="1" ht="17.25" customHeight="1">
      <c r="A9" s="153"/>
      <c r="B9" s="153"/>
      <c r="C9" s="153"/>
      <c r="D9" s="153"/>
      <c r="E9" s="153"/>
      <c r="F9" s="153"/>
      <c r="G9" s="154"/>
    </row>
    <row r="10" spans="1:25" s="22" customFormat="1" ht="17.25" customHeight="1">
      <c r="A10" s="153"/>
      <c r="B10" s="153"/>
      <c r="C10" s="153"/>
      <c r="D10" s="153"/>
      <c r="E10" s="153"/>
      <c r="F10" s="153"/>
      <c r="G10" s="154"/>
    </row>
    <row r="11" spans="1:25" s="22" customFormat="1" ht="15.6">
      <c r="A11" s="155"/>
      <c r="B11" s="153"/>
      <c r="C11" s="156"/>
      <c r="D11" s="153"/>
      <c r="E11" s="157"/>
      <c r="F11" s="156"/>
      <c r="G11" s="154"/>
    </row>
    <row r="12" spans="1:25" s="29" customFormat="1" ht="48.6">
      <c r="A12" s="369" t="s">
        <v>15</v>
      </c>
      <c r="B12" s="370" t="s">
        <v>154</v>
      </c>
      <c r="C12" s="365" t="s">
        <v>155</v>
      </c>
      <c r="D12" s="370" t="s">
        <v>156</v>
      </c>
      <c r="E12" s="370" t="s">
        <v>157</v>
      </c>
      <c r="F12" s="370" t="s">
        <v>290</v>
      </c>
      <c r="G12" s="370" t="s">
        <v>291</v>
      </c>
    </row>
    <row r="13" spans="1:25">
      <c r="A13" s="371" t="s">
        <v>181</v>
      </c>
      <c r="B13" s="366" t="s">
        <v>292</v>
      </c>
      <c r="C13" s="372">
        <v>824</v>
      </c>
      <c r="D13" s="367"/>
      <c r="E13" s="374">
        <f>C13*D13</f>
        <v>0</v>
      </c>
      <c r="F13" s="367"/>
      <c r="G13" s="374">
        <f>E13+F13</f>
        <v>0</v>
      </c>
    </row>
    <row r="14" spans="1:25">
      <c r="A14" s="371" t="s">
        <v>225</v>
      </c>
      <c r="B14" s="366" t="s">
        <v>292</v>
      </c>
      <c r="C14" s="372"/>
      <c r="D14" s="367"/>
      <c r="E14" s="374">
        <f t="shared" ref="E14:E17" si="0">C14*D14</f>
        <v>0</v>
      </c>
      <c r="F14" s="367"/>
      <c r="G14" s="374">
        <f t="shared" ref="G14:G17" si="1">E14+F14</f>
        <v>0</v>
      </c>
    </row>
    <row r="15" spans="1:25">
      <c r="A15" s="162" t="s">
        <v>227</v>
      </c>
      <c r="B15" s="366" t="s">
        <v>292</v>
      </c>
      <c r="C15" s="372"/>
      <c r="D15" s="367"/>
      <c r="E15" s="374">
        <f t="shared" si="0"/>
        <v>0</v>
      </c>
      <c r="F15" s="367"/>
      <c r="G15" s="374">
        <f t="shared" si="1"/>
        <v>0</v>
      </c>
    </row>
    <row r="16" spans="1:25">
      <c r="A16" s="162" t="s">
        <v>216</v>
      </c>
      <c r="B16" s="366" t="s">
        <v>292</v>
      </c>
      <c r="C16" s="372">
        <v>660</v>
      </c>
      <c r="D16" s="367"/>
      <c r="E16" s="374">
        <f t="shared" si="0"/>
        <v>0</v>
      </c>
      <c r="F16" s="367"/>
      <c r="G16" s="374">
        <f t="shared" si="1"/>
        <v>0</v>
      </c>
    </row>
    <row r="17" spans="1:7">
      <c r="A17" s="376"/>
      <c r="B17" s="368"/>
      <c r="C17" s="372"/>
      <c r="D17" s="367"/>
      <c r="E17" s="374">
        <f t="shared" si="0"/>
        <v>0</v>
      </c>
      <c r="F17" s="367"/>
      <c r="G17" s="374">
        <f t="shared" si="1"/>
        <v>0</v>
      </c>
    </row>
    <row r="18" spans="1:7">
      <c r="B18" s="158"/>
      <c r="C18" s="245"/>
      <c r="D18" s="245"/>
      <c r="E18" s="245"/>
      <c r="F18" s="245"/>
      <c r="G18" s="245"/>
    </row>
    <row r="19" spans="1:7">
      <c r="A19" s="377" t="s">
        <v>19</v>
      </c>
      <c r="B19" s="378"/>
      <c r="C19" s="380">
        <f>SUM(C13:C17)</f>
        <v>1484</v>
      </c>
      <c r="D19" s="381"/>
      <c r="E19" s="382"/>
      <c r="F19" s="383"/>
      <c r="G19" s="384">
        <f>SUM(G13:G17)</f>
        <v>0</v>
      </c>
    </row>
  </sheetData>
  <printOptions horizontalCentered="1"/>
  <pageMargins left="0.7" right="0.7" top="0.75" bottom="0.75" header="0.3" footer="0.3"/>
  <pageSetup paperSize="9" scale="63" fitToHeight="0" orientation="landscape" r:id="rId1"/>
  <headerFooter alignWithMargins="0">
    <oddFooter>&amp;L&amp;F-&amp;A
Atir b.v. ©&amp;Rprintversie &amp;D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bdcc3f3-49a5-47c4-ae00-3e6a3f4b5f23">
      <Terms xmlns="http://schemas.microsoft.com/office/infopath/2007/PartnerControls"/>
    </lcf76f155ced4ddcb4097134ff3c332f>
    <TaxCatchAll xmlns="96af1940-cf19-4b50-92f4-053594182cfa" xsi:nil="true"/>
    <SharedWithUsers xmlns="96af1940-cf19-4b50-92f4-053594182cfa">
      <UserInfo>
        <DisplayName>Rob Toorenburgh</DisplayName>
        <AccountId>31</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E7FEEF69468C2459231C5C2532A4139" ma:contentTypeVersion="17" ma:contentTypeDescription="Een nieuw document maken." ma:contentTypeScope="" ma:versionID="d8baadc181a24d15544316897a3c4673">
  <xsd:schema xmlns:xsd="http://www.w3.org/2001/XMLSchema" xmlns:xs="http://www.w3.org/2001/XMLSchema" xmlns:p="http://schemas.microsoft.com/office/2006/metadata/properties" xmlns:ns2="2bdcc3f3-49a5-47c4-ae00-3e6a3f4b5f23" xmlns:ns3="96af1940-cf19-4b50-92f4-053594182cfa" targetNamespace="http://schemas.microsoft.com/office/2006/metadata/properties" ma:root="true" ma:fieldsID="39ab37b1a42b99bd5b57d0612af07570" ns2:_="" ns3:_="">
    <xsd:import namespace="2bdcc3f3-49a5-47c4-ae00-3e6a3f4b5f23"/>
    <xsd:import namespace="96af1940-cf19-4b50-92f4-053594182cf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TaxCatchAll" minOccurs="0"/>
                <xsd:element ref="ns2:MediaServiceOCR" minOccurs="0"/>
                <xsd:element ref="ns2:MediaServiceGenerationTime" minOccurs="0"/>
                <xsd:element ref="ns2:MediaServiceEventHashCode" minOccurs="0"/>
                <xsd:element ref="ns2:lcf76f155ced4ddcb4097134ff3c332f" minOccurs="0"/>
                <xsd:element ref="ns2:MediaServiceDateTaken" minOccurs="0"/>
                <xsd:element ref="ns2:MediaLengthInSeconds" minOccurs="0"/>
                <xsd:element ref="ns2:MediaServiceLocation"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dcc3f3-49a5-47c4-ae00-3e6a3f4b5f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4b4020bc-0283-4725-b1f0-4778616379d9"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6af1940-cf19-4b50-92f4-053594182cfa" elementFormDefault="qualified">
    <xsd:import namespace="http://schemas.microsoft.com/office/2006/documentManagement/types"/>
    <xsd:import namespace="http://schemas.microsoft.com/office/infopath/2007/PartnerControls"/>
    <xsd:element name="TaxCatchAll" ma:index="11" nillable="true" ma:displayName="Taxonomy Catch All Column" ma:hidden="true" ma:list="{e6d17018-abf6-4532-b49d-1d7a4182fa97}" ma:internalName="TaxCatchAll" ma:showField="CatchAllData" ma:web="96af1940-cf19-4b50-92f4-053594182cfa">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C3E4837-CE50-4A32-A54A-9639DA900BA8}">
  <ds:schemaRefs>
    <ds:schemaRef ds:uri="2bdcc3f3-49a5-47c4-ae00-3e6a3f4b5f23"/>
    <ds:schemaRef ds:uri="http://purl.org/dc/terms/"/>
    <ds:schemaRef ds:uri="http://purl.org/dc/elements/1.1/"/>
    <ds:schemaRef ds:uri="96af1940-cf19-4b50-92f4-053594182cfa"/>
    <ds:schemaRef ds:uri="http://www.w3.org/XML/1998/namespace"/>
    <ds:schemaRef ds:uri="http://schemas.microsoft.com/office/2006/metadata/properties"/>
    <ds:schemaRef ds:uri="http://schemas.microsoft.com/office/2006/documentManagement/types"/>
    <ds:schemaRef ds:uri="http://schemas.openxmlformats.org/package/2006/metadata/core-properties"/>
    <ds:schemaRef ds:uri="http://schemas.microsoft.com/office/infopath/2007/PartnerControls"/>
    <ds:schemaRef ds:uri="http://purl.org/dc/dcmitype/"/>
  </ds:schemaRefs>
</ds:datastoreItem>
</file>

<file path=customXml/itemProps2.xml><?xml version="1.0" encoding="utf-8"?>
<ds:datastoreItem xmlns:ds="http://schemas.openxmlformats.org/officeDocument/2006/customXml" ds:itemID="{BCB921A9-9D1F-460A-90F3-06D741BC35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dcc3f3-49a5-47c4-ae00-3e6a3f4b5f23"/>
    <ds:schemaRef ds:uri="96af1940-cf19-4b50-92f4-053594182c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B9357A0-74EE-4EF5-91F0-DC5FEC2CAEE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10</vt:i4>
      </vt:variant>
      <vt:variant>
        <vt:lpstr>Benoemde bereiken</vt:lpstr>
      </vt:variant>
      <vt:variant>
        <vt:i4>17</vt:i4>
      </vt:variant>
    </vt:vector>
  </HeadingPairs>
  <TitlesOfParts>
    <vt:vector size="27" baseType="lpstr">
      <vt:lpstr>1-Uitgangspunten</vt:lpstr>
      <vt:lpstr>2-Kosten per locatie</vt:lpstr>
      <vt:lpstr>3-Basis ruimtestaat</vt:lpstr>
      <vt:lpstr>4-Premies en opslagen</vt:lpstr>
      <vt:lpstr>5-Opbouw uurtarief productie</vt:lpstr>
      <vt:lpstr>6-Opbouw uurtarief toezicht</vt:lpstr>
      <vt:lpstr>7-Additionele kosten</vt:lpstr>
      <vt:lpstr>8-Afroep- en beurtprijzen</vt:lpstr>
      <vt:lpstr>9-Glasbewassing</vt:lpstr>
      <vt:lpstr>10-Vloeronderhoud</vt:lpstr>
      <vt:lpstr>'1-Uitgangspunten'!_Hlk39130726</vt:lpstr>
      <vt:lpstr>'1-Uitgangspunten'!_Toc106114456</vt:lpstr>
      <vt:lpstr>'1-Uitgangspunten'!_Toc106114457</vt:lpstr>
      <vt:lpstr>'1-Uitgangspunten'!_Toc106114458</vt:lpstr>
      <vt:lpstr>'1-Uitgangspunten'!_Toc106114459</vt:lpstr>
      <vt:lpstr>'1-Uitgangspunten'!_Toc518445846</vt:lpstr>
      <vt:lpstr>'2-Kosten per locatie'!Afdrukbereik</vt:lpstr>
      <vt:lpstr>'3-Basis ruimtestaat'!Afdrukbereik</vt:lpstr>
      <vt:lpstr>'4-Premies en opslagen'!Afdrukbereik</vt:lpstr>
      <vt:lpstr>'5-Opbouw uurtarief productie'!Afdrukbereik</vt:lpstr>
      <vt:lpstr>'8-Afroep- en beurtprijzen'!Afdrukbereik</vt:lpstr>
      <vt:lpstr>'10-Vloeronderhoud'!Afdruktitels</vt:lpstr>
      <vt:lpstr>'2-Kosten per locatie'!Afdruktitels</vt:lpstr>
      <vt:lpstr>'3-Basis ruimtestaat'!Afdruktitels</vt:lpstr>
      <vt:lpstr>'5-Opbouw uurtarief productie'!Afdruktitels</vt:lpstr>
      <vt:lpstr>'8-Afroep- en beurtprijzen'!Afdruktitels</vt:lpstr>
      <vt:lpstr>'9-Glasbewassing'!Afdruktitels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Atir;r.toorenburgh@atir.nl</dc:creator>
  <cp:keywords/>
  <dc:description/>
  <cp:lastModifiedBy>Daan Kleijburg</cp:lastModifiedBy>
  <cp:revision/>
  <dcterms:created xsi:type="dcterms:W3CDTF">1999-10-05T12:28:40Z</dcterms:created>
  <dcterms:modified xsi:type="dcterms:W3CDTF">2024-10-11T12:45:38Z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0x0101003E7FEEF69468C2459231C5C2532A4139</vt:lpwstr>
  </property>
  <property fmtid="{D5CDD505-2E9C-101B-9397-08002B2CF9AE}" pid="3" name="MediaServiceImageTags">
    <vt:lpwstr/>
  </property>
</Properties>
</file>